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AO38" i="1"/>
  <c r="AP38" i="1"/>
  <c r="AQ38" i="1"/>
  <c r="AR38" i="1"/>
  <c r="AS38" i="1"/>
  <c r="H38" i="1"/>
  <c r="I38" i="1"/>
  <c r="J38" i="1"/>
  <c r="K38" i="1"/>
  <c r="L38" i="1"/>
  <c r="AU38" i="1"/>
  <c r="AV38" i="1"/>
  <c r="AW38" i="1"/>
  <c r="AX38" i="1"/>
  <c r="AY38" i="1"/>
  <c r="T38" i="1"/>
  <c r="U38" i="1"/>
  <c r="V38" i="1"/>
  <c r="W38" i="1"/>
  <c r="X38" i="1"/>
  <c r="BA38" i="1"/>
  <c r="BB38" i="1"/>
  <c r="BC38" i="1"/>
  <c r="BD38" i="1"/>
  <c r="BE38" i="1"/>
  <c r="Z38" i="1"/>
  <c r="AA38" i="1"/>
  <c r="AB38" i="1"/>
  <c r="AC38" i="1"/>
  <c r="AD38" i="1"/>
  <c r="BG38" i="1"/>
  <c r="BH38" i="1"/>
  <c r="BI38" i="1"/>
  <c r="BJ38" i="1"/>
  <c r="BK38" i="1"/>
  <c r="AF38" i="1"/>
  <c r="AG38" i="1"/>
  <c r="AH38" i="1"/>
  <c r="AI38" i="1"/>
  <c r="AJ38" i="1"/>
  <c r="BM38" i="1"/>
  <c r="BN38" i="1"/>
  <c r="BO38" i="1"/>
  <c r="BP38" i="1"/>
  <c r="BQ38" i="1"/>
  <c r="B38" i="1"/>
  <c r="C34" i="1"/>
  <c r="D34" i="1"/>
  <c r="E34" i="1"/>
  <c r="F34" i="1"/>
  <c r="AO34" i="1"/>
  <c r="AP34" i="1"/>
  <c r="AQ34" i="1"/>
  <c r="AR34" i="1"/>
  <c r="AS34" i="1"/>
  <c r="H34" i="1"/>
  <c r="I34" i="1"/>
  <c r="J34" i="1"/>
  <c r="K34" i="1"/>
  <c r="L34" i="1"/>
  <c r="AU34" i="1"/>
  <c r="AV34" i="1"/>
  <c r="AW34" i="1"/>
  <c r="AX34" i="1"/>
  <c r="AY34" i="1"/>
  <c r="T34" i="1"/>
  <c r="U34" i="1"/>
  <c r="V34" i="1"/>
  <c r="W34" i="1"/>
  <c r="X34" i="1"/>
  <c r="BA34" i="1"/>
  <c r="BB34" i="1"/>
  <c r="BC34" i="1"/>
  <c r="BD34" i="1"/>
  <c r="BE34" i="1"/>
  <c r="Z34" i="1"/>
  <c r="AA34" i="1"/>
  <c r="AB34" i="1"/>
  <c r="AC34" i="1"/>
  <c r="AD34" i="1"/>
  <c r="BG34" i="1"/>
  <c r="BH34" i="1"/>
  <c r="BI34" i="1"/>
  <c r="BJ34" i="1"/>
  <c r="BK34" i="1"/>
  <c r="AF34" i="1"/>
  <c r="AG34" i="1"/>
  <c r="AH34" i="1"/>
  <c r="AI34" i="1"/>
  <c r="AJ34" i="1"/>
  <c r="BM34" i="1"/>
  <c r="BN34" i="1"/>
  <c r="BO34" i="1"/>
  <c r="BP34" i="1"/>
  <c r="BQ34" i="1"/>
  <c r="B34" i="1"/>
  <c r="C33" i="1"/>
  <c r="D33" i="1"/>
  <c r="E33" i="1"/>
  <c r="F33" i="1"/>
  <c r="AO33" i="1"/>
  <c r="AP33" i="1"/>
  <c r="AQ33" i="1"/>
  <c r="AR33" i="1"/>
  <c r="AS33" i="1"/>
  <c r="H33" i="1"/>
  <c r="I33" i="1"/>
  <c r="J33" i="1"/>
  <c r="K33" i="1"/>
  <c r="L33" i="1"/>
  <c r="AU33" i="1"/>
  <c r="AV33" i="1"/>
  <c r="AW33" i="1"/>
  <c r="AX33" i="1"/>
  <c r="AY33" i="1"/>
  <c r="T33" i="1"/>
  <c r="U33" i="1"/>
  <c r="V33" i="1"/>
  <c r="W33" i="1"/>
  <c r="X33" i="1"/>
  <c r="BA33" i="1"/>
  <c r="BB33" i="1"/>
  <c r="BC33" i="1"/>
  <c r="BD33" i="1"/>
  <c r="BE33" i="1"/>
  <c r="Z33" i="1"/>
  <c r="AA33" i="1"/>
  <c r="AB33" i="1"/>
  <c r="AC33" i="1"/>
  <c r="AD33" i="1"/>
  <c r="BG33" i="1"/>
  <c r="BH33" i="1"/>
  <c r="BI33" i="1"/>
  <c r="BJ33" i="1"/>
  <c r="BK33" i="1"/>
  <c r="AF33" i="1"/>
  <c r="AG33" i="1"/>
  <c r="AH33" i="1"/>
  <c r="AI33" i="1"/>
  <c r="AJ33" i="1"/>
  <c r="BM33" i="1"/>
  <c r="BN33" i="1"/>
  <c r="BO33" i="1"/>
  <c r="BP33" i="1"/>
  <c r="BQ33" i="1"/>
  <c r="B33" i="1"/>
  <c r="AE4" i="1" l="1"/>
  <c r="AE5" i="1"/>
  <c r="AE6" i="1"/>
  <c r="AE7" i="1"/>
  <c r="AE8" i="1"/>
  <c r="AE9" i="1"/>
  <c r="AE10" i="1"/>
  <c r="AE11" i="1"/>
  <c r="AE12" i="1"/>
  <c r="AE13" i="1"/>
  <c r="BL5" i="1"/>
  <c r="BL6" i="1"/>
  <c r="BL7" i="1"/>
  <c r="BL8" i="1"/>
  <c r="BL4" i="1"/>
  <c r="BF14" i="1"/>
  <c r="BF11" i="1"/>
  <c r="BF10" i="1"/>
  <c r="BF16" i="1"/>
  <c r="BF12" i="1"/>
  <c r="BF18" i="1"/>
  <c r="BF13" i="1"/>
  <c r="BL27" i="1"/>
  <c r="BL28" i="1"/>
  <c r="BL29" i="1"/>
  <c r="BL30" i="1"/>
  <c r="BL31" i="1"/>
  <c r="AE27" i="1"/>
  <c r="AE28" i="1"/>
  <c r="AE29" i="1"/>
  <c r="AE30" i="1"/>
  <c r="AE31" i="1"/>
  <c r="BR27" i="1"/>
  <c r="BR28" i="1"/>
  <c r="BR29" i="1"/>
  <c r="BR30" i="1"/>
  <c r="BR31" i="1"/>
  <c r="AK27" i="1"/>
  <c r="AK28" i="1"/>
  <c r="AK29" i="1"/>
  <c r="AK30" i="1"/>
  <c r="AK31" i="1"/>
  <c r="BF27" i="1"/>
  <c r="BF28" i="1"/>
  <c r="BF29" i="1"/>
  <c r="BF30" i="1"/>
  <c r="BF31" i="1"/>
  <c r="Y27" i="1"/>
  <c r="Y28" i="1"/>
  <c r="Y29" i="1"/>
  <c r="Y30" i="1"/>
  <c r="Y31" i="1"/>
  <c r="AT27" i="1"/>
  <c r="AT28" i="1"/>
  <c r="AT29" i="1"/>
  <c r="AT30" i="1"/>
  <c r="AT31" i="1"/>
  <c r="G27" i="1"/>
  <c r="G28" i="1"/>
  <c r="G29" i="1"/>
  <c r="G30" i="1"/>
  <c r="G31" i="1"/>
  <c r="BR26" i="1"/>
  <c r="AK26" i="1"/>
  <c r="BR25" i="1"/>
  <c r="AK25" i="1"/>
  <c r="BR24" i="1"/>
  <c r="AK24" i="1"/>
  <c r="BR23" i="1"/>
  <c r="AK23" i="1"/>
  <c r="BR22" i="1"/>
  <c r="AK22" i="1"/>
  <c r="BR21" i="1"/>
  <c r="AK21" i="1"/>
  <c r="BR20" i="1"/>
  <c r="AK20" i="1"/>
  <c r="BR19" i="1"/>
  <c r="AK19" i="1"/>
  <c r="BR18" i="1"/>
  <c r="AK18" i="1"/>
  <c r="BR17" i="1"/>
  <c r="AK17" i="1"/>
  <c r="BR16" i="1"/>
  <c r="AK16" i="1"/>
  <c r="BR15" i="1"/>
  <c r="AK15" i="1"/>
  <c r="BR14" i="1"/>
  <c r="AK14" i="1"/>
  <c r="BR13" i="1"/>
  <c r="AK13" i="1"/>
  <c r="BR12" i="1"/>
  <c r="AK12" i="1"/>
  <c r="BR11" i="1"/>
  <c r="AK11" i="1"/>
  <c r="BR10" i="1"/>
  <c r="AK10" i="1"/>
  <c r="BR9" i="1"/>
  <c r="AK9" i="1"/>
  <c r="BR8" i="1"/>
  <c r="AK8" i="1"/>
  <c r="BR7" i="1"/>
  <c r="AK7" i="1"/>
  <c r="BR6" i="1"/>
  <c r="AK6" i="1"/>
  <c r="BR5" i="1"/>
  <c r="AK5" i="1"/>
  <c r="BR4" i="1"/>
  <c r="AK4" i="1"/>
  <c r="AE26" i="1"/>
  <c r="BF9" i="1"/>
  <c r="BF15" i="1"/>
  <c r="BF17" i="1"/>
  <c r="BF19" i="1"/>
  <c r="BF20" i="1"/>
  <c r="BF21" i="1"/>
  <c r="BF22" i="1"/>
  <c r="BF23" i="1"/>
  <c r="BF24" i="1"/>
  <c r="BF25" i="1"/>
  <c r="BF2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BF8" i="1"/>
  <c r="BF7" i="1"/>
  <c r="Y7" i="1"/>
  <c r="BF6" i="1"/>
  <c r="Y6" i="1"/>
  <c r="BF5" i="1"/>
  <c r="Y5" i="1"/>
  <c r="BF4" i="1"/>
  <c r="Y4" i="1"/>
  <c r="AK38" i="1" l="1"/>
  <c r="AK34" i="1"/>
  <c r="AK33" i="1"/>
  <c r="BR33" i="1"/>
  <c r="BR38" i="1"/>
  <c r="BR34" i="1"/>
  <c r="BL33" i="1"/>
  <c r="BL38" i="1"/>
  <c r="BL34" i="1"/>
  <c r="Y38" i="1"/>
  <c r="Y34" i="1"/>
  <c r="Y33" i="1"/>
  <c r="BF33" i="1"/>
  <c r="BF38" i="1"/>
  <c r="BF34" i="1"/>
  <c r="AE38" i="1"/>
  <c r="AE34" i="1"/>
  <c r="AE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4" i="1"/>
  <c r="M4" i="1"/>
  <c r="M38" i="1" l="1"/>
  <c r="M34" i="1"/>
  <c r="M33" i="1"/>
  <c r="AZ33" i="1"/>
  <c r="AZ38" i="1"/>
  <c r="AZ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4" i="1"/>
  <c r="G4" i="1"/>
  <c r="G38" i="1" l="1"/>
  <c r="G34" i="1"/>
  <c r="G33" i="1"/>
  <c r="AT33" i="1"/>
  <c r="AT38" i="1"/>
  <c r="AT34" i="1"/>
</calcChain>
</file>

<file path=xl/sharedStrings.xml><?xml version="1.0" encoding="utf-8"?>
<sst xmlns="http://schemas.openxmlformats.org/spreadsheetml/2006/main" count="102" uniqueCount="48">
  <si>
    <t>Instance names</t>
  </si>
  <si>
    <t>AVG - simple distances</t>
  </si>
  <si>
    <t>AVG-simple CT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</si>
  <si>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</si>
  <si>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</si>
  <si>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</si>
  <si>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</si>
  <si>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</si>
  <si>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</si>
  <si>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</si>
  <si>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</si>
  <si>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</si>
  <si>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</si>
  <si>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</si>
  <si>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</si>
  <si>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</si>
  <si>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</si>
  <si>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</si>
  <si>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</si>
  <si>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</si>
  <si>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</si>
  <si>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</si>
  <si>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</si>
  <si>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</si>
  <si>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</si>
  <si>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</si>
  <si>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lrc101.txt</t>
  </si>
  <si>
    <t>lrc102.txt</t>
  </si>
  <si>
    <t>lrc103.txt</t>
  </si>
  <si>
    <t>lrc104.txt</t>
  </si>
  <si>
    <t>lrc105.txt</t>
  </si>
  <si>
    <t>DEPOT-0</t>
  </si>
  <si>
    <t>DEPOT-1</t>
  </si>
  <si>
    <t>DEPOT-2</t>
  </si>
  <si>
    <t>DEPOT-3</t>
  </si>
  <si>
    <t>DEPOT-4</t>
  </si>
  <si>
    <t>Total</t>
  </si>
  <si>
    <t>AVG 3-Voter Distances</t>
  </si>
  <si>
    <t>AVG 3-Voter CT</t>
  </si>
  <si>
    <t>AVG Nearest Routable Distances</t>
  </si>
  <si>
    <t>AVG Nearest Routable CT</t>
  </si>
  <si>
    <t>AVG 3_vote with condition_assigned CT</t>
  </si>
  <si>
    <t>AVG 3- vote with condition assigned Distances</t>
  </si>
  <si>
    <t>AVG Nearest routable with condition_assigned CT</t>
  </si>
  <si>
    <t>AVG Nearest routable with condition_assigned Distances</t>
  </si>
  <si>
    <t>Sum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</si>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</sst>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3"/>
  <sheetViews>
    <sheetView tabSelected="1" workbookViewId="0">
      <selection activeCell="AM1" sqref="AM1:AP1048576"/>
    </sheetView>
  </sheetViews>
  <sheetFormatPr defaultRowHeight="15" x14ac:dyDescent="0.25"/>
  <cols>
    <col min="1" max="1" width="12.85546875" customWidth="1"/>
    <col min="2" max="2" width="9.5703125" customWidth="1"/>
    <col min="3" max="6" width="9.140625" customWidth="1"/>
    <col min="8" max="12" width="9.140625" customWidth="1"/>
    <col min="14" max="19" width="0" hidden="1" customWidth="1"/>
    <col min="20" max="24" width="9.140625" customWidth="1"/>
    <col min="25" max="25" width="8.140625" customWidth="1"/>
    <col min="26" max="36" width="9.140625" customWidth="1"/>
    <col min="41" max="54" width="9.140625" customWidth="1"/>
    <col min="55" max="55" width="9.7109375" customWidth="1"/>
    <col min="56" max="56" width="8.85546875" customWidth="1"/>
    <col min="57" max="57" width="8.42578125" customWidth="1"/>
    <col min="58" max="69" width="9.140625" customWidth="1"/>
  </cols>
  <sheetData>
    <row r="1" spans="1:70" x14ac:dyDescent="0.25">
      <c r="A1" s="1" t="s">
        <v>0</v>
      </c>
      <c r="B1" s="12" t="s">
        <v>1</v>
      </c>
      <c r="C1" s="13"/>
      <c r="D1" s="13"/>
      <c r="E1" s="13"/>
      <c r="F1" s="13"/>
      <c r="G1" s="14"/>
      <c r="H1" s="12" t="s">
        <v>39</v>
      </c>
      <c r="I1" s="13"/>
      <c r="J1" s="13"/>
      <c r="K1" s="13"/>
      <c r="L1" s="13"/>
      <c r="M1" s="13"/>
      <c r="T1" s="12" t="s">
        <v>37</v>
      </c>
      <c r="U1" s="13"/>
      <c r="V1" s="13"/>
      <c r="W1" s="13"/>
      <c r="X1" s="13"/>
      <c r="Y1" s="14"/>
      <c r="Z1" s="12" t="s">
        <v>44</v>
      </c>
      <c r="AA1" s="13"/>
      <c r="AB1" s="13"/>
      <c r="AC1" s="13"/>
      <c r="AD1" s="13"/>
      <c r="AE1" s="14"/>
      <c r="AF1" s="12" t="s">
        <v>42</v>
      </c>
      <c r="AG1" s="13"/>
      <c r="AH1" s="13"/>
      <c r="AI1" s="13"/>
      <c r="AJ1" s="13"/>
      <c r="AK1" s="14"/>
      <c r="AO1" s="12" t="s">
        <v>2</v>
      </c>
      <c r="AP1" s="13"/>
      <c r="AQ1" s="13"/>
      <c r="AR1" s="13"/>
      <c r="AS1" s="13"/>
      <c r="AT1" s="14"/>
      <c r="AU1" s="12" t="s">
        <v>40</v>
      </c>
      <c r="AV1" s="13"/>
      <c r="AW1" s="13"/>
      <c r="AX1" s="13"/>
      <c r="AY1" s="13"/>
      <c r="AZ1" s="13"/>
      <c r="BA1" s="12" t="s">
        <v>38</v>
      </c>
      <c r="BB1" s="13"/>
      <c r="BC1" s="13"/>
      <c r="BD1" s="13"/>
      <c r="BE1" s="13"/>
      <c r="BF1" s="13"/>
      <c r="BG1" s="12" t="s">
        <v>43</v>
      </c>
      <c r="BH1" s="13"/>
      <c r="BI1" s="13"/>
      <c r="BJ1" s="13"/>
      <c r="BK1" s="13"/>
      <c r="BL1" s="13"/>
      <c r="BM1" s="12" t="s">
        <v>41</v>
      </c>
      <c r="BN1" s="13"/>
      <c r="BO1" s="13"/>
      <c r="BP1" s="13"/>
      <c r="BQ1" s="13"/>
      <c r="BR1" s="13"/>
    </row>
    <row r="2" spans="1:70" x14ac:dyDescent="0.25">
      <c r="B2" s="2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4" t="s">
        <v>36</v>
      </c>
      <c r="H2" s="2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11" t="s">
        <v>36</v>
      </c>
      <c r="T2" s="2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5" t="s">
        <v>36</v>
      </c>
      <c r="Z2" s="2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5" t="s">
        <v>36</v>
      </c>
      <c r="AF2" s="2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5" t="s">
        <v>36</v>
      </c>
      <c r="AO2" s="2" t="s">
        <v>31</v>
      </c>
      <c r="AP2" s="3" t="s">
        <v>32</v>
      </c>
      <c r="AQ2" s="3" t="s">
        <v>33</v>
      </c>
      <c r="AR2" s="3" t="s">
        <v>34</v>
      </c>
      <c r="AS2" s="3" t="s">
        <v>35</v>
      </c>
      <c r="AT2" s="4" t="s">
        <v>36</v>
      </c>
      <c r="AU2" s="2" t="s">
        <v>31</v>
      </c>
      <c r="AV2" s="3" t="s">
        <v>32</v>
      </c>
      <c r="AW2" s="3" t="s">
        <v>33</v>
      </c>
      <c r="AX2" s="3" t="s">
        <v>34</v>
      </c>
      <c r="AY2" s="3" t="s">
        <v>35</v>
      </c>
      <c r="AZ2" s="11" t="s">
        <v>36</v>
      </c>
      <c r="BA2" s="2" t="s">
        <v>31</v>
      </c>
      <c r="BB2" s="3" t="s">
        <v>32</v>
      </c>
      <c r="BC2" s="3" t="s">
        <v>33</v>
      </c>
      <c r="BD2" s="3" t="s">
        <v>34</v>
      </c>
      <c r="BE2" s="3" t="s">
        <v>35</v>
      </c>
      <c r="BF2" s="3" t="s">
        <v>36</v>
      </c>
      <c r="BG2" s="2" t="s">
        <v>31</v>
      </c>
      <c r="BH2" s="3" t="s">
        <v>32</v>
      </c>
      <c r="BI2" s="3" t="s">
        <v>33</v>
      </c>
      <c r="BJ2" s="3" t="s">
        <v>34</v>
      </c>
      <c r="BK2" s="3" t="s">
        <v>35</v>
      </c>
      <c r="BL2" s="3" t="s">
        <v>36</v>
      </c>
      <c r="BM2" s="2" t="s">
        <v>31</v>
      </c>
      <c r="BN2" s="3" t="s">
        <v>32</v>
      </c>
      <c r="BO2" s="3" t="s">
        <v>33</v>
      </c>
      <c r="BP2" s="3" t="s">
        <v>34</v>
      </c>
      <c r="BQ2" s="3" t="s">
        <v>35</v>
      </c>
      <c r="BR2" s="3" t="s">
        <v>36</v>
      </c>
    </row>
    <row r="3" spans="1:70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6"/>
      <c r="T3" s="7"/>
      <c r="U3" s="6"/>
      <c r="V3" s="6"/>
      <c r="W3" s="6"/>
      <c r="X3" s="6"/>
      <c r="Y3" s="8"/>
      <c r="Z3" s="7"/>
      <c r="AA3" s="6"/>
      <c r="AB3" s="6"/>
      <c r="AC3" s="6"/>
      <c r="AD3" s="6"/>
      <c r="AE3" s="8"/>
      <c r="AF3" s="7"/>
      <c r="AG3" s="6"/>
      <c r="AH3" s="6"/>
      <c r="AI3" s="6"/>
      <c r="AJ3" s="6"/>
      <c r="AK3" s="8"/>
      <c r="AO3" s="7"/>
      <c r="AP3" s="6"/>
      <c r="AQ3" s="6"/>
      <c r="AR3" s="6"/>
      <c r="AS3" s="6"/>
      <c r="AT3" s="8"/>
      <c r="AU3" s="7"/>
      <c r="AV3" s="6"/>
      <c r="AW3" s="6"/>
      <c r="AX3" s="6"/>
      <c r="AY3" s="6"/>
      <c r="AZ3" s="6"/>
      <c r="BA3" s="7"/>
      <c r="BB3" s="6"/>
      <c r="BC3" s="6"/>
      <c r="BD3" s="6"/>
      <c r="BE3" s="6"/>
      <c r="BF3" s="6"/>
      <c r="BG3" s="7"/>
      <c r="BH3" s="6"/>
      <c r="BI3" s="6"/>
      <c r="BJ3" s="6"/>
      <c r="BK3" s="6"/>
      <c r="BL3" s="6"/>
      <c r="BM3" s="7"/>
      <c r="BN3" s="6"/>
      <c r="BO3" s="6"/>
      <c r="BP3" s="6"/>
      <c r="BQ3" s="6"/>
      <c r="BR3" s="6"/>
    </row>
    <row r="4" spans="1:70" x14ac:dyDescent="0.25">
      <c r="A4" t="s">
        <v>3</v>
      </c>
      <c r="B4" s="9">
        <v>149.24985279121501</v>
      </c>
      <c r="C4" s="10">
        <v>95.799959326746404</v>
      </c>
      <c r="D4" s="10">
        <v>148.51835634154801</v>
      </c>
      <c r="E4" s="10">
        <v>201.14593791939001</v>
      </c>
      <c r="F4" s="10">
        <v>52.527300430865402</v>
      </c>
      <c r="G4" s="5">
        <f>SUM(B4:F4)</f>
        <v>647.24140680976484</v>
      </c>
      <c r="H4" s="9">
        <v>149.24985279121501</v>
      </c>
      <c r="I4">
        <v>95.799959326746404</v>
      </c>
      <c r="J4">
        <v>148.51835634154801</v>
      </c>
      <c r="K4">
        <v>201.14593791939001</v>
      </c>
      <c r="L4">
        <v>52.527300430865402</v>
      </c>
      <c r="M4" s="3">
        <f>SUM(H4:L4)</f>
        <v>647.24140680976484</v>
      </c>
      <c r="T4" s="9">
        <v>211.683008166473</v>
      </c>
      <c r="U4">
        <v>108.913715957764</v>
      </c>
      <c r="V4">
        <v>148.51835634154801</v>
      </c>
      <c r="W4">
        <v>201.14593791939001</v>
      </c>
      <c r="X4">
        <v>52.527300430865402</v>
      </c>
      <c r="Y4" s="5">
        <f>SUM(T4:X4)</f>
        <v>722.78831881604037</v>
      </c>
      <c r="Z4" s="9">
        <v>149.24985279121501</v>
      </c>
      <c r="AA4">
        <v>95.799959326746404</v>
      </c>
      <c r="AB4">
        <v>148.51835634154801</v>
      </c>
      <c r="AC4">
        <v>201.14593791939001</v>
      </c>
      <c r="AD4">
        <v>52.527300430865402</v>
      </c>
      <c r="AE4" s="5">
        <f t="shared" ref="AE4:AE13" si="0">SUM(Z4:AD4)</f>
        <v>647.24140680976484</v>
      </c>
      <c r="AF4" s="9">
        <v>147.08080468606099</v>
      </c>
      <c r="AG4">
        <v>71.823998382771094</v>
      </c>
      <c r="AH4">
        <v>140.435773798935</v>
      </c>
      <c r="AI4">
        <v>477.43731416969001</v>
      </c>
      <c r="AJ4">
        <v>52.527300430865402</v>
      </c>
      <c r="AK4" s="5">
        <f>SUM(AF4:AJ4)</f>
        <v>889.30519146832239</v>
      </c>
      <c r="AO4">
        <v>3.2495147228240899</v>
      </c>
      <c r="AP4">
        <v>1.5126492023467999</v>
      </c>
      <c r="AQ4">
        <v>1.9322969913482599</v>
      </c>
      <c r="AR4">
        <v>3.88877873420715</v>
      </c>
      <c r="AS4">
        <v>0.88863792419433596</v>
      </c>
      <c r="AT4" s="5">
        <f>SUM(AO4:AS4)</f>
        <v>11.471877574920637</v>
      </c>
      <c r="AU4" s="9">
        <v>3.0477790355682299</v>
      </c>
      <c r="AV4">
        <v>1.4314555168151799</v>
      </c>
      <c r="AW4">
        <v>1.74079782962799</v>
      </c>
      <c r="AX4">
        <v>3.68662235736846</v>
      </c>
      <c r="AY4">
        <v>0.92661826610565101</v>
      </c>
      <c r="AZ4" s="3">
        <f>SUM(AU4:AY4)</f>
        <v>10.833273005485511</v>
      </c>
      <c r="BA4">
        <v>4.5725528240203799</v>
      </c>
      <c r="BB4">
        <v>2.3510542869567801</v>
      </c>
      <c r="BC4">
        <v>2.7839117288589401</v>
      </c>
      <c r="BD4">
        <v>5.3244398117065401</v>
      </c>
      <c r="BE4">
        <v>1.3456640958785999</v>
      </c>
      <c r="BF4" s="3">
        <f>SUM(BA4:BE4)</f>
        <v>16.377622747421242</v>
      </c>
      <c r="BG4">
        <v>5.2602434158325098</v>
      </c>
      <c r="BH4">
        <v>2.68002777099609</v>
      </c>
      <c r="BI4">
        <v>3.2573792457580502</v>
      </c>
      <c r="BJ4">
        <v>6.2256236314773501</v>
      </c>
      <c r="BK4">
        <v>1.5733957290649401</v>
      </c>
      <c r="BL4" s="3">
        <f>SUM(BG4:BK4)</f>
        <v>18.996669793128941</v>
      </c>
      <c r="BM4">
        <v>4.0286864042282096</v>
      </c>
      <c r="BN4">
        <v>1.5333146810531599</v>
      </c>
      <c r="BO4">
        <v>2.5514683246612502</v>
      </c>
      <c r="BP4">
        <v>8.5157824277877801</v>
      </c>
      <c r="BQ4">
        <v>1.35053608417511</v>
      </c>
      <c r="BR4" s="3">
        <f>SUM(BM4:BQ4)</f>
        <v>17.979787921905512</v>
      </c>
    </row>
    <row r="5" spans="1:70" x14ac:dyDescent="0.25">
      <c r="A5" t="s">
        <v>4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31" si="1">SUM(B5:F5)</f>
        <v>653.55332762249236</v>
      </c>
      <c r="H5" s="2">
        <v>110.206699026359</v>
      </c>
      <c r="I5">
        <v>110.40725555812899</v>
      </c>
      <c r="J5">
        <v>148.51835634154801</v>
      </c>
      <c r="K5">
        <v>201.14593791939001</v>
      </c>
      <c r="L5">
        <v>52.527300430865402</v>
      </c>
      <c r="M5" s="3">
        <f t="shared" ref="M5:M31" si="2">SUM(H5:L5)</f>
        <v>622.80554927629134</v>
      </c>
      <c r="T5" s="2">
        <v>110.206699026359</v>
      </c>
      <c r="U5">
        <v>110.40725555812899</v>
      </c>
      <c r="V5">
        <v>148.51835634154801</v>
      </c>
      <c r="W5">
        <v>201.14593791939001</v>
      </c>
      <c r="X5">
        <v>52.527300430865402</v>
      </c>
      <c r="Y5" s="5">
        <f t="shared" ref="Y5:Y31" si="3">SUM(T5:X5)</f>
        <v>622.80554927629134</v>
      </c>
      <c r="Z5" s="2">
        <v>147.69962901947</v>
      </c>
      <c r="AA5">
        <v>103.66210391121901</v>
      </c>
      <c r="AB5">
        <v>148.51835634154801</v>
      </c>
      <c r="AC5">
        <v>201.14593791939001</v>
      </c>
      <c r="AD5">
        <v>52.527300430865402</v>
      </c>
      <c r="AE5" s="5">
        <f t="shared" si="0"/>
        <v>653.55332762249236</v>
      </c>
      <c r="AF5" s="2">
        <v>145.530580914316</v>
      </c>
      <c r="AG5">
        <v>281.14567253538002</v>
      </c>
      <c r="AH5">
        <v>140.87903611654599</v>
      </c>
      <c r="AI5">
        <v>201.14593791939001</v>
      </c>
      <c r="AJ5">
        <v>52.527300430865402</v>
      </c>
      <c r="AK5" s="5">
        <f t="shared" ref="AK5:AK31" si="4">SUM(AF5:AJ5)</f>
        <v>821.22852791649734</v>
      </c>
      <c r="AO5">
        <v>2.8945698261260899</v>
      </c>
      <c r="AP5">
        <v>1.96621537208557</v>
      </c>
      <c r="AQ5">
        <v>2.4453778982162402</v>
      </c>
      <c r="AR5">
        <v>4.7132117271423297</v>
      </c>
      <c r="AS5">
        <v>0.89215095043182302</v>
      </c>
      <c r="AT5" s="5">
        <f t="shared" ref="AT5:AT31" si="5">SUM(AO5:AS5)</f>
        <v>12.911525774002053</v>
      </c>
      <c r="AU5" s="2">
        <v>2.2345791339874199</v>
      </c>
      <c r="AV5">
        <v>2.15797202587127</v>
      </c>
      <c r="AW5">
        <v>2.3470765352249101</v>
      </c>
      <c r="AX5">
        <v>4.2425618410110397</v>
      </c>
      <c r="AY5">
        <v>0.81414456367492605</v>
      </c>
      <c r="AZ5" s="3">
        <f t="shared" ref="AZ5:AZ31" si="6">SUM(AU5:AY5)</f>
        <v>11.796334099769567</v>
      </c>
      <c r="BA5">
        <v>3.5312928199767999</v>
      </c>
      <c r="BB5">
        <v>3.26616711616516</v>
      </c>
      <c r="BC5">
        <v>3.29153571128845</v>
      </c>
      <c r="BD5">
        <v>5.9065156936645504</v>
      </c>
      <c r="BE5">
        <v>1.3486926555633501</v>
      </c>
      <c r="BF5" s="3">
        <f t="shared" ref="BF5:BF31" si="7">SUM(BA5:BE5)</f>
        <v>17.344203996658312</v>
      </c>
      <c r="BG5">
        <v>4.84265370368957</v>
      </c>
      <c r="BH5">
        <v>3.28637247085571</v>
      </c>
      <c r="BI5">
        <v>3.8697386026382401</v>
      </c>
      <c r="BJ5">
        <v>7.3582443714141803</v>
      </c>
      <c r="BK5">
        <v>1.6552754402160601</v>
      </c>
      <c r="BL5" s="3">
        <f>SUM(BG5:BK5)</f>
        <v>21.01228458881376</v>
      </c>
      <c r="BM5">
        <v>3.5440470695495598</v>
      </c>
      <c r="BN5">
        <v>3.47434709072113</v>
      </c>
      <c r="BO5">
        <v>3.3591539621353101</v>
      </c>
      <c r="BP5">
        <v>5.9232247114181504</v>
      </c>
      <c r="BQ5">
        <v>1.3270277738571099</v>
      </c>
      <c r="BR5" s="3">
        <f t="shared" ref="BR5:BR31" si="8">SUM(BM5:BQ5)</f>
        <v>17.627800607681262</v>
      </c>
    </row>
    <row r="6" spans="1:70" x14ac:dyDescent="0.25">
      <c r="A6" t="s">
        <v>5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1"/>
        <v>702.36985449069584</v>
      </c>
      <c r="H6" s="2">
        <v>151.11957368607401</v>
      </c>
      <c r="I6">
        <v>93.360450951570897</v>
      </c>
      <c r="J6">
        <v>147.73999534465699</v>
      </c>
      <c r="K6">
        <v>200.388909073983</v>
      </c>
      <c r="L6">
        <v>109.76092543441101</v>
      </c>
      <c r="M6" s="3">
        <f t="shared" si="2"/>
        <v>702.36985449069584</v>
      </c>
      <c r="T6" s="2">
        <v>254.471756087014</v>
      </c>
      <c r="U6">
        <v>107.66465581875801</v>
      </c>
      <c r="V6">
        <v>147.73999534465699</v>
      </c>
      <c r="W6">
        <v>200.388909073983</v>
      </c>
      <c r="X6">
        <v>51.9730875185762</v>
      </c>
      <c r="Y6" s="5">
        <f t="shared" si="3"/>
        <v>762.23840384298819</v>
      </c>
      <c r="Z6" s="2">
        <v>151.11957368607401</v>
      </c>
      <c r="AA6">
        <v>93.360450951570897</v>
      </c>
      <c r="AB6">
        <v>147.73999534465699</v>
      </c>
      <c r="AC6">
        <v>200.388909073983</v>
      </c>
      <c r="AD6">
        <v>109.76092543441101</v>
      </c>
      <c r="AE6" s="5">
        <f t="shared" si="0"/>
        <v>702.36985449069584</v>
      </c>
      <c r="AF6" s="2">
        <v>281.048852522826</v>
      </c>
      <c r="AG6">
        <v>75.440070363322505</v>
      </c>
      <c r="AH6">
        <v>136.26784897097701</v>
      </c>
      <c r="AI6">
        <v>200.388909073983</v>
      </c>
      <c r="AJ6">
        <v>51.9730875185762</v>
      </c>
      <c r="AK6" s="5">
        <f t="shared" si="4"/>
        <v>745.11876844968469</v>
      </c>
      <c r="AO6">
        <v>4.2266420841216998</v>
      </c>
      <c r="AP6">
        <v>1.9394922733306801</v>
      </c>
      <c r="AQ6">
        <v>3.1483096122741698</v>
      </c>
      <c r="AR6">
        <v>5.9131229400634702</v>
      </c>
      <c r="AS6">
        <v>0.97654285430908205</v>
      </c>
      <c r="AT6" s="5">
        <f t="shared" si="5"/>
        <v>16.204109764099101</v>
      </c>
      <c r="AU6" s="2">
        <v>3.8143922328948898</v>
      </c>
      <c r="AV6">
        <v>1.82517144680023</v>
      </c>
      <c r="AW6">
        <v>2.8470872402191101</v>
      </c>
      <c r="AX6">
        <v>5.9051944255828799</v>
      </c>
      <c r="AY6">
        <v>0.90319273471832195</v>
      </c>
      <c r="AZ6" s="3">
        <f t="shared" si="6"/>
        <v>15.295038080215432</v>
      </c>
      <c r="BA6">
        <v>5.81062934398651</v>
      </c>
      <c r="BB6">
        <v>3.6479019880294801</v>
      </c>
      <c r="BC6">
        <v>4.6934504032135003</v>
      </c>
      <c r="BD6">
        <v>8.2610292434692294</v>
      </c>
      <c r="BE6">
        <v>1.28321483135223</v>
      </c>
      <c r="BF6" s="3">
        <f t="shared" si="7"/>
        <v>23.696225810050951</v>
      </c>
      <c r="BG6">
        <v>6.2772170782089196</v>
      </c>
      <c r="BH6">
        <v>3.2818433761596602</v>
      </c>
      <c r="BI6">
        <v>5.0875574350357002</v>
      </c>
      <c r="BJ6">
        <v>8.9371951103210403</v>
      </c>
      <c r="BK6">
        <v>1.7075707912445</v>
      </c>
      <c r="BL6" s="3">
        <f>SUM(BG6:BK6)</f>
        <v>25.291383790969821</v>
      </c>
      <c r="BM6">
        <v>8.6387415409088106</v>
      </c>
      <c r="BN6">
        <v>1.58432903289794</v>
      </c>
      <c r="BO6">
        <v>3.9976633548736502</v>
      </c>
      <c r="BP6">
        <v>7.2619875669479299</v>
      </c>
      <c r="BQ6">
        <v>1.1589671373367301</v>
      </c>
      <c r="BR6" s="3">
        <f t="shared" si="8"/>
        <v>22.641688632965064</v>
      </c>
    </row>
    <row r="7" spans="1:70" x14ac:dyDescent="0.25">
      <c r="A7" t="s">
        <v>6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 s="2">
        <v>159.149154352317</v>
      </c>
      <c r="I7">
        <v>108.96970109297401</v>
      </c>
      <c r="J7">
        <v>144.47355668633099</v>
      </c>
      <c r="K7">
        <v>194.93208222335599</v>
      </c>
      <c r="L7">
        <v>109.76092543441101</v>
      </c>
      <c r="M7" s="3">
        <f t="shared" si="2"/>
        <v>717.28541978938892</v>
      </c>
      <c r="T7">
        <v>224.392720994386</v>
      </c>
      <c r="U7">
        <v>122.610342876516</v>
      </c>
      <c r="V7">
        <v>144.47355668633099</v>
      </c>
      <c r="W7">
        <v>194.86579477158401</v>
      </c>
      <c r="X7">
        <v>50.142135623730901</v>
      </c>
      <c r="Y7" s="5">
        <f t="shared" si="3"/>
        <v>736.48455095254792</v>
      </c>
      <c r="Z7" s="2">
        <v>151.83723053454599</v>
      </c>
      <c r="AA7">
        <v>106.78060331663001</v>
      </c>
      <c r="AB7">
        <v>144.47355668633099</v>
      </c>
      <c r="AC7">
        <v>195.10195163233701</v>
      </c>
      <c r="AD7">
        <v>109.76092543441101</v>
      </c>
      <c r="AE7" s="5">
        <f t="shared" si="0"/>
        <v>707.95426760425494</v>
      </c>
      <c r="AF7" s="2">
        <v>274.33415447574498</v>
      </c>
      <c r="AG7">
        <v>88.421645045083196</v>
      </c>
      <c r="AH7">
        <v>130.862087378181</v>
      </c>
      <c r="AI7">
        <v>194.79950731981299</v>
      </c>
      <c r="AJ7">
        <v>50.142135623730901</v>
      </c>
      <c r="AK7" s="5">
        <f t="shared" si="4"/>
        <v>738.55952984255316</v>
      </c>
      <c r="AO7">
        <v>7.6573884963989203</v>
      </c>
      <c r="AP7">
        <v>2.5048657655715898</v>
      </c>
      <c r="AQ7">
        <v>4.5589861631393402</v>
      </c>
      <c r="AR7">
        <v>11.5326275587081</v>
      </c>
      <c r="AS7">
        <v>1.33680720329284</v>
      </c>
      <c r="AT7" s="5">
        <f>SUM(AO7:AS7)</f>
        <v>27.59067518711079</v>
      </c>
      <c r="AU7" s="2">
        <v>6.2202388763427701</v>
      </c>
      <c r="AV7">
        <v>2.3331806182861299</v>
      </c>
      <c r="AW7">
        <v>4.2638045072555499</v>
      </c>
      <c r="AX7">
        <v>10.3235799074172</v>
      </c>
      <c r="AY7">
        <v>1.2231767654418899</v>
      </c>
      <c r="AZ7" s="3">
        <f t="shared" si="6"/>
        <v>24.363980674743537</v>
      </c>
      <c r="BA7">
        <v>6.4481133937835597</v>
      </c>
      <c r="BB7">
        <v>5.1103742361068702</v>
      </c>
      <c r="BC7">
        <v>5.1814262866973797</v>
      </c>
      <c r="BD7">
        <v>11.501571488380399</v>
      </c>
      <c r="BE7">
        <v>1.30596985816955</v>
      </c>
      <c r="BF7" s="3">
        <f t="shared" si="7"/>
        <v>29.54745526313776</v>
      </c>
      <c r="BG7">
        <v>8.7047447919845506</v>
      </c>
      <c r="BH7">
        <v>3.7855791568756101</v>
      </c>
      <c r="BI7">
        <v>7.6783257961273197</v>
      </c>
      <c r="BJ7">
        <v>14.9599250316619</v>
      </c>
      <c r="BK7">
        <v>2.1534762620925898</v>
      </c>
      <c r="BL7" s="3">
        <f>SUM(BG7:BK7)</f>
        <v>37.282051038741969</v>
      </c>
      <c r="BM7">
        <v>11.900298476219101</v>
      </c>
      <c r="BN7">
        <v>2.2476025581359802</v>
      </c>
      <c r="BO7">
        <v>4.98907470703125</v>
      </c>
      <c r="BP7">
        <v>11.0127271175384</v>
      </c>
      <c r="BQ7">
        <v>1.32178816795349</v>
      </c>
      <c r="BR7" s="3">
        <f t="shared" si="8"/>
        <v>31.471491026878219</v>
      </c>
    </row>
    <row r="8" spans="1:70" x14ac:dyDescent="0.25">
      <c r="A8" t="s">
        <v>7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 s="2">
        <v>110.206699026359</v>
      </c>
      <c r="I8">
        <v>110.75770598915599</v>
      </c>
      <c r="J8">
        <v>148.51835634154801</v>
      </c>
      <c r="K8">
        <v>197.958450110923</v>
      </c>
      <c r="L8">
        <v>52.527300430865402</v>
      </c>
      <c r="M8" s="3">
        <f t="shared" si="2"/>
        <v>619.96851189885138</v>
      </c>
      <c r="T8">
        <v>142.46396047337799</v>
      </c>
      <c r="U8">
        <v>105.527478750375</v>
      </c>
      <c r="V8">
        <v>148.51835634154801</v>
      </c>
      <c r="W8">
        <v>197.958450110923</v>
      </c>
      <c r="X8">
        <v>52.527300430865402</v>
      </c>
      <c r="Y8" s="5">
        <f t="shared" si="3"/>
        <v>646.99554610708935</v>
      </c>
      <c r="Z8" s="2">
        <v>148.756384553087</v>
      </c>
      <c r="AA8">
        <v>98.782327103466301</v>
      </c>
      <c r="AB8">
        <v>148.51835634154801</v>
      </c>
      <c r="AC8">
        <v>197.958450110923</v>
      </c>
      <c r="AD8">
        <v>52.527300430865402</v>
      </c>
      <c r="AE8" s="5">
        <f t="shared" si="0"/>
        <v>646.54281853988959</v>
      </c>
      <c r="AF8" s="2">
        <v>144.97250125506599</v>
      </c>
      <c r="AG8">
        <v>68.115527836764301</v>
      </c>
      <c r="AH8">
        <v>140.435773798935</v>
      </c>
      <c r="AI8">
        <v>463.63605018248302</v>
      </c>
      <c r="AJ8">
        <v>52.527300430865402</v>
      </c>
      <c r="AK8" s="5">
        <f t="shared" si="4"/>
        <v>869.68715350411367</v>
      </c>
      <c r="AO8">
        <v>3.3459825038909901</v>
      </c>
      <c r="AP8">
        <v>1.5081529140472401</v>
      </c>
      <c r="AQ8">
        <v>1.92012593746185</v>
      </c>
      <c r="AR8">
        <v>3.9538339853286701</v>
      </c>
      <c r="AS8">
        <v>0.93404443264007497</v>
      </c>
      <c r="AT8" s="5">
        <f>SUM(AO8:AS8)</f>
        <v>11.662139773368825</v>
      </c>
      <c r="AU8" s="2">
        <v>2.4033009052276602</v>
      </c>
      <c r="AV8">
        <v>1.71264998912811</v>
      </c>
      <c r="AW8">
        <v>1.7939531564712501</v>
      </c>
      <c r="AX8">
        <v>3.7206792354583702</v>
      </c>
      <c r="AY8">
        <v>0.85791544914245599</v>
      </c>
      <c r="AZ8" s="3">
        <f t="shared" si="6"/>
        <v>10.488498735427846</v>
      </c>
      <c r="BA8">
        <v>3.86283538341522</v>
      </c>
      <c r="BB8">
        <v>2.4356332540511998</v>
      </c>
      <c r="BC8">
        <v>2.6713542461395199</v>
      </c>
      <c r="BD8">
        <v>5.1133911132812502</v>
      </c>
      <c r="BE8">
        <v>1.3428739786148001</v>
      </c>
      <c r="BF8" s="3">
        <f t="shared" si="7"/>
        <v>15.426087975501989</v>
      </c>
      <c r="BG8">
        <v>5.6356929063796999</v>
      </c>
      <c r="BH8">
        <v>2.7436947107315</v>
      </c>
      <c r="BI8">
        <v>3.4449495315551699</v>
      </c>
      <c r="BJ8">
        <v>6.4169917345047001</v>
      </c>
      <c r="BK8">
        <v>1.68602881431579</v>
      </c>
      <c r="BL8" s="3">
        <f>SUM(BG8:BK8)</f>
        <v>19.927357697486862</v>
      </c>
      <c r="BM8">
        <v>4.2658385038375801</v>
      </c>
      <c r="BN8">
        <v>1.4722814798355099</v>
      </c>
      <c r="BO8">
        <v>2.5655532836914001</v>
      </c>
      <c r="BP8">
        <v>8.3499988317489606</v>
      </c>
      <c r="BQ8">
        <v>1.3605311632156301</v>
      </c>
      <c r="BR8" s="3">
        <f t="shared" si="8"/>
        <v>18.01420326232908</v>
      </c>
    </row>
    <row r="9" spans="1:70" x14ac:dyDescent="0.25">
      <c r="A9" t="s">
        <v>8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 s="2">
        <v>110.206699026359</v>
      </c>
      <c r="I9">
        <v>110.75770598915599</v>
      </c>
      <c r="J9">
        <v>148.51835634154801</v>
      </c>
      <c r="K9">
        <v>201.14593791939001</v>
      </c>
      <c r="L9">
        <v>52.527300430865402</v>
      </c>
      <c r="M9" s="3">
        <f t="shared" si="2"/>
        <v>623.15599970731841</v>
      </c>
      <c r="T9">
        <v>204.67551133961501</v>
      </c>
      <c r="U9">
        <v>105.826733512215</v>
      </c>
      <c r="V9">
        <v>148.51835634154801</v>
      </c>
      <c r="W9">
        <v>269.12245973323201</v>
      </c>
      <c r="X9">
        <v>52.527300430865402</v>
      </c>
      <c r="Y9" s="5">
        <f t="shared" si="3"/>
        <v>780.67036135747549</v>
      </c>
      <c r="Z9" s="2">
        <v>148.756384553087</v>
      </c>
      <c r="AA9">
        <v>98.782327103466301</v>
      </c>
      <c r="AB9">
        <v>148.51835634154801</v>
      </c>
      <c r="AC9">
        <v>197.958450110923</v>
      </c>
      <c r="AD9">
        <v>52.527300430865402</v>
      </c>
      <c r="AE9" s="5">
        <f t="shared" si="0"/>
        <v>646.54281853988959</v>
      </c>
      <c r="AF9" s="2">
        <v>139.84968708527001</v>
      </c>
      <c r="AG9">
        <v>40</v>
      </c>
      <c r="AH9">
        <v>139.45006854101001</v>
      </c>
      <c r="AI9">
        <v>424.38629927972801</v>
      </c>
      <c r="AJ9">
        <v>52.527300430865402</v>
      </c>
      <c r="AK9" s="5">
        <f t="shared" si="4"/>
        <v>796.21335533687329</v>
      </c>
      <c r="AO9">
        <v>3.59781730175018</v>
      </c>
      <c r="AP9">
        <v>1.5053482532501199</v>
      </c>
      <c r="AQ9">
        <v>2.25816688537597</v>
      </c>
      <c r="AR9">
        <v>4.2252779483795102</v>
      </c>
      <c r="AS9">
        <v>1.0937185287475499</v>
      </c>
      <c r="AT9" s="5">
        <f t="shared" si="5"/>
        <v>12.68032891750333</v>
      </c>
      <c r="AU9" s="2">
        <v>2.3393565177917401</v>
      </c>
      <c r="AV9">
        <v>1.7205018281936599</v>
      </c>
      <c r="AW9">
        <v>2.2440066576004001</v>
      </c>
      <c r="AX9">
        <v>3.80350637435913</v>
      </c>
      <c r="AY9">
        <v>1.01592309474945</v>
      </c>
      <c r="AZ9" s="3">
        <f t="shared" si="6"/>
        <v>11.123294472694379</v>
      </c>
      <c r="BA9">
        <v>3.8062079906463602</v>
      </c>
      <c r="BB9">
        <v>2.1603329896926802</v>
      </c>
      <c r="BC9">
        <v>3.1446794033050498</v>
      </c>
      <c r="BD9">
        <v>6.1178484201431198</v>
      </c>
      <c r="BE9">
        <v>1.49938950538635</v>
      </c>
      <c r="BF9" s="3">
        <f t="shared" si="7"/>
        <v>16.728458309173561</v>
      </c>
      <c r="BG9">
        <v>5.6080579280853202</v>
      </c>
      <c r="BH9">
        <v>2.8520595550537098</v>
      </c>
      <c r="BI9">
        <v>3.4536405801773</v>
      </c>
      <c r="BJ9">
        <v>6.5061832427978503</v>
      </c>
      <c r="BK9">
        <v>1.7566189050674399</v>
      </c>
      <c r="BL9" s="3">
        <f t="shared" ref="BL9:BL31" si="9">SUM(BG9:BK9)</f>
        <v>20.17656021118162</v>
      </c>
      <c r="BM9">
        <v>3.7853137016296299</v>
      </c>
      <c r="BN9">
        <v>1.0774073600769001</v>
      </c>
      <c r="BO9">
        <v>3.1089398622512801</v>
      </c>
      <c r="BP9">
        <v>8.9047353982925408</v>
      </c>
      <c r="BQ9">
        <v>1.51891868114471</v>
      </c>
      <c r="BR9" s="3">
        <f t="shared" si="8"/>
        <v>18.395315003395062</v>
      </c>
    </row>
    <row r="10" spans="1:70" x14ac:dyDescent="0.25">
      <c r="A10" t="s">
        <v>9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1"/>
        <v>653.65214716937442</v>
      </c>
      <c r="H10" s="2">
        <v>156.21310732000299</v>
      </c>
      <c r="I10">
        <v>106.466545429337</v>
      </c>
      <c r="J10">
        <v>148.51835634154801</v>
      </c>
      <c r="K10">
        <v>201.14593791939001</v>
      </c>
      <c r="L10">
        <v>52.527300430865402</v>
      </c>
      <c r="M10" s="3">
        <f t="shared" si="2"/>
        <v>664.8712474411434</v>
      </c>
      <c r="T10">
        <v>110.206699026359</v>
      </c>
      <c r="U10">
        <v>110.50607510501101</v>
      </c>
      <c r="V10">
        <v>148.51835634154801</v>
      </c>
      <c r="W10">
        <v>201.14593791939001</v>
      </c>
      <c r="X10">
        <v>52.527300430865402</v>
      </c>
      <c r="Y10" s="5">
        <f t="shared" si="3"/>
        <v>622.9043688231734</v>
      </c>
      <c r="Z10" s="2">
        <v>145.304880483967</v>
      </c>
      <c r="AA10">
        <v>105.82271429207501</v>
      </c>
      <c r="AB10">
        <v>148.51835634154801</v>
      </c>
      <c r="AC10">
        <v>201.14593791939001</v>
      </c>
      <c r="AD10">
        <v>52.527300430865402</v>
      </c>
      <c r="AE10" s="5">
        <f t="shared" si="0"/>
        <v>653.31918946784538</v>
      </c>
      <c r="AF10" s="2">
        <v>140.75150562766299</v>
      </c>
      <c r="AG10">
        <v>40</v>
      </c>
      <c r="AH10">
        <v>140.87903611654599</v>
      </c>
      <c r="AI10">
        <v>432.34501683676399</v>
      </c>
      <c r="AJ10">
        <v>52.527300430865402</v>
      </c>
      <c r="AK10" s="5">
        <f t="shared" si="4"/>
        <v>806.50285901183838</v>
      </c>
      <c r="AO10">
        <v>3.0701946496963499</v>
      </c>
      <c r="AP10">
        <v>1.72122626304626</v>
      </c>
      <c r="AQ10">
        <v>2.04876320362091</v>
      </c>
      <c r="AR10">
        <v>4.0666380643844597</v>
      </c>
      <c r="AS10">
        <v>0.94129893779754603</v>
      </c>
      <c r="AT10" s="5">
        <f t="shared" si="5"/>
        <v>11.848121118545526</v>
      </c>
      <c r="AU10" s="2">
        <v>2.9830847978591901</v>
      </c>
      <c r="AV10">
        <v>1.6767358303069999</v>
      </c>
      <c r="AW10">
        <v>1.8814272880554199</v>
      </c>
      <c r="AX10">
        <v>3.75041236877441</v>
      </c>
      <c r="AY10">
        <v>0.85629050731658896</v>
      </c>
      <c r="AZ10" s="3">
        <f t="shared" si="6"/>
        <v>11.147950792312608</v>
      </c>
      <c r="BA10">
        <v>3.7380420923233002</v>
      </c>
      <c r="BB10">
        <v>3.0149364471435498</v>
      </c>
      <c r="BC10">
        <v>3.0847069025039602</v>
      </c>
      <c r="BD10">
        <v>5.7658711671829197</v>
      </c>
      <c r="BE10">
        <v>1.4546997785568201</v>
      </c>
      <c r="BF10" s="3">
        <f t="shared" si="7"/>
        <v>17.05825638771055</v>
      </c>
      <c r="BG10">
        <v>5.0593881130218499</v>
      </c>
      <c r="BH10">
        <v>2.9896446466445901</v>
      </c>
      <c r="BI10">
        <v>3.95691270828247</v>
      </c>
      <c r="BJ10">
        <v>6.6442367792129504</v>
      </c>
      <c r="BK10">
        <v>1.88884816169738</v>
      </c>
      <c r="BL10" s="3">
        <f t="shared" si="9"/>
        <v>20.53903040885924</v>
      </c>
      <c r="BM10">
        <v>4.0079732418060301</v>
      </c>
      <c r="BN10">
        <v>1.11607925891876</v>
      </c>
      <c r="BO10">
        <v>2.8924184560775701</v>
      </c>
      <c r="BP10">
        <v>9.4406168460845894</v>
      </c>
      <c r="BQ10">
        <v>1.38134961128234</v>
      </c>
      <c r="BR10" s="3">
        <f t="shared" si="8"/>
        <v>18.838437414169288</v>
      </c>
    </row>
    <row r="11" spans="1:70" x14ac:dyDescent="0.25">
      <c r="A11" t="s">
        <v>10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1"/>
        <v>650.83011734306001</v>
      </c>
      <c r="H11" s="2">
        <v>151.98178517246799</v>
      </c>
      <c r="I11">
        <v>96.589732841017593</v>
      </c>
      <c r="J11">
        <v>148.51835634154801</v>
      </c>
      <c r="K11">
        <v>201.14593791939001</v>
      </c>
      <c r="L11">
        <v>52.527300430865402</v>
      </c>
      <c r="M11" s="3">
        <f t="shared" si="2"/>
        <v>650.7631127052889</v>
      </c>
      <c r="T11">
        <v>110.206699026359</v>
      </c>
      <c r="U11">
        <v>110.40725555812899</v>
      </c>
      <c r="V11">
        <v>148.51835634154801</v>
      </c>
      <c r="W11">
        <v>201.212942557161</v>
      </c>
      <c r="X11">
        <v>52.527300430865402</v>
      </c>
      <c r="Y11" s="5">
        <f t="shared" si="3"/>
        <v>622.87255391406234</v>
      </c>
      <c r="Z11" s="2">
        <v>156.40896749275601</v>
      </c>
      <c r="AA11">
        <v>96.490641965189297</v>
      </c>
      <c r="AB11">
        <v>148.51835634154801</v>
      </c>
      <c r="AC11">
        <v>201.14593791939001</v>
      </c>
      <c r="AD11">
        <v>52.527300430865402</v>
      </c>
      <c r="AE11" s="5">
        <f t="shared" si="0"/>
        <v>655.09120414974871</v>
      </c>
      <c r="AF11" s="2">
        <v>149.81273706731301</v>
      </c>
      <c r="AG11">
        <v>68.752569727043095</v>
      </c>
      <c r="AH11">
        <v>140.435773798935</v>
      </c>
      <c r="AI11">
        <v>426.17819703939699</v>
      </c>
      <c r="AJ11">
        <v>52.527300430865402</v>
      </c>
      <c r="AK11" s="5">
        <f t="shared" si="4"/>
        <v>837.70657806355348</v>
      </c>
      <c r="AO11">
        <v>4.3340828895568801</v>
      </c>
      <c r="AP11">
        <v>1.7894013881683299</v>
      </c>
      <c r="AQ11">
        <v>2.3859110355377098</v>
      </c>
      <c r="AR11">
        <v>5.2958492517471303</v>
      </c>
      <c r="AS11">
        <v>1.15005183219909</v>
      </c>
      <c r="AT11" s="5">
        <f t="shared" si="5"/>
        <v>14.955296397209141</v>
      </c>
      <c r="AU11" s="2">
        <v>3.82228293418884</v>
      </c>
      <c r="AV11">
        <v>1.6205398321151701</v>
      </c>
      <c r="AW11">
        <v>2.1908255100250198</v>
      </c>
      <c r="AX11">
        <v>4.7067322492599404</v>
      </c>
      <c r="AY11">
        <v>1.05007333755493</v>
      </c>
      <c r="AZ11" s="3">
        <f t="shared" si="6"/>
        <v>13.3904538631439</v>
      </c>
      <c r="BA11">
        <v>4.2778151273727403</v>
      </c>
      <c r="BB11">
        <v>2.9406144380569401</v>
      </c>
      <c r="BC11">
        <v>3.2724629878997802</v>
      </c>
      <c r="BD11">
        <v>6.5292543172836304</v>
      </c>
      <c r="BE11">
        <v>1.58541121482849</v>
      </c>
      <c r="BF11" s="3">
        <f t="shared" si="7"/>
        <v>18.605558085441579</v>
      </c>
      <c r="BG11">
        <v>6.1351145744323698</v>
      </c>
      <c r="BH11">
        <v>2.8313804864883401</v>
      </c>
      <c r="BI11">
        <v>3.5628847122192302</v>
      </c>
      <c r="BJ11">
        <v>6.6748054027557302</v>
      </c>
      <c r="BK11">
        <v>1.67352073192596</v>
      </c>
      <c r="BL11" s="3">
        <f>SUM(BG11:BK11)</f>
        <v>20.877705907821632</v>
      </c>
      <c r="BM11">
        <v>5.3446875572204497</v>
      </c>
      <c r="BN11">
        <v>1.56990046501159</v>
      </c>
      <c r="BO11">
        <v>3.0920873641967699</v>
      </c>
      <c r="BP11">
        <v>10.6866377115249</v>
      </c>
      <c r="BQ11">
        <v>1.5793529510497999</v>
      </c>
      <c r="BR11" s="3">
        <f t="shared" si="8"/>
        <v>22.272666049003512</v>
      </c>
    </row>
    <row r="12" spans="1:70" x14ac:dyDescent="0.25">
      <c r="A12" t="s">
        <v>11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1"/>
        <v>689.50421202423513</v>
      </c>
      <c r="H12" s="2">
        <v>166.22175006309999</v>
      </c>
      <c r="I12">
        <v>71.823998382771094</v>
      </c>
      <c r="J12">
        <v>148.51835634154801</v>
      </c>
      <c r="K12">
        <v>201.14593791939001</v>
      </c>
      <c r="L12">
        <v>52.527300430865402</v>
      </c>
      <c r="M12" s="3">
        <f t="shared" si="2"/>
        <v>640.23734313767443</v>
      </c>
      <c r="T12">
        <v>161.70065646308601</v>
      </c>
      <c r="U12">
        <v>80.416179041571795</v>
      </c>
      <c r="V12">
        <v>148.51835634154801</v>
      </c>
      <c r="W12">
        <v>201.14593791939001</v>
      </c>
      <c r="X12">
        <v>52.527300430865402</v>
      </c>
      <c r="Y12" s="5">
        <f t="shared" si="3"/>
        <v>644.30843019646113</v>
      </c>
      <c r="Z12" s="2">
        <v>151.98178517246799</v>
      </c>
      <c r="AA12">
        <v>96.589732841017593</v>
      </c>
      <c r="AB12">
        <v>148.51835634154801</v>
      </c>
      <c r="AC12">
        <v>201.27994719493199</v>
      </c>
      <c r="AD12">
        <v>52.527300430865402</v>
      </c>
      <c r="AE12" s="5">
        <f t="shared" si="0"/>
        <v>650.89712198083089</v>
      </c>
      <c r="AF12" s="2">
        <v>150.81021229721401</v>
      </c>
      <c r="AG12">
        <v>80.416179041571795</v>
      </c>
      <c r="AH12">
        <v>140.435773798935</v>
      </c>
      <c r="AI12">
        <v>332.48810052104898</v>
      </c>
      <c r="AJ12">
        <v>97.6493571215793</v>
      </c>
      <c r="AK12" s="5">
        <f t="shared" si="4"/>
        <v>801.79962278034907</v>
      </c>
      <c r="AO12">
        <v>6.77599246501922</v>
      </c>
      <c r="AP12">
        <v>1.87267529964447</v>
      </c>
      <c r="AQ12">
        <v>3.8978510856628401</v>
      </c>
      <c r="AR12">
        <v>6.4043411970138502</v>
      </c>
      <c r="AS12">
        <v>1.4152739763259801</v>
      </c>
      <c r="AT12" s="5">
        <f t="shared" si="5"/>
        <v>20.366134023666362</v>
      </c>
      <c r="AU12" s="2">
        <v>9.6007839441299403</v>
      </c>
      <c r="AV12">
        <v>0.97194740772247301</v>
      </c>
      <c r="AW12">
        <v>3.7049924850463798</v>
      </c>
      <c r="AX12">
        <v>6.4770827054977396</v>
      </c>
      <c r="AY12">
        <v>1.13138213157653</v>
      </c>
      <c r="AZ12" s="3">
        <f t="shared" si="6"/>
        <v>21.886188673973063</v>
      </c>
      <c r="BA12">
        <v>11.5257639884948</v>
      </c>
      <c r="BB12">
        <v>2.2050282239913899</v>
      </c>
      <c r="BC12">
        <v>4.90048344135284</v>
      </c>
      <c r="BD12">
        <v>8.5598953723907396</v>
      </c>
      <c r="BE12">
        <v>1.69239401817321</v>
      </c>
      <c r="BF12" s="3">
        <f t="shared" si="7"/>
        <v>28.883565044402978</v>
      </c>
      <c r="BG12">
        <v>6.8331749677657996</v>
      </c>
      <c r="BH12">
        <v>3.08958451747894</v>
      </c>
      <c r="BI12">
        <v>4.01715061664581</v>
      </c>
      <c r="BJ12">
        <v>8.6047090530395494</v>
      </c>
      <c r="BK12">
        <v>1.9274831056594799</v>
      </c>
      <c r="BL12" s="3">
        <f>SUM(BG12:BK12)</f>
        <v>24.47210226058958</v>
      </c>
      <c r="BM12">
        <v>8.2471124649047791</v>
      </c>
      <c r="BN12">
        <v>2.1159934520721402</v>
      </c>
      <c r="BO12">
        <v>4.1511456966400102</v>
      </c>
      <c r="BP12">
        <v>10.8152113676071</v>
      </c>
      <c r="BQ12">
        <v>2.0720969200134198</v>
      </c>
      <c r="BR12" s="3">
        <f t="shared" si="8"/>
        <v>27.401559901237452</v>
      </c>
    </row>
    <row r="13" spans="1:70" x14ac:dyDescent="0.25">
      <c r="A13" t="s">
        <v>12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1"/>
        <v>1054.694187396497</v>
      </c>
      <c r="H13" s="2">
        <v>251.68529934636101</v>
      </c>
      <c r="I13">
        <v>152.765610009699</v>
      </c>
      <c r="J13">
        <v>238.63534163309501</v>
      </c>
      <c r="K13">
        <v>255.51866651167501</v>
      </c>
      <c r="L13">
        <v>109.154249735316</v>
      </c>
      <c r="M13" s="3">
        <f t="shared" si="2"/>
        <v>1007.7591672361459</v>
      </c>
      <c r="T13">
        <v>155.07506374327701</v>
      </c>
      <c r="U13">
        <v>152.765610009699</v>
      </c>
      <c r="V13">
        <v>238.63534163309501</v>
      </c>
      <c r="W13">
        <v>284.08022337934</v>
      </c>
      <c r="X13">
        <v>109.154249735316</v>
      </c>
      <c r="Y13" s="5">
        <f t="shared" si="3"/>
        <v>939.71048850072702</v>
      </c>
      <c r="Z13" s="2">
        <v>159.53160835793099</v>
      </c>
      <c r="AA13">
        <v>80.416179041571795</v>
      </c>
      <c r="AB13">
        <v>148.51835634154801</v>
      </c>
      <c r="AC13">
        <v>201.14593791939001</v>
      </c>
      <c r="AD13">
        <v>97.6493571215793</v>
      </c>
      <c r="AE13" s="5">
        <f t="shared" si="0"/>
        <v>687.26143878202015</v>
      </c>
      <c r="AF13" s="2">
        <v>469.50593025739698</v>
      </c>
      <c r="AG13">
        <v>241.293024355157</v>
      </c>
      <c r="AH13">
        <v>99.142320028168697</v>
      </c>
      <c r="AI13">
        <v>192.170579406234</v>
      </c>
      <c r="AJ13">
        <v>79.630931759649698</v>
      </c>
      <c r="AK13" s="5">
        <f t="shared" si="4"/>
        <v>1081.7427858066064</v>
      </c>
      <c r="AO13">
        <v>2.2259191989898599</v>
      </c>
      <c r="AP13">
        <v>1.7715995788574199</v>
      </c>
      <c r="AQ13">
        <v>1.82599353790283</v>
      </c>
      <c r="AR13">
        <v>5.3223031520843502</v>
      </c>
      <c r="AS13">
        <v>0.82014923095703096</v>
      </c>
      <c r="AT13" s="5">
        <f t="shared" si="5"/>
        <v>11.96596469879149</v>
      </c>
      <c r="AU13" s="2">
        <v>2.26439931392669</v>
      </c>
      <c r="AV13">
        <v>1.73920748233795</v>
      </c>
      <c r="AW13">
        <v>2.95509502887725</v>
      </c>
      <c r="AX13">
        <v>4.9817697048187197</v>
      </c>
      <c r="AY13">
        <v>0.51254746913909899</v>
      </c>
      <c r="AZ13" s="3">
        <f t="shared" si="6"/>
        <v>12.453018999099708</v>
      </c>
      <c r="BA13">
        <v>1.87750022411346</v>
      </c>
      <c r="BB13">
        <v>2.5129470109939498</v>
      </c>
      <c r="BC13">
        <v>4.0443292856216404</v>
      </c>
      <c r="BD13">
        <v>8.4266450166702196</v>
      </c>
      <c r="BE13">
        <v>0.87984113693237298</v>
      </c>
      <c r="BF13" s="3">
        <f t="shared" si="7"/>
        <v>17.741262674331644</v>
      </c>
      <c r="BG13">
        <v>11.1501729011535</v>
      </c>
      <c r="BH13">
        <v>2.58296480178833</v>
      </c>
      <c r="BI13">
        <v>5.8834872961044304</v>
      </c>
      <c r="BJ13">
        <v>10.800409221649099</v>
      </c>
      <c r="BK13">
        <v>2.5140008449554401</v>
      </c>
      <c r="BL13" s="3">
        <f>SUM(BG13:BK13)</f>
        <v>32.931035065650796</v>
      </c>
      <c r="BM13">
        <v>13.086991071701</v>
      </c>
      <c r="BN13">
        <v>2.8821770668029698</v>
      </c>
      <c r="BO13">
        <v>1.37819013595581</v>
      </c>
      <c r="BP13">
        <v>3.6689483165740899</v>
      </c>
      <c r="BQ13">
        <v>0.77210824489593499</v>
      </c>
      <c r="BR13" s="3">
        <f t="shared" si="8"/>
        <v>21.788414835929803</v>
      </c>
    </row>
    <row r="14" spans="1:70" x14ac:dyDescent="0.25">
      <c r="A14" t="s">
        <v>13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1"/>
        <v>1063.3973290618201</v>
      </c>
      <c r="H14" s="2">
        <v>355.25666964872499</v>
      </c>
      <c r="I14">
        <v>169.55286584768399</v>
      </c>
      <c r="J14">
        <v>175.027007071204</v>
      </c>
      <c r="K14">
        <v>271.58371380737401</v>
      </c>
      <c r="L14">
        <v>170.677305023836</v>
      </c>
      <c r="M14" s="3">
        <f t="shared" si="2"/>
        <v>1142.097561398823</v>
      </c>
      <c r="T14">
        <v>193.82017561776101</v>
      </c>
      <c r="U14">
        <v>194.841703421321</v>
      </c>
      <c r="V14">
        <v>203.28513804065699</v>
      </c>
      <c r="W14">
        <v>179.94992639992799</v>
      </c>
      <c r="X14">
        <v>170.677305023836</v>
      </c>
      <c r="Y14" s="5">
        <f t="shared" si="3"/>
        <v>942.57424850350299</v>
      </c>
      <c r="Z14" s="2">
        <v>251.68529934636101</v>
      </c>
      <c r="AA14">
        <v>152.765610009699</v>
      </c>
      <c r="AB14">
        <v>236.49151882785301</v>
      </c>
      <c r="AC14">
        <v>255.51866651167501</v>
      </c>
      <c r="AD14">
        <v>147.44960822020801</v>
      </c>
      <c r="AE14" s="5">
        <f t="shared" ref="AE14:AE31" si="10">SUM(Z14:AD14)</f>
        <v>1043.9107029157963</v>
      </c>
      <c r="AF14" s="2">
        <v>297.84155105136301</v>
      </c>
      <c r="AG14">
        <v>60.907324233799102</v>
      </c>
      <c r="AH14">
        <v>644.18992204261701</v>
      </c>
      <c r="AI14">
        <v>139.67918415673901</v>
      </c>
      <c r="AJ14">
        <v>100.552932497215</v>
      </c>
      <c r="AK14" s="5">
        <f t="shared" si="4"/>
        <v>1243.1709139817331</v>
      </c>
      <c r="AO14">
        <v>2.7713555335998499</v>
      </c>
      <c r="AP14">
        <v>3.8318087100982599</v>
      </c>
      <c r="AQ14">
        <v>5.3064947843551602</v>
      </c>
      <c r="AR14">
        <v>9.6412285327911302</v>
      </c>
      <c r="AS14">
        <v>1.5036875009536701</v>
      </c>
      <c r="AT14" s="5">
        <f t="shared" si="5"/>
        <v>23.054575061798072</v>
      </c>
      <c r="AU14" s="2">
        <v>6.3681014060974102</v>
      </c>
      <c r="AV14">
        <v>1.6659356117248501</v>
      </c>
      <c r="AW14">
        <v>2.5593135595321601</v>
      </c>
      <c r="AX14">
        <v>4.79603767395019</v>
      </c>
      <c r="AY14">
        <v>2.40033922195434</v>
      </c>
      <c r="AZ14" s="3">
        <f t="shared" si="6"/>
        <v>17.789727473258949</v>
      </c>
      <c r="BA14">
        <v>1.9990540981292699</v>
      </c>
      <c r="BB14">
        <v>8.3612008571624692</v>
      </c>
      <c r="BC14">
        <v>7.2377205610275199</v>
      </c>
      <c r="BD14">
        <v>9.5814216613769503</v>
      </c>
      <c r="BE14">
        <v>3.1608600139617899</v>
      </c>
      <c r="BF14" s="3">
        <f t="shared" si="7"/>
        <v>30.340257191658001</v>
      </c>
      <c r="BG14">
        <v>4.2835056543350198</v>
      </c>
      <c r="BH14">
        <v>3.27147009372711</v>
      </c>
      <c r="BI14">
        <v>4.4375966548919603</v>
      </c>
      <c r="BJ14">
        <v>8.2360730409622196</v>
      </c>
      <c r="BK14">
        <v>1.38465197086334</v>
      </c>
      <c r="BL14" s="3">
        <f>SUM(BG14:BK14)</f>
        <v>21.613297414779652</v>
      </c>
      <c r="BM14">
        <v>4.7049558401107703</v>
      </c>
      <c r="BN14">
        <v>0.94346559047698897</v>
      </c>
      <c r="BO14">
        <v>56.696317219734098</v>
      </c>
      <c r="BP14">
        <v>4.1505309820175098</v>
      </c>
      <c r="BQ14">
        <v>0.75656261444091799</v>
      </c>
      <c r="BR14" s="3">
        <f t="shared" si="8"/>
        <v>67.251832246780296</v>
      </c>
    </row>
    <row r="15" spans="1:70" x14ac:dyDescent="0.25">
      <c r="A15" t="s">
        <v>14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1"/>
        <v>1039.2864632638959</v>
      </c>
      <c r="H15" s="2">
        <v>248.386676946763</v>
      </c>
      <c r="I15">
        <v>179.98771894786299</v>
      </c>
      <c r="J15">
        <v>169.836294051935</v>
      </c>
      <c r="K15">
        <v>260.23007768031903</v>
      </c>
      <c r="L15">
        <v>168.49066569943801</v>
      </c>
      <c r="M15" s="3">
        <f t="shared" si="2"/>
        <v>1026.931433326318</v>
      </c>
      <c r="T15">
        <v>216.88338867046099</v>
      </c>
      <c r="U15">
        <v>179.98771894786299</v>
      </c>
      <c r="V15">
        <v>193.72975940217401</v>
      </c>
      <c r="W15">
        <v>156.713295910813</v>
      </c>
      <c r="X15">
        <v>168.49066569943801</v>
      </c>
      <c r="Y15" s="5">
        <f t="shared" si="3"/>
        <v>915.80482863074917</v>
      </c>
      <c r="Z15" s="2">
        <v>327.04614536947798</v>
      </c>
      <c r="AA15">
        <v>169.55286584768399</v>
      </c>
      <c r="AB15">
        <v>175.027007071204</v>
      </c>
      <c r="AC15">
        <v>273.39826674909801</v>
      </c>
      <c r="AD15">
        <v>203.96616199574001</v>
      </c>
      <c r="AE15" s="5">
        <f t="shared" si="10"/>
        <v>1148.9904470332042</v>
      </c>
      <c r="AF15" s="2">
        <v>504.82487045446999</v>
      </c>
      <c r="AG15">
        <v>104.040816824506</v>
      </c>
      <c r="AH15">
        <v>85.787857685292494</v>
      </c>
      <c r="AI15">
        <v>173.29116952230899</v>
      </c>
      <c r="AJ15">
        <v>100.552932497215</v>
      </c>
      <c r="AK15" s="5">
        <f t="shared" si="4"/>
        <v>968.49764698379249</v>
      </c>
      <c r="AO15">
        <v>2.90157196521759</v>
      </c>
      <c r="AP15">
        <v>10.9308099508285</v>
      </c>
      <c r="AQ15">
        <v>8.7688731193542395</v>
      </c>
      <c r="AR15">
        <v>10.4914834737777</v>
      </c>
      <c r="AS15">
        <v>1.9319173574447599</v>
      </c>
      <c r="AT15" s="5">
        <f t="shared" si="5"/>
        <v>35.024655866622787</v>
      </c>
      <c r="AU15" s="2">
        <v>2.2064824104309002</v>
      </c>
      <c r="AV15">
        <v>7.9181566715240397</v>
      </c>
      <c r="AW15">
        <v>3.1550543308257999</v>
      </c>
      <c r="AX15">
        <v>16.292787027359001</v>
      </c>
      <c r="AY15">
        <v>3.4363976240157998</v>
      </c>
      <c r="AZ15" s="3">
        <f t="shared" si="6"/>
        <v>33.008878064155539</v>
      </c>
      <c r="BA15">
        <v>4.2612520694732599</v>
      </c>
      <c r="BB15">
        <v>9.7526063203811599</v>
      </c>
      <c r="BC15">
        <v>8.1418722391128497</v>
      </c>
      <c r="BD15">
        <v>14.217589473724299</v>
      </c>
      <c r="BE15">
        <v>4.4080167770385703</v>
      </c>
      <c r="BF15" s="3">
        <f t="shared" si="7"/>
        <v>40.781336879730134</v>
      </c>
      <c r="BG15">
        <v>6.8256854534149101</v>
      </c>
      <c r="BH15">
        <v>2.9797410964965798</v>
      </c>
      <c r="BI15">
        <v>4.0920321941375697</v>
      </c>
      <c r="BJ15">
        <v>13.5486724138259</v>
      </c>
      <c r="BK15">
        <v>4.9146657943725502</v>
      </c>
      <c r="BL15" s="3">
        <f>SUM(BG15:BK15)</f>
        <v>32.360796952247512</v>
      </c>
      <c r="BM15">
        <v>76.718925714492798</v>
      </c>
      <c r="BN15">
        <v>1.25215656757354</v>
      </c>
      <c r="BO15">
        <v>1.5658354043960501</v>
      </c>
      <c r="BP15">
        <v>4.5211020231246897</v>
      </c>
      <c r="BQ15">
        <v>0.70831387042999205</v>
      </c>
      <c r="BR15" s="3">
        <f t="shared" si="8"/>
        <v>84.766333580017061</v>
      </c>
    </row>
    <row r="16" spans="1:70" x14ac:dyDescent="0.25">
      <c r="A16" t="s">
        <v>15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1"/>
        <v>1013.10492503307</v>
      </c>
      <c r="H16" s="2">
        <v>227.55330022553099</v>
      </c>
      <c r="I16">
        <v>151.758552352408</v>
      </c>
      <c r="J16">
        <v>170.90320200033699</v>
      </c>
      <c r="K16">
        <v>255.33792632727699</v>
      </c>
      <c r="L16">
        <v>157.00160565636</v>
      </c>
      <c r="M16" s="3">
        <f t="shared" si="2"/>
        <v>962.55458656191308</v>
      </c>
      <c r="T16">
        <v>209.47544395263799</v>
      </c>
      <c r="U16">
        <v>122.70776287405</v>
      </c>
      <c r="V16">
        <v>211.580823918362</v>
      </c>
      <c r="W16">
        <v>274.810707801825</v>
      </c>
      <c r="X16">
        <v>155.22345769943701</v>
      </c>
      <c r="Y16" s="5">
        <f t="shared" si="3"/>
        <v>973.79819624631182</v>
      </c>
      <c r="Z16" s="2">
        <v>227.96857450015699</v>
      </c>
      <c r="AA16">
        <v>179.98771894786299</v>
      </c>
      <c r="AB16">
        <v>169.836294051935</v>
      </c>
      <c r="AC16">
        <v>259.562654676779</v>
      </c>
      <c r="AD16">
        <v>203.96616199574001</v>
      </c>
      <c r="AE16" s="5">
        <f t="shared" si="10"/>
        <v>1041.3214041724741</v>
      </c>
      <c r="AF16" s="2">
        <v>483.07869689922398</v>
      </c>
      <c r="AG16">
        <v>98.040767988325996</v>
      </c>
      <c r="AH16">
        <v>160.77505361228401</v>
      </c>
      <c r="AI16">
        <v>183.195780832656</v>
      </c>
      <c r="AJ16">
        <v>79.630931759649698</v>
      </c>
      <c r="AK16" s="5">
        <f t="shared" si="4"/>
        <v>1004.7212310921398</v>
      </c>
      <c r="AO16">
        <v>6.8431163311004601</v>
      </c>
      <c r="AP16">
        <v>5.3742753744125302</v>
      </c>
      <c r="AQ16">
        <v>8.58487677574157</v>
      </c>
      <c r="AR16">
        <v>57.709152603149398</v>
      </c>
      <c r="AS16">
        <v>1.7905999898910501</v>
      </c>
      <c r="AT16" s="5">
        <f t="shared" si="5"/>
        <v>80.302021074295013</v>
      </c>
      <c r="AU16" s="2">
        <v>5.2925606727599996</v>
      </c>
      <c r="AV16">
        <v>5.37200829982757</v>
      </c>
      <c r="AW16">
        <v>3.7663801193237298</v>
      </c>
      <c r="AX16">
        <v>49.691688394546503</v>
      </c>
      <c r="AY16">
        <v>4.5744156122207604</v>
      </c>
      <c r="AZ16" s="3">
        <f t="shared" si="6"/>
        <v>68.697053098678566</v>
      </c>
      <c r="BA16">
        <v>9.5542085409164397</v>
      </c>
      <c r="BB16">
        <v>5.3604382038116398</v>
      </c>
      <c r="BC16">
        <v>11.6110980987548</v>
      </c>
      <c r="BD16">
        <v>52.129576182365398</v>
      </c>
      <c r="BE16">
        <v>2.4396843433380102</v>
      </c>
      <c r="BF16" s="3">
        <f t="shared" si="7"/>
        <v>81.095005369186296</v>
      </c>
      <c r="BG16">
        <v>3.4398366689682001</v>
      </c>
      <c r="BH16">
        <v>11.8569980382919</v>
      </c>
      <c r="BI16">
        <v>4.9848235845565796</v>
      </c>
      <c r="BJ16">
        <v>24.060271906852702</v>
      </c>
      <c r="BK16">
        <v>6.6328755140304496</v>
      </c>
      <c r="BL16" s="3">
        <f t="shared" si="9"/>
        <v>50.974805712699833</v>
      </c>
      <c r="BM16">
        <v>113.502178549766</v>
      </c>
      <c r="BN16">
        <v>2.95441341400146</v>
      </c>
      <c r="BO16">
        <v>5.3524569511413498</v>
      </c>
      <c r="BP16">
        <v>19.454448795318601</v>
      </c>
      <c r="BQ16">
        <v>0.77219038009643504</v>
      </c>
      <c r="BR16" s="3">
        <f t="shared" si="8"/>
        <v>142.03568809032387</v>
      </c>
    </row>
    <row r="17" spans="1:70" x14ac:dyDescent="0.25">
      <c r="A17" t="s">
        <v>16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1"/>
        <v>1028.7778194626922</v>
      </c>
      <c r="H17" s="2">
        <v>313.13217148424201</v>
      </c>
      <c r="I17">
        <v>153.274802852101</v>
      </c>
      <c r="J17">
        <v>241.67154979377401</v>
      </c>
      <c r="K17">
        <v>186.905239211657</v>
      </c>
      <c r="L17">
        <v>115.566897157905</v>
      </c>
      <c r="M17" s="3">
        <f t="shared" si="2"/>
        <v>1010.550660499679</v>
      </c>
      <c r="T17">
        <v>255.03155596785001</v>
      </c>
      <c r="U17">
        <v>153.274802852101</v>
      </c>
      <c r="V17">
        <v>201.234408199353</v>
      </c>
      <c r="W17">
        <v>217.77063368948899</v>
      </c>
      <c r="X17">
        <v>152.961126160129</v>
      </c>
      <c r="Y17" s="5">
        <f t="shared" si="3"/>
        <v>980.27252686892189</v>
      </c>
      <c r="Z17" s="2">
        <v>227.55330022553099</v>
      </c>
      <c r="AA17">
        <v>151.758552352408</v>
      </c>
      <c r="AB17">
        <v>134.84679129158599</v>
      </c>
      <c r="AC17">
        <v>255.33792632727699</v>
      </c>
      <c r="AD17">
        <v>203.35855179665899</v>
      </c>
      <c r="AE17" s="5">
        <f t="shared" si="10"/>
        <v>972.8551219934609</v>
      </c>
      <c r="AF17" s="2">
        <v>498.06223022548301</v>
      </c>
      <c r="AG17">
        <v>59.066061884076902</v>
      </c>
      <c r="AH17">
        <v>103.129572973988</v>
      </c>
      <c r="AI17">
        <v>115.796152416106</v>
      </c>
      <c r="AJ17">
        <v>88.9533318454842</v>
      </c>
      <c r="AK17" s="5">
        <f t="shared" si="4"/>
        <v>865.0073493451381</v>
      </c>
      <c r="AO17">
        <v>5.2432768821716298</v>
      </c>
      <c r="AP17">
        <v>3.09267122745513</v>
      </c>
      <c r="AQ17">
        <v>2.8958367824554401</v>
      </c>
      <c r="AR17">
        <v>5.2842009305953903</v>
      </c>
      <c r="AS17">
        <v>1.4598773956298801</v>
      </c>
      <c r="AT17" s="5">
        <f t="shared" si="5"/>
        <v>17.97586321830747</v>
      </c>
      <c r="AU17" s="2">
        <v>4.3209599018096903</v>
      </c>
      <c r="AV17">
        <v>3.8848403692245399</v>
      </c>
      <c r="AW17">
        <v>5.3037979125976502</v>
      </c>
      <c r="AX17">
        <v>4.2083729982376097</v>
      </c>
      <c r="AY17">
        <v>1.0704200029373101</v>
      </c>
      <c r="AZ17" s="3">
        <f t="shared" si="6"/>
        <v>18.788391184806802</v>
      </c>
      <c r="BA17">
        <v>5.2015434265136697</v>
      </c>
      <c r="BB17">
        <v>4.9281017541885301</v>
      </c>
      <c r="BC17">
        <v>4.5681679487228397</v>
      </c>
      <c r="BD17">
        <v>5.7508327245712199</v>
      </c>
      <c r="BE17">
        <v>2.0483695030212399</v>
      </c>
      <c r="BF17" s="3">
        <f t="shared" si="7"/>
        <v>22.497015357017503</v>
      </c>
      <c r="BG17">
        <v>7.6492364168167102</v>
      </c>
      <c r="BH17">
        <v>7.71581628322601</v>
      </c>
      <c r="BI17">
        <v>6.24365134239196</v>
      </c>
      <c r="BJ17">
        <v>72.714664030074999</v>
      </c>
      <c r="BK17">
        <v>6.0432926177978503</v>
      </c>
      <c r="BL17" s="3">
        <f t="shared" si="9"/>
        <v>100.36666069030753</v>
      </c>
      <c r="BM17">
        <v>33.742424821853596</v>
      </c>
      <c r="BN17">
        <v>1.3183809757232601</v>
      </c>
      <c r="BO17">
        <v>1.1533419609069799</v>
      </c>
      <c r="BP17">
        <v>4.0083404779434204</v>
      </c>
      <c r="BQ17">
        <v>1.1886954069137501</v>
      </c>
      <c r="BR17" s="3">
        <f t="shared" si="8"/>
        <v>41.411183643341005</v>
      </c>
    </row>
    <row r="18" spans="1:70" x14ac:dyDescent="0.25">
      <c r="A18" t="s">
        <v>17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1"/>
        <v>1075.8070355367361</v>
      </c>
      <c r="H18" s="2">
        <v>133.592581412154</v>
      </c>
      <c r="I18">
        <v>151.692810330192</v>
      </c>
      <c r="J18">
        <v>255.510506326995</v>
      </c>
      <c r="K18">
        <v>280.96764744164699</v>
      </c>
      <c r="L18">
        <v>71.054083775364404</v>
      </c>
      <c r="M18" s="3">
        <f t="shared" si="2"/>
        <v>892.81762928635248</v>
      </c>
      <c r="T18">
        <v>85.3842548474681</v>
      </c>
      <c r="U18">
        <v>139.64886821887001</v>
      </c>
      <c r="V18">
        <v>266.15681425643697</v>
      </c>
      <c r="W18">
        <v>320.72189039378702</v>
      </c>
      <c r="X18">
        <v>0</v>
      </c>
      <c r="Y18" s="5">
        <f t="shared" si="3"/>
        <v>811.91182771656213</v>
      </c>
      <c r="Z18" s="2">
        <v>313.13217148424201</v>
      </c>
      <c r="AA18">
        <v>153.274802852101</v>
      </c>
      <c r="AB18">
        <v>241.67154979377401</v>
      </c>
      <c r="AC18">
        <v>186.905239211657</v>
      </c>
      <c r="AD18">
        <v>115.566897157905</v>
      </c>
      <c r="AE18" s="5">
        <f t="shared" si="10"/>
        <v>1010.550660499679</v>
      </c>
      <c r="AF18" s="2">
        <v>510.69342355376398</v>
      </c>
      <c r="AG18">
        <v>236.64938232465499</v>
      </c>
      <c r="AH18">
        <v>75.465633046055402</v>
      </c>
      <c r="AI18">
        <v>163.35070646687899</v>
      </c>
      <c r="AJ18">
        <v>71.054083775364404</v>
      </c>
      <c r="AK18" s="5">
        <f t="shared" si="4"/>
        <v>1057.2132291667178</v>
      </c>
      <c r="AO18">
        <v>3.0056661367416302</v>
      </c>
      <c r="AP18">
        <v>2.4318724155426001</v>
      </c>
      <c r="AQ18">
        <v>8.66190054416656</v>
      </c>
      <c r="AR18">
        <v>13.3305119514465</v>
      </c>
      <c r="AS18">
        <v>0.61537797451019205</v>
      </c>
      <c r="AT18" s="5">
        <f t="shared" si="5"/>
        <v>28.045329022407483</v>
      </c>
      <c r="AU18" s="2">
        <v>1.4330073118209801</v>
      </c>
      <c r="AV18">
        <v>2.5986635446548401</v>
      </c>
      <c r="AW18">
        <v>12.1140716075897</v>
      </c>
      <c r="AX18">
        <v>16.128396844863801</v>
      </c>
      <c r="AY18">
        <v>0.42658348083496</v>
      </c>
      <c r="AZ18" s="3">
        <f t="shared" si="6"/>
        <v>32.700722789764278</v>
      </c>
      <c r="BA18">
        <v>1.2165066480636499</v>
      </c>
      <c r="BB18">
        <v>2.53107237815856</v>
      </c>
      <c r="BC18">
        <v>18.420865416526699</v>
      </c>
      <c r="BD18">
        <v>20.141511464118899</v>
      </c>
      <c r="BE18">
        <v>0</v>
      </c>
      <c r="BF18" s="3">
        <f t="shared" si="7"/>
        <v>42.309955906867806</v>
      </c>
      <c r="BG18">
        <v>7.0109284639358496</v>
      </c>
      <c r="BH18">
        <v>5.9533527612686097</v>
      </c>
      <c r="BI18">
        <v>7.8372111082076996</v>
      </c>
      <c r="BJ18">
        <v>6.4656742334365802</v>
      </c>
      <c r="BK18">
        <v>1.9279176712036099</v>
      </c>
      <c r="BL18" s="3">
        <f t="shared" si="9"/>
        <v>29.195084238052349</v>
      </c>
      <c r="BM18">
        <v>62.510995817184401</v>
      </c>
      <c r="BN18">
        <v>1.9374373197555499</v>
      </c>
      <c r="BO18">
        <v>1.2462961912155099</v>
      </c>
      <c r="BP18">
        <v>3.4884835243225099</v>
      </c>
      <c r="BQ18">
        <v>0.73709795475006101</v>
      </c>
      <c r="BR18" s="3">
        <f t="shared" si="8"/>
        <v>69.92031080722802</v>
      </c>
    </row>
    <row r="19" spans="1:70" x14ac:dyDescent="0.25">
      <c r="A19" t="s">
        <v>18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1"/>
        <v>1028.4234255423501</v>
      </c>
      <c r="H19" s="2">
        <v>238.59251491518901</v>
      </c>
      <c r="I19">
        <v>153.06827551576001</v>
      </c>
      <c r="J19">
        <v>241.723470577923</v>
      </c>
      <c r="K19">
        <v>217.005114020337</v>
      </c>
      <c r="L19">
        <v>115.566897157905</v>
      </c>
      <c r="M19" s="3">
        <f t="shared" si="2"/>
        <v>965.95627218711411</v>
      </c>
      <c r="T19">
        <v>171.64341002549</v>
      </c>
      <c r="U19">
        <v>153.06827551576001</v>
      </c>
      <c r="V19">
        <v>245.98456547815201</v>
      </c>
      <c r="W19">
        <v>234.51523448165599</v>
      </c>
      <c r="X19">
        <v>115.566897157905</v>
      </c>
      <c r="Y19" s="5">
        <f t="shared" si="3"/>
        <v>920.77838265896298</v>
      </c>
      <c r="Z19" s="2">
        <v>133.592581412154</v>
      </c>
      <c r="AA19">
        <v>151.692810330192</v>
      </c>
      <c r="AB19">
        <v>255.510506326995</v>
      </c>
      <c r="AC19">
        <v>281.20181840403001</v>
      </c>
      <c r="AD19">
        <v>71.054083775364404</v>
      </c>
      <c r="AE19" s="5">
        <f t="shared" si="10"/>
        <v>893.05180024873539</v>
      </c>
      <c r="AF19" s="2">
        <v>506.49101120804801</v>
      </c>
      <c r="AG19">
        <v>56.1131222576387</v>
      </c>
      <c r="AH19">
        <v>103.129572973988</v>
      </c>
      <c r="AI19">
        <v>115.64828583210701</v>
      </c>
      <c r="AJ19">
        <v>88.9533318454842</v>
      </c>
      <c r="AK19" s="5">
        <f t="shared" si="4"/>
        <v>870.33532411726594</v>
      </c>
      <c r="AO19">
        <v>5.9452636957168501</v>
      </c>
      <c r="AP19">
        <v>7.0467129230499204</v>
      </c>
      <c r="AQ19">
        <v>2.3090878486633302</v>
      </c>
      <c r="AR19">
        <v>10.151226615905699</v>
      </c>
      <c r="AS19">
        <v>1.67858715057373</v>
      </c>
      <c r="AT19" s="5">
        <f t="shared" si="5"/>
        <v>27.130878233909531</v>
      </c>
      <c r="AU19" s="2">
        <v>3.1300533294677702</v>
      </c>
      <c r="AV19">
        <v>9.7012171506881693</v>
      </c>
      <c r="AW19">
        <v>3.9551511049270598</v>
      </c>
      <c r="AX19">
        <v>11.0763450145721</v>
      </c>
      <c r="AY19">
        <v>1.2469570636749201</v>
      </c>
      <c r="AZ19" s="3">
        <f t="shared" si="6"/>
        <v>29.109723663330016</v>
      </c>
      <c r="BA19">
        <v>4.0760778427124</v>
      </c>
      <c r="BB19">
        <v>11.0831034898757</v>
      </c>
      <c r="BC19">
        <v>6.1199695110321004</v>
      </c>
      <c r="BD19">
        <v>11.8077323198318</v>
      </c>
      <c r="BE19">
        <v>1.81134812831878</v>
      </c>
      <c r="BF19" s="3">
        <f t="shared" si="7"/>
        <v>34.898231291770777</v>
      </c>
      <c r="BG19">
        <v>2.5208499908447202</v>
      </c>
      <c r="BH19">
        <v>3.97108952999114</v>
      </c>
      <c r="BI19">
        <v>16.043842387199401</v>
      </c>
      <c r="BJ19">
        <v>21.544659423828101</v>
      </c>
      <c r="BK19">
        <v>0.87547054290771398</v>
      </c>
      <c r="BL19" s="3">
        <f t="shared" si="9"/>
        <v>44.955911874771076</v>
      </c>
      <c r="BM19">
        <v>53.717104673385599</v>
      </c>
      <c r="BN19">
        <v>1.7942620277404699</v>
      </c>
      <c r="BO19">
        <v>1.37312359809875</v>
      </c>
      <c r="BP19">
        <v>6.8678043842315599</v>
      </c>
      <c r="BQ19">
        <v>1.41702034473419</v>
      </c>
      <c r="BR19" s="3">
        <f t="shared" si="8"/>
        <v>65.169315028190567</v>
      </c>
    </row>
    <row r="20" spans="1:70" x14ac:dyDescent="0.25">
      <c r="A20" t="s">
        <v>19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1"/>
        <v>1025.7109014795881</v>
      </c>
      <c r="H20" s="2">
        <v>228.99933861109699</v>
      </c>
      <c r="I20">
        <v>153.10575474694599</v>
      </c>
      <c r="J20">
        <v>245.93264469400401</v>
      </c>
      <c r="K20">
        <v>197.642056920106</v>
      </c>
      <c r="L20">
        <v>107.984927868296</v>
      </c>
      <c r="M20" s="3">
        <f t="shared" si="2"/>
        <v>933.66472284044903</v>
      </c>
      <c r="T20">
        <v>255.03155596785001</v>
      </c>
      <c r="U20">
        <v>153.10575474694599</v>
      </c>
      <c r="V20">
        <v>201.234408199353</v>
      </c>
      <c r="W20">
        <v>215.15452526107899</v>
      </c>
      <c r="X20">
        <v>152.961126160129</v>
      </c>
      <c r="Y20" s="5">
        <f t="shared" si="3"/>
        <v>977.48737033535701</v>
      </c>
      <c r="Z20" s="2">
        <v>264.96739219015802</v>
      </c>
      <c r="AA20">
        <v>153.06827551576001</v>
      </c>
      <c r="AB20">
        <v>241.723470577923</v>
      </c>
      <c r="AC20">
        <v>215.15452526107899</v>
      </c>
      <c r="AD20">
        <v>115.566897157905</v>
      </c>
      <c r="AE20" s="5">
        <f t="shared" si="10"/>
        <v>990.48056070282507</v>
      </c>
      <c r="AF20" s="2">
        <v>506.49101120804801</v>
      </c>
      <c r="AG20">
        <v>59.944074152483999</v>
      </c>
      <c r="AH20">
        <v>101.568543845684</v>
      </c>
      <c r="AI20">
        <v>115.796152416106</v>
      </c>
      <c r="AJ20">
        <v>87.551702443373998</v>
      </c>
      <c r="AK20" s="5">
        <f t="shared" si="4"/>
        <v>871.3514840656959</v>
      </c>
      <c r="AO20">
        <v>6.4270731449127201</v>
      </c>
      <c r="AP20">
        <v>3.9022116899490298</v>
      </c>
      <c r="AQ20">
        <v>4.4737627744674597</v>
      </c>
      <c r="AR20">
        <v>8.4258956193923904</v>
      </c>
      <c r="AS20">
        <v>1.9906561851501401</v>
      </c>
      <c r="AT20" s="5">
        <f t="shared" si="5"/>
        <v>25.219599413871737</v>
      </c>
      <c r="AU20" s="2">
        <v>4.7505751848220799</v>
      </c>
      <c r="AV20">
        <v>5.2053268432617097</v>
      </c>
      <c r="AW20">
        <v>10.8245923757553</v>
      </c>
      <c r="AX20">
        <v>7.3275167942047101</v>
      </c>
      <c r="AY20">
        <v>1.3861005544662399</v>
      </c>
      <c r="AZ20" s="3">
        <f t="shared" si="6"/>
        <v>29.494111752510037</v>
      </c>
      <c r="BA20">
        <v>8.1959123373031595</v>
      </c>
      <c r="BB20">
        <v>6.7445632457733096</v>
      </c>
      <c r="BC20">
        <v>6.7998101949691696</v>
      </c>
      <c r="BD20">
        <v>10.5320385217666</v>
      </c>
      <c r="BE20">
        <v>2.71984872817993</v>
      </c>
      <c r="BF20" s="3">
        <f t="shared" si="7"/>
        <v>34.992173027992173</v>
      </c>
      <c r="BG20">
        <v>5.4499543905258099</v>
      </c>
      <c r="BH20">
        <v>13.143904638290399</v>
      </c>
      <c r="BI20">
        <v>6.0677769184112504</v>
      </c>
      <c r="BJ20">
        <v>12.1869487524032</v>
      </c>
      <c r="BK20">
        <v>2.1155869722366298</v>
      </c>
      <c r="BL20" s="3">
        <f t="shared" si="9"/>
        <v>38.964171671867291</v>
      </c>
      <c r="BM20">
        <v>86.238706946372901</v>
      </c>
      <c r="BN20">
        <v>1.3397820234298701</v>
      </c>
      <c r="BO20">
        <v>1.39603667259216</v>
      </c>
      <c r="BP20">
        <v>6.3782147169113097</v>
      </c>
      <c r="BQ20">
        <v>1.53163836002349</v>
      </c>
      <c r="BR20" s="3">
        <f t="shared" si="8"/>
        <v>96.884378719329746</v>
      </c>
    </row>
    <row r="21" spans="1:70" x14ac:dyDescent="0.25">
      <c r="A21" t="s">
        <v>20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1"/>
        <v>1700.9754691220448</v>
      </c>
      <c r="H21">
        <v>521.48600491852301</v>
      </c>
      <c r="I21">
        <v>424.12869370375898</v>
      </c>
      <c r="J21">
        <v>0</v>
      </c>
      <c r="K21">
        <v>503.285375280305</v>
      </c>
      <c r="L21">
        <v>138.818193341615</v>
      </c>
      <c r="M21" s="3">
        <f t="shared" si="2"/>
        <v>1587.718267244202</v>
      </c>
      <c r="T21">
        <v>471.53747107652401</v>
      </c>
      <c r="U21">
        <v>359.550408817483</v>
      </c>
      <c r="V21">
        <v>0</v>
      </c>
      <c r="W21">
        <v>990.94003393881496</v>
      </c>
      <c r="X21">
        <v>65.141454755745102</v>
      </c>
      <c r="Y21" s="5">
        <f t="shared" si="3"/>
        <v>1887.1693685885671</v>
      </c>
      <c r="Z21" s="2">
        <v>228.99933861109699</v>
      </c>
      <c r="AA21">
        <v>153.10575474694599</v>
      </c>
      <c r="AB21">
        <v>245.93264469400401</v>
      </c>
      <c r="AC21">
        <v>197.642056920106</v>
      </c>
      <c r="AD21">
        <v>107.984927868296</v>
      </c>
      <c r="AE21" s="5">
        <f t="shared" si="10"/>
        <v>933.66472284044903</v>
      </c>
      <c r="AF21" s="2">
        <v>823.23184211983005</v>
      </c>
      <c r="AG21">
        <v>194.303040837769</v>
      </c>
      <c r="AH21">
        <v>0</v>
      </c>
      <c r="AI21">
        <v>547.99898154103505</v>
      </c>
      <c r="AJ21">
        <v>111.91738995370299</v>
      </c>
      <c r="AK21" s="5">
        <f t="shared" si="4"/>
        <v>1677.451254452337</v>
      </c>
      <c r="AO21">
        <v>2.9349014997482299</v>
      </c>
      <c r="AP21">
        <v>2.1355027198791499</v>
      </c>
      <c r="AQ21">
        <v>0.65151202678680398</v>
      </c>
      <c r="AR21">
        <v>6.5601197004318204</v>
      </c>
      <c r="AS21">
        <v>1.2135075092315599</v>
      </c>
      <c r="AT21" s="5">
        <f t="shared" si="5"/>
        <v>13.495543456077565</v>
      </c>
      <c r="AU21">
        <v>5.80400855541229</v>
      </c>
      <c r="AV21">
        <v>3.7419264793395901</v>
      </c>
      <c r="AW21">
        <v>0</v>
      </c>
      <c r="AX21">
        <v>11.036450648307801</v>
      </c>
      <c r="AY21">
        <v>1.5042830944061201</v>
      </c>
      <c r="AZ21" s="3">
        <f t="shared" si="6"/>
        <v>22.0866687774658</v>
      </c>
      <c r="BA21">
        <v>4.2987355947494503</v>
      </c>
      <c r="BB21">
        <v>2.53370175361633</v>
      </c>
      <c r="BC21">
        <v>0</v>
      </c>
      <c r="BD21">
        <v>17.625498437881401</v>
      </c>
      <c r="BE21">
        <v>0.80210704803466704</v>
      </c>
      <c r="BF21" s="3">
        <f t="shared" si="7"/>
        <v>25.260042834281847</v>
      </c>
      <c r="BG21">
        <v>7.1176210403442299</v>
      </c>
      <c r="BH21">
        <v>7.79207320213317</v>
      </c>
      <c r="BI21">
        <v>15.0675921916961</v>
      </c>
      <c r="BJ21">
        <v>10.7663640022277</v>
      </c>
      <c r="BK21">
        <v>2.3410719156265198</v>
      </c>
      <c r="BL21" s="3">
        <f t="shared" si="9"/>
        <v>43.084722352027718</v>
      </c>
      <c r="BM21">
        <v>16.965746235847401</v>
      </c>
      <c r="BN21">
        <v>1.9134644031524599</v>
      </c>
      <c r="BO21">
        <v>0</v>
      </c>
      <c r="BP21">
        <v>10.0577548027038</v>
      </c>
      <c r="BQ21">
        <v>1.45210971832275</v>
      </c>
      <c r="BR21" s="3">
        <f t="shared" si="8"/>
        <v>30.389075160026412</v>
      </c>
    </row>
    <row r="22" spans="1:70" x14ac:dyDescent="0.25">
      <c r="A22" t="s">
        <v>21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1"/>
        <v>1640.2732965010209</v>
      </c>
      <c r="H22">
        <v>375.39494270252101</v>
      </c>
      <c r="I22">
        <v>309.71901524984497</v>
      </c>
      <c r="J22">
        <v>162.69912452858301</v>
      </c>
      <c r="K22">
        <v>412.128115840411</v>
      </c>
      <c r="L22">
        <v>267.71425545718802</v>
      </c>
      <c r="M22" s="3">
        <f t="shared" si="2"/>
        <v>1527.6554537785482</v>
      </c>
      <c r="T22">
        <v>309.37587941668801</v>
      </c>
      <c r="U22">
        <v>470.94700717724402</v>
      </c>
      <c r="V22">
        <v>162.69912452858301</v>
      </c>
      <c r="W22">
        <v>464.03842270994198</v>
      </c>
      <c r="X22">
        <v>77.912360725293098</v>
      </c>
      <c r="Y22" s="5">
        <f t="shared" si="3"/>
        <v>1484.9727945577501</v>
      </c>
      <c r="Z22" s="2">
        <v>327.04614536947798</v>
      </c>
      <c r="AA22">
        <v>169.55286584768399</v>
      </c>
      <c r="AB22">
        <v>175.027007071204</v>
      </c>
      <c r="AC22">
        <v>273.39826674909801</v>
      </c>
      <c r="AD22">
        <v>203.96616199574001</v>
      </c>
      <c r="AE22" s="5">
        <f t="shared" si="10"/>
        <v>1148.9904470332042</v>
      </c>
      <c r="AF22" s="2">
        <v>202.06999532081201</v>
      </c>
      <c r="AG22">
        <v>1135.4138478258101</v>
      </c>
      <c r="AH22">
        <v>54.286503810670403</v>
      </c>
      <c r="AI22">
        <v>340.02378268858803</v>
      </c>
      <c r="AJ22">
        <v>77.912360725293098</v>
      </c>
      <c r="AK22" s="5">
        <f t="shared" si="4"/>
        <v>1809.7064903711737</v>
      </c>
      <c r="AO22">
        <v>4.1318722248077302</v>
      </c>
      <c r="AP22">
        <v>2.8326180934905998</v>
      </c>
      <c r="AQ22">
        <v>0.82809989452361998</v>
      </c>
      <c r="AR22">
        <v>9.8801333189010592</v>
      </c>
      <c r="AS22">
        <v>1.3720111846923799</v>
      </c>
      <c r="AT22" s="5">
        <f t="shared" si="5"/>
        <v>19.044734716415388</v>
      </c>
      <c r="AU22">
        <v>4.5866687297821001</v>
      </c>
      <c r="AV22">
        <v>3.2724916219711302</v>
      </c>
      <c r="AW22">
        <v>1.1240689277648901</v>
      </c>
      <c r="AX22">
        <v>12.645037913322399</v>
      </c>
      <c r="AY22">
        <v>2.9356721162796</v>
      </c>
      <c r="AZ22" s="3">
        <f t="shared" si="6"/>
        <v>24.563939309120119</v>
      </c>
      <c r="BA22">
        <v>4.40447568893432</v>
      </c>
      <c r="BB22">
        <v>5.0881580114364597</v>
      </c>
      <c r="BC22">
        <v>1.1488970756530701</v>
      </c>
      <c r="BD22">
        <v>16.244866561889602</v>
      </c>
      <c r="BE22">
        <v>0.87263026237487795</v>
      </c>
      <c r="BF22" s="3">
        <f t="shared" si="7"/>
        <v>27.759027600288327</v>
      </c>
      <c r="BG22">
        <v>6.5207791805267297</v>
      </c>
      <c r="BH22">
        <v>2.6828076839446999</v>
      </c>
      <c r="BI22">
        <v>3.6186709165573099</v>
      </c>
      <c r="BJ22">
        <v>12.7025416851043</v>
      </c>
      <c r="BK22">
        <v>4.40791537761688</v>
      </c>
      <c r="BL22" s="3">
        <f t="shared" si="9"/>
        <v>29.93271484374992</v>
      </c>
      <c r="BM22">
        <v>3.4927234888076701</v>
      </c>
      <c r="BN22">
        <v>18.2766682386398</v>
      </c>
      <c r="BO22">
        <v>0.64574494361877399</v>
      </c>
      <c r="BP22">
        <v>13.3390654325485</v>
      </c>
      <c r="BQ22">
        <v>0.99457974433898899</v>
      </c>
      <c r="BR22" s="3">
        <f t="shared" si="8"/>
        <v>36.748781847953737</v>
      </c>
    </row>
    <row r="23" spans="1:70" x14ac:dyDescent="0.25">
      <c r="A23" t="s">
        <v>22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1"/>
        <v>1456.9802658401838</v>
      </c>
      <c r="H23">
        <v>378.92126379166803</v>
      </c>
      <c r="I23">
        <v>324.43347217154502</v>
      </c>
      <c r="J23">
        <v>107.03654188422701</v>
      </c>
      <c r="K23">
        <v>405.65952689431998</v>
      </c>
      <c r="L23">
        <v>149.532306694402</v>
      </c>
      <c r="M23" s="3">
        <f t="shared" si="2"/>
        <v>1365.583111436162</v>
      </c>
      <c r="T23">
        <v>337.62530967915302</v>
      </c>
      <c r="U23">
        <v>305.56920110901302</v>
      </c>
      <c r="V23">
        <v>132.01879948138401</v>
      </c>
      <c r="W23">
        <v>424.70177360042499</v>
      </c>
      <c r="X23">
        <v>149.532306694402</v>
      </c>
      <c r="Y23" s="5">
        <f t="shared" si="3"/>
        <v>1349.4473905643772</v>
      </c>
      <c r="Z23" s="2">
        <v>227.96857450015699</v>
      </c>
      <c r="AA23">
        <v>179.98771894786299</v>
      </c>
      <c r="AB23">
        <v>169.836294051935</v>
      </c>
      <c r="AC23">
        <v>259.81692553721899</v>
      </c>
      <c r="AD23">
        <v>203.96616199574001</v>
      </c>
      <c r="AE23" s="5">
        <f t="shared" si="10"/>
        <v>1041.5756750329142</v>
      </c>
      <c r="AF23" s="2">
        <v>237.53862304939699</v>
      </c>
      <c r="AG23">
        <v>138.55278096388599</v>
      </c>
      <c r="AH23">
        <v>66.624168797297401</v>
      </c>
      <c r="AI23">
        <v>777.86099743783598</v>
      </c>
      <c r="AJ23">
        <v>159.88178012719899</v>
      </c>
      <c r="AK23" s="5">
        <f t="shared" si="4"/>
        <v>1380.4583503756153</v>
      </c>
      <c r="AO23">
        <v>5.7409743785858103</v>
      </c>
      <c r="AP23">
        <v>1.5638777017593299</v>
      </c>
      <c r="AQ23">
        <v>0.67871029376983605</v>
      </c>
      <c r="AR23">
        <v>9.2502090692520103</v>
      </c>
      <c r="AS23">
        <v>1.0302213430404601</v>
      </c>
      <c r="AT23" s="5">
        <f t="shared" si="5"/>
        <v>18.263992786407446</v>
      </c>
      <c r="AU23">
        <v>8.3454891920089693</v>
      </c>
      <c r="AV23">
        <v>4.1460428953170698</v>
      </c>
      <c r="AW23">
        <v>0.96125626564025801</v>
      </c>
      <c r="AX23">
        <v>13.9615181207656</v>
      </c>
      <c r="AY23">
        <v>1.29837589263916</v>
      </c>
      <c r="AZ23" s="3">
        <f t="shared" si="6"/>
        <v>28.712682366371059</v>
      </c>
      <c r="BA23">
        <v>4.61193325519561</v>
      </c>
      <c r="BB23">
        <v>3.9909723997116</v>
      </c>
      <c r="BC23">
        <v>1.1774637222290001</v>
      </c>
      <c r="BD23">
        <v>15.747480559349</v>
      </c>
      <c r="BE23">
        <v>1.38302676677703</v>
      </c>
      <c r="BF23" s="3">
        <f t="shared" si="7"/>
        <v>26.91087670326224</v>
      </c>
      <c r="BG23">
        <v>3.5133681058883601</v>
      </c>
      <c r="BH23">
        <v>11.807006478309599</v>
      </c>
      <c r="BI23">
        <v>5.0805748462676998</v>
      </c>
      <c r="BJ23">
        <v>23.100161433219899</v>
      </c>
      <c r="BK23">
        <v>6.7234407424926701</v>
      </c>
      <c r="BL23" s="3">
        <f t="shared" si="9"/>
        <v>50.224551606178224</v>
      </c>
      <c r="BM23">
        <v>4.2059986591339102</v>
      </c>
      <c r="BN23">
        <v>1.6480511426925599</v>
      </c>
      <c r="BO23">
        <v>0.83713428974151605</v>
      </c>
      <c r="BP23">
        <v>39.941155767440797</v>
      </c>
      <c r="BQ23">
        <v>1.82918717861175</v>
      </c>
      <c r="BR23" s="3">
        <f t="shared" si="8"/>
        <v>48.461527037620527</v>
      </c>
    </row>
    <row r="24" spans="1:70" x14ac:dyDescent="0.25">
      <c r="A24" t="s">
        <v>23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1"/>
        <v>1099.375391859073</v>
      </c>
      <c r="H24">
        <v>156.935754278324</v>
      </c>
      <c r="I24">
        <v>256.32313418170497</v>
      </c>
      <c r="J24">
        <v>110.215753225741</v>
      </c>
      <c r="K24">
        <v>395.535195627755</v>
      </c>
      <c r="L24">
        <v>135.32683348555699</v>
      </c>
      <c r="M24" s="3">
        <f t="shared" si="2"/>
        <v>1054.336670799082</v>
      </c>
      <c r="T24">
        <v>151.21874028225801</v>
      </c>
      <c r="U24">
        <v>256.03758376603503</v>
      </c>
      <c r="V24">
        <v>110.215753225741</v>
      </c>
      <c r="W24">
        <v>398.625195304013</v>
      </c>
      <c r="X24">
        <v>135.05983126734199</v>
      </c>
      <c r="Y24" s="5">
        <f t="shared" si="3"/>
        <v>1051.157103845389</v>
      </c>
      <c r="Z24" s="2">
        <v>227.49370614343701</v>
      </c>
      <c r="AA24">
        <v>151.758552352408</v>
      </c>
      <c r="AB24">
        <v>134.84679129158599</v>
      </c>
      <c r="AC24">
        <v>255.399911261668</v>
      </c>
      <c r="AD24">
        <v>203.35855179665899</v>
      </c>
      <c r="AE24" s="5">
        <f t="shared" si="10"/>
        <v>972.85751284575792</v>
      </c>
      <c r="AF24" s="2">
        <v>672.36334029283296</v>
      </c>
      <c r="AG24">
        <v>91.608527529882195</v>
      </c>
      <c r="AH24">
        <v>0</v>
      </c>
      <c r="AI24">
        <v>245.093575367863</v>
      </c>
      <c r="AJ24">
        <v>110.174827093068</v>
      </c>
      <c r="AK24" s="5">
        <f t="shared" si="4"/>
        <v>1119.2402702836462</v>
      </c>
      <c r="AO24">
        <v>3.05693461894989</v>
      </c>
      <c r="AP24">
        <v>2.95408363342285</v>
      </c>
      <c r="AQ24">
        <v>1.1753356933593699</v>
      </c>
      <c r="AR24">
        <v>19.0192404985427</v>
      </c>
      <c r="AS24">
        <v>0.93694181442260704</v>
      </c>
      <c r="AT24" s="5">
        <f t="shared" si="5"/>
        <v>27.142536258697415</v>
      </c>
      <c r="AU24">
        <v>3.9507281780242902</v>
      </c>
      <c r="AV24">
        <v>4.7469831466674801</v>
      </c>
      <c r="AW24">
        <v>1.3161084175109801</v>
      </c>
      <c r="AX24">
        <v>23.078733515739401</v>
      </c>
      <c r="AY24">
        <v>1.54419405460357</v>
      </c>
      <c r="AZ24" s="3">
        <f t="shared" si="6"/>
        <v>34.636747312545722</v>
      </c>
      <c r="BA24">
        <v>3.2655524492263699</v>
      </c>
      <c r="BB24">
        <v>4.9849791526794398</v>
      </c>
      <c r="BC24">
        <v>1.3178313016891401</v>
      </c>
      <c r="BD24">
        <v>22.018344712257299</v>
      </c>
      <c r="BE24">
        <v>1.5469970703125</v>
      </c>
      <c r="BF24" s="3">
        <f t="shared" si="7"/>
        <v>33.133704686164748</v>
      </c>
      <c r="BG24">
        <v>7.8517853260040198</v>
      </c>
      <c r="BH24">
        <v>7.49700832366943</v>
      </c>
      <c r="BI24">
        <v>6.1034948348998999</v>
      </c>
      <c r="BJ24">
        <v>68.325308823585502</v>
      </c>
      <c r="BK24">
        <v>5.7863674640655498</v>
      </c>
      <c r="BL24" s="3">
        <f t="shared" si="9"/>
        <v>95.563964772224395</v>
      </c>
      <c r="BM24">
        <v>32.595120501518203</v>
      </c>
      <c r="BN24">
        <v>1.1679132938385</v>
      </c>
      <c r="BO24">
        <v>0</v>
      </c>
      <c r="BP24">
        <v>10.3736093997955</v>
      </c>
      <c r="BQ24">
        <v>1.2329575777053801</v>
      </c>
      <c r="BR24" s="3">
        <f t="shared" si="8"/>
        <v>45.369600772857581</v>
      </c>
    </row>
    <row r="25" spans="1:70" x14ac:dyDescent="0.25">
      <c r="A25" t="s">
        <v>24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1"/>
        <v>1340.2135643045149</v>
      </c>
      <c r="H25">
        <v>457.54450692061999</v>
      </c>
      <c r="I25">
        <v>288.707743793936</v>
      </c>
      <c r="J25">
        <v>77.896209248496902</v>
      </c>
      <c r="K25">
        <v>402.99591549689501</v>
      </c>
      <c r="L25">
        <v>97.211201382527307</v>
      </c>
      <c r="M25" s="3">
        <f t="shared" si="2"/>
        <v>1324.3555768424753</v>
      </c>
      <c r="T25">
        <v>659.65712648713202</v>
      </c>
      <c r="U25">
        <v>284.57162306195602</v>
      </c>
      <c r="V25">
        <v>73.760840585371895</v>
      </c>
      <c r="W25">
        <v>632.39002433235203</v>
      </c>
      <c r="X25">
        <v>0</v>
      </c>
      <c r="Y25" s="5">
        <f t="shared" si="3"/>
        <v>1650.3796144668117</v>
      </c>
      <c r="Z25" s="2">
        <v>313.13217148424201</v>
      </c>
      <c r="AA25">
        <v>153.274802852101</v>
      </c>
      <c r="AB25">
        <v>241.67154979377401</v>
      </c>
      <c r="AC25">
        <v>186.905239211657</v>
      </c>
      <c r="AD25">
        <v>115.566897157905</v>
      </c>
      <c r="AE25" s="5">
        <f t="shared" si="10"/>
        <v>1010.550660499679</v>
      </c>
      <c r="AF25" s="2">
        <v>552.45223439806102</v>
      </c>
      <c r="AG25">
        <v>138.42945270205399</v>
      </c>
      <c r="AH25">
        <v>26.3058928759318</v>
      </c>
      <c r="AI25">
        <v>695.81911331159904</v>
      </c>
      <c r="AJ25">
        <v>97.211201382527307</v>
      </c>
      <c r="AK25" s="5">
        <f t="shared" si="4"/>
        <v>1510.2178946701731</v>
      </c>
      <c r="AO25">
        <v>4.5017739057540798</v>
      </c>
      <c r="AP25">
        <v>1.5992092370986899</v>
      </c>
      <c r="AQ25">
        <v>0.79896001815795903</v>
      </c>
      <c r="AR25">
        <v>7.1361188411712604</v>
      </c>
      <c r="AS25">
        <v>0.69160411357879603</v>
      </c>
      <c r="AT25" s="5">
        <f t="shared" si="5"/>
        <v>14.727666115760785</v>
      </c>
      <c r="AU25">
        <v>5.6123781919479301</v>
      </c>
      <c r="AV25">
        <v>2.9085940361022899</v>
      </c>
      <c r="AW25">
        <v>0.92688302993774396</v>
      </c>
      <c r="AX25">
        <v>14.960692572593601</v>
      </c>
      <c r="AY25">
        <v>0.905289030075073</v>
      </c>
      <c r="AZ25" s="3">
        <f t="shared" si="6"/>
        <v>25.31383686065664</v>
      </c>
      <c r="BA25">
        <v>13.884297919273299</v>
      </c>
      <c r="BB25">
        <v>2.10244145393371</v>
      </c>
      <c r="BC25">
        <v>0.77879858016967696</v>
      </c>
      <c r="BD25">
        <v>14.286205220222399</v>
      </c>
      <c r="BE25">
        <v>0</v>
      </c>
      <c r="BF25" s="3">
        <f t="shared" si="7"/>
        <v>31.051743173599085</v>
      </c>
      <c r="BG25">
        <v>6.3835042715072596</v>
      </c>
      <c r="BH25">
        <v>5.5008460044860801</v>
      </c>
      <c r="BI25">
        <v>7.4261198520660399</v>
      </c>
      <c r="BJ25">
        <v>5.9573056459426796</v>
      </c>
      <c r="BK25">
        <v>1.7914657831192</v>
      </c>
      <c r="BL25" s="3">
        <f t="shared" si="9"/>
        <v>27.059241557121258</v>
      </c>
      <c r="BM25">
        <v>9.8842696666717504</v>
      </c>
      <c r="BN25">
        <v>1.5128906726837099</v>
      </c>
      <c r="BO25">
        <v>0.54004054069519003</v>
      </c>
      <c r="BP25">
        <v>15.314689636230399</v>
      </c>
      <c r="BQ25">
        <v>0.898658800125122</v>
      </c>
      <c r="BR25" s="3">
        <f t="shared" si="8"/>
        <v>28.150549316406174</v>
      </c>
    </row>
    <row r="26" spans="1:70" x14ac:dyDescent="0.25">
      <c r="A26" t="s">
        <v>25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1"/>
        <v>1296.5059834197079</v>
      </c>
      <c r="H26">
        <v>254.265290287076</v>
      </c>
      <c r="I26">
        <v>447.54186112876403</v>
      </c>
      <c r="J26">
        <v>57.717229524138297</v>
      </c>
      <c r="K26">
        <v>377.02901320674403</v>
      </c>
      <c r="L26">
        <v>192.738990361568</v>
      </c>
      <c r="M26" s="11">
        <f t="shared" si="2"/>
        <v>1329.2923845082905</v>
      </c>
      <c r="T26" s="2">
        <v>207.76084254760599</v>
      </c>
      <c r="U26">
        <v>436.95469758157998</v>
      </c>
      <c r="V26">
        <v>57.717229524138297</v>
      </c>
      <c r="W26">
        <v>489.16398034839801</v>
      </c>
      <c r="X26">
        <v>211.766344279549</v>
      </c>
      <c r="Y26" s="5">
        <f t="shared" si="3"/>
        <v>1403.3630942812713</v>
      </c>
      <c r="Z26" s="2">
        <v>217.199137022526</v>
      </c>
      <c r="AA26">
        <v>412.36068305056602</v>
      </c>
      <c r="AB26">
        <v>68.536601015313906</v>
      </c>
      <c r="AC26">
        <v>421.11347982908001</v>
      </c>
      <c r="AD26">
        <v>211.766344279549</v>
      </c>
      <c r="AE26" s="5">
        <f t="shared" si="10"/>
        <v>1330.9762451970348</v>
      </c>
      <c r="AF26" s="2">
        <v>653.81974360815002</v>
      </c>
      <c r="AG26">
        <v>166.37329922137499</v>
      </c>
      <c r="AH26">
        <v>68.536601015313906</v>
      </c>
      <c r="AI26">
        <v>344.37705944385698</v>
      </c>
      <c r="AJ26">
        <v>221.69443923499301</v>
      </c>
      <c r="AK26" s="5">
        <f t="shared" si="4"/>
        <v>1454.8011425236889</v>
      </c>
      <c r="AO26">
        <v>2.9975915193557698</v>
      </c>
      <c r="AP26">
        <v>1.9138074874877899</v>
      </c>
      <c r="AQ26">
        <v>0.55721664428710904</v>
      </c>
      <c r="AR26">
        <v>10.961436963081301</v>
      </c>
      <c r="AS26">
        <v>1.38931014537811</v>
      </c>
      <c r="AT26" s="5">
        <f t="shared" si="5"/>
        <v>17.819362759590081</v>
      </c>
      <c r="AU26">
        <v>4.4678679466247502</v>
      </c>
      <c r="AV26">
        <v>4.8425810813903798</v>
      </c>
      <c r="AW26">
        <v>0.52582972049713095</v>
      </c>
      <c r="AX26">
        <v>11.202853560447601</v>
      </c>
      <c r="AY26">
        <v>1.7851018667220999</v>
      </c>
      <c r="AZ26" s="3">
        <f t="shared" si="6"/>
        <v>22.824234175681962</v>
      </c>
      <c r="BA26">
        <v>3.2042090654373099</v>
      </c>
      <c r="BB26">
        <v>4.5685678005218504</v>
      </c>
      <c r="BC26">
        <v>0.57878229618072496</v>
      </c>
      <c r="BD26">
        <v>18.347091341018601</v>
      </c>
      <c r="BE26">
        <v>2.2815885066986001</v>
      </c>
      <c r="BF26" s="3">
        <f t="shared" si="7"/>
        <v>28.980239009857087</v>
      </c>
      <c r="BG26">
        <v>3.6275955915450999</v>
      </c>
      <c r="BH26">
        <v>4.4328388452529897</v>
      </c>
      <c r="BI26">
        <v>0.78531858921051001</v>
      </c>
      <c r="BJ26">
        <v>14.0302715063095</v>
      </c>
      <c r="BK26">
        <v>2.1012614011764499</v>
      </c>
      <c r="BL26" s="3">
        <f t="shared" si="9"/>
        <v>24.977285933494549</v>
      </c>
      <c r="BM26">
        <v>18.4801769733428</v>
      </c>
      <c r="BN26">
        <v>1.4267512798309301</v>
      </c>
      <c r="BO26">
        <v>0.77198188304901105</v>
      </c>
      <c r="BP26">
        <v>15.4271924018859</v>
      </c>
      <c r="BQ26">
        <v>1.6158584117889401</v>
      </c>
      <c r="BR26" s="3">
        <f t="shared" si="8"/>
        <v>37.721960949897586</v>
      </c>
    </row>
    <row r="27" spans="1:70" x14ac:dyDescent="0.25">
      <c r="A27" t="s">
        <v>26</v>
      </c>
      <c r="B27" s="2">
        <v>324.73671905238001</v>
      </c>
      <c r="C27">
        <v>248.99699321835999</v>
      </c>
      <c r="D27">
        <v>159.81586031360001</v>
      </c>
      <c r="E27">
        <v>453.816942132843</v>
      </c>
      <c r="F27">
        <v>321.33869910713599</v>
      </c>
      <c r="G27" s="5">
        <f t="shared" si="1"/>
        <v>1508.7052138243189</v>
      </c>
      <c r="H27">
        <v>336.779473386002</v>
      </c>
      <c r="I27">
        <v>259.779478177003</v>
      </c>
      <c r="J27">
        <v>159.81586031360001</v>
      </c>
      <c r="K27">
        <v>482.25950315479002</v>
      </c>
      <c r="L27">
        <v>262.72606222791097</v>
      </c>
      <c r="M27" s="3">
        <f t="shared" si="2"/>
        <v>1501.360377259306</v>
      </c>
      <c r="T27" s="2">
        <v>277.12965732388102</v>
      </c>
      <c r="U27">
        <v>736.75966965886801</v>
      </c>
      <c r="V27">
        <v>254.228538116902</v>
      </c>
      <c r="W27">
        <v>389.167911128958</v>
      </c>
      <c r="X27">
        <v>346.27101315704198</v>
      </c>
      <c r="Y27" s="5">
        <f t="shared" si="3"/>
        <v>2003.556789385651</v>
      </c>
      <c r="Z27" s="2">
        <v>336.779473386002</v>
      </c>
      <c r="AA27">
        <v>378.41980627951398</v>
      </c>
      <c r="AB27">
        <v>159.81586031360001</v>
      </c>
      <c r="AC27">
        <v>430.26413274219101</v>
      </c>
      <c r="AD27">
        <v>262.72606222791097</v>
      </c>
      <c r="AE27" s="5">
        <f t="shared" si="10"/>
        <v>1568.0053349492177</v>
      </c>
      <c r="AF27" s="2">
        <v>146.25953144293999</v>
      </c>
      <c r="AG27">
        <v>898.29652026838301</v>
      </c>
      <c r="AH27">
        <v>129.07996755719799</v>
      </c>
      <c r="AI27">
        <v>375.09244122230399</v>
      </c>
      <c r="AJ27">
        <v>172.65289634122999</v>
      </c>
      <c r="AK27" s="5">
        <f t="shared" si="4"/>
        <v>1721.381356832055</v>
      </c>
      <c r="AO27">
        <v>3.3689642667770299</v>
      </c>
      <c r="AP27">
        <v>3.2260609149932802</v>
      </c>
      <c r="AQ27">
        <v>1.9054803848266599</v>
      </c>
      <c r="AR27">
        <v>6.8724974393844596</v>
      </c>
      <c r="AS27">
        <v>3.4321301698684601</v>
      </c>
      <c r="AT27" s="5">
        <f t="shared" si="5"/>
        <v>18.805133175849893</v>
      </c>
      <c r="AU27" s="2">
        <v>8.5623689174652107</v>
      </c>
      <c r="AV27">
        <v>8.0685289382934506</v>
      </c>
      <c r="AW27">
        <v>4.4155152320861797</v>
      </c>
      <c r="AX27">
        <v>16.9563790559768</v>
      </c>
      <c r="AY27">
        <v>7.0633869171142498</v>
      </c>
      <c r="AZ27" s="3">
        <f t="shared" si="6"/>
        <v>45.066179060935887</v>
      </c>
      <c r="BA27">
        <v>2.2416480779647801</v>
      </c>
      <c r="BB27">
        <v>6.3338173389434802</v>
      </c>
      <c r="BC27">
        <v>2.2089238882064799</v>
      </c>
      <c r="BD27">
        <v>4.6080939769744802</v>
      </c>
      <c r="BE27">
        <v>3.53123927116394</v>
      </c>
      <c r="BF27" s="3">
        <f t="shared" si="7"/>
        <v>18.92372255325316</v>
      </c>
      <c r="BG27">
        <v>3.4758090972900302</v>
      </c>
      <c r="BH27">
        <v>4.1644000291824304</v>
      </c>
      <c r="BI27">
        <v>1.86790471076965</v>
      </c>
      <c r="BJ27">
        <v>5.7026555776596002</v>
      </c>
      <c r="BK27">
        <v>2.96253113746643</v>
      </c>
      <c r="BL27" s="3">
        <f t="shared" si="9"/>
        <v>18.17330055236814</v>
      </c>
      <c r="BM27">
        <v>1.6476099729537901</v>
      </c>
      <c r="BN27">
        <v>7.8519223690032902</v>
      </c>
      <c r="BO27">
        <v>1.53430907726287</v>
      </c>
      <c r="BP27">
        <v>4.9050347328186001</v>
      </c>
      <c r="BQ27">
        <v>2.3348510265350302</v>
      </c>
      <c r="BR27" s="3">
        <f t="shared" si="8"/>
        <v>18.27372717857358</v>
      </c>
    </row>
    <row r="28" spans="1:70" x14ac:dyDescent="0.25">
      <c r="A28" t="s">
        <v>27</v>
      </c>
      <c r="B28" s="2">
        <v>347.95036789878998</v>
      </c>
      <c r="C28">
        <v>229.31724369719899</v>
      </c>
      <c r="D28">
        <v>100.98528297686499</v>
      </c>
      <c r="E28">
        <v>488.826712051843</v>
      </c>
      <c r="F28">
        <v>259.03601938656698</v>
      </c>
      <c r="G28" s="5">
        <f t="shared" si="1"/>
        <v>1426.1156260112639</v>
      </c>
      <c r="H28">
        <v>229.26956547669701</v>
      </c>
      <c r="I28">
        <v>281.87867490009103</v>
      </c>
      <c r="J28">
        <v>80.454096472162306</v>
      </c>
      <c r="K28">
        <v>630.99618656341602</v>
      </c>
      <c r="L28">
        <v>259.03601938656698</v>
      </c>
      <c r="M28" s="3">
        <f t="shared" si="2"/>
        <v>1481.6345427989334</v>
      </c>
      <c r="T28" s="2">
        <v>294.07440697700201</v>
      </c>
      <c r="U28">
        <v>285.380366068152</v>
      </c>
      <c r="V28">
        <v>80.454096472162306</v>
      </c>
      <c r="W28">
        <v>630.15738051153801</v>
      </c>
      <c r="X28">
        <v>203.78145265830599</v>
      </c>
      <c r="Y28" s="5">
        <f t="shared" si="3"/>
        <v>1493.8477026871606</v>
      </c>
      <c r="Z28" s="2">
        <v>225.98649335615099</v>
      </c>
      <c r="AA28">
        <v>281.87867490009103</v>
      </c>
      <c r="AB28">
        <v>100.98528297686499</v>
      </c>
      <c r="AC28">
        <v>574.85081807045106</v>
      </c>
      <c r="AD28">
        <v>259.03601938656698</v>
      </c>
      <c r="AE28" s="5">
        <f t="shared" si="10"/>
        <v>1442.7372886901251</v>
      </c>
      <c r="AF28" s="2">
        <v>576.56926207675394</v>
      </c>
      <c r="AG28">
        <v>126.312800036341</v>
      </c>
      <c r="AH28">
        <v>100.98528297686499</v>
      </c>
      <c r="AI28">
        <v>438.34600846515502</v>
      </c>
      <c r="AJ28">
        <v>218.81405651266999</v>
      </c>
      <c r="AK28" s="5">
        <f t="shared" si="4"/>
        <v>1461.0274100677848</v>
      </c>
      <c r="AO28">
        <v>4.35925903320312</v>
      </c>
      <c r="AP28">
        <v>3.2255076885223302</v>
      </c>
      <c r="AQ28">
        <v>1.5770210981368999</v>
      </c>
      <c r="AR28">
        <v>8.8425183057784995</v>
      </c>
      <c r="AS28">
        <v>3.2026550292968698</v>
      </c>
      <c r="AT28" s="5">
        <f t="shared" si="5"/>
        <v>21.206961154937723</v>
      </c>
      <c r="AU28" s="2">
        <v>9.8331169366836502</v>
      </c>
      <c r="AV28">
        <v>8.6710576295852597</v>
      </c>
      <c r="AW28">
        <v>3.1665083646774201</v>
      </c>
      <c r="AX28">
        <v>29.513715267181301</v>
      </c>
      <c r="AY28">
        <v>8.08989369869232</v>
      </c>
      <c r="AZ28" s="3">
        <f t="shared" si="6"/>
        <v>59.274291896819946</v>
      </c>
      <c r="BA28">
        <v>4.1742253065109196</v>
      </c>
      <c r="BB28">
        <v>4.3771563768386796</v>
      </c>
      <c r="BC28">
        <v>1.2108903169631899</v>
      </c>
      <c r="BD28">
        <v>10.3383152246475</v>
      </c>
      <c r="BE28">
        <v>2.2095721244812001</v>
      </c>
      <c r="BF28" s="3">
        <f t="shared" si="7"/>
        <v>22.310159349441491</v>
      </c>
      <c r="BG28">
        <v>3.4986278295516899</v>
      </c>
      <c r="BH28">
        <v>3.2649870395660399</v>
      </c>
      <c r="BI28">
        <v>1.48510267734527</v>
      </c>
      <c r="BJ28">
        <v>11.2619017362594</v>
      </c>
      <c r="BK28">
        <v>2.9863023281097401</v>
      </c>
      <c r="BL28" s="3">
        <f t="shared" si="9"/>
        <v>22.496921610832139</v>
      </c>
      <c r="BM28">
        <v>6.6610542297363198</v>
      </c>
      <c r="BN28">
        <v>2.1080769777297901</v>
      </c>
      <c r="BO28">
        <v>1.46314051151275</v>
      </c>
      <c r="BP28">
        <v>7.3135597944259603</v>
      </c>
      <c r="BQ28">
        <v>2.5191693067550598</v>
      </c>
      <c r="BR28" s="3">
        <f t="shared" si="8"/>
        <v>20.065000820159881</v>
      </c>
    </row>
    <row r="29" spans="1:70" x14ac:dyDescent="0.25">
      <c r="A29" t="s">
        <v>28</v>
      </c>
      <c r="B29" s="2">
        <v>263.59357691889397</v>
      </c>
      <c r="C29">
        <v>170.37450442414899</v>
      </c>
      <c r="D29">
        <v>130.76253440487201</v>
      </c>
      <c r="E29">
        <v>456.27559725619801</v>
      </c>
      <c r="F29">
        <v>202.529359976237</v>
      </c>
      <c r="G29" s="5">
        <f t="shared" si="1"/>
        <v>1223.53557298035</v>
      </c>
      <c r="H29">
        <v>290.60561356832</v>
      </c>
      <c r="I29">
        <v>210.55195028742199</v>
      </c>
      <c r="J29">
        <v>133.59044805767999</v>
      </c>
      <c r="K29">
        <v>360.57950965580397</v>
      </c>
      <c r="L29">
        <v>197.16617224718499</v>
      </c>
      <c r="M29" s="3">
        <f t="shared" si="2"/>
        <v>1192.4936938164108</v>
      </c>
      <c r="T29" s="2">
        <v>257.47192175779003</v>
      </c>
      <c r="U29">
        <v>129.91554798240099</v>
      </c>
      <c r="V29">
        <v>162.471818537545</v>
      </c>
      <c r="W29">
        <v>583.149638393999</v>
      </c>
      <c r="X29">
        <v>217.60970260273999</v>
      </c>
      <c r="Y29" s="5">
        <f t="shared" si="3"/>
        <v>1350.6186292744751</v>
      </c>
      <c r="Z29" s="2">
        <v>273.38012733385699</v>
      </c>
      <c r="AA29">
        <v>210.55195028742199</v>
      </c>
      <c r="AB29">
        <v>133.79980948592899</v>
      </c>
      <c r="AC29">
        <v>361.94235502381798</v>
      </c>
      <c r="AD29">
        <v>232.03511821105599</v>
      </c>
      <c r="AE29" s="5">
        <f t="shared" si="10"/>
        <v>1211.7093603420819</v>
      </c>
      <c r="AF29" s="2">
        <v>518.75632781134004</v>
      </c>
      <c r="AG29">
        <v>136.71450119354199</v>
      </c>
      <c r="AH29">
        <v>87.670127202512006</v>
      </c>
      <c r="AI29">
        <v>455.20073451661301</v>
      </c>
      <c r="AJ29">
        <v>171.05070474716101</v>
      </c>
      <c r="AK29" s="5">
        <f t="shared" si="4"/>
        <v>1369.3923954711681</v>
      </c>
      <c r="AO29">
        <v>4.2106235027313197</v>
      </c>
      <c r="AP29">
        <v>3.43338429927825</v>
      </c>
      <c r="AQ29">
        <v>1.82916979789733</v>
      </c>
      <c r="AR29">
        <v>12.620773625373801</v>
      </c>
      <c r="AS29">
        <v>4.1317907571792603</v>
      </c>
      <c r="AT29" s="5">
        <f t="shared" si="5"/>
        <v>26.225741982459962</v>
      </c>
      <c r="AU29" s="2">
        <v>13.590778255462601</v>
      </c>
      <c r="AV29">
        <v>11.0127363204956</v>
      </c>
      <c r="AW29">
        <v>3.9540321588516201</v>
      </c>
      <c r="AX29">
        <v>24.721037435531599</v>
      </c>
      <c r="AY29">
        <v>8.80262897014617</v>
      </c>
      <c r="AZ29" s="3">
        <f t="shared" si="6"/>
        <v>62.081213140487591</v>
      </c>
      <c r="BA29">
        <v>3.2746727943420399</v>
      </c>
      <c r="BB29">
        <v>1.98442578315734</v>
      </c>
      <c r="BC29">
        <v>1.7443027973175</v>
      </c>
      <c r="BD29">
        <v>14.4848393201828</v>
      </c>
      <c r="BE29">
        <v>3.8089148283004701</v>
      </c>
      <c r="BF29" s="3">
        <f t="shared" si="7"/>
        <v>25.297155523300152</v>
      </c>
      <c r="BG29">
        <v>5.14798758029937</v>
      </c>
      <c r="BH29">
        <v>5.1144809246063199</v>
      </c>
      <c r="BI29">
        <v>1.6194865226745601</v>
      </c>
      <c r="BJ29">
        <v>9.45907769203186</v>
      </c>
      <c r="BK29">
        <v>4.02880079746246</v>
      </c>
      <c r="BL29" s="3">
        <f t="shared" si="9"/>
        <v>25.369833517074568</v>
      </c>
      <c r="BM29">
        <v>9.3806547641754108</v>
      </c>
      <c r="BN29">
        <v>2.2943431854248</v>
      </c>
      <c r="BO29">
        <v>1.11406264305114</v>
      </c>
      <c r="BP29">
        <v>8.5215935945510797</v>
      </c>
      <c r="BQ29">
        <v>3.2870839834213199</v>
      </c>
      <c r="BR29" s="3">
        <f t="shared" si="8"/>
        <v>24.597738170623749</v>
      </c>
    </row>
    <row r="30" spans="1:70" x14ac:dyDescent="0.25">
      <c r="A30" t="s">
        <v>29</v>
      </c>
      <c r="B30" s="2">
        <v>190.27771694331301</v>
      </c>
      <c r="C30">
        <v>190.614330794506</v>
      </c>
      <c r="D30">
        <v>100.253073108975</v>
      </c>
      <c r="E30">
        <v>371.901236558515</v>
      </c>
      <c r="F30">
        <v>237.20970762971399</v>
      </c>
      <c r="G30" s="5">
        <f t="shared" si="1"/>
        <v>1090.2560650350229</v>
      </c>
      <c r="H30">
        <v>168.20375624394799</v>
      </c>
      <c r="I30">
        <v>287.79099622940703</v>
      </c>
      <c r="J30">
        <v>70.102769245761607</v>
      </c>
      <c r="K30">
        <v>320.30378666068799</v>
      </c>
      <c r="L30">
        <v>172.40769772049899</v>
      </c>
      <c r="M30" s="3">
        <f t="shared" si="2"/>
        <v>1018.8090061003035</v>
      </c>
      <c r="T30" s="2">
        <v>266.059873030652</v>
      </c>
      <c r="U30">
        <v>191.94081479656401</v>
      </c>
      <c r="V30">
        <v>70.102769245761607</v>
      </c>
      <c r="W30">
        <v>320.30378666068799</v>
      </c>
      <c r="X30">
        <v>172.40769772049899</v>
      </c>
      <c r="Y30" s="5">
        <f t="shared" si="3"/>
        <v>1020.8149414541646</v>
      </c>
      <c r="Z30" s="2">
        <v>257.04653943589301</v>
      </c>
      <c r="AA30">
        <v>190.614330794506</v>
      </c>
      <c r="AB30">
        <v>70.102769245761607</v>
      </c>
      <c r="AC30">
        <v>320.30378666068799</v>
      </c>
      <c r="AD30">
        <v>172.40769772049899</v>
      </c>
      <c r="AE30" s="5">
        <f t="shared" si="10"/>
        <v>1010.4751238573475</v>
      </c>
      <c r="AF30" s="2">
        <v>407.57400458535699</v>
      </c>
      <c r="AG30">
        <v>143.08452763474901</v>
      </c>
      <c r="AH30">
        <v>70.102769245761607</v>
      </c>
      <c r="AI30">
        <v>289.25854049750097</v>
      </c>
      <c r="AJ30">
        <v>123.14768326382899</v>
      </c>
      <c r="AK30" s="5">
        <f t="shared" si="4"/>
        <v>1033.1675252271978</v>
      </c>
      <c r="AO30">
        <v>4.8624701738357503</v>
      </c>
      <c r="AP30">
        <v>4.09868631362915</v>
      </c>
      <c r="AQ30">
        <v>2.4070781230926501</v>
      </c>
      <c r="AR30">
        <v>12.7079120635986</v>
      </c>
      <c r="AS30">
        <v>4.5019918680190996</v>
      </c>
      <c r="AT30" s="5">
        <f t="shared" si="5"/>
        <v>28.57813854217525</v>
      </c>
      <c r="AU30" s="2">
        <v>11.588964200019801</v>
      </c>
      <c r="AV30">
        <v>20.392505431175199</v>
      </c>
      <c r="AW30">
        <v>5.3226895093917799</v>
      </c>
      <c r="AX30">
        <v>27.820630979537899</v>
      </c>
      <c r="AY30">
        <v>10.194811654090801</v>
      </c>
      <c r="AZ30" s="3">
        <f t="shared" si="6"/>
        <v>75.319601774215471</v>
      </c>
      <c r="BA30">
        <v>6.1773589372634801</v>
      </c>
      <c r="BB30">
        <v>3.8540191173553402</v>
      </c>
      <c r="BC30">
        <v>1.8693116188049299</v>
      </c>
      <c r="BD30">
        <v>10.1186741828918</v>
      </c>
      <c r="BE30">
        <v>3.5717091321945098</v>
      </c>
      <c r="BF30" s="3">
        <f t="shared" si="7"/>
        <v>25.59107298851006</v>
      </c>
      <c r="BG30">
        <v>6.70665957927703</v>
      </c>
      <c r="BH30">
        <v>4.0756632089614797</v>
      </c>
      <c r="BI30">
        <v>2.0859347343444798</v>
      </c>
      <c r="BJ30">
        <v>10.8468936443328</v>
      </c>
      <c r="BK30">
        <v>4.3123409271240201</v>
      </c>
      <c r="BL30" s="3">
        <f t="shared" si="9"/>
        <v>28.027492094039808</v>
      </c>
      <c r="BM30">
        <v>10.092065215110701</v>
      </c>
      <c r="BN30">
        <v>3.5704447507858199</v>
      </c>
      <c r="BO30">
        <v>1.99086055755615</v>
      </c>
      <c r="BP30">
        <v>7.2444054126739497</v>
      </c>
      <c r="BQ30">
        <v>2.6184743881225501</v>
      </c>
      <c r="BR30" s="3">
        <f t="shared" si="8"/>
        <v>25.516250324249171</v>
      </c>
    </row>
    <row r="31" spans="1:70" x14ac:dyDescent="0.25">
      <c r="A31" t="s">
        <v>30</v>
      </c>
      <c r="B31" s="2">
        <v>338.32587735727299</v>
      </c>
      <c r="C31">
        <v>269.05212169055801</v>
      </c>
      <c r="D31">
        <v>127.663677937567</v>
      </c>
      <c r="E31">
        <v>497.744343645821</v>
      </c>
      <c r="F31">
        <v>276.03007656333102</v>
      </c>
      <c r="G31" s="5">
        <f t="shared" si="1"/>
        <v>1508.8160971945499</v>
      </c>
      <c r="H31">
        <v>312.44330431708801</v>
      </c>
      <c r="I31">
        <v>277.29978239438202</v>
      </c>
      <c r="J31">
        <v>60.450474501971101</v>
      </c>
      <c r="K31">
        <v>485.812871442465</v>
      </c>
      <c r="L31">
        <v>276.03007656333102</v>
      </c>
      <c r="M31" s="3">
        <f t="shared" si="2"/>
        <v>1412.0365092192371</v>
      </c>
      <c r="T31" s="2">
        <v>466.310568551448</v>
      </c>
      <c r="U31">
        <v>438.30427832531097</v>
      </c>
      <c r="V31">
        <v>60.450474501971101</v>
      </c>
      <c r="W31">
        <v>531.39328509637301</v>
      </c>
      <c r="X31">
        <v>204.19762998808301</v>
      </c>
      <c r="Y31" s="5">
        <f t="shared" si="3"/>
        <v>1700.6562364631861</v>
      </c>
      <c r="Z31" s="2">
        <v>312.44330431708801</v>
      </c>
      <c r="AA31">
        <v>277.29978239438202</v>
      </c>
      <c r="AB31">
        <v>60.450474501971101</v>
      </c>
      <c r="AC31">
        <v>485.812871442465</v>
      </c>
      <c r="AD31">
        <v>276.03007656333102</v>
      </c>
      <c r="AE31" s="5">
        <f t="shared" si="10"/>
        <v>1412.0365092192371</v>
      </c>
      <c r="AF31" s="2">
        <v>675.15784241443703</v>
      </c>
      <c r="AG31">
        <v>172.154833551552</v>
      </c>
      <c r="AH31">
        <v>60.450474501971101</v>
      </c>
      <c r="AI31">
        <v>380.87774292595401</v>
      </c>
      <c r="AJ31">
        <v>219.434650918828</v>
      </c>
      <c r="AK31" s="5">
        <f t="shared" si="4"/>
        <v>1508.0755443127423</v>
      </c>
      <c r="AO31">
        <v>3.6337527990341099</v>
      </c>
      <c r="AP31">
        <v>3.7923718690872099</v>
      </c>
      <c r="AQ31">
        <v>1.6802636861801099</v>
      </c>
      <c r="AR31">
        <v>8.6311204195022508</v>
      </c>
      <c r="AS31">
        <v>3.3056743860244699</v>
      </c>
      <c r="AT31" s="5">
        <f t="shared" si="5"/>
        <v>21.043183159828153</v>
      </c>
      <c r="AU31" s="2">
        <v>9.5731970787048297</v>
      </c>
      <c r="AV31">
        <v>10.352837848663301</v>
      </c>
      <c r="AW31">
        <v>2.9610889196395802</v>
      </c>
      <c r="AX31">
        <v>17.9969166994094</v>
      </c>
      <c r="AY31">
        <v>7.4309311628341597</v>
      </c>
      <c r="AZ31" s="3">
        <f t="shared" si="6"/>
        <v>48.314971709251267</v>
      </c>
      <c r="BA31">
        <v>4.04213094711303</v>
      </c>
      <c r="BB31">
        <v>8.3722882986068701</v>
      </c>
      <c r="BC31">
        <v>1.10815269947052</v>
      </c>
      <c r="BD31">
        <v>5.28781280517578</v>
      </c>
      <c r="BE31">
        <v>1.7033911228179901</v>
      </c>
      <c r="BF31" s="3">
        <f t="shared" si="7"/>
        <v>20.513775873184191</v>
      </c>
      <c r="BG31">
        <v>4.3984683752059901</v>
      </c>
      <c r="BH31">
        <v>4.6069097518920898</v>
      </c>
      <c r="BI31">
        <v>1.23695383071899</v>
      </c>
      <c r="BJ31">
        <v>7.8519846200942904</v>
      </c>
      <c r="BK31">
        <v>3.3135098218917798</v>
      </c>
      <c r="BL31" s="3">
        <f t="shared" si="9"/>
        <v>21.407826399803142</v>
      </c>
      <c r="BM31">
        <v>9.8095531702041594</v>
      </c>
      <c r="BN31">
        <v>2.5844705104827801</v>
      </c>
      <c r="BO31">
        <v>1.14173021316528</v>
      </c>
      <c r="BP31">
        <v>5.0891876935958802</v>
      </c>
      <c r="BQ31">
        <v>2.80657510757446</v>
      </c>
      <c r="BR31" s="3">
        <f t="shared" si="8"/>
        <v>21.431516695022559</v>
      </c>
    </row>
    <row r="32" spans="1:70" x14ac:dyDescent="0.25">
      <c r="B32" s="2"/>
      <c r="C32" s="3"/>
      <c r="D32" s="3"/>
      <c r="E32" s="3"/>
      <c r="F32" s="3"/>
      <c r="G32" s="5"/>
      <c r="H32" s="2"/>
      <c r="I32" s="3"/>
      <c r="J32" s="3"/>
      <c r="K32" s="3"/>
      <c r="L32" s="3"/>
      <c r="M32" s="3"/>
      <c r="T32" s="2"/>
      <c r="U32" s="3"/>
      <c r="V32" s="3"/>
      <c r="W32" s="3"/>
      <c r="X32" s="3"/>
      <c r="Y32" s="5"/>
      <c r="Z32" s="2"/>
      <c r="AA32" s="3"/>
      <c r="AB32" s="3"/>
      <c r="AC32" s="3"/>
      <c r="AD32" s="3"/>
      <c r="AE32" s="5"/>
      <c r="AF32" s="2"/>
      <c r="AG32" s="3"/>
      <c r="AH32" s="3"/>
      <c r="AI32" s="3"/>
      <c r="AJ32" s="3"/>
      <c r="AK32" s="5"/>
      <c r="AO32" s="2"/>
      <c r="AP32" s="3"/>
      <c r="AQ32" s="3"/>
      <c r="AR32" s="3"/>
      <c r="AS32" s="3"/>
      <c r="AT32" s="5"/>
      <c r="AU32" s="2"/>
      <c r="AV32" s="3"/>
      <c r="AW32" s="3"/>
      <c r="AX32" s="3"/>
      <c r="AY32" s="3"/>
      <c r="AZ32" s="3"/>
      <c r="BA32" s="2"/>
      <c r="BB32" s="3"/>
      <c r="BC32" s="3"/>
      <c r="BD32" s="3"/>
      <c r="BE32" s="3"/>
      <c r="BF32" s="3"/>
      <c r="BG32" s="2"/>
      <c r="BH32" s="3"/>
      <c r="BI32" s="3"/>
      <c r="BJ32" s="3"/>
      <c r="BK32" s="3"/>
      <c r="BL32" s="3"/>
      <c r="BM32" s="2"/>
      <c r="BN32" s="3"/>
      <c r="BO32" s="3"/>
      <c r="BP32" s="3"/>
      <c r="BQ32" s="3"/>
      <c r="BR32" s="3"/>
    </row>
    <row r="33" spans="1:70" x14ac:dyDescent="0.25">
      <c r="A33" t="s">
        <v>45</v>
      </c>
      <c r="B33" s="2">
        <f>SUM(B4:B31)</f>
        <v>7368.0142479413016</v>
      </c>
      <c r="C33" s="2">
        <f t="shared" ref="C33:AK33" si="11">SUM(C4:C31)</f>
        <v>5005.2601712567093</v>
      </c>
      <c r="D33" s="2">
        <f t="shared" si="11"/>
        <v>4381.8459058732024</v>
      </c>
      <c r="E33" s="2">
        <f t="shared" si="11"/>
        <v>8702.2958131084652</v>
      </c>
      <c r="F33" s="2">
        <f t="shared" si="11"/>
        <v>4239.549048314263</v>
      </c>
      <c r="G33" s="2">
        <f t="shared" si="11"/>
        <v>29696.965186493937</v>
      </c>
      <c r="H33" s="2">
        <f t="shared" si="11"/>
        <v>6743.6033489451029</v>
      </c>
      <c r="I33" s="2">
        <f t="shared" si="11"/>
        <v>5538.2942483813704</v>
      </c>
      <c r="J33" s="2">
        <f t="shared" si="11"/>
        <v>4091.0605695734521</v>
      </c>
      <c r="K33" s="2">
        <f t="shared" si="11"/>
        <v>8501.9305106685861</v>
      </c>
      <c r="L33" s="2">
        <f t="shared" si="11"/>
        <v>3751.4173948276502</v>
      </c>
      <c r="M33" s="2">
        <f t="shared" si="11"/>
        <v>28626.306072396157</v>
      </c>
      <c r="T33" s="2">
        <f t="shared" si="11"/>
        <v>6770.574356525959</v>
      </c>
      <c r="U33" s="2">
        <f t="shared" si="11"/>
        <v>6107.6113871096868</v>
      </c>
      <c r="V33" s="2">
        <f t="shared" si="11"/>
        <v>4257.8027497689682</v>
      </c>
      <c r="W33" s="2">
        <f t="shared" si="11"/>
        <v>9605.8801772678598</v>
      </c>
      <c r="X33" s="2">
        <f t="shared" si="11"/>
        <v>3278.5209476435566</v>
      </c>
      <c r="Y33" s="2">
        <f t="shared" si="11"/>
        <v>30020.389618316025</v>
      </c>
      <c r="Z33" s="2">
        <f t="shared" si="11"/>
        <v>6204.0667721326099</v>
      </c>
      <c r="AA33" s="2">
        <f t="shared" si="11"/>
        <v>4647.3925981621433</v>
      </c>
      <c r="AB33" s="2">
        <f t="shared" si="11"/>
        <v>4496.4726251465854</v>
      </c>
      <c r="AC33" s="2">
        <f t="shared" si="11"/>
        <v>7492.9463383100829</v>
      </c>
      <c r="AD33" s="2">
        <f t="shared" si="11"/>
        <v>3994.6346923092337</v>
      </c>
      <c r="AE33" s="2">
        <f t="shared" si="11"/>
        <v>26835.513026060657</v>
      </c>
      <c r="AF33" s="2">
        <f t="shared" si="11"/>
        <v>10816.972507909179</v>
      </c>
      <c r="AG33" s="2">
        <f t="shared" si="11"/>
        <v>5071.4143687179221</v>
      </c>
      <c r="AH33" s="2">
        <f t="shared" si="11"/>
        <v>3287.3114365105994</v>
      </c>
      <c r="AI33" s="2">
        <f t="shared" si="11"/>
        <v>9241.6823208097394</v>
      </c>
      <c r="AJ33" s="2">
        <f t="shared" si="11"/>
        <v>2895.700551573017</v>
      </c>
      <c r="AK33" s="2">
        <f t="shared" si="11"/>
        <v>31313.081185520456</v>
      </c>
      <c r="AO33" s="2">
        <f>SUM(AO4:AO31)</f>
        <v>118.31454575061785</v>
      </c>
      <c r="AP33" s="2">
        <f>SUM(AP4:AP31)</f>
        <v>85.477098560333062</v>
      </c>
      <c r="AQ33" s="2">
        <f>SUM(AQ4:AQ31)</f>
        <v>81.511462640762232</v>
      </c>
      <c r="AR33" s="2">
        <f>SUM(AR4:AR31)</f>
        <v>282.83176453113492</v>
      </c>
      <c r="AS33" s="2">
        <f>SUM(AS4:AS31)</f>
        <v>46.627217745780847</v>
      </c>
      <c r="AT33" s="2">
        <f>SUM(AT4:AT31)</f>
        <v>614.76208922862895</v>
      </c>
      <c r="AU33" s="2">
        <f>SUM(AU4:AU31)</f>
        <v>152.14750409126262</v>
      </c>
      <c r="AV33" s="2">
        <f>SUM(AV4:AV31)</f>
        <v>135.69179589748364</v>
      </c>
      <c r="AW33" s="2">
        <f>SUM(AW4:AW31)</f>
        <v>92.321407794952265</v>
      </c>
      <c r="AX33" s="2">
        <f>SUM(AX4:AX31)</f>
        <v>365.01325168609509</v>
      </c>
      <c r="AY33" s="2">
        <f>SUM(AY4:AY31)</f>
        <v>75.387046337127501</v>
      </c>
      <c r="AZ33" s="2">
        <f>SUM(AZ4:AZ31)</f>
        <v>820.561005806921</v>
      </c>
      <c r="BA33" s="2">
        <f>SUM(BA4:BA31)</f>
        <v>137.53454818725561</v>
      </c>
      <c r="BB33" s="2">
        <f>SUM(BB4:BB31)</f>
        <v>126.59660372734047</v>
      </c>
      <c r="BC33" s="2">
        <f>SUM(BC4:BC31)</f>
        <v>113.11119866371128</v>
      </c>
      <c r="BD33" s="2">
        <f>SUM(BD4:BD31)</f>
        <v>344.77438633441852</v>
      </c>
      <c r="BE33" s="2">
        <f>SUM(BE4:BE31)</f>
        <v>52.03745470046988</v>
      </c>
      <c r="BF33" s="2">
        <f>SUM(BF4:BF31)</f>
        <v>774.0541916131956</v>
      </c>
      <c r="BG33" s="2">
        <f>SUM(BG4:BG31)</f>
        <v>160.92866339683508</v>
      </c>
      <c r="BH33" s="2">
        <f>SUM(BH4:BH31)</f>
        <v>139.95454542636855</v>
      </c>
      <c r="BI33" s="2">
        <f>SUM(BI4:BI31)</f>
        <v>140.29611442089063</v>
      </c>
      <c r="BJ33" s="2">
        <f>SUM(BJ4:BJ31)</f>
        <v>421.88975374698555</v>
      </c>
      <c r="BK33" s="2">
        <f>SUM(BK4:BK31)</f>
        <v>83.185687565803434</v>
      </c>
      <c r="BL33" s="2">
        <f>SUM(BL4:BL31)</f>
        <v>946.25476455688306</v>
      </c>
      <c r="BM33" s="2">
        <f>SUM(BM4:BM31)</f>
        <v>621.19995527267349</v>
      </c>
      <c r="BN33" s="2">
        <f>SUM(BN4:BN31)</f>
        <v>74.968327188491656</v>
      </c>
      <c r="BO33" s="2">
        <f>SUM(BO4:BO31)</f>
        <v>110.90810780525187</v>
      </c>
      <c r="BP33" s="2">
        <f>SUM(BP4:BP31)</f>
        <v>270.97604386806438</v>
      </c>
      <c r="BQ33" s="2">
        <f>SUM(BQ4:BQ31)</f>
        <v>42.543700909614465</v>
      </c>
      <c r="BR33" s="2">
        <f>SUM(BR4:BR31)</f>
        <v>1120.5961350440957</v>
      </c>
    </row>
    <row r="34" spans="1:70" x14ac:dyDescent="0.25">
      <c r="A34" t="s">
        <v>46</v>
      </c>
      <c r="B34" s="2">
        <f>AVERAGE(B4:B31)</f>
        <v>263.14336599790363</v>
      </c>
      <c r="C34" s="2">
        <f t="shared" ref="C34:AK34" si="12">AVERAGE(C4:C31)</f>
        <v>178.75929183059677</v>
      </c>
      <c r="D34" s="2">
        <f t="shared" si="12"/>
        <v>156.49449663832866</v>
      </c>
      <c r="E34" s="2">
        <f t="shared" si="12"/>
        <v>310.79627903958806</v>
      </c>
      <c r="F34" s="2">
        <f t="shared" si="12"/>
        <v>151.41246601122367</v>
      </c>
      <c r="G34" s="2">
        <f t="shared" si="12"/>
        <v>1060.6058995176406</v>
      </c>
      <c r="H34" s="2">
        <f t="shared" si="12"/>
        <v>240.84297674803938</v>
      </c>
      <c r="I34" s="2">
        <f t="shared" si="12"/>
        <v>197.79622315647751</v>
      </c>
      <c r="J34" s="2">
        <f t="shared" si="12"/>
        <v>146.10930605619473</v>
      </c>
      <c r="K34" s="2">
        <f t="shared" si="12"/>
        <v>303.64037538102093</v>
      </c>
      <c r="L34" s="2">
        <f t="shared" si="12"/>
        <v>133.97919267241608</v>
      </c>
      <c r="M34" s="2">
        <f t="shared" si="12"/>
        <v>1022.3680740141484</v>
      </c>
      <c r="T34" s="2">
        <f t="shared" si="12"/>
        <v>241.80622701878426</v>
      </c>
      <c r="U34" s="2">
        <f t="shared" si="12"/>
        <v>218.12897811106023</v>
      </c>
      <c r="V34" s="2">
        <f t="shared" si="12"/>
        <v>152.0643839203203</v>
      </c>
      <c r="W34" s="2">
        <f t="shared" si="12"/>
        <v>343.06714918813788</v>
      </c>
      <c r="X34" s="2">
        <f t="shared" si="12"/>
        <v>117.09003384441273</v>
      </c>
      <c r="Y34" s="2">
        <f t="shared" si="12"/>
        <v>1072.1567720827152</v>
      </c>
      <c r="Z34" s="2">
        <f t="shared" si="12"/>
        <v>221.57381329045035</v>
      </c>
      <c r="AA34" s="2">
        <f t="shared" si="12"/>
        <v>165.9783070772194</v>
      </c>
      <c r="AB34" s="2">
        <f t="shared" si="12"/>
        <v>160.58830804094947</v>
      </c>
      <c r="AC34" s="2">
        <f t="shared" si="12"/>
        <v>267.60522636821725</v>
      </c>
      <c r="AD34" s="2">
        <f t="shared" si="12"/>
        <v>142.66552472532979</v>
      </c>
      <c r="AE34" s="2">
        <f t="shared" si="12"/>
        <v>958.41117950216631</v>
      </c>
      <c r="AF34" s="2">
        <f t="shared" si="12"/>
        <v>386.32044671104211</v>
      </c>
      <c r="AG34" s="2">
        <f t="shared" si="12"/>
        <v>181.1219417399258</v>
      </c>
      <c r="AH34" s="2">
        <f t="shared" si="12"/>
        <v>117.40397987537855</v>
      </c>
      <c r="AI34" s="2">
        <f t="shared" si="12"/>
        <v>330.0600828860621</v>
      </c>
      <c r="AJ34" s="2">
        <f t="shared" si="12"/>
        <v>103.41787684189346</v>
      </c>
      <c r="AK34" s="2">
        <f t="shared" si="12"/>
        <v>1118.324328054302</v>
      </c>
      <c r="AO34" s="2">
        <f>AVERAGE(AO4:AO31)</f>
        <v>4.225519491093495</v>
      </c>
      <c r="AP34" s="2">
        <f>AVERAGE(AP4:AP31)</f>
        <v>3.0527535200118949</v>
      </c>
      <c r="AQ34" s="2">
        <f>AVERAGE(AQ4:AQ31)</f>
        <v>2.9111236657415085</v>
      </c>
      <c r="AR34" s="2">
        <f>AVERAGE(AR4:AR31)</f>
        <v>10.101134447540533</v>
      </c>
      <c r="AS34" s="2">
        <f>AVERAGE(AS4:AS31)</f>
        <v>1.6652577766350303</v>
      </c>
      <c r="AT34" s="2">
        <f>AVERAGE(AT4:AT31)</f>
        <v>21.955788901022462</v>
      </c>
      <c r="AU34" s="2">
        <f>AVERAGE(AU4:AU31)</f>
        <v>5.4338394318308074</v>
      </c>
      <c r="AV34" s="2">
        <f>AVERAGE(AV4:AV31)</f>
        <v>4.8461355677672726</v>
      </c>
      <c r="AW34" s="2">
        <f>AVERAGE(AW4:AW31)</f>
        <v>3.2971931355340094</v>
      </c>
      <c r="AX34" s="2">
        <f>AVERAGE(AX4:AX31)</f>
        <v>13.036187560217682</v>
      </c>
      <c r="AY34" s="2">
        <f>AVERAGE(AY4:AY31)</f>
        <v>2.6923945120402677</v>
      </c>
      <c r="AZ34" s="2">
        <f>AVERAGE(AZ4:AZ31)</f>
        <v>29.305750207390037</v>
      </c>
      <c r="BA34" s="2">
        <f>AVERAGE(BA4:BA31)</f>
        <v>4.9119481495448429</v>
      </c>
      <c r="BB34" s="2">
        <f>AVERAGE(BB4:BB31)</f>
        <v>4.5213072759764454</v>
      </c>
      <c r="BC34" s="2">
        <f>AVERAGE(BC4:BC31)</f>
        <v>4.0396856665611169</v>
      </c>
      <c r="BD34" s="2">
        <f>AVERAGE(BD4:BD31)</f>
        <v>12.313370940514947</v>
      </c>
      <c r="BE34" s="2">
        <f>AVERAGE(BE4:BE31)</f>
        <v>1.8584805250167815</v>
      </c>
      <c r="BF34" s="2">
        <f>AVERAGE(BF4:BF31)</f>
        <v>27.644792557614128</v>
      </c>
      <c r="BG34" s="2">
        <f>AVERAGE(BG4:BG31)</f>
        <v>5.7474522641726811</v>
      </c>
      <c r="BH34" s="2">
        <f>AVERAGE(BH4:BH31)</f>
        <v>4.9983766223703059</v>
      </c>
      <c r="BI34" s="2">
        <f>AVERAGE(BI4:BI31)</f>
        <v>5.0105755150318085</v>
      </c>
      <c r="BJ34" s="2">
        <f>AVERAGE(BJ4:BJ31)</f>
        <v>15.067491205249484</v>
      </c>
      <c r="BK34" s="2">
        <f>AVERAGE(BK4:BK31)</f>
        <v>2.9709174130644085</v>
      </c>
      <c r="BL34" s="2">
        <f>AVERAGE(BL4:BL31)</f>
        <v>33.794813019888679</v>
      </c>
      <c r="BM34" s="2">
        <f>AVERAGE(BM4:BM31)</f>
        <v>22.185712688309767</v>
      </c>
      <c r="BN34" s="2">
        <f>AVERAGE(BN4:BN31)</f>
        <v>2.6774402567318449</v>
      </c>
      <c r="BO34" s="2">
        <f>AVERAGE(BO4:BO31)</f>
        <v>3.9610038501875668</v>
      </c>
      <c r="BP34" s="2">
        <f>AVERAGE(BP4:BP31)</f>
        <v>9.67771585243087</v>
      </c>
      <c r="BQ34" s="2">
        <f>AVERAGE(BQ4:BQ31)</f>
        <v>1.519417889629088</v>
      </c>
      <c r="BR34" s="2">
        <f>AVERAGE(BR4:BR31)</f>
        <v>40.021290537289133</v>
      </c>
    </row>
    <row r="36" spans="1:70" x14ac:dyDescent="0.25">
      <c r="B36" s="2"/>
      <c r="C36" s="3"/>
      <c r="D36" s="3"/>
      <c r="E36" s="3"/>
      <c r="F36" s="3"/>
      <c r="G36" s="5"/>
      <c r="H36" s="2"/>
      <c r="I36" s="3"/>
      <c r="J36" s="3"/>
      <c r="K36" s="3"/>
      <c r="L36" s="3"/>
      <c r="M36" s="3"/>
      <c r="T36" s="2"/>
      <c r="U36" s="3"/>
      <c r="V36" s="3"/>
      <c r="W36" s="3"/>
      <c r="X36" s="3"/>
      <c r="Y36" s="5"/>
      <c r="Z36" s="2"/>
      <c r="AA36" s="3"/>
      <c r="AB36" s="3"/>
      <c r="AC36" s="3"/>
      <c r="AD36" s="3"/>
      <c r="AE36" s="5"/>
      <c r="AF36" s="2"/>
      <c r="AG36" s="3"/>
      <c r="AH36" s="3"/>
      <c r="AI36" s="3"/>
      <c r="AJ36" s="3"/>
      <c r="AK36" s="5"/>
      <c r="AO36" s="2"/>
      <c r="AP36" s="3"/>
      <c r="AQ36" s="3"/>
      <c r="AR36" s="3"/>
      <c r="AS36" s="3"/>
      <c r="AT36" s="5"/>
      <c r="AU36" s="2"/>
      <c r="AV36" s="3"/>
      <c r="AW36" s="3"/>
      <c r="AX36" s="3"/>
      <c r="AY36" s="3"/>
      <c r="AZ36" s="3"/>
      <c r="BA36" s="2"/>
      <c r="BB36" s="3"/>
      <c r="BC36" s="3"/>
      <c r="BD36" s="3"/>
      <c r="BE36" s="3"/>
      <c r="BF36" s="3"/>
      <c r="BG36" s="2"/>
      <c r="BH36" s="3"/>
      <c r="BI36" s="3"/>
      <c r="BJ36" s="3"/>
      <c r="BK36" s="3"/>
      <c r="BL36" s="3"/>
      <c r="BM36" s="2"/>
      <c r="BN36" s="3"/>
      <c r="BO36" s="3"/>
      <c r="BP36" s="3"/>
      <c r="BQ36" s="3"/>
      <c r="BR36" s="3"/>
    </row>
    <row r="37" spans="1:70" x14ac:dyDescent="0.25">
      <c r="B37" s="2"/>
      <c r="C37" s="3"/>
      <c r="D37" s="3"/>
      <c r="E37" s="3"/>
      <c r="F37" s="3"/>
      <c r="G37" s="5"/>
      <c r="H37" s="2"/>
      <c r="I37" s="3"/>
      <c r="J37" s="3"/>
      <c r="K37" s="3"/>
      <c r="L37" s="3"/>
      <c r="M37" s="3"/>
      <c r="T37" s="2"/>
      <c r="U37" s="3"/>
      <c r="V37" s="3"/>
      <c r="W37" s="3"/>
      <c r="X37" s="3"/>
      <c r="Y37" s="5"/>
      <c r="Z37" s="2"/>
      <c r="AA37" s="3"/>
      <c r="AB37" s="3"/>
      <c r="AC37" s="3"/>
      <c r="AD37" s="3"/>
      <c r="AE37" s="5"/>
      <c r="AF37" s="2"/>
      <c r="AG37" s="3"/>
      <c r="AH37" s="3"/>
      <c r="AI37" s="3"/>
      <c r="AJ37" s="3"/>
      <c r="AK37" s="5"/>
      <c r="AO37" s="2"/>
      <c r="AP37" s="3"/>
      <c r="AQ37" s="3"/>
      <c r="AR37" s="3"/>
      <c r="AS37" s="3"/>
      <c r="AT37" s="5"/>
      <c r="AU37" s="2"/>
      <c r="AV37" s="3"/>
      <c r="AW37" s="3"/>
      <c r="AX37" s="3"/>
      <c r="AY37" s="3"/>
      <c r="AZ37" s="3"/>
      <c r="BA37" s="2"/>
      <c r="BB37" s="3"/>
      <c r="BC37" s="3"/>
      <c r="BD37" s="3"/>
      <c r="BE37" s="3"/>
      <c r="BF37" s="3"/>
      <c r="BG37" s="2"/>
      <c r="BH37" s="3"/>
      <c r="BI37" s="3"/>
      <c r="BJ37" s="3"/>
      <c r="BK37" s="3"/>
      <c r="BL37" s="3"/>
      <c r="BM37" s="2"/>
      <c r="BN37" s="3"/>
      <c r="BO37" s="3"/>
      <c r="BP37" s="3"/>
      <c r="BQ37" s="3"/>
      <c r="BR37" s="3"/>
    </row>
    <row r="38" spans="1:70" x14ac:dyDescent="0.25">
      <c r="A38" t="s">
        <v>47</v>
      </c>
      <c r="B38">
        <f>STDEV(B4:B31)</f>
        <v>101.57949319358836</v>
      </c>
      <c r="C38">
        <f>STDEV(C4:C31)</f>
        <v>82.981396320199721</v>
      </c>
      <c r="D38">
        <f>STDEV(D4:D31)</f>
        <v>34.663532477868117</v>
      </c>
      <c r="E38">
        <f>STDEV(E4:E31)</f>
        <v>112.47885718994081</v>
      </c>
      <c r="F38">
        <f>STDEV(F4:F31)</f>
        <v>72.547298868022395</v>
      </c>
      <c r="G38">
        <f>STDEV(G4:G31)</f>
        <v>330.70103827550867</v>
      </c>
      <c r="H38">
        <f>STDEV(H4:H31)</f>
        <v>108.45390632060128</v>
      </c>
      <c r="I38">
        <f>STDEV(I4:I31)</f>
        <v>101.68151631715719</v>
      </c>
      <c r="J38">
        <f>STDEV(J4:J31)</f>
        <v>62.509996858566311</v>
      </c>
      <c r="K38">
        <f>STDEV(K4:K31)</f>
        <v>121.50779895613576</v>
      </c>
      <c r="L38">
        <f>STDEV(L4:L31)</f>
        <v>71.344465604931401</v>
      </c>
      <c r="M38">
        <f>STDEV(M4:M31)</f>
        <v>320.61796994700336</v>
      </c>
      <c r="T38">
        <f>STDEV(T4:T31)</f>
        <v>124.41361873318765</v>
      </c>
      <c r="U38">
        <f>STDEV(U4:U31)</f>
        <v>151.80951879194726</v>
      </c>
      <c r="V38">
        <f>STDEV(V4:V31)</f>
        <v>64.819244064388073</v>
      </c>
      <c r="W38">
        <f>STDEV(W4:W31)</f>
        <v>193.47677729422267</v>
      </c>
      <c r="X38">
        <f>STDEV(X4:X31)</f>
        <v>79.417142752889205</v>
      </c>
      <c r="Y38">
        <f>STDEV(Y4:Y31)</f>
        <v>405.43608462564811</v>
      </c>
      <c r="Z38">
        <f>STDEV(Z4:Z31)</f>
        <v>68.079156868987099</v>
      </c>
      <c r="AA38">
        <f>STDEV(AA4:AA31)</f>
        <v>82.397085937879169</v>
      </c>
      <c r="AB38">
        <f>STDEV(AB4:AB31)</f>
        <v>53.142031907556401</v>
      </c>
      <c r="AC38">
        <f>STDEV(AC4:AC31)</f>
        <v>100.21585285512208</v>
      </c>
      <c r="AD38">
        <f>STDEV(AD4:AD31)</f>
        <v>74.88523216682114</v>
      </c>
      <c r="AE38">
        <f>STDEV(AE4:AE31)</f>
        <v>271.40801599649421</v>
      </c>
      <c r="AF38">
        <f>STDEV(AF4:AF31)</f>
        <v>206.17545685213065</v>
      </c>
      <c r="AG38">
        <f>STDEV(AG4:AG31)</f>
        <v>246.44474346377748</v>
      </c>
      <c r="AH38">
        <f>STDEV(AH4:AH31)</f>
        <v>112.04652527348719</v>
      </c>
      <c r="AI38">
        <f>STDEV(AI4:AI31)</f>
        <v>173.19113977006009</v>
      </c>
      <c r="AJ38">
        <f>STDEV(AJ4:AJ31)</f>
        <v>53.899939538487523</v>
      </c>
      <c r="AK38">
        <f>STDEV(AK4:AK31)</f>
        <v>329.87648991838063</v>
      </c>
      <c r="AO38">
        <f>STDEV(AO4:AO31)</f>
        <v>1.4529045540709133</v>
      </c>
      <c r="AP38">
        <f>STDEV(AP4:AP31)</f>
        <v>2.0163023702726468</v>
      </c>
      <c r="AQ38">
        <f>STDEV(AQ4:AQ31)</f>
        <v>2.3555977343018388</v>
      </c>
      <c r="AR38">
        <f>STDEV(AR4:AR31)</f>
        <v>9.9787790025522192</v>
      </c>
      <c r="AS38">
        <f>STDEV(AS4:AS31)</f>
        <v>1.0563601749993781</v>
      </c>
      <c r="AT38">
        <f>STDEV(AT4:AT31)</f>
        <v>13.097951643853271</v>
      </c>
      <c r="AU38">
        <f>STDEV(AU4:AU31)</f>
        <v>3.1708369973522301</v>
      </c>
      <c r="AV38">
        <f>STDEV(AV4:AV31)</f>
        <v>4.2667322087016313</v>
      </c>
      <c r="AW38">
        <f>STDEV(AW4:AW31)</f>
        <v>2.688623671882338</v>
      </c>
      <c r="AX38">
        <f>STDEV(AX4:AX31)</f>
        <v>10.512873379985413</v>
      </c>
      <c r="AY38">
        <f>STDEV(AY4:AY31)</f>
        <v>2.8560697356888585</v>
      </c>
      <c r="AZ38">
        <f>STDEV(AZ4:AZ31)</f>
        <v>18.41515992597223</v>
      </c>
      <c r="BA38">
        <f>STDEV(BA4:BA31)</f>
        <v>2.8381776125789409</v>
      </c>
      <c r="BB38">
        <f>STDEV(BB4:BB31)</f>
        <v>2.4499899626884827</v>
      </c>
      <c r="BC38">
        <f>STDEV(BC4:BC31)</f>
        <v>3.8730910167744539</v>
      </c>
      <c r="BD38">
        <f>STDEV(BD4:BD31)</f>
        <v>9.267684482737744</v>
      </c>
      <c r="BE38">
        <f>STDEV(BE4:BE31)</f>
        <v>1.0762375279262002</v>
      </c>
      <c r="BF38">
        <f>STDEV(BF4:BF31)</f>
        <v>12.785841011949676</v>
      </c>
      <c r="BG38">
        <f>STDEV(BG4:BG31)</f>
        <v>1.8812859063586547</v>
      </c>
      <c r="BH38">
        <f>STDEV(BH4:BH31)</f>
        <v>2.9905956793850095</v>
      </c>
      <c r="BI38">
        <f>STDEV(BI4:BI31)</f>
        <v>3.5456201328369064</v>
      </c>
      <c r="BJ38">
        <f>STDEV(BJ4:BJ31)</f>
        <v>16.459349862493511</v>
      </c>
      <c r="BK38">
        <f>STDEV(BK4:BK31)</f>
        <v>1.7022095757896498</v>
      </c>
      <c r="BL38">
        <f>STDEV(BL4:BL31)</f>
        <v>20.42488365002669</v>
      </c>
      <c r="BM38">
        <f>STDEV(BM4:BM31)</f>
        <v>29.244654927591579</v>
      </c>
      <c r="BN38">
        <f>STDEV(BN4:BN31)</f>
        <v>3.3314842966758946</v>
      </c>
      <c r="BO38">
        <f>STDEV(BO4:BO31)</f>
        <v>10.431370165986273</v>
      </c>
      <c r="BP38">
        <f>STDEV(BP4:BP31)</f>
        <v>7.0900960416341938</v>
      </c>
      <c r="BQ38">
        <f>STDEV(BQ4:BQ31)</f>
        <v>0.67173042707820996</v>
      </c>
      <c r="BR38">
        <f>STDEV(BR4:BR31)</f>
        <v>29.49999546693607</v>
      </c>
    </row>
    <row r="39" spans="1:70" x14ac:dyDescent="0.25">
      <c r="B39" s="2"/>
      <c r="C39" s="3"/>
      <c r="D39" s="3"/>
      <c r="E39" s="3"/>
      <c r="F39" s="3"/>
      <c r="G39" s="5"/>
      <c r="H39" s="2"/>
      <c r="I39" s="3"/>
      <c r="J39" s="3"/>
      <c r="K39" s="3"/>
      <c r="L39" s="3"/>
      <c r="M39" s="3"/>
      <c r="T39" s="2"/>
      <c r="U39" s="3"/>
      <c r="V39" s="3"/>
      <c r="W39" s="3"/>
      <c r="X39" s="3"/>
      <c r="Y39" s="5"/>
      <c r="Z39" s="2"/>
      <c r="AA39" s="3"/>
      <c r="AB39" s="3"/>
      <c r="AC39" s="3"/>
      <c r="AD39" s="3"/>
      <c r="AE39" s="5"/>
      <c r="AF39" s="2"/>
      <c r="AG39" s="3"/>
      <c r="AH39" s="3"/>
      <c r="AI39" s="3"/>
      <c r="AJ39" s="3"/>
      <c r="AK39" s="5"/>
      <c r="AO39" s="2"/>
      <c r="AP39" s="3"/>
      <c r="AQ39" s="3"/>
      <c r="AR39" s="3"/>
      <c r="AS39" s="3"/>
      <c r="AT39" s="5"/>
      <c r="AU39" s="2"/>
      <c r="AV39" s="3"/>
      <c r="AW39" s="3"/>
      <c r="AX39" s="3"/>
      <c r="AY39" s="3"/>
      <c r="AZ39" s="3"/>
      <c r="BA39" s="2"/>
      <c r="BB39" s="3"/>
      <c r="BC39" s="3"/>
      <c r="BD39" s="3"/>
      <c r="BE39" s="3"/>
      <c r="BF39" s="3"/>
      <c r="BG39" s="2"/>
      <c r="BH39" s="3"/>
      <c r="BI39" s="3"/>
      <c r="BJ39" s="3"/>
      <c r="BK39" s="3"/>
      <c r="BL39" s="3"/>
      <c r="BM39" s="2"/>
      <c r="BN39" s="3"/>
      <c r="BO39" s="3"/>
      <c r="BP39" s="3"/>
      <c r="BQ39" s="3"/>
      <c r="BR39" s="3"/>
    </row>
    <row r="40" spans="1:70" x14ac:dyDescent="0.25">
      <c r="B40" s="2"/>
      <c r="C40" s="3"/>
      <c r="D40" s="3"/>
      <c r="E40" s="3"/>
      <c r="F40" s="3"/>
      <c r="G40" s="5"/>
      <c r="H40" s="2"/>
      <c r="I40" s="3"/>
      <c r="J40" s="3"/>
      <c r="K40" s="3"/>
      <c r="L40" s="3"/>
      <c r="M40" s="3"/>
      <c r="T40" s="2"/>
      <c r="U40" s="3"/>
      <c r="V40" s="3"/>
      <c r="W40" s="3"/>
      <c r="X40" s="3"/>
      <c r="Y40" s="5"/>
      <c r="Z40" s="2"/>
      <c r="AA40" s="3"/>
      <c r="AB40" s="3"/>
      <c r="AC40" s="3"/>
      <c r="AD40" s="3"/>
      <c r="AE40" s="5"/>
      <c r="AF40" s="2"/>
      <c r="AG40" s="3"/>
      <c r="AH40" s="3"/>
      <c r="AI40" s="3"/>
      <c r="AJ40" s="3"/>
      <c r="AK40" s="5"/>
      <c r="AO40" s="2"/>
      <c r="AP40" s="3"/>
      <c r="AQ40" s="3"/>
      <c r="AR40" s="3"/>
      <c r="AS40" s="3"/>
      <c r="AT40" s="5"/>
      <c r="AU40" s="2"/>
      <c r="AV40" s="3"/>
      <c r="AW40" s="3"/>
      <c r="AX40" s="3"/>
      <c r="AY40" s="3"/>
      <c r="AZ40" s="3"/>
      <c r="BA40" s="2"/>
      <c r="BB40" s="3"/>
      <c r="BC40" s="3"/>
      <c r="BD40" s="3"/>
      <c r="BE40" s="3"/>
      <c r="BF40" s="3"/>
      <c r="BG40" s="2"/>
      <c r="BH40" s="3"/>
      <c r="BI40" s="3"/>
      <c r="BJ40" s="3"/>
      <c r="BK40" s="3"/>
      <c r="BL40" s="3"/>
      <c r="BM40" s="2"/>
      <c r="BN40" s="3"/>
      <c r="BO40" s="3"/>
      <c r="BP40" s="3"/>
      <c r="BQ40" s="3"/>
      <c r="BR40" s="3"/>
    </row>
    <row r="41" spans="1:70" x14ac:dyDescent="0.25">
      <c r="B41" s="2"/>
      <c r="C41" s="3"/>
      <c r="D41" s="3"/>
      <c r="E41" s="3"/>
      <c r="F41" s="3"/>
      <c r="G41" s="5"/>
      <c r="H41" s="2"/>
      <c r="I41" s="3"/>
      <c r="J41" s="3"/>
      <c r="K41" s="3"/>
      <c r="L41" s="3"/>
      <c r="M41" s="3"/>
      <c r="T41" s="2"/>
      <c r="U41" s="3"/>
      <c r="V41" s="3"/>
      <c r="W41" s="3"/>
      <c r="X41" s="3"/>
      <c r="Y41" s="5"/>
      <c r="Z41" s="2"/>
      <c r="AA41" s="3"/>
      <c r="AB41" s="3"/>
      <c r="AC41" s="3"/>
      <c r="AD41" s="3"/>
      <c r="AE41" s="5"/>
      <c r="AF41" s="2"/>
      <c r="AG41" s="3"/>
      <c r="AH41" s="3"/>
      <c r="AI41" s="3"/>
      <c r="AJ41" s="3"/>
      <c r="AK41" s="5"/>
      <c r="AO41" s="2"/>
      <c r="AP41" s="3"/>
      <c r="AQ41" s="3"/>
      <c r="AR41" s="3"/>
      <c r="AS41" s="3"/>
      <c r="AT41" s="5"/>
      <c r="AU41" s="2"/>
      <c r="AV41" s="3"/>
      <c r="AW41" s="3"/>
      <c r="AX41" s="3"/>
      <c r="AY41" s="3"/>
      <c r="AZ41" s="3"/>
      <c r="BA41" s="2"/>
      <c r="BB41" s="3"/>
      <c r="BC41" s="3"/>
      <c r="BD41" s="3"/>
      <c r="BE41" s="3"/>
      <c r="BF41" s="3"/>
      <c r="BG41" s="2"/>
      <c r="BH41" s="3"/>
      <c r="BI41" s="3"/>
      <c r="BJ41" s="3"/>
      <c r="BK41" s="3"/>
      <c r="BL41" s="3"/>
      <c r="BM41" s="2"/>
      <c r="BN41" s="3"/>
      <c r="BO41" s="3"/>
      <c r="BP41" s="3"/>
      <c r="BQ41" s="3"/>
      <c r="BR41" s="3"/>
    </row>
    <row r="42" spans="1:70" x14ac:dyDescent="0.25">
      <c r="B42" s="2"/>
      <c r="C42" s="3"/>
      <c r="D42" s="3"/>
      <c r="E42" s="3"/>
      <c r="F42" s="3"/>
      <c r="G42" s="5"/>
      <c r="H42" s="2"/>
      <c r="I42" s="3"/>
      <c r="J42" s="3"/>
      <c r="K42" s="3"/>
      <c r="L42" s="3"/>
      <c r="M42" s="3"/>
      <c r="T42" s="2"/>
      <c r="U42" s="3"/>
      <c r="V42" s="3"/>
      <c r="W42" s="3"/>
      <c r="X42" s="3"/>
      <c r="Y42" s="5"/>
      <c r="Z42" s="2"/>
      <c r="AA42" s="3"/>
      <c r="AB42" s="3"/>
      <c r="AC42" s="3"/>
      <c r="AD42" s="3"/>
      <c r="AE42" s="5"/>
      <c r="AF42" s="2"/>
      <c r="AG42" s="3"/>
      <c r="AH42" s="3"/>
      <c r="AI42" s="3"/>
      <c r="AJ42" s="3"/>
      <c r="AK42" s="5"/>
      <c r="AO42" s="2"/>
      <c r="AP42" s="3"/>
      <c r="AQ42" s="3"/>
      <c r="AR42" s="3"/>
      <c r="AS42" s="3"/>
      <c r="AT42" s="5"/>
      <c r="AU42" s="2"/>
      <c r="AV42" s="3"/>
      <c r="AW42" s="3"/>
      <c r="AX42" s="3"/>
      <c r="AY42" s="3"/>
      <c r="AZ42" s="3"/>
      <c r="BA42" s="2"/>
      <c r="BB42" s="3"/>
      <c r="BC42" s="3"/>
      <c r="BD42" s="3"/>
      <c r="BE42" s="3"/>
      <c r="BF42" s="3"/>
      <c r="BG42" s="2"/>
      <c r="BH42" s="3"/>
      <c r="BI42" s="3"/>
      <c r="BJ42" s="3"/>
      <c r="BK42" s="3"/>
      <c r="BL42" s="3"/>
      <c r="BM42" s="2"/>
      <c r="BN42" s="3"/>
      <c r="BO42" s="3"/>
      <c r="BP42" s="3"/>
      <c r="BQ42" s="3"/>
      <c r="BR42" s="3"/>
    </row>
    <row r="43" spans="1:70" x14ac:dyDescent="0.25">
      <c r="AT43" s="5"/>
    </row>
  </sheetData>
  <mergeCells count="10">
    <mergeCell ref="B1:G1"/>
    <mergeCell ref="AO1:AT1"/>
    <mergeCell ref="BG1:BL1"/>
    <mergeCell ref="H1:M1"/>
    <mergeCell ref="AU1:AZ1"/>
    <mergeCell ref="Z1:AE1"/>
    <mergeCell ref="T1:Y1"/>
    <mergeCell ref="BA1:BF1"/>
    <mergeCell ref="AF1:AK1"/>
    <mergeCell ref="BM1:BR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2018-04-19T12:37:29Z</dcterms:modified>
</cp:coreProperties>
</file>