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<sst xmlns="http://schemas.openxmlformats.org/spreadsheetml/2006/main" count="71" uniqueCount="59">
  <si>
    <t>Rubik's Cube-ifier</t>
  </si>
  <si>
    <t>Number</t>
  </si>
  <si>
    <t>Vendor</t>
  </si>
  <si>
    <t>Part Number</t>
  </si>
  <si>
    <t>Item Cost</t>
  </si>
  <si>
    <t>Total Cost</t>
  </si>
  <si>
    <t>Description of Part</t>
  </si>
  <si>
    <t>Vendor Web Page</t>
  </si>
  <si>
    <t>adafruit.com</t>
  </si>
  <si>
    <t>Servo Driver for Pi</t>
  </si>
  <si>
    <t>https://www.adafruit.com/product/815</t>
  </si>
  <si>
    <t>amazon.com</t>
  </si>
  <si>
    <t>MG90S</t>
  </si>
  <si>
    <t>360 degree servos (12 pack)</t>
  </si>
  <si>
    <t>https://www.amazon.com/Compatible-Raspberry-Project-Helicopter-Airplane/dp/B0925TDT2D/?_encoding=UTF8&amp;pd_rd_w=DN2DV&amp;content-id=amzn1.sym.255b3518-6e7f-495c-8611-30a58648072e%3Aamzn1.symc.a68f4ca3-28dc-4388-a2cf-24672c480d8f&amp;pf_rd_p=255b3518-6e7f-495c-8611-30a58648072e&amp;pf_rd_r=DVDKF61BHJN47CW0FPY4&amp;pd_rd_wg=Jr4Gb&amp;pd_rd_r=b65881b0-8e32-4204-aa4d-fd2e17fac73c&amp;ref_=pd_hp_d_atf_ci_mcx_mr_ca_hp_atf_d&amp;th=1</t>
  </si>
  <si>
    <t>ELEGOO 120pcs</t>
  </si>
  <si>
    <t>Bunch of male-male/male-female wires</t>
  </si>
  <si>
    <t>https://www.amazon.com/Elegoo-EL-CP-004-Multicolored-Breadboard-arduino/dp/B01EV70C78/144-5932857-1215113?pd_rd_w=f1irl&amp;content-id=amzn1.sym.04064661-569a-4d64-8aef-6cc4eefc1253&amp;pf_rd_p=04064661-569a-4d64-8aef-6cc4eefc1253&amp;pf_rd_r=DGCZBB5GPQFT2K71RHCF&amp;pd_rd_wg=jutIm&amp;pd_rd_r=e689f534-8875-4118-ade9-8db8aa548902&amp;pd_rd_i=B01EV70C78&amp;th=1</t>
  </si>
  <si>
    <t>amazon.com (or already in lab)</t>
  </si>
  <si>
    <t>Raspberry Pi 4</t>
  </si>
  <si>
    <t>Raspberry Pi 4 Microcontroller</t>
  </si>
  <si>
    <t>https://www.amazon.com/Raspberry-Model-2019-Quad-Bluetooth/dp/B07TD42S27?dib=eyJ2IjoiMSJ9.Bq--xijuaIBeh5KdV0KyE0Po_3JSTWXoMs4uskoIjXk0TBuGjnV1CgDHOUqpp8iYffCroQCFgh0NhvhwPwBH3_AQtn_tLD7G3aP-ZGeOTCAW56TEe7ah1P2-Tf-FKtcdjjxZkLJvktF8SP6tzKbKPoVn6mAlO5EX7aGeoUI8FA1NZxqSi26_U0S8SdjRUlWTm5DZsxaa6qHphK6UXTIYUkwU-Dv5bVxXLz18v792LOE.bZAjSomCgnX1MC86WKidfjZVh1yGovSEUYJDibmuSlc&amp;dib_tag=se&amp;keywords=raspberry%2Bpi%2B4&amp;qid=1730281952&amp;sr=8-2&amp;th=1</t>
  </si>
  <si>
    <t>N/A</t>
  </si>
  <si>
    <t>Solder Cost (for servo driver)</t>
  </si>
  <si>
    <t>https://www.amazon.com/MAIYUM-63-37-Solder-Electrical-Soldering/dp/B075WB98FJ?crid=2J30OY7BLH5PE&amp;dib=eyJ2IjoiMSJ9.a9Y_2EVOr23nOeJrhbOAyc3_hnaeC_7dG-dDPAm_C54ddQxTmC93iDvefYMDZLqZCP1JrQnF-l8YjtUB1M_3SKKFwUfR6e9Cl6RUTQPfOIr1n7xeLlnlx-vm09cqw7vjPC40IS2-04L7i9PpSyYykIlUpdcWT9Jy8MCVLQ2qzIG9EHYQHIvBggA13SWhLqWIDyFcLDvOYF4a3N9IhjQlLFn5g-m2bTkG58X7YX6bFNDuay0mO6mV5w7EJN_mtbBQeNBM0MyuuAAY4xRLnJfquoYTEL2h57ZxXFgjMDrUqjQ.CgF22t89uPblDQvhrmHTEuMKpQs9YCrjsKMg3pSULgs&amp;dib_tag=se&amp;keywords=solder&amp;qid=1730282296&amp;s=industrial&amp;sprefix=solde%2Cindustrial%2C162&amp;sr=1-4</t>
  </si>
  <si>
    <t>PLA 1.75mm</t>
  </si>
  <si>
    <t>3D Printer Filament</t>
  </si>
  <si>
    <t>https://www.amazon.com/Printer-Filament-SUNLU-Dimensional-Accuracy/dp/B07XG3RM58?crid=3QQU9HJ0W2V0I&amp;dib=eyJ2IjoiMSJ9.Vi-RXyecm392fj7m1KRy2ZTFv9MFVcviS5Vr_aVDMHTWb5kmZn2PhHG61IAorjvkf6RhQFPPT8b09exhdDvxta8pl54K48K3mpW6bw-HQvMR7mJcjdcpMlEKxJSgJuO58rEZMv05sgWXS9bbm6B0KK9CIU_n1iDOPAw-ZDA8u5DEMH1KmsAI59Xc5M4dCH8h-_hkdxS4UpYDUG9gx4wcGmPIjk5Fg8wGHneSr7gPbhqonDEsXZjDPeHDeMrhbnrk_-jRJ3OPZE1AeC54eOOY1oyhHzQifhEaXroJgRluT4s.bbKrnbWPaFKPn8AQ2rwxGRMnVnV0YnBaiPX7owPA_QY&amp;dib_tag=se&amp;keywords=3d%2Bprinter%2Bfilament&amp;qid=1730282428&amp;s=industrial&amp;sprefix=3d%2Bprint%2Cindustrial%2C118&amp;sr=1-6&amp;th=1</t>
  </si>
  <si>
    <t>SDSQXAH-064G-GN6MA</t>
  </si>
  <si>
    <t>MicroSD for Pi boot drive</t>
  </si>
  <si>
    <t>https://www.amazon.com/SanDisk-Extreme-microSDXC-Memory-Adapter/dp/B09X7C7LL1?crid=31ARHYZEQXWGM&amp;dib=eyJ2IjoiMSJ9.o7Iop41sMIiNwZ_7G7qxQZnX8mYocJeOA7pd1QVrdkVTySB4nwwZ885CYVR_ADhKnbvYLfYYR4bhMDw5o2AfLjRDlp5s5JjZCQcOOOWHmUIC3SCr725jRMkgeT0uTlOpGPCLv5nnXNLj12d1wJPr3jXigj3LnTPuukhovzZ1JTUPk9RLgRHAg5xH_bL0IA3xK5tb9sjJxVDQFETlpcAPw2pxr1hJj8U5zS_N_gctJcE.35Q8HAX_OIFnKDutU8qh4WrGBUJLKJ5ae54_X73f98o&amp;dib_tag=se&amp;keywords=microsd%2Bcard&amp;qid=1730282696&amp;sprefix=microsd%2Bcar%2Caps%2C130&amp;sr=8-4&amp;th=1</t>
  </si>
  <si>
    <t>SDDR-B531-GN6NN</t>
  </si>
  <si>
    <t>MicroSD usb adapter for flashing OS</t>
  </si>
  <si>
    <t>https://www.amazon.com/SanDisk-MobileMate-microSD-Card-Reader/dp/B07G5JV2B5?crid=2J16QKKIPXD4K&amp;dib=eyJ2IjoiMSJ9.9kDIdqSXvVj1EOOP6WCeDyeoD7HZWy8WmzHzpmjuEY1CGKuq-x9eD-Z3OEdug2zIY-LXNG5FGX5jGNCO8Ow_Xpyw0HUItZ_4xMfbYkLgW_lkK2SATXmF8LVszMgLdaD8bNOdOrHIGvb9_kIxKL-tJMP71ky6_k_kI1qTUajmsyeTmllzLaFyU3rfijra85JAqsbYXC0crj4wF7X71pzfTjNuHCvLLKdF1V-mititXzY.mF1HHLYYDcUAkiIeJxCTYeeypY8qC2eJGfkKY3I1umg&amp;dib_tag=se&amp;keywords=microsd+to+usb&amp;qid=1730283214&amp;sprefix=microsd+to+us%2Caps%2C129&amp;sr=8-4</t>
  </si>
  <si>
    <t>12x3mm</t>
  </si>
  <si>
    <t>Small Magnets to hold camera</t>
  </si>
  <si>
    <t>https://www.amazon.com/Magnets-Refrigerator-Neodymium-Whiteboard-Kitchen/dp/B0CCVPVQ1L?crid=3UC8LUUZWAJ7U&amp;dib=eyJ2IjoiMSJ9.i5APxfKqaU8TKGszG8ZNJb14DdrYKBatqP5AVYtxfIUvDX5Y9Zm9-9WCs2vDzptJDcX2TFVe3BqySSV7YqhE2RmRlR3gkVqyV8piLYWjSSO5o9Fw0Q0uJpo2jPsk4xfkEd3D34h0-fZHrmqsYKYhbga1E1_-OOgtgirMjxgO9n7fXn0gLR3JyPhfg-tY4MwTGU3qOuLMFhZznW1sHM7pIOqT_0WLmrXzdh1PWO08lTE.Hn-6ya1ey94EKQar1HzC6d7g4gvw1NjQdNDZnR6cjXA&amp;dib_tag=se&amp;keywords=magnets%2B0.5in&amp;qid=1730383934&amp;sprefix=magnets%2B0.5in%2Caps%2C112&amp;sr=8-8&amp;th=1</t>
  </si>
  <si>
    <t>High Hardness Wood Screws Assortment Kit</t>
  </si>
  <si>
    <t>Wood Screws for posts</t>
  </si>
  <si>
    <t>https://www.amazon.com/JEGONFRI-Hardness-Assortment-Philips-Assorted/dp/B0BRPQW3G9?content-id=amzn1.sym.918a99dd-4826-4c0a-be33-a6705d69c4cf%3Aamzn1.sym.918a99dd-4826-4c0a-be33-a6705d69c4cf&amp;crid=39CPKYM63FGGK&amp;dib=eyJ2IjoiMSJ9.aNi0Ub_6dPBpYyaLRnd-MTUb5l2koCBHRt6t--_EwcVLzOZy4CeyPO6vuksBNYP7JUZzpUsaif4DTgnv6Ot51GP4_ZLJ3nV_Jp1QQBkXWutRPXasbVSVZJotT03m--l-4ASVkKt9MnFmCPm_qT62mGKC-XnhniuIOdOqjneOWgLK3Xc_nq_zvNiZwF46Fwmp9EDZTLQ8efRXq-y_mpQ8RoTFHgVPXtcw9fy3uB_HUZhEwv7yWJqMl4M1_ubECORIewtf_AduQF4FZ0K7C03i5kdfUGvUoE-drviwVDJ23XE.QKZfBCnbYY-DsZHwXm6V4pQwURTVdPjKaD7OCVUFgBo&amp;dib_tag=se&amp;keywords=Screws&amp;pd_rd_r=24bf2807-db91-4dee-b085-18fd21f5eb6c&amp;pd_rd_w=rdC1I&amp;pd_rd_wg=WzZr0&amp;pf_rd_p=918a99dd-4826-4c0a-be33-a6705d69c4cf&amp;pf_rd_r=P7C39WGHHGGBHNNV0NK3&amp;pid=ik17Qd5&amp;qid=1730274205&amp;refinements=p_n_feature_two_browse-bin%3A2292860011&amp;s=industrial&amp;sprefix=20mm%2Bwood%2Bscr%2Cindustrial%2C116&amp;sr=1-3&amp;th=1</t>
  </si>
  <si>
    <r>
      <rPr>
        <color rgb="FF1155CC"/>
        <u/>
      </rPr>
      <t>amazon.com</t>
    </r>
    <r>
      <rPr>
        <color rgb="FF0000FF"/>
      </rPr>
      <t xml:space="preserve"> (or already in lab)</t>
    </r>
  </si>
  <si>
    <t>Loctite 1365882</t>
  </si>
  <si>
    <t>Plastic super glue for magnets</t>
  </si>
  <si>
    <t>https://www.amazon.com/Loctite-Liquid-Professional-Super-Glue/dp/B004Y960MU?dib=eyJ2IjoiMSJ9.zoSKxg2G1OoqAwr9NRkq9YT4mrnjjL2GytYDH-fwsKN66wwcwdq8Hngp2CAseJJSvdbtqf1tSr6jRrbOVYQydJ3MltBwwvOWEHrFd0INSVfJj-Q18Njhqjqb6EjfBJOWoZKVELeP0INKcu8xdOcx-2qJ_w_MdxRd3Qr-YEn2L946ssN-zF4-zu6ro4j0f6Ml5D5DCZaMnCbYa6wqd6Bxl5ozGI2V6HJYZ-UH074Y0O4.aUHPMtdssfedRg6vtRSpG1C_Pcq6rsyxsH4sO4R6RBw&amp;dib_tag=se&amp;keywords=super%2Bglue&amp;qid=1730392230&amp;sr=8-5&amp;th=1</t>
  </si>
  <si>
    <t>Module V2</t>
  </si>
  <si>
    <t>Raspberry Pi Camera</t>
  </si>
  <si>
    <t>https://www.amazon.com/Raspberry-Pi-Camera-Module-Megapixel/dp/B01ER2SKFS?crid=2MISZQ13F0PIT&amp;dib=eyJ2IjoiMSJ9.SdZxeeuAaWgC9GeoeEJUFKL5UUOrsJ5iu3sNf2dgqPuUNVRqYQvVDVu9qiiIACM5txYRUi4mp_YWScHBdCdhPFlk6Mv1qRRFRsL2W5hpvh2CqjL1iAN4whRyNUSWSXUz_MLoS8c5VNEtfrPYF55mb_LF-zLHHogzyQBi6kismLE_5i-e-woKhGwXbemMBJdV7mK1bvn5EF2Sneb2_0jn81_uP1_olseItCXsV4h1JIg.2_pD7IVYiDsR8kl3t4NFfsj3CcOgcITsGu0FNQeZhqY&amp;dib_tag=se&amp;keywords=raspberry+pi+4+camera&amp;qid=1730394197&amp;sprefix=raspberry+pi+4+camer%2Caps%2C137&amp;sr=8-2</t>
  </si>
  <si>
    <t>RS3M 2022 3x3 MagLev</t>
  </si>
  <si>
    <t>Rubik's Cube (we will probably break some)</t>
  </si>
  <si>
    <t>https://www.amazon.com/CuberShop-Magnetic-Professional-Stickerless-Upgraded/dp/B0BK7FW9KT/131-7933400-4305826?pd_rd_w=pqDEg&amp;content-id=amzn1.sym.904f4c18-630f-4c52-8bdf-78921242d9bd%3Aamzn1.symc.27c848cf-47ab-487b-bd07-91bc659e0119&amp;pf_rd_p=904f4c18-630f-4c52-8bdf-78921242d9bd&amp;pf_rd_r=1CNPXQH2D93HDEM0F9H9&amp;pd_rd_wg=EQrwE&amp;pd_rd_r=3debb45c-4f2e-4ec1-ab96-bfd4436116dd&amp;pd_rd_i=B0BK6S8RCT&amp;th=1</t>
  </si>
  <si>
    <t>4K Micro HDMI to HDMI Male Cable Adapter,</t>
  </si>
  <si>
    <t>Micro HDMI adapter for Pi</t>
  </si>
  <si>
    <t>https://www.amazon.com/oldboytech-Adapter-Compatible-Raspberry-Capture/dp/B08C2PVP7J?crid=1JR09XB7RJR29&amp;dib=eyJ2IjoiMSJ9.r-FrG6_-qhH73Z1pu6Rt51k-aKe29A2cwOAJuUEb_b6jJ3rgMFwSJ06EYlw0lw0e5So4KAI7XaRB_kHFlXg45clOEnt25WYYN34lvjqMXJoO81kUQVRnHNzgb0GHN0-h62z7XDOJIgYTE8O3pq--TSiqbXPXkoq7MzT8qIuQnJaNcWdUqgrGkvR77wVJcWJEXuRPTKrrEhvDCYSYQYaik5oeZBliOb2oSKkR-tJvw1w.Zv0XFtFAq-1VjckQ6q7M740FYCfS_cRCW7wscSDgrp4&amp;dib_tag=se&amp;keywords=micro%2Bhdmi%2Bto%2Bhdmi&amp;qid=1731435342&amp;sprefix=micro%2Bhdmi%2Bto%2B%2Caps%2C161&amp;sr=8-3&amp;th=1</t>
  </si>
  <si>
    <t>already in lab</t>
  </si>
  <si>
    <t>Wood Block (10x10)</t>
  </si>
  <si>
    <t>-</t>
  </si>
  <si>
    <t>Wood block for base</t>
  </si>
  <si>
    <t>Total Project Cost</t>
  </si>
  <si>
    <t>With shipping + tax estimate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</si>
</sst>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u/>
      <sz val="12.0"/>
      <color rgb="FF0000FF"/>
      <name val="Calibri"/>
    </font>
    <font>
      <color theme="1"/>
      <name val="Calibri"/>
      <scheme val="minor"/>
    </font>
    <font>
      <u/>
      <color rgb="FF0000FF"/>
    </font>
    <font>
      <u/>
      <sz val="12.0"/>
      <color theme="10"/>
      <name val="Calibri"/>
    </font>
    <font>
      <u/>
      <color rgb="FF0000FF"/>
    </font>
    <font>
      <color rgb="FF0000FF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2" xfId="0" applyAlignment="1" applyFont="1" applyNumberFormat="1">
      <alignment readingOrder="0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2" xfId="0" applyFont="1" applyNumberFormat="1"/>
    <xf borderId="0" fillId="0" fontId="4" numFmtId="0" xfId="0" applyAlignment="1" applyFont="1">
      <alignment readingOrder="0"/>
    </xf>
    <xf borderId="0" fillId="0" fontId="9" numFmtId="2" xfId="0" applyFont="1" applyNumberFormat="1"/>
    <xf borderId="0" fillId="0" fontId="9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amazon.com/" TargetMode="External"/><Relationship Id="rId22" Type="http://schemas.openxmlformats.org/officeDocument/2006/relationships/hyperlink" Target="http://amazon.com/" TargetMode="External"/><Relationship Id="rId21" Type="http://schemas.openxmlformats.org/officeDocument/2006/relationships/hyperlink" Target="https://www.amazon.com/Loctite-Liquid-Professional-Super-Glue/dp/B004Y960MU?dib=eyJ2IjoiMSJ9.zoSKxg2G1OoqAwr9NRkq9YT4mrnjjL2GytYDH-fwsKN66wwcwdq8Hngp2CAseJJSvdbtqf1tSr6jRrbOVYQydJ3MltBwwvOWEHrFd0INSVfJj-Q18Njhqjqb6EjfBJOWoZKVELeP0INKcu8xdOcx-2qJ_w_MdxRd3Qr-YEn2L946ssN-zF4-zu6ro4j0f6Ml5D5DCZaMnCbYa6wqd6Bxl5ozGI2V6HJYZ-UH074Y0O4.aUHPMtdssfedRg6vtRSpG1C_Pcq6rsyxsH4sO4R6RBw&amp;dib_tag=se&amp;keywords=super%2Bglue&amp;qid=1730392230&amp;sr=8-5&amp;th=1" TargetMode="External"/><Relationship Id="rId24" Type="http://schemas.openxmlformats.org/officeDocument/2006/relationships/hyperlink" Target="http://amazon.com/" TargetMode="External"/><Relationship Id="rId23" Type="http://schemas.openxmlformats.org/officeDocument/2006/relationships/hyperlink" Target="https://www.amazon.com/Raspberry-Pi-Camera-Module-Megapixel/dp/B01ER2SKFS?crid=2MISZQ13F0PIT&amp;dib=eyJ2IjoiMSJ9.SdZxeeuAaWgC9GeoeEJUFKL5UUOrsJ5iu3sNf2dgqPuUNVRqYQvVDVu9qiiIACM5txYRUi4mp_YWScHBdCdhPFlk6Mv1qRRFRsL2W5hpvh2CqjL1iAN4whRyNUSWSXUz_MLoS8c5VNEtfrPYF55mb_LF-zLHHogzyQBi6kismLE_5i-e-woKhGwXbemMBJdV7mK1bvn5EF2Sneb2_0jn81_uP1_olseItCXsV4h1JIg.2_pD7IVYiDsR8kl3t4NFfsj3CcOgcITsGu0FNQeZhqY&amp;dib_tag=se&amp;keywords=raspberry+pi+4+camera&amp;qid=1730394197&amp;sprefix=raspberry+pi+4+camer%2Caps%2C137&amp;sr=8-2" TargetMode="External"/><Relationship Id="rId1" Type="http://schemas.openxmlformats.org/officeDocument/2006/relationships/hyperlink" Target="http://adafruit.com/" TargetMode="External"/><Relationship Id="rId2" Type="http://schemas.openxmlformats.org/officeDocument/2006/relationships/hyperlink" Target="https://www.adafruit.com/product/815" TargetMode="External"/><Relationship Id="rId3" Type="http://schemas.openxmlformats.org/officeDocument/2006/relationships/hyperlink" Target="http://amazon.com/" TargetMode="External"/><Relationship Id="rId4" Type="http://schemas.openxmlformats.org/officeDocument/2006/relationships/hyperlink" Target="https://www.amazon.com/Compatible-Raspberry-Project-Helicopter-Airplane/dp/B0925TDT2D/?_encoding=UTF8&amp;pd_rd_w=DN2DV&amp;content-id=amzn1.sym.255b3518-6e7f-495c-8611-30a58648072e%3Aamzn1.symc.a68f4ca3-28dc-4388-a2cf-24672c480d8f&amp;pf_rd_p=255b3518-6e7f-495c-8611-30a58648072e&amp;pf_rd_r=DVDKF61BHJN47CW0FPY4&amp;pd_rd_wg=Jr4Gb&amp;pd_rd_r=b65881b0-8e32-4204-aa4d-fd2e17fac73c&amp;ref_=pd_hp_d_atf_ci_mcx_mr_ca_hp_atf_d&amp;th=1" TargetMode="External"/><Relationship Id="rId9" Type="http://schemas.openxmlformats.org/officeDocument/2006/relationships/hyperlink" Target="https://www.amazon.com/MAIYUM-63-37-Solder-Electrical-Soldering/dp/B075WB98FJ?crid=2J30OY7BLH5PE&amp;dib=eyJ2IjoiMSJ9.a9Y_2EVOr23nOeJrhbOAyc3_hnaeC_7dG-dDPAm_C54ddQxTmC93iDvefYMDZLqZCP1JrQnF-l8YjtUB1M_3SKKFwUfR6e9Cl6RUTQPfOIr1n7xeLlnlx-vm09cqw7vjPC40IS2-04L7i9PpSyYykIlUpdcWT9Jy8MCVLQ2qzIG9EHYQHIvBggA13SWhLqWIDyFcLDvOYF4a3N9IhjQlLFn5g-m2bTkG58X7YX6bFNDuay0mO6mV5w7EJN_mtbBQeNBM0MyuuAAY4xRLnJfquoYTEL2h57ZxXFgjMDrUqjQ.CgF22t89uPblDQvhrmHTEuMKpQs9YCrjsKMg3pSULgs&amp;dib_tag=se&amp;keywords=solder&amp;qid=1730282296&amp;s=industrial&amp;sprefix=solde%2Cindustrial%2C162&amp;sr=1-4" TargetMode="External"/><Relationship Id="rId26" Type="http://schemas.openxmlformats.org/officeDocument/2006/relationships/hyperlink" Target="http://amazon.com/" TargetMode="External"/><Relationship Id="rId25" Type="http://schemas.openxmlformats.org/officeDocument/2006/relationships/hyperlink" Target="https://www.amazon.com/CuberShop-Magnetic-Professional-Stickerless-Upgraded/dp/B0BK7FW9KT/131-7933400-4305826?pd_rd_w=pqDEg&amp;content-id=amzn1.sym.904f4c18-630f-4c52-8bdf-78921242d9bd%3Aamzn1.symc.27c848cf-47ab-487b-bd07-91bc659e0119&amp;pf_rd_p=904f4c18-630f-4c52-8bdf-78921242d9bd&amp;pf_rd_r=1CNPXQH2D93HDEM0F9H9&amp;pd_rd_wg=EQrwE&amp;pd_rd_r=3debb45c-4f2e-4ec1-ab96-bfd4436116dd&amp;pd_rd_i=B0BK6S8RCT&amp;th=1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amazon.com/oldboytech-Adapter-Compatible-Raspberry-Capture/dp/B08C2PVP7J?crid=1JR09XB7RJR29&amp;dib=eyJ2IjoiMSJ9.r-FrG6_-qhH73Z1pu6Rt51k-aKe29A2cwOAJuUEb_b6jJ3rgMFwSJ06EYlw0lw0e5So4KAI7XaRB_kHFlXg45clOEnt25WYYN34lvjqMXJoO81kUQVRnHNzgb0GHN0-h62z7XDOJIgYTE8O3pq--TSiqbXPXkoq7MzT8qIuQnJaNcWdUqgrGkvR77wVJcWJEXuRPTKrrEhvDCYSYQYaik5oeZBliOb2oSKkR-tJvw1w.Zv0XFtFAq-1VjckQ6q7M740FYCfS_cRCW7wscSDgrp4&amp;dib_tag=se&amp;keywords=micro%2Bhdmi%2Bto%2Bhdmi&amp;qid=1731435342&amp;sprefix=micro%2Bhdmi%2Bto%2B%2Caps%2C161&amp;sr=8-3&amp;th=1" TargetMode="External"/><Relationship Id="rId5" Type="http://schemas.openxmlformats.org/officeDocument/2006/relationships/hyperlink" Target="http://amazon.com/" TargetMode="External"/><Relationship Id="rId6" Type="http://schemas.openxmlformats.org/officeDocument/2006/relationships/hyperlink" Target="https://www.amazon.com/Elegoo-EL-CP-004-Multicolored-Breadboard-arduino/dp/B01EV70C78/144-5932857-1215113?pd_rd_w=f1irl&amp;content-id=amzn1.sym.04064661-569a-4d64-8aef-6cc4eefc1253&amp;pf_rd_p=04064661-569a-4d64-8aef-6cc4eefc1253&amp;pf_rd_r=DGCZBB5GPQFT2K71RHCF&amp;pd_rd_wg=jutIm&amp;pd_rd_r=e689f534-8875-4118-ade9-8db8aa548902&amp;pd_rd_i=B01EV70C78&amp;th=1" TargetMode="External"/><Relationship Id="rId7" Type="http://schemas.openxmlformats.org/officeDocument/2006/relationships/hyperlink" Target="https://www.amazon.com/Raspberry-Model-2019-Quad-Bluetooth/dp/B07TD42S27?dib=eyJ2IjoiMSJ9.Bq--xijuaIBeh5KdV0KyE0Po_3JSTWXoMs4uskoIjXk0TBuGjnV1CgDHOUqpp8iYffCroQCFgh0NhvhwPwBH3_AQtn_tLD7G3aP-ZGeOTCAW56TEe7ah1P2-Tf-FKtcdjjxZkLJvktF8SP6tzKbKPoVn6mAlO5EX7aGeoUI8FA1NZxqSi26_U0S8SdjRUlWTm5DZsxaa6qHphK6UXTIYUkwU-Dv5bVxXLz18v792LOE.bZAjSomCgnX1MC86WKidfjZVh1yGovSEUYJDibmuSlc&amp;dib_tag=se&amp;keywords=raspberry%2Bpi%2B4&amp;qid=1730281952&amp;sr=8-2&amp;th=1" TargetMode="External"/><Relationship Id="rId8" Type="http://schemas.openxmlformats.org/officeDocument/2006/relationships/hyperlink" Target="http://amazon.com/" TargetMode="External"/><Relationship Id="rId11" Type="http://schemas.openxmlformats.org/officeDocument/2006/relationships/hyperlink" Target="https://www.amazon.com/Printer-Filament-SUNLU-Dimensional-Accuracy/dp/B07XG3RM58?crid=3QQU9HJ0W2V0I&amp;dib=eyJ2IjoiMSJ9.Vi-RXyecm392fj7m1KRy2ZTFv9MFVcviS5Vr_aVDMHTWb5kmZn2PhHG61IAorjvkf6RhQFPPT8b09exhdDvxta8pl54K48K3mpW6bw-HQvMR7mJcjdcpMlEKxJSgJuO58rEZMv05sgWXS9bbm6B0KK9CIU_n1iDOPAw-ZDA8u5DEMH1KmsAI59Xc5M4dCH8h-_hkdxS4UpYDUG9gx4wcGmPIjk5Fg8wGHneSr7gPbhqonDEsXZjDPeHDeMrhbnrk_-jRJ3OPZE1AeC54eOOY1oyhHzQifhEaXroJgRluT4s.bbKrnbWPaFKPn8AQ2rwxGRMnVnV0YnBaiPX7owPA_QY&amp;dib_tag=se&amp;keywords=3d%2Bprinter%2Bfilament&amp;qid=1730282428&amp;s=industrial&amp;sprefix=3d%2Bprint%2Cindustrial%2C118&amp;sr=1-6&amp;th=1" TargetMode="External"/><Relationship Id="rId10" Type="http://schemas.openxmlformats.org/officeDocument/2006/relationships/hyperlink" Target="http://amazon.com/" TargetMode="External"/><Relationship Id="rId13" Type="http://schemas.openxmlformats.org/officeDocument/2006/relationships/hyperlink" Target="https://www.amazon.com/SanDisk-Extreme-microSDXC-Memory-Adapter/dp/B09X7C7LL1?crid=31ARHYZEQXWGM&amp;dib=eyJ2IjoiMSJ9.o7Iop41sMIiNwZ_7G7qxQZnX8mYocJeOA7pd1QVrdkVTySB4nwwZ885CYVR_ADhKnbvYLfYYR4bhMDw5o2AfLjRDlp5s5JjZCQcOOOWHmUIC3SCr725jRMkgeT0uTlOpGPCLv5nnXNLj12d1wJPr3jXigj3LnTPuukhovzZ1JTUPk9RLgRHAg5xH_bL0IA3xK5tb9sjJxVDQFETlpcAPw2pxr1hJj8U5zS_N_gctJcE.35Q8HAX_OIFnKDutU8qh4WrGBUJLKJ5ae54_X73f98o&amp;dib_tag=se&amp;keywords=microsd%2Bcard&amp;qid=1730282696&amp;sprefix=microsd%2Bcar%2Caps%2C130&amp;sr=8-4&amp;th=1" TargetMode="External"/><Relationship Id="rId12" Type="http://schemas.openxmlformats.org/officeDocument/2006/relationships/hyperlink" Target="http://amazon.com/" TargetMode="External"/><Relationship Id="rId15" Type="http://schemas.openxmlformats.org/officeDocument/2006/relationships/hyperlink" Target="https://www.amazon.com/SanDisk-MobileMate-microSD-Card-Reader/dp/B07G5JV2B5?crid=2J16QKKIPXD4K&amp;dib=eyJ2IjoiMSJ9.9kDIdqSXvVj1EOOP6WCeDyeoD7HZWy8WmzHzpmjuEY1CGKuq-x9eD-Z3OEdug2zIY-LXNG5FGX5jGNCO8Ow_Xpyw0HUItZ_4xMfbYkLgW_lkK2SATXmF8LVszMgLdaD8bNOdOrHIGvb9_kIxKL-tJMP71ky6_k_kI1qTUajmsyeTmllzLaFyU3rfijra85JAqsbYXC0crj4wF7X71pzfTjNuHCvLLKdF1V-mititXzY.mF1HHLYYDcUAkiIeJxCTYeeypY8qC2eJGfkKY3I1umg&amp;dib_tag=se&amp;keywords=microsd+to+usb&amp;qid=1730283214&amp;sprefix=microsd+to+us%2Caps%2C129&amp;sr=8-4" TargetMode="External"/><Relationship Id="rId14" Type="http://schemas.openxmlformats.org/officeDocument/2006/relationships/hyperlink" Target="http://amazon.com/" TargetMode="External"/><Relationship Id="rId17" Type="http://schemas.openxmlformats.org/officeDocument/2006/relationships/hyperlink" Target="https://www.amazon.com/Magnets-Refrigerator-Neodymium-Whiteboard-Kitchen/dp/B0CCVPVQ1L?crid=3UC8LUUZWAJ7U&amp;dib=eyJ2IjoiMSJ9.i5APxfKqaU8TKGszG8ZNJb14DdrYKBatqP5AVYtxfIUvDX5Y9Zm9-9WCs2vDzptJDcX2TFVe3BqySSV7YqhE2RmRlR3gkVqyV8piLYWjSSO5o9Fw0Q0uJpo2jPsk4xfkEd3D34h0-fZHrmqsYKYhbga1E1_-OOgtgirMjxgO9n7fXn0gLR3JyPhfg-tY4MwTGU3qOuLMFhZznW1sHM7pIOqT_0WLmrXzdh1PWO08lTE.Hn-6ya1ey94EKQar1HzC6d7g4gvw1NjQdNDZnR6cjXA&amp;dib_tag=se&amp;keywords=magnets%2B0.5in&amp;qid=1730383934&amp;sprefix=magnets%2B0.5in%2Caps%2C112&amp;sr=8-8&amp;th=1" TargetMode="External"/><Relationship Id="rId16" Type="http://schemas.openxmlformats.org/officeDocument/2006/relationships/hyperlink" Target="http://amazon.com/" TargetMode="External"/><Relationship Id="rId19" Type="http://schemas.openxmlformats.org/officeDocument/2006/relationships/hyperlink" Target="https://www.amazon.com/JEGONFRI-Hardness-Assortment-Philips-Assorted/dp/B0BRPQW3G9?content-id=amzn1.sym.918a99dd-4826-4c0a-be33-a6705d69c4cf%3Aamzn1.sym.918a99dd-4826-4c0a-be33-a6705d69c4cf&amp;crid=39CPKYM63FGGK&amp;dib=eyJ2IjoiMSJ9.aNi0Ub_6dPBpYyaLRnd-MTUb5l2koCBHRt6t--_EwcVLzOZy4CeyPO6vuksBNYP7JUZzpUsaif4DTgnv6Ot51GP4_ZLJ3nV_Jp1QQBkXWutRPXasbVSVZJotT03m--l-4ASVkKt9MnFmCPm_qT62mGKC-XnhniuIOdOqjneOWgLK3Xc_nq_zvNiZwF46Fwmp9EDZTLQ8efRXq-y_mpQ8RoTFHgVPXtcw9fy3uB_HUZhEwv7yWJqMl4M1_ubECORIewtf_AduQF4FZ0K7C03i5kdfUGvUoE-drviwVDJ23XE.QKZfBCnbYY-DsZHwXm6V4pQwURTVdPjKaD7OCVUFgBo&amp;dib_tag=se&amp;keywords=Screws&amp;pd_rd_r=24bf2807-db91-4dee-b085-18fd21f5eb6c&amp;pd_rd_w=rdC1I&amp;pd_rd_wg=WzZr0&amp;pf_rd_p=918a99dd-4826-4c0a-be33-a6705d69c4cf&amp;pf_rd_r=P7C39WGHHGGBHNNV0NK3&amp;pid=ik17Qd5&amp;qid=1730274205&amp;refinements=p_n_feature_two_browse-bin%3A2292860011&amp;s=industrial&amp;sprefix=20mm%2Bwood%2Bscr%2Cindustrial%2C116&amp;sr=1-3&amp;th=1" TargetMode="External"/><Relationship Id="rId18" Type="http://schemas.openxmlformats.org/officeDocument/2006/relationships/hyperlink" Target="http://amaz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1.33"/>
    <col customWidth="1" min="3" max="3" width="14.78"/>
    <col customWidth="1" min="4" max="5" width="9.78"/>
    <col customWidth="1" min="6" max="6" width="32.33"/>
    <col customWidth="1" min="7" max="7" width="32.67"/>
    <col customWidth="1" min="8" max="8" width="15.78"/>
    <col customWidth="1" min="9" max="26" width="10.56"/>
  </cols>
  <sheetData>
    <row r="1">
      <c r="B1" s="1" t="s">
        <v>0</v>
      </c>
      <c r="C1" s="2"/>
      <c r="D1" s="2"/>
      <c r="E1" s="1"/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/>
    </row>
    <row r="4">
      <c r="A4" s="3">
        <v>1.0</v>
      </c>
      <c r="B4" s="4" t="s">
        <v>8</v>
      </c>
      <c r="C4" s="3">
        <v>815.0</v>
      </c>
      <c r="D4" s="5">
        <v>14.95</v>
      </c>
      <c r="E4" s="6">
        <f t="shared" ref="E4:E17" si="1">A4*D4</f>
        <v>14.95</v>
      </c>
      <c r="F4" s="7" t="s">
        <v>9</v>
      </c>
      <c r="G4" s="4" t="s">
        <v>10</v>
      </c>
    </row>
    <row r="5">
      <c r="A5" s="8">
        <v>1.0</v>
      </c>
      <c r="B5" s="9" t="s">
        <v>11</v>
      </c>
      <c r="C5" s="8" t="s">
        <v>12</v>
      </c>
      <c r="D5" s="10">
        <v>20.99</v>
      </c>
      <c r="E5" s="11">
        <f t="shared" si="1"/>
        <v>20.99</v>
      </c>
      <c r="F5" s="8" t="s">
        <v>13</v>
      </c>
      <c r="G5" s="12" t="s">
        <v>14</v>
      </c>
    </row>
    <row r="6">
      <c r="A6" s="8">
        <v>1.0</v>
      </c>
      <c r="B6" s="9" t="s">
        <v>11</v>
      </c>
      <c r="C6" s="8" t="s">
        <v>15</v>
      </c>
      <c r="D6" s="10">
        <v>6.98</v>
      </c>
      <c r="E6" s="11">
        <f t="shared" si="1"/>
        <v>6.98</v>
      </c>
      <c r="F6" s="8" t="s">
        <v>16</v>
      </c>
      <c r="G6" s="13" t="s">
        <v>17</v>
      </c>
    </row>
    <row r="7">
      <c r="A7" s="8">
        <v>1.0</v>
      </c>
      <c r="B7" s="14" t="s">
        <v>18</v>
      </c>
      <c r="C7" s="8" t="s">
        <v>19</v>
      </c>
      <c r="D7" s="10">
        <v>53.19</v>
      </c>
      <c r="E7" s="11">
        <f t="shared" si="1"/>
        <v>53.19</v>
      </c>
      <c r="F7" s="8" t="s">
        <v>20</v>
      </c>
      <c r="G7" s="13" t="s">
        <v>21</v>
      </c>
    </row>
    <row r="8">
      <c r="A8" s="8">
        <v>0.5</v>
      </c>
      <c r="B8" s="9" t="s">
        <v>11</v>
      </c>
      <c r="C8" s="8" t="s">
        <v>22</v>
      </c>
      <c r="D8" s="10">
        <v>8.99</v>
      </c>
      <c r="E8" s="15">
        <f t="shared" si="1"/>
        <v>4.495</v>
      </c>
      <c r="F8" s="8" t="s">
        <v>23</v>
      </c>
      <c r="G8" s="13" t="s">
        <v>24</v>
      </c>
    </row>
    <row r="9">
      <c r="A9" s="8">
        <v>2.0</v>
      </c>
      <c r="B9" s="9" t="s">
        <v>11</v>
      </c>
      <c r="C9" s="8" t="s">
        <v>25</v>
      </c>
      <c r="D9" s="10">
        <v>13.99</v>
      </c>
      <c r="E9" s="15">
        <f t="shared" si="1"/>
        <v>27.98</v>
      </c>
      <c r="F9" s="8" t="s">
        <v>26</v>
      </c>
      <c r="G9" s="13" t="s">
        <v>27</v>
      </c>
    </row>
    <row r="10">
      <c r="A10" s="8">
        <v>1.0</v>
      </c>
      <c r="B10" s="9" t="s">
        <v>11</v>
      </c>
      <c r="C10" s="8" t="s">
        <v>28</v>
      </c>
      <c r="D10" s="10">
        <v>11.27</v>
      </c>
      <c r="E10" s="15">
        <f t="shared" si="1"/>
        <v>11.27</v>
      </c>
      <c r="F10" s="8" t="s">
        <v>29</v>
      </c>
      <c r="G10" s="13" t="s">
        <v>30</v>
      </c>
    </row>
    <row r="11">
      <c r="A11" s="8">
        <v>1.0</v>
      </c>
      <c r="B11" s="9" t="s">
        <v>11</v>
      </c>
      <c r="C11" s="8" t="s">
        <v>31</v>
      </c>
      <c r="D11" s="10">
        <v>9.66</v>
      </c>
      <c r="E11" s="15">
        <f t="shared" si="1"/>
        <v>9.66</v>
      </c>
      <c r="F11" s="8" t="s">
        <v>32</v>
      </c>
      <c r="G11" s="13" t="s">
        <v>33</v>
      </c>
    </row>
    <row r="12">
      <c r="A12" s="8">
        <v>1.0</v>
      </c>
      <c r="B12" s="9" t="s">
        <v>11</v>
      </c>
      <c r="C12" s="8" t="s">
        <v>34</v>
      </c>
      <c r="D12" s="10">
        <v>5.99</v>
      </c>
      <c r="E12" s="15">
        <f t="shared" si="1"/>
        <v>5.99</v>
      </c>
      <c r="F12" s="8" t="s">
        <v>35</v>
      </c>
      <c r="G12" s="13" t="s">
        <v>36</v>
      </c>
    </row>
    <row r="13">
      <c r="A13" s="8">
        <v>1.0</v>
      </c>
      <c r="B13" s="9" t="s">
        <v>11</v>
      </c>
      <c r="C13" s="8" t="s">
        <v>37</v>
      </c>
      <c r="D13" s="10">
        <v>7.96</v>
      </c>
      <c r="E13" s="15">
        <f t="shared" si="1"/>
        <v>7.96</v>
      </c>
      <c r="F13" s="8" t="s">
        <v>38</v>
      </c>
      <c r="G13" s="13" t="s">
        <v>39</v>
      </c>
    </row>
    <row r="14">
      <c r="A14" s="8">
        <v>2.0</v>
      </c>
      <c r="B14" s="9" t="s">
        <v>40</v>
      </c>
      <c r="C14" s="8" t="s">
        <v>41</v>
      </c>
      <c r="D14" s="10">
        <v>6.53</v>
      </c>
      <c r="E14" s="15">
        <f t="shared" si="1"/>
        <v>13.06</v>
      </c>
      <c r="F14" s="8" t="s">
        <v>42</v>
      </c>
      <c r="G14" s="13" t="s">
        <v>43</v>
      </c>
    </row>
    <row r="15">
      <c r="A15" s="8">
        <v>1.0</v>
      </c>
      <c r="B15" s="9" t="s">
        <v>11</v>
      </c>
      <c r="C15" s="8" t="s">
        <v>44</v>
      </c>
      <c r="D15" s="10">
        <v>12.5</v>
      </c>
      <c r="E15" s="15">
        <f t="shared" si="1"/>
        <v>12.5</v>
      </c>
      <c r="F15" s="8" t="s">
        <v>45</v>
      </c>
      <c r="G15" s="13" t="s">
        <v>46</v>
      </c>
    </row>
    <row r="16">
      <c r="A16" s="8">
        <v>3.0</v>
      </c>
      <c r="B16" s="9" t="s">
        <v>11</v>
      </c>
      <c r="C16" s="8" t="s">
        <v>47</v>
      </c>
      <c r="D16" s="10">
        <v>13.99</v>
      </c>
      <c r="E16" s="15">
        <f t="shared" si="1"/>
        <v>41.97</v>
      </c>
      <c r="F16" s="8" t="s">
        <v>48</v>
      </c>
      <c r="G16" s="13" t="s">
        <v>49</v>
      </c>
    </row>
    <row r="17">
      <c r="A17" s="8">
        <v>1.0</v>
      </c>
      <c r="B17" s="9" t="s">
        <v>11</v>
      </c>
      <c r="C17" s="8" t="s">
        <v>50</v>
      </c>
      <c r="D17" s="10">
        <v>9.99</v>
      </c>
      <c r="E17" s="15">
        <f t="shared" si="1"/>
        <v>9.99</v>
      </c>
      <c r="F17" s="8" t="s">
        <v>51</v>
      </c>
      <c r="G17" s="13" t="s">
        <v>52</v>
      </c>
    </row>
    <row r="18">
      <c r="A18" s="8">
        <v>1.0</v>
      </c>
      <c r="B18" s="16" t="s">
        <v>53</v>
      </c>
      <c r="C18" s="8" t="s">
        <v>54</v>
      </c>
      <c r="D18" s="10" t="s">
        <v>55</v>
      </c>
      <c r="E18" s="10" t="s">
        <v>55</v>
      </c>
      <c r="F18" s="8" t="s">
        <v>56</v>
      </c>
      <c r="G18" s="8" t="s">
        <v>22</v>
      </c>
    </row>
    <row r="19">
      <c r="D19" s="15"/>
      <c r="E19" s="15"/>
    </row>
    <row r="20" ht="15.75" customHeight="1">
      <c r="D20" s="15"/>
      <c r="E20" s="15"/>
    </row>
    <row r="21" ht="15.75" customHeight="1">
      <c r="B21" s="2" t="s">
        <v>57</v>
      </c>
      <c r="D21" s="15"/>
      <c r="E21" s="17">
        <f>SUM(E5:E19)</f>
        <v>226.035</v>
      </c>
    </row>
    <row r="22" ht="15.75" customHeight="1">
      <c r="B22" s="18" t="s">
        <v>58</v>
      </c>
      <c r="C22" s="19"/>
      <c r="D22" s="17"/>
      <c r="E22" s="15">
        <f>E21*1.15</f>
        <v>259.94025</v>
      </c>
    </row>
    <row r="23" ht="15.75" customHeight="1"/>
    <row r="24" ht="15.75" customHeight="1"/>
    <row r="25" ht="15.75" customHeight="1"/>
    <row r="26" ht="15.75" customHeight="1">
      <c r="E26" s="15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B4"/>
    <hyperlink r:id="rId2" ref="G4"/>
    <hyperlink r:id="rId3" ref="B5"/>
    <hyperlink r:id="rId4" ref="G5"/>
    <hyperlink r:id="rId5" ref="B6"/>
    <hyperlink r:id="rId6" ref="G6"/>
    <hyperlink r:id="rId7" ref="G7"/>
    <hyperlink r:id="rId8" ref="B8"/>
    <hyperlink r:id="rId9" ref="G8"/>
    <hyperlink r:id="rId10" ref="B9"/>
    <hyperlink r:id="rId11" ref="G9"/>
    <hyperlink r:id="rId12" ref="B10"/>
    <hyperlink r:id="rId13" ref="G10"/>
    <hyperlink r:id="rId14" ref="B11"/>
    <hyperlink r:id="rId15" ref="G11"/>
    <hyperlink r:id="rId16" ref="B12"/>
    <hyperlink r:id="rId17" ref="G12"/>
    <hyperlink r:id="rId18" ref="B13"/>
    <hyperlink r:id="rId19" ref="G13"/>
    <hyperlink r:id="rId20" ref="B14"/>
    <hyperlink r:id="rId21" ref="G14"/>
    <hyperlink r:id="rId22" ref="B15"/>
    <hyperlink r:id="rId23" ref="G15"/>
    <hyperlink r:id="rId24" ref="B16"/>
    <hyperlink r:id="rId25" ref="G16"/>
    <hyperlink r:id="rId26" ref="B17"/>
    <hyperlink r:id="rId27" ref="G17"/>
  </hyperlinks>
  <printOptions/>
  <pageMargins bottom="1.0" footer="0.0" header="0.0" left="0.75" right="0.75" top="1.0"/>
  <pageSetup orientation="portrait"/>
  <drawing r:id="rId28"/>
</worksheet>
</file>