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10" windowWidth="24240" windowHeight="12210" activeTab="5"/>
  </bookViews>
  <sheets>
    <sheet name="Sheet1" sheetId="1" r:id="rId1"/>
    <sheet name="Blad1" sheetId="2" r:id="rId2"/>
    <sheet name="Blad2" sheetId="3" r:id="rId3"/>
    <sheet name="Blad3" sheetId="4" r:id="rId4"/>
    <sheet name="Blad4" sheetId="5" r:id="rId5"/>
    <sheet name="Blad5" sheetId="6" r:id="rId6"/>
  </sheets>
  <externalReferences>
    <externalReference r:id="rId7"/>
  </externalReferences>
  <definedNames>
    <definedName name="rn59obwybwix">Sheet1!$V$4</definedName>
  </definedNames>
  <calcPr calcId="145621"/>
</workbook>
</file>

<file path=xl/calcChain.xml><?xml version="1.0" encoding="utf-8"?>
<calcChain xmlns="http://schemas.openxmlformats.org/spreadsheetml/2006/main">
  <c r="AA18" i="1" l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</calcChain>
</file>

<file path=xl/sharedStrings.xml><?xml version="1.0" encoding="utf-8"?>
<sst xmlns="http://schemas.openxmlformats.org/spreadsheetml/2006/main" count="219" uniqueCount="42">
  <si>
    <t>Dimensie van de ruimte</t>
  </si>
  <si>
    <t>Uitvoeringstijd (ms)</t>
  </si>
  <si>
    <t>Max. Grootte Queue</t>
  </si>
  <si>
    <t>Aantal knopen geëxpandeerd</t>
  </si>
  <si>
    <t>Padkost van de oplossing</t>
  </si>
  <si>
    <t>BFS Tree</t>
  </si>
  <si>
    <t>BFS Graph</t>
  </si>
  <si>
    <t>DLS (Dim^2)</t>
  </si>
  <si>
    <t>A* (Distance)</t>
  </si>
  <si>
    <t>A* (Obstacle)</t>
  </si>
  <si>
    <t>Board layout url:</t>
  </si>
  <si>
    <t>Redone</t>
  </si>
  <si>
    <t>A* Distance Depth</t>
  </si>
  <si>
    <t>A* Obstacle Depth</t>
  </si>
  <si>
    <t>EBF A*(Distance)</t>
  </si>
  <si>
    <t>EBF A*(Obstacles)</t>
  </si>
  <si>
    <t>N/A</t>
  </si>
  <si>
    <t>http://i.imgur.com/uzLnz.jpg</t>
  </si>
  <si>
    <t>*</t>
  </si>
  <si>
    <t>http://i.imgur.com/gjF76.jpg</t>
  </si>
  <si>
    <t>http://i.imgur.com/12cx6.jpg</t>
  </si>
  <si>
    <t>http://i.imgur.com/r7kKK.jpg</t>
  </si>
  <si>
    <t>http://i.imgur.com/pic8T.jpg</t>
  </si>
  <si>
    <t>http://i.imgur.com/mmSuZ.jpg</t>
  </si>
  <si>
    <t>http://i.imgur.com/08VzR.jpg</t>
  </si>
  <si>
    <t>http://i.imgur.com/pFss3.jpg</t>
  </si>
  <si>
    <t>http://i.imgur.com/L3kDx.jpg</t>
  </si>
  <si>
    <t>http://i.imgur.com/6c49L.jpg</t>
  </si>
  <si>
    <t>OOM</t>
  </si>
  <si>
    <t>http://i.imgur.com/6Ym9b.jpg</t>
  </si>
  <si>
    <t>Memory Limit of 2GB Reached For BFS</t>
  </si>
  <si>
    <t>http://i.imgur.com/HDJFJ.jpg</t>
  </si>
  <si>
    <t>http://i.imgur.com/Uf6sX.jpg</t>
  </si>
  <si>
    <t>OOT</t>
  </si>
  <si>
    <t>http://i.imgur.com/frupM.jpg</t>
  </si>
  <si>
    <t>http://i.imgur.com/Ci9k1.jpg</t>
  </si>
  <si>
    <t>Notes:</t>
  </si>
  <si>
    <t>OOM =</t>
  </si>
  <si>
    <t>Out Of Memory</t>
  </si>
  <si>
    <t>OOT =</t>
  </si>
  <si>
    <t>Out Of Time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</si>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</sst>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4" fontId="0" fillId="5" borderId="5" xfId="0" applyNumberFormat="1" applyFill="1" applyBorder="1" applyAlignment="1">
      <alignment horizontal="center" wrapText="1"/>
    </xf>
    <xf numFmtId="0" fontId="0" fillId="0" borderId="6" xfId="0" applyBorder="1" applyAlignment="1">
      <alignment wrapText="1"/>
    </xf>
    <xf numFmtId="4" fontId="0" fillId="6" borderId="7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7" borderId="8" xfId="0" applyFill="1" applyBorder="1" applyAlignment="1">
      <alignment wrapText="1"/>
    </xf>
    <xf numFmtId="4" fontId="0" fillId="0" borderId="9" xfId="0" applyNumberFormat="1" applyBorder="1" applyAlignment="1">
      <alignment horizontal="center" wrapText="1"/>
    </xf>
    <xf numFmtId="0" fontId="0" fillId="8" borderId="10" xfId="0" applyFill="1" applyBorder="1" applyAlignment="1">
      <alignment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wrapText="1"/>
    </xf>
    <xf numFmtId="0" fontId="0" fillId="9" borderId="13" xfId="0" applyFill="1" applyBorder="1" applyAlignment="1">
      <alignment horizontal="center" wrapText="1"/>
    </xf>
    <xf numFmtId="4" fontId="0" fillId="0" borderId="14" xfId="0" applyNumberFormat="1" applyBorder="1" applyAlignment="1">
      <alignment wrapText="1"/>
    </xf>
    <xf numFmtId="4" fontId="0" fillId="0" borderId="0" xfId="0" applyNumberFormat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3" borderId="3" xfId="0" applyFill="1" applyBorder="1" applyAlignment="1">
      <alignment horizontal="center" wrapText="1"/>
    </xf>
    <xf numFmtId="0" fontId="0" fillId="8" borderId="1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8" borderId="10" xfId="0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10" borderId="13" xfId="0" applyFill="1" applyBorder="1" applyAlignment="1">
      <alignment horizontal="center" wrapText="1"/>
    </xf>
    <xf numFmtId="0" fontId="0" fillId="10" borderId="16" xfId="0" applyFill="1" applyBorder="1" applyAlignment="1">
      <alignment horizontal="center" wrapText="1"/>
    </xf>
    <xf numFmtId="4" fontId="0" fillId="10" borderId="5" xfId="0" applyNumberFormat="1" applyFill="1" applyBorder="1" applyAlignment="1">
      <alignment horizontal="center" wrapText="1"/>
    </xf>
    <xf numFmtId="4" fontId="0" fillId="10" borderId="9" xfId="0" applyNumberFormat="1" applyFill="1" applyBorder="1" applyAlignment="1">
      <alignment horizontal="center" wrapText="1"/>
    </xf>
    <xf numFmtId="0" fontId="0" fillId="10" borderId="2" xfId="0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4" fontId="0" fillId="10" borderId="7" xfId="0" applyNumberFormat="1" applyFill="1" applyBorder="1" applyAlignment="1">
      <alignment horizontal="center" wrapText="1"/>
    </xf>
    <xf numFmtId="0" fontId="0" fillId="11" borderId="13" xfId="0" applyFill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 Tree</c:v>
                </c:pt>
              </c:strCache>
            </c:strRef>
          </c:tx>
          <c:marker>
            <c:symbol val="none"/>
          </c:marker>
          <c:cat>
            <c:numRef>
              <c:f>[1]Sheet1!$A$4:$A$23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15</c:v>
                </c:pt>
                <c:pt idx="7">
                  <c:v>7</c:v>
                </c:pt>
                <c:pt idx="8">
                  <c:v>455</c:v>
                </c:pt>
                <c:pt idx="9">
                  <c:v>2233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BFS Graph</c:v>
                </c:pt>
              </c:strCache>
            </c:strRef>
          </c:tx>
          <c:marker>
            <c:symbol val="none"/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62</c:v>
                </c:pt>
                <c:pt idx="7">
                  <c:v>40</c:v>
                </c:pt>
                <c:pt idx="8">
                  <c:v>187696</c:v>
                </c:pt>
                <c:pt idx="9">
                  <c:v>686326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DLS (Dim^2)</c:v>
                </c:pt>
              </c:strCache>
            </c:strRef>
          </c:tx>
          <c:marker>
            <c:symbol val="none"/>
          </c:marker>
          <c:val>
            <c:numRef>
              <c:f>Sheet1!$D$4:$D$18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A* (Distance)</c:v>
                </c:pt>
              </c:strCache>
            </c:strRef>
          </c:tx>
          <c:marker>
            <c:symbol val="none"/>
          </c:marker>
          <c:val>
            <c:numRef>
              <c:f>Sheet1!$E$4:$E$18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13</c:v>
                </c:pt>
                <c:pt idx="10">
                  <c:v>60</c:v>
                </c:pt>
                <c:pt idx="11">
                  <c:v>13</c:v>
                </c:pt>
                <c:pt idx="12">
                  <c:v>3065</c:v>
                </c:pt>
                <c:pt idx="13">
                  <c:v>7</c:v>
                </c:pt>
                <c:pt idx="14">
                  <c:v>358542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A* (Obstacle)</c:v>
                </c:pt>
              </c:strCache>
            </c:strRef>
          </c:tx>
          <c:marker>
            <c:symbol val="none"/>
          </c:marker>
          <c:val>
            <c:numRef>
              <c:f>Sheet1!$F$4:$F$18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3664"/>
        <c:axId val="74995200"/>
      </c:lineChart>
      <c:catAx>
        <c:axId val="749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95200"/>
        <c:crosses val="autoZero"/>
        <c:auto val="1"/>
        <c:lblAlgn val="ctr"/>
        <c:lblOffset val="100"/>
        <c:noMultiLvlLbl val="0"/>
      </c:catAx>
      <c:valAx>
        <c:axId val="7499520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BFS Tree</c:v>
                </c:pt>
              </c:strCache>
            </c:strRef>
          </c:tx>
          <c:marker>
            <c:symbol val="none"/>
          </c:marker>
          <c:cat>
            <c:numRef>
              <c:f>[1]Sheet1!$A$4:$A$23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</c:numCache>
            </c:num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26</c:v>
                </c:pt>
                <c:pt idx="4">
                  <c:v>218</c:v>
                </c:pt>
                <c:pt idx="5">
                  <c:v>715</c:v>
                </c:pt>
                <c:pt idx="6">
                  <c:v>4092</c:v>
                </c:pt>
                <c:pt idx="7">
                  <c:v>2839</c:v>
                </c:pt>
                <c:pt idx="8">
                  <c:v>185344</c:v>
                </c:pt>
                <c:pt idx="9">
                  <c:v>469163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BFS Graph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26</c:v>
                </c:pt>
                <c:pt idx="4">
                  <c:v>218</c:v>
                </c:pt>
                <c:pt idx="5">
                  <c:v>715</c:v>
                </c:pt>
                <c:pt idx="6">
                  <c:v>4092</c:v>
                </c:pt>
                <c:pt idx="7">
                  <c:v>2839</c:v>
                </c:pt>
                <c:pt idx="8">
                  <c:v>185344</c:v>
                </c:pt>
                <c:pt idx="9">
                  <c:v>469163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Sheet1!$J$2</c:f>
              <c:strCache>
                <c:ptCount val="1"/>
                <c:pt idx="0">
                  <c:v>A* (Distance)</c:v>
                </c:pt>
              </c:strCache>
            </c:strRef>
          </c:tx>
          <c:marker>
            <c:symbol val="none"/>
          </c:marker>
          <c:val>
            <c:numRef>
              <c:f>Sheet1!$J$4:$J$17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17</c:v>
                </c:pt>
                <c:pt idx="3">
                  <c:v>19</c:v>
                </c:pt>
                <c:pt idx="4">
                  <c:v>69</c:v>
                </c:pt>
                <c:pt idx="5">
                  <c:v>32</c:v>
                </c:pt>
                <c:pt idx="6">
                  <c:v>178</c:v>
                </c:pt>
                <c:pt idx="7">
                  <c:v>136</c:v>
                </c:pt>
                <c:pt idx="8">
                  <c:v>91</c:v>
                </c:pt>
                <c:pt idx="9">
                  <c:v>504</c:v>
                </c:pt>
                <c:pt idx="10">
                  <c:v>3315</c:v>
                </c:pt>
                <c:pt idx="11">
                  <c:v>1157</c:v>
                </c:pt>
                <c:pt idx="12">
                  <c:v>38342</c:v>
                </c:pt>
                <c:pt idx="13">
                  <c:v>1608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Sheet1!$K$2</c:f>
              <c:strCache>
                <c:ptCount val="1"/>
                <c:pt idx="0">
                  <c:v>A* (Obstacle)</c:v>
                </c:pt>
              </c:strCache>
            </c:strRef>
          </c:tx>
          <c:marker>
            <c:symbol val="none"/>
          </c:marker>
          <c:val>
            <c:numRef>
              <c:f>Sheet1!$K$4:$K$18</c:f>
              <c:numCache>
                <c:formatCode>General</c:formatCode>
                <c:ptCount val="15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21</c:v>
                </c:pt>
                <c:pt idx="4">
                  <c:v>41</c:v>
                </c:pt>
                <c:pt idx="5">
                  <c:v>24</c:v>
                </c:pt>
                <c:pt idx="6">
                  <c:v>33</c:v>
                </c:pt>
                <c:pt idx="7">
                  <c:v>30</c:v>
                </c:pt>
                <c:pt idx="8">
                  <c:v>109</c:v>
                </c:pt>
                <c:pt idx="9">
                  <c:v>64</c:v>
                </c:pt>
                <c:pt idx="10">
                  <c:v>57</c:v>
                </c:pt>
                <c:pt idx="11">
                  <c:v>87</c:v>
                </c:pt>
                <c:pt idx="12">
                  <c:v>133</c:v>
                </c:pt>
                <c:pt idx="13">
                  <c:v>244</c:v>
                </c:pt>
                <c:pt idx="14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44672"/>
        <c:axId val="78846208"/>
      </c:lineChart>
      <c:catAx>
        <c:axId val="788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208"/>
        <c:crosses val="autoZero"/>
        <c:auto val="1"/>
        <c:lblAlgn val="ctr"/>
        <c:lblOffset val="100"/>
        <c:noMultiLvlLbl val="0"/>
      </c:catAx>
      <c:valAx>
        <c:axId val="788462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BFS Tree</c:v>
                </c:pt>
              </c:strCache>
            </c:strRef>
          </c:tx>
          <c:marker>
            <c:symbol val="none"/>
          </c:marker>
          <c:cat>
            <c:numRef>
              <c:f>[1]Sheet1!$A$4:$A$23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</c:numCache>
            </c:numRef>
          </c:cat>
          <c:val>
            <c:numRef>
              <c:f>Sheet1!$L$4:$L$13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51</c:v>
                </c:pt>
                <c:pt idx="5">
                  <c:v>278</c:v>
                </c:pt>
                <c:pt idx="6">
                  <c:v>925</c:v>
                </c:pt>
                <c:pt idx="7">
                  <c:v>931</c:v>
                </c:pt>
                <c:pt idx="8">
                  <c:v>45220</c:v>
                </c:pt>
                <c:pt idx="9">
                  <c:v>102326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BFS Graph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Sheet1!$M$4:$M$13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51</c:v>
                </c:pt>
                <c:pt idx="5">
                  <c:v>278</c:v>
                </c:pt>
                <c:pt idx="6">
                  <c:v>925</c:v>
                </c:pt>
                <c:pt idx="7">
                  <c:v>931</c:v>
                </c:pt>
                <c:pt idx="8">
                  <c:v>45220</c:v>
                </c:pt>
                <c:pt idx="9">
                  <c:v>102326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DLS (Dim^2)</c:v>
                </c:pt>
              </c:strCache>
            </c:strRef>
          </c:tx>
          <c:marker>
            <c:symbol val="none"/>
          </c:marker>
          <c:val>
            <c:numRef>
              <c:f>Sheet1!$N$4:$N$17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305</c:v>
                </c:pt>
                <c:pt idx="7">
                  <c:v>11</c:v>
                </c:pt>
                <c:pt idx="8">
                  <c:v>14</c:v>
                </c:pt>
                <c:pt idx="9">
                  <c:v>785</c:v>
                </c:pt>
                <c:pt idx="10">
                  <c:v>18</c:v>
                </c:pt>
                <c:pt idx="11">
                  <c:v>13</c:v>
                </c:pt>
                <c:pt idx="12">
                  <c:v>16</c:v>
                </c:pt>
                <c:pt idx="1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A* (Distance)</c:v>
                </c:pt>
              </c:strCache>
            </c:strRef>
          </c:tx>
          <c:marker>
            <c:symbol val="none"/>
          </c:marker>
          <c:val>
            <c:numRef>
              <c:f>Sheet1!$O$4:$O$18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10</c:v>
                </c:pt>
                <c:pt idx="6">
                  <c:v>40</c:v>
                </c:pt>
                <c:pt idx="7">
                  <c:v>33</c:v>
                </c:pt>
                <c:pt idx="8">
                  <c:v>27</c:v>
                </c:pt>
                <c:pt idx="9">
                  <c:v>99</c:v>
                </c:pt>
                <c:pt idx="10">
                  <c:v>619</c:v>
                </c:pt>
                <c:pt idx="11">
                  <c:v>283</c:v>
                </c:pt>
                <c:pt idx="12">
                  <c:v>8283</c:v>
                </c:pt>
                <c:pt idx="13">
                  <c:v>371</c:v>
                </c:pt>
                <c:pt idx="14">
                  <c:v>57137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A* (Obstacle)</c:v>
                </c:pt>
              </c:strCache>
            </c:strRef>
          </c:tx>
          <c:marker>
            <c:symbol val="none"/>
          </c:marker>
          <c:val>
            <c:numRef>
              <c:f>Sheet1!$P$4:$P$18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21</c:v>
                </c:pt>
                <c:pt idx="9">
                  <c:v>12</c:v>
                </c:pt>
                <c:pt idx="10">
                  <c:v>11</c:v>
                </c:pt>
                <c:pt idx="11">
                  <c:v>17</c:v>
                </c:pt>
                <c:pt idx="12">
                  <c:v>26</c:v>
                </c:pt>
                <c:pt idx="13">
                  <c:v>50</c:v>
                </c:pt>
                <c:pt idx="1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56128"/>
        <c:axId val="79457664"/>
      </c:lineChart>
      <c:catAx>
        <c:axId val="7945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57664"/>
        <c:crosses val="autoZero"/>
        <c:auto val="1"/>
        <c:lblAlgn val="ctr"/>
        <c:lblOffset val="100"/>
        <c:noMultiLvlLbl val="0"/>
      </c:catAx>
      <c:valAx>
        <c:axId val="794576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BFS Tree</c:v>
                </c:pt>
              </c:strCache>
            </c:strRef>
          </c:tx>
          <c:marker>
            <c:symbol val="none"/>
          </c:marker>
          <c:cat>
            <c:numRef>
              <c:f>[1]Sheet1!$A$4:$A$23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</c:numCache>
            </c:numRef>
          </c:cat>
          <c:val>
            <c:numRef>
              <c:f>Sheet1!$Q$4:$Q$13</c:f>
              <c:numCache>
                <c:formatCode>#,##0.00</c:formatCode>
                <c:ptCount val="10"/>
                <c:pt idx="0">
                  <c:v>1.4142135623731</c:v>
                </c:pt>
                <c:pt idx="1">
                  <c:v>2.4142135623730998</c:v>
                </c:pt>
                <c:pt idx="2">
                  <c:v>3.8284271247461898</c:v>
                </c:pt>
                <c:pt idx="3">
                  <c:v>4.8284271247461898</c:v>
                </c:pt>
                <c:pt idx="4">
                  <c:v>6.2426406871192803</c:v>
                </c:pt>
                <c:pt idx="5">
                  <c:v>7.2426406871192803</c:v>
                </c:pt>
                <c:pt idx="6">
                  <c:v>9.2426406871192803</c:v>
                </c:pt>
                <c:pt idx="7">
                  <c:v>9.6568542494923797</c:v>
                </c:pt>
                <c:pt idx="8">
                  <c:v>11.0710678118655</c:v>
                </c:pt>
                <c:pt idx="9">
                  <c:v>12.0710678118655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BFS Graph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Sheet1!$R$4:$R$13</c:f>
              <c:numCache>
                <c:formatCode>#,##0.00</c:formatCode>
                <c:ptCount val="10"/>
                <c:pt idx="0">
                  <c:v>1.4142135623731</c:v>
                </c:pt>
                <c:pt idx="1">
                  <c:v>2.4142135623730998</c:v>
                </c:pt>
                <c:pt idx="2">
                  <c:v>3.8284271247461898</c:v>
                </c:pt>
                <c:pt idx="3">
                  <c:v>4.8284271247461898</c:v>
                </c:pt>
                <c:pt idx="4">
                  <c:v>6.2426406871192803</c:v>
                </c:pt>
                <c:pt idx="5">
                  <c:v>7.2426406871192803</c:v>
                </c:pt>
                <c:pt idx="6">
                  <c:v>9.2426406871192803</c:v>
                </c:pt>
                <c:pt idx="7">
                  <c:v>9.6568542494923797</c:v>
                </c:pt>
                <c:pt idx="8">
                  <c:v>11.0710678118655</c:v>
                </c:pt>
                <c:pt idx="9">
                  <c:v>12.0710678118655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DLS (Dim^2)</c:v>
                </c:pt>
              </c:strCache>
            </c:strRef>
          </c:tx>
          <c:marker>
            <c:symbol val="none"/>
          </c:marker>
          <c:val>
            <c:numRef>
              <c:f>Sheet1!$S$4:$S$18</c:f>
              <c:numCache>
                <c:formatCode>#,##0.00</c:formatCode>
                <c:ptCount val="15"/>
                <c:pt idx="0">
                  <c:v>2</c:v>
                </c:pt>
                <c:pt idx="1">
                  <c:v>2.4142135623730998</c:v>
                </c:pt>
                <c:pt idx="2">
                  <c:v>4.4142135623731003</c:v>
                </c:pt>
                <c:pt idx="3">
                  <c:v>5.4142135623731003</c:v>
                </c:pt>
                <c:pt idx="4">
                  <c:v>7.4142135623731003</c:v>
                </c:pt>
                <c:pt idx="5">
                  <c:v>7.8284271247461898</c:v>
                </c:pt>
                <c:pt idx="6">
                  <c:v>28.313708498984798</c:v>
                </c:pt>
                <c:pt idx="7">
                  <c:v>12.2426406871193</c:v>
                </c:pt>
                <c:pt idx="8">
                  <c:v>14</c:v>
                </c:pt>
                <c:pt idx="9">
                  <c:v>26.0710678118655</c:v>
                </c:pt>
                <c:pt idx="10">
                  <c:v>18.828427124746199</c:v>
                </c:pt>
                <c:pt idx="11">
                  <c:v>15.0710678118655</c:v>
                </c:pt>
                <c:pt idx="12">
                  <c:v>17.656854249492401</c:v>
                </c:pt>
                <c:pt idx="13" formatCode="General">
                  <c:v>0</c:v>
                </c:pt>
                <c:pt idx="14">
                  <c:v>28.313708498984798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A* (Distance)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Sheet1!$T$4:$T$18</c:f>
              <c:numCache>
                <c:formatCode>#,##0.00</c:formatCode>
                <c:ptCount val="15"/>
                <c:pt idx="0">
                  <c:v>1.4142135623731</c:v>
                </c:pt>
                <c:pt idx="1">
                  <c:v>2.4142135623730998</c:v>
                </c:pt>
                <c:pt idx="2">
                  <c:v>3.8284271247461898</c:v>
                </c:pt>
                <c:pt idx="3">
                  <c:v>4.8284271247461898</c:v>
                </c:pt>
                <c:pt idx="4">
                  <c:v>6.2426406871192803</c:v>
                </c:pt>
                <c:pt idx="5">
                  <c:v>7.2426406871192803</c:v>
                </c:pt>
                <c:pt idx="6">
                  <c:v>9.2426406871192803</c:v>
                </c:pt>
                <c:pt idx="7">
                  <c:v>9.6568542494923797</c:v>
                </c:pt>
                <c:pt idx="8">
                  <c:v>11.0710678118655</c:v>
                </c:pt>
                <c:pt idx="9">
                  <c:v>12.0710678118655</c:v>
                </c:pt>
                <c:pt idx="10">
                  <c:v>13.899494936611701</c:v>
                </c:pt>
                <c:pt idx="11">
                  <c:v>14.4852813742386</c:v>
                </c:pt>
                <c:pt idx="12">
                  <c:v>16.727922061357901</c:v>
                </c:pt>
                <c:pt idx="13">
                  <c:v>16.899494936611699</c:v>
                </c:pt>
                <c:pt idx="14">
                  <c:v>23.142135623731001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A* (Obstacle)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Sheet1!$U$4:$U$18</c:f>
              <c:numCache>
                <c:formatCode>#,##0.00</c:formatCode>
                <c:ptCount val="15"/>
                <c:pt idx="0">
                  <c:v>1.4142135623731</c:v>
                </c:pt>
                <c:pt idx="1">
                  <c:v>2.4142135623730998</c:v>
                </c:pt>
                <c:pt idx="2">
                  <c:v>3.8284271247461898</c:v>
                </c:pt>
                <c:pt idx="3">
                  <c:v>5.4142135623731003</c:v>
                </c:pt>
                <c:pt idx="4">
                  <c:v>6.2426406871192803</c:v>
                </c:pt>
                <c:pt idx="5">
                  <c:v>8.0710678118654808</c:v>
                </c:pt>
                <c:pt idx="6">
                  <c:v>9.2426406871192803</c:v>
                </c:pt>
                <c:pt idx="7">
                  <c:v>9.6568542494923797</c:v>
                </c:pt>
                <c:pt idx="8">
                  <c:v>12.2426406871193</c:v>
                </c:pt>
                <c:pt idx="9">
                  <c:v>12.0710678118655</c:v>
                </c:pt>
                <c:pt idx="10">
                  <c:v>13.899494936611701</c:v>
                </c:pt>
                <c:pt idx="11">
                  <c:v>15.899494936611701</c:v>
                </c:pt>
                <c:pt idx="12">
                  <c:v>16.727922061357901</c:v>
                </c:pt>
                <c:pt idx="13">
                  <c:v>20.556349186104001</c:v>
                </c:pt>
                <c:pt idx="14">
                  <c:v>24.313708498984798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85952"/>
        <c:axId val="79508224"/>
      </c:lineChart>
      <c:catAx>
        <c:axId val="794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508224"/>
        <c:crosses val="autoZero"/>
        <c:auto val="1"/>
        <c:lblAlgn val="ctr"/>
        <c:lblOffset val="100"/>
        <c:noMultiLvlLbl val="0"/>
      </c:catAx>
      <c:valAx>
        <c:axId val="7950822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79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47625</xdr:rowOff>
    </xdr:from>
    <xdr:to>
      <xdr:col>14</xdr:col>
      <xdr:colOff>257174</xdr:colOff>
      <xdr:row>31</xdr:row>
      <xdr:rowOff>76200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0.72787</cdr:x>
      <cdr:y>0.05283</cdr:y>
    </cdr:from>
    <cdr:to>
      <cdr:x>0.98907</cdr:x>
      <cdr:y>0.13585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6343651" y="266700"/>
          <a:ext cx="22764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BE" sz="1800" b="1"/>
            <a:t>Uitvoeringstijd  in ms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57149</xdr:rowOff>
    </xdr:from>
    <xdr:to>
      <xdr:col>13</xdr:col>
      <xdr:colOff>390525</xdr:colOff>
      <xdr:row>28</xdr:row>
      <xdr:rowOff>66674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0.65741</cdr:x>
      <cdr:y>0.04403</cdr:y>
    </cdr:from>
    <cdr:to>
      <cdr:x>0.98727</cdr:x>
      <cdr:y>0.16981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5410200" y="200026"/>
          <a:ext cx="2714625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BE" sz="1800" b="1"/>
            <a:t>Max grootte van de queue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57150</xdr:rowOff>
    </xdr:from>
    <xdr:to>
      <xdr:col>15</xdr:col>
      <xdr:colOff>76199</xdr:colOff>
      <xdr:row>29</xdr:row>
      <xdr:rowOff>152400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0.65661</cdr:x>
      <cdr:y>0.03976</cdr:y>
    </cdr:from>
    <cdr:to>
      <cdr:x>0.99792</cdr:x>
      <cdr:y>0.18091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6010276" y="190500"/>
          <a:ext cx="3124200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BE" sz="1800" b="1"/>
            <a:t>Aantal</a:t>
          </a:r>
          <a:r>
            <a:rPr lang="nl-BE" sz="1800" b="1" baseline="0"/>
            <a:t> geëxpandeerde knopen</a:t>
          </a:r>
          <a:endParaRPr lang="nl-BE" sz="18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123824</xdr:rowOff>
    </xdr:from>
    <xdr:to>
      <xdr:col>12</xdr:col>
      <xdr:colOff>609599</xdr:colOff>
      <xdr:row>32</xdr:row>
      <xdr:rowOff>85725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0.0696</cdr:x>
      <cdr:y>0.03519</cdr:y>
    </cdr:from>
    <cdr:to>
      <cdr:x>0.48107</cdr:x>
      <cdr:y>0.14074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542926" y="180976"/>
          <a:ext cx="32099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BE" sz="1800" b="1"/>
            <a:t>Padkost van</a:t>
          </a:r>
          <a:r>
            <a:rPr lang="nl-BE" sz="1800" b="1" baseline="0"/>
            <a:t> de oplossing</a:t>
          </a:r>
          <a:endParaRPr lang="nl-BE" sz="18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servatie%20Obstacle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ad1"/>
      <sheetName val="Blad2"/>
      <sheetName val="Blad3"/>
      <sheetName val="Blad4"/>
    </sheetNames>
    <sheetDataSet>
      <sheetData sheetId="0"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20</v>
          </cell>
        </row>
        <row r="19">
          <cell r="A19">
            <v>25</v>
          </cell>
        </row>
        <row r="20">
          <cell r="A20">
            <v>30</v>
          </cell>
        </row>
        <row r="21">
          <cell r="A21">
            <v>35</v>
          </cell>
        </row>
        <row r="22">
          <cell r="A22">
            <v>40</v>
          </cell>
        </row>
        <row r="23">
          <cell r="A23">
            <v>45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workbookViewId="0">
      <selection activeCell="O13" sqref="O13"/>
    </sheetView>
  </sheetViews>
  <sheetFormatPr defaultColWidth="17.140625" defaultRowHeight="12.75" customHeight="1" x14ac:dyDescent="0.2"/>
  <cols>
    <col min="2" max="4" width="7.85546875" customWidth="1"/>
    <col min="5" max="5" width="8.28515625" customWidth="1"/>
    <col min="6" max="6" width="9" customWidth="1"/>
    <col min="7" max="9" width="7.85546875" customWidth="1"/>
    <col min="10" max="10" width="8.5703125" customWidth="1"/>
    <col min="11" max="11" width="9" customWidth="1"/>
    <col min="12" max="14" width="7.85546875" customWidth="1"/>
    <col min="15" max="15" width="8.7109375" customWidth="1"/>
    <col min="16" max="16" width="9" customWidth="1"/>
    <col min="17" max="19" width="7.85546875" customWidth="1"/>
    <col min="20" max="20" width="8.42578125" customWidth="1"/>
    <col min="21" max="21" width="9" customWidth="1"/>
    <col min="22" max="22" width="17.140625" customWidth="1"/>
    <col min="23" max="23" width="7.42578125" customWidth="1"/>
    <col min="24" max="24" width="10.7109375" customWidth="1"/>
    <col min="25" max="25" width="11.42578125" customWidth="1"/>
    <col min="26" max="26" width="16.42578125" customWidth="1"/>
    <col min="27" max="27" width="18" customWidth="1"/>
  </cols>
  <sheetData>
    <row r="1" spans="1:28" ht="12.75" customHeight="1" x14ac:dyDescent="0.2">
      <c r="A1" s="3" t="s">
        <v>0</v>
      </c>
      <c r="B1" s="24" t="s">
        <v>1</v>
      </c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 t="s">
        <v>3</v>
      </c>
      <c r="M1" s="24"/>
      <c r="N1" s="24"/>
      <c r="O1" s="24"/>
      <c r="P1" s="24"/>
      <c r="Q1" s="24" t="s">
        <v>4</v>
      </c>
      <c r="R1" s="24"/>
      <c r="S1" s="24"/>
      <c r="T1" s="24"/>
      <c r="U1" s="25"/>
      <c r="V1" s="11"/>
      <c r="W1" s="11"/>
      <c r="X1" s="11"/>
      <c r="Y1" s="11"/>
      <c r="Z1" s="11"/>
      <c r="AA1" s="9"/>
      <c r="AB1" s="13"/>
    </row>
    <row r="2" spans="1:28" ht="12.75" customHeight="1" x14ac:dyDescent="0.2">
      <c r="A2" s="11"/>
      <c r="B2" s="11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5</v>
      </c>
      <c r="M2" s="11" t="s">
        <v>6</v>
      </c>
      <c r="N2" s="11" t="s">
        <v>7</v>
      </c>
      <c r="O2" s="11" t="s">
        <v>8</v>
      </c>
      <c r="P2" s="11" t="s">
        <v>9</v>
      </c>
      <c r="Q2" s="11" t="s">
        <v>5</v>
      </c>
      <c r="R2" s="11" t="s">
        <v>6</v>
      </c>
      <c r="S2" s="11" t="s">
        <v>7</v>
      </c>
      <c r="T2" s="11" t="s">
        <v>8</v>
      </c>
      <c r="U2" s="11" t="s">
        <v>9</v>
      </c>
      <c r="V2" s="11" t="s">
        <v>10</v>
      </c>
      <c r="W2" s="11" t="s">
        <v>11</v>
      </c>
      <c r="X2" s="11" t="s">
        <v>12</v>
      </c>
      <c r="Y2" s="11" t="s">
        <v>13</v>
      </c>
      <c r="Z2" s="11" t="s">
        <v>14</v>
      </c>
      <c r="AA2" s="9" t="s">
        <v>15</v>
      </c>
      <c r="AB2" s="13"/>
    </row>
    <row r="3" spans="1:28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"/>
      <c r="Y3" s="1"/>
      <c r="Z3" s="1"/>
      <c r="AA3" s="6"/>
      <c r="AB3" s="13"/>
    </row>
    <row r="4" spans="1:28" ht="12.75" customHeight="1" x14ac:dyDescent="0.2">
      <c r="A4" s="17">
        <v>2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7" t="s">
        <v>16</v>
      </c>
      <c r="J4" s="17">
        <v>3</v>
      </c>
      <c r="K4" s="17">
        <v>3</v>
      </c>
      <c r="L4" s="14">
        <v>1</v>
      </c>
      <c r="M4" s="14">
        <v>1</v>
      </c>
      <c r="N4" s="17">
        <v>2</v>
      </c>
      <c r="O4" s="14">
        <v>1</v>
      </c>
      <c r="P4" s="14">
        <v>1</v>
      </c>
      <c r="Q4" s="5">
        <v>1.4142135623731</v>
      </c>
      <c r="R4" s="5">
        <v>1.4142135623731</v>
      </c>
      <c r="S4" s="10">
        <v>2</v>
      </c>
      <c r="T4" s="5">
        <v>1.4142135623731</v>
      </c>
      <c r="U4" s="5">
        <v>1.4142135623731</v>
      </c>
      <c r="V4" s="17" t="s">
        <v>17</v>
      </c>
      <c r="W4" s="17" t="s">
        <v>18</v>
      </c>
      <c r="X4" s="1">
        <v>1</v>
      </c>
      <c r="Y4" s="1">
        <v>1</v>
      </c>
      <c r="Z4" s="15">
        <f t="shared" ref="Z4:AA11" si="0">(O4^(1/X4))</f>
        <v>1</v>
      </c>
      <c r="AA4" s="15">
        <f t="shared" si="0"/>
        <v>1</v>
      </c>
      <c r="AB4" s="1"/>
    </row>
    <row r="5" spans="1:28" ht="12.75" customHeight="1" x14ac:dyDescent="0.2">
      <c r="A5" s="17">
        <v>3</v>
      </c>
      <c r="B5" s="14">
        <v>1</v>
      </c>
      <c r="C5" s="14">
        <v>1</v>
      </c>
      <c r="D5" s="14">
        <v>1</v>
      </c>
      <c r="E5" s="14">
        <v>1</v>
      </c>
      <c r="F5" s="2">
        <v>1</v>
      </c>
      <c r="G5" s="14">
        <v>2</v>
      </c>
      <c r="H5" s="14">
        <v>2</v>
      </c>
      <c r="I5" s="17" t="s">
        <v>16</v>
      </c>
      <c r="J5" s="17">
        <v>4</v>
      </c>
      <c r="K5" s="17">
        <v>7</v>
      </c>
      <c r="L5" s="14">
        <v>2</v>
      </c>
      <c r="M5" s="14">
        <v>2</v>
      </c>
      <c r="N5" s="14">
        <v>2</v>
      </c>
      <c r="O5" s="14">
        <v>2</v>
      </c>
      <c r="P5" s="14">
        <v>2</v>
      </c>
      <c r="Q5" s="5">
        <v>2.4142135623730998</v>
      </c>
      <c r="R5" s="5">
        <v>2.4142135623730998</v>
      </c>
      <c r="S5" s="5">
        <v>2.4142135623730998</v>
      </c>
      <c r="T5" s="5">
        <v>2.4142135623730998</v>
      </c>
      <c r="U5" s="5">
        <v>2.4142135623730998</v>
      </c>
      <c r="V5" s="17" t="s">
        <v>19</v>
      </c>
      <c r="W5" s="17" t="s">
        <v>18</v>
      </c>
      <c r="X5" s="1">
        <v>2</v>
      </c>
      <c r="Y5" s="1">
        <v>2</v>
      </c>
      <c r="Z5" s="15">
        <f t="shared" si="0"/>
        <v>1.4142135623730951</v>
      </c>
      <c r="AA5" s="15">
        <f t="shared" si="0"/>
        <v>1.4142135623730951</v>
      </c>
      <c r="AB5" s="1"/>
    </row>
    <row r="6" spans="1:28" ht="12.75" customHeight="1" x14ac:dyDescent="0.2">
      <c r="A6" s="17">
        <v>4</v>
      </c>
      <c r="B6" s="14">
        <v>1</v>
      </c>
      <c r="C6" s="14">
        <v>1</v>
      </c>
      <c r="D6" s="14">
        <v>1</v>
      </c>
      <c r="E6" s="14">
        <v>1</v>
      </c>
      <c r="F6" s="2">
        <v>1</v>
      </c>
      <c r="G6" s="14">
        <v>7</v>
      </c>
      <c r="H6" s="14">
        <v>7</v>
      </c>
      <c r="I6" s="17" t="s">
        <v>16</v>
      </c>
      <c r="J6" s="2">
        <v>17</v>
      </c>
      <c r="K6" s="17">
        <v>10</v>
      </c>
      <c r="L6" s="17">
        <v>4</v>
      </c>
      <c r="M6" s="17">
        <v>4</v>
      </c>
      <c r="N6" s="17">
        <v>4</v>
      </c>
      <c r="O6" s="2">
        <v>5</v>
      </c>
      <c r="P6" s="14">
        <v>3</v>
      </c>
      <c r="Q6" s="5">
        <v>3.8284271247461898</v>
      </c>
      <c r="R6" s="5">
        <v>3.8284271247461898</v>
      </c>
      <c r="S6" s="10">
        <v>4.4142135623731003</v>
      </c>
      <c r="T6" s="5">
        <v>3.8284271247461898</v>
      </c>
      <c r="U6" s="5">
        <v>3.8284271247461898</v>
      </c>
      <c r="V6" s="17" t="s">
        <v>20</v>
      </c>
      <c r="W6" s="17" t="s">
        <v>18</v>
      </c>
      <c r="X6" s="1">
        <v>3</v>
      </c>
      <c r="Y6" s="1">
        <v>3</v>
      </c>
      <c r="Z6" s="15">
        <f t="shared" si="0"/>
        <v>1.7099759466766968</v>
      </c>
      <c r="AA6" s="15">
        <f t="shared" si="0"/>
        <v>1.4422495703074083</v>
      </c>
      <c r="AB6" s="1"/>
    </row>
    <row r="7" spans="1:28" ht="12.75" customHeight="1" x14ac:dyDescent="0.2">
      <c r="A7" s="17">
        <v>5</v>
      </c>
      <c r="B7" s="14">
        <v>1</v>
      </c>
      <c r="C7" s="2">
        <v>1</v>
      </c>
      <c r="D7" s="14">
        <v>1</v>
      </c>
      <c r="E7" s="14">
        <v>1</v>
      </c>
      <c r="F7" s="17">
        <v>2</v>
      </c>
      <c r="G7" s="17">
        <v>26</v>
      </c>
      <c r="H7" s="17">
        <v>26</v>
      </c>
      <c r="I7" s="17" t="s">
        <v>16</v>
      </c>
      <c r="J7" s="14">
        <v>19</v>
      </c>
      <c r="K7" s="17">
        <v>21</v>
      </c>
      <c r="L7" s="17">
        <v>11</v>
      </c>
      <c r="M7" s="17">
        <v>11</v>
      </c>
      <c r="N7" s="14">
        <v>5</v>
      </c>
      <c r="O7" s="14">
        <v>5</v>
      </c>
      <c r="P7" s="14">
        <v>5</v>
      </c>
      <c r="Q7" s="5">
        <v>4.8284271247461898</v>
      </c>
      <c r="R7" s="5">
        <v>4.8284271247461898</v>
      </c>
      <c r="S7" s="10">
        <v>5.4142135623731003</v>
      </c>
      <c r="T7" s="5">
        <v>4.8284271247461898</v>
      </c>
      <c r="U7" s="10">
        <v>5.4142135623731003</v>
      </c>
      <c r="V7" s="17" t="s">
        <v>21</v>
      </c>
      <c r="W7" s="17" t="s">
        <v>18</v>
      </c>
      <c r="X7" s="1">
        <v>4</v>
      </c>
      <c r="Y7" s="1">
        <v>5</v>
      </c>
      <c r="Z7" s="15">
        <f t="shared" si="0"/>
        <v>1.4953487812212205</v>
      </c>
      <c r="AA7" s="15">
        <f t="shared" si="0"/>
        <v>1.3797296614612149</v>
      </c>
      <c r="AB7" s="1"/>
    </row>
    <row r="8" spans="1:28" ht="12.75" customHeight="1" x14ac:dyDescent="0.2">
      <c r="A8" s="17">
        <v>6</v>
      </c>
      <c r="B8" s="14">
        <v>1</v>
      </c>
      <c r="C8" s="17">
        <v>2</v>
      </c>
      <c r="D8" s="17">
        <v>1</v>
      </c>
      <c r="E8" s="2">
        <v>1</v>
      </c>
      <c r="F8" s="17">
        <v>3</v>
      </c>
      <c r="G8" s="17">
        <v>218</v>
      </c>
      <c r="H8" s="17">
        <v>218</v>
      </c>
      <c r="I8" s="17" t="s">
        <v>16</v>
      </c>
      <c r="J8" s="2">
        <v>69</v>
      </c>
      <c r="K8" s="14">
        <v>41</v>
      </c>
      <c r="L8" s="17">
        <v>51</v>
      </c>
      <c r="M8" s="17">
        <v>51</v>
      </c>
      <c r="N8" s="14">
        <v>7</v>
      </c>
      <c r="O8" s="2">
        <v>14</v>
      </c>
      <c r="P8" s="2">
        <v>8</v>
      </c>
      <c r="Q8" s="5">
        <v>6.2426406871192803</v>
      </c>
      <c r="R8" s="5">
        <v>6.2426406871192803</v>
      </c>
      <c r="S8" s="10">
        <v>7.4142135623731003</v>
      </c>
      <c r="T8" s="5">
        <v>6.2426406871192803</v>
      </c>
      <c r="U8" s="5">
        <v>6.2426406871192803</v>
      </c>
      <c r="V8" s="17" t="s">
        <v>22</v>
      </c>
      <c r="W8" s="17" t="s">
        <v>18</v>
      </c>
      <c r="X8" s="1">
        <v>5</v>
      </c>
      <c r="Y8" s="1">
        <v>5</v>
      </c>
      <c r="Z8" s="15">
        <f t="shared" si="0"/>
        <v>1.6952182030724354</v>
      </c>
      <c r="AA8" s="15">
        <f t="shared" si="0"/>
        <v>1.515716566510398</v>
      </c>
      <c r="AB8" s="1"/>
    </row>
    <row r="9" spans="1:28" ht="12.75" customHeight="1" x14ac:dyDescent="0.2">
      <c r="A9" s="17">
        <v>7</v>
      </c>
      <c r="B9" s="17">
        <v>6</v>
      </c>
      <c r="C9" s="17">
        <v>7</v>
      </c>
      <c r="D9" s="14">
        <v>1</v>
      </c>
      <c r="E9" s="14">
        <v>1</v>
      </c>
      <c r="F9" s="17">
        <v>2</v>
      </c>
      <c r="G9" s="17">
        <v>715</v>
      </c>
      <c r="H9" s="17">
        <v>715</v>
      </c>
      <c r="I9" s="17" t="s">
        <v>16</v>
      </c>
      <c r="J9" s="2">
        <v>32</v>
      </c>
      <c r="K9" s="14">
        <v>24</v>
      </c>
      <c r="L9" s="17">
        <v>278</v>
      </c>
      <c r="M9" s="17">
        <v>278</v>
      </c>
      <c r="N9" s="2">
        <v>7</v>
      </c>
      <c r="O9" s="2">
        <v>10</v>
      </c>
      <c r="P9" s="14">
        <v>6</v>
      </c>
      <c r="Q9" s="5">
        <v>7.2426406871192803</v>
      </c>
      <c r="R9" s="5">
        <v>7.2426406871192803</v>
      </c>
      <c r="S9" s="10">
        <v>7.8284271247461898</v>
      </c>
      <c r="T9" s="5">
        <v>7.2426406871192803</v>
      </c>
      <c r="U9" s="10">
        <v>8.0710678118654808</v>
      </c>
      <c r="V9" s="17" t="s">
        <v>23</v>
      </c>
      <c r="W9" s="17" t="s">
        <v>18</v>
      </c>
      <c r="X9" s="1">
        <v>6</v>
      </c>
      <c r="Y9" s="1">
        <v>6</v>
      </c>
      <c r="Z9" s="15">
        <f t="shared" si="0"/>
        <v>1.4677992676220697</v>
      </c>
      <c r="AA9" s="15">
        <f t="shared" si="0"/>
        <v>1.3480061545972777</v>
      </c>
      <c r="AB9" s="1"/>
    </row>
    <row r="10" spans="1:28" ht="12.75" customHeight="1" x14ac:dyDescent="0.2">
      <c r="A10" s="17">
        <v>8</v>
      </c>
      <c r="B10" s="17">
        <v>15</v>
      </c>
      <c r="C10" s="17">
        <v>62</v>
      </c>
      <c r="D10" s="17">
        <v>5</v>
      </c>
      <c r="E10" s="2">
        <v>5</v>
      </c>
      <c r="F10" s="14">
        <v>3</v>
      </c>
      <c r="G10" s="17">
        <v>4092</v>
      </c>
      <c r="H10" s="17">
        <v>4092</v>
      </c>
      <c r="I10" s="17" t="s">
        <v>16</v>
      </c>
      <c r="J10" s="2">
        <v>178</v>
      </c>
      <c r="K10" s="14">
        <v>33</v>
      </c>
      <c r="L10" s="17">
        <v>925</v>
      </c>
      <c r="M10" s="17">
        <v>925</v>
      </c>
      <c r="N10" s="17">
        <v>305</v>
      </c>
      <c r="O10" s="2">
        <v>40</v>
      </c>
      <c r="P10" s="14">
        <v>9</v>
      </c>
      <c r="Q10" s="5">
        <v>9.2426406871192803</v>
      </c>
      <c r="R10" s="5">
        <v>9.2426406871192803</v>
      </c>
      <c r="S10" s="10">
        <v>28.313708498984798</v>
      </c>
      <c r="T10" s="5">
        <v>9.2426406871192803</v>
      </c>
      <c r="U10" s="5">
        <v>9.2426406871192803</v>
      </c>
      <c r="V10" s="17" t="s">
        <v>24</v>
      </c>
      <c r="W10" s="17" t="s">
        <v>18</v>
      </c>
      <c r="X10" s="1">
        <v>8</v>
      </c>
      <c r="Y10" s="1">
        <v>8</v>
      </c>
      <c r="Z10" s="15">
        <f t="shared" si="0"/>
        <v>1.5858331751372434</v>
      </c>
      <c r="AA10" s="15">
        <f t="shared" si="0"/>
        <v>1.3160740129524926</v>
      </c>
      <c r="AB10" s="1"/>
    </row>
    <row r="11" spans="1:28" ht="12.75" customHeight="1" x14ac:dyDescent="0.2">
      <c r="A11" s="17">
        <v>9</v>
      </c>
      <c r="B11" s="17">
        <v>7</v>
      </c>
      <c r="C11" s="17">
        <v>40</v>
      </c>
      <c r="D11" s="14">
        <v>1</v>
      </c>
      <c r="E11" s="2">
        <v>4</v>
      </c>
      <c r="F11" s="2">
        <v>1</v>
      </c>
      <c r="G11" s="17">
        <v>2839</v>
      </c>
      <c r="H11" s="17">
        <v>2839</v>
      </c>
      <c r="I11" s="17" t="s">
        <v>16</v>
      </c>
      <c r="J11" s="2">
        <v>136</v>
      </c>
      <c r="K11" s="14">
        <v>30</v>
      </c>
      <c r="L11" s="17">
        <v>931</v>
      </c>
      <c r="M11" s="17">
        <v>931</v>
      </c>
      <c r="N11" s="17">
        <v>11</v>
      </c>
      <c r="O11" s="2">
        <v>33</v>
      </c>
      <c r="P11" s="14">
        <v>8</v>
      </c>
      <c r="Q11" s="5">
        <v>9.6568542494923797</v>
      </c>
      <c r="R11" s="5">
        <v>9.6568542494923797</v>
      </c>
      <c r="S11" s="10">
        <v>12.2426406871193</v>
      </c>
      <c r="T11" s="5">
        <v>9.6568542494923797</v>
      </c>
      <c r="U11" s="5">
        <v>9.6568542494923797</v>
      </c>
      <c r="V11" s="17" t="s">
        <v>25</v>
      </c>
      <c r="W11" s="17" t="s">
        <v>18</v>
      </c>
      <c r="X11" s="1">
        <v>8</v>
      </c>
      <c r="Y11" s="1">
        <v>8</v>
      </c>
      <c r="Z11" s="15">
        <f t="shared" si="0"/>
        <v>1.5481542968736774</v>
      </c>
      <c r="AA11" s="15">
        <f t="shared" si="0"/>
        <v>1.2968395546510096</v>
      </c>
      <c r="AB11" s="1"/>
    </row>
    <row r="12" spans="1:28" ht="12.75" customHeight="1" x14ac:dyDescent="0.2">
      <c r="A12" s="17">
        <v>10</v>
      </c>
      <c r="B12" s="17">
        <v>455</v>
      </c>
      <c r="C12" s="17">
        <v>187696</v>
      </c>
      <c r="D12" s="14">
        <v>1</v>
      </c>
      <c r="E12" s="2">
        <v>3</v>
      </c>
      <c r="F12" s="17">
        <v>5</v>
      </c>
      <c r="G12" s="17">
        <v>185344</v>
      </c>
      <c r="H12" s="17">
        <v>185344</v>
      </c>
      <c r="I12" s="17" t="s">
        <v>16</v>
      </c>
      <c r="J12" s="14">
        <v>91</v>
      </c>
      <c r="K12" s="17">
        <v>109</v>
      </c>
      <c r="L12" s="17">
        <v>45220</v>
      </c>
      <c r="M12" s="17">
        <v>45220</v>
      </c>
      <c r="N12" s="14">
        <v>14</v>
      </c>
      <c r="O12" s="17">
        <v>27</v>
      </c>
      <c r="P12" s="2">
        <v>21</v>
      </c>
      <c r="Q12" s="5">
        <v>11.0710678118655</v>
      </c>
      <c r="R12" s="5">
        <v>11.0710678118655</v>
      </c>
      <c r="S12" s="10">
        <v>14</v>
      </c>
      <c r="T12" s="5">
        <v>11.0710678118655</v>
      </c>
      <c r="U12" s="10">
        <v>12.2426406871193</v>
      </c>
      <c r="V12" s="17" t="s">
        <v>26</v>
      </c>
      <c r="W12" s="17" t="s">
        <v>18</v>
      </c>
      <c r="X12" s="1">
        <v>9</v>
      </c>
      <c r="Y12" s="1">
        <v>11</v>
      </c>
      <c r="Z12" s="15">
        <f t="shared" ref="Z12:AA15" si="1">(O12^(1/X13))</f>
        <v>1.3903891703159093</v>
      </c>
      <c r="AA12" s="15">
        <f t="shared" si="1"/>
        <v>1.3558821066938467</v>
      </c>
      <c r="AB12" s="1"/>
    </row>
    <row r="13" spans="1:28" ht="12.75" customHeight="1" x14ac:dyDescent="0.2">
      <c r="A13" s="17">
        <v>11</v>
      </c>
      <c r="B13" s="2">
        <v>2233</v>
      </c>
      <c r="C13" s="2">
        <v>686326</v>
      </c>
      <c r="D13" s="17">
        <v>7</v>
      </c>
      <c r="E13" s="2">
        <v>13</v>
      </c>
      <c r="F13" s="17">
        <v>2</v>
      </c>
      <c r="G13" s="2">
        <v>469163</v>
      </c>
      <c r="H13" s="2">
        <v>469163</v>
      </c>
      <c r="I13" s="17" t="s">
        <v>16</v>
      </c>
      <c r="J13" s="2">
        <v>504</v>
      </c>
      <c r="K13" s="14">
        <v>64</v>
      </c>
      <c r="L13" s="2">
        <v>102326</v>
      </c>
      <c r="M13" s="2">
        <v>102326</v>
      </c>
      <c r="N13" s="17">
        <v>785</v>
      </c>
      <c r="O13" s="2">
        <v>99</v>
      </c>
      <c r="P13" s="14">
        <v>12</v>
      </c>
      <c r="Q13" s="5">
        <v>12.0710678118655</v>
      </c>
      <c r="R13" s="5">
        <v>12.0710678118655</v>
      </c>
      <c r="S13" s="10">
        <v>26.0710678118655</v>
      </c>
      <c r="T13" s="5">
        <v>12.0710678118655</v>
      </c>
      <c r="U13" s="5">
        <v>12.0710678118655</v>
      </c>
      <c r="V13" s="17" t="s">
        <v>27</v>
      </c>
      <c r="W13" s="17" t="s">
        <v>18</v>
      </c>
      <c r="X13" s="1">
        <v>10</v>
      </c>
      <c r="Y13" s="1">
        <v>10</v>
      </c>
      <c r="Z13" s="15">
        <f t="shared" si="1"/>
        <v>1.5185230247199109</v>
      </c>
      <c r="AA13" s="15">
        <f t="shared" si="1"/>
        <v>1.25345107172309</v>
      </c>
      <c r="AB13" s="1"/>
    </row>
    <row r="14" spans="1:28" ht="36" customHeight="1" x14ac:dyDescent="0.2">
      <c r="A14" s="17">
        <v>12</v>
      </c>
      <c r="B14" s="4" t="s">
        <v>28</v>
      </c>
      <c r="C14" s="4" t="s">
        <v>28</v>
      </c>
      <c r="D14" s="14">
        <v>1</v>
      </c>
      <c r="E14" s="2">
        <v>60</v>
      </c>
      <c r="F14" s="14">
        <v>1</v>
      </c>
      <c r="G14" s="4" t="s">
        <v>28</v>
      </c>
      <c r="H14" s="4" t="s">
        <v>28</v>
      </c>
      <c r="I14" s="17" t="s">
        <v>16</v>
      </c>
      <c r="J14" s="2">
        <v>3315</v>
      </c>
      <c r="K14" s="14">
        <v>57</v>
      </c>
      <c r="L14" s="4" t="s">
        <v>28</v>
      </c>
      <c r="M14" s="4" t="s">
        <v>28</v>
      </c>
      <c r="N14" s="17">
        <v>18</v>
      </c>
      <c r="O14" s="2">
        <v>619</v>
      </c>
      <c r="P14" s="14">
        <v>11</v>
      </c>
      <c r="Q14" s="4" t="s">
        <v>28</v>
      </c>
      <c r="R14" s="4" t="s">
        <v>28</v>
      </c>
      <c r="S14" s="10">
        <v>18.828427124746199</v>
      </c>
      <c r="T14" s="5">
        <v>13.899494936611701</v>
      </c>
      <c r="U14" s="5">
        <v>13.899494936611701</v>
      </c>
      <c r="V14" s="17" t="s">
        <v>29</v>
      </c>
      <c r="W14" s="17" t="s">
        <v>18</v>
      </c>
      <c r="X14" s="1">
        <v>11</v>
      </c>
      <c r="Y14" s="1">
        <v>11</v>
      </c>
      <c r="Z14" s="15">
        <f t="shared" si="1"/>
        <v>1.7086019096264031</v>
      </c>
      <c r="AA14" s="15">
        <f t="shared" si="1"/>
        <v>1.2025610398781843</v>
      </c>
      <c r="AB14" s="12" t="s">
        <v>30</v>
      </c>
    </row>
    <row r="15" spans="1:28" ht="12.75" customHeight="1" x14ac:dyDescent="0.2">
      <c r="A15" s="17">
        <v>13</v>
      </c>
      <c r="B15" s="4" t="s">
        <v>28</v>
      </c>
      <c r="C15" s="4" t="s">
        <v>28</v>
      </c>
      <c r="D15" s="14">
        <v>5</v>
      </c>
      <c r="E15" s="2">
        <v>13</v>
      </c>
      <c r="F15" s="17">
        <v>2</v>
      </c>
      <c r="G15" s="4" t="s">
        <v>28</v>
      </c>
      <c r="H15" s="4" t="s">
        <v>28</v>
      </c>
      <c r="I15" s="17" t="s">
        <v>16</v>
      </c>
      <c r="J15" s="2">
        <v>1157</v>
      </c>
      <c r="K15" s="14">
        <v>87</v>
      </c>
      <c r="L15" s="4" t="s">
        <v>28</v>
      </c>
      <c r="M15" s="4" t="s">
        <v>28</v>
      </c>
      <c r="N15" s="14">
        <v>13</v>
      </c>
      <c r="O15" s="2">
        <v>283</v>
      </c>
      <c r="P15" s="2">
        <v>17</v>
      </c>
      <c r="Q15" s="4" t="s">
        <v>28</v>
      </c>
      <c r="R15" s="4" t="s">
        <v>28</v>
      </c>
      <c r="S15" s="7">
        <v>15.0710678118655</v>
      </c>
      <c r="T15" s="5">
        <v>14.4852813742386</v>
      </c>
      <c r="U15" s="10">
        <v>15.899494936611701</v>
      </c>
      <c r="V15" s="17" t="s">
        <v>31</v>
      </c>
      <c r="W15" s="17" t="s">
        <v>18</v>
      </c>
      <c r="X15" s="1">
        <v>12</v>
      </c>
      <c r="Y15" s="1">
        <v>13</v>
      </c>
      <c r="Z15" s="15">
        <f t="shared" si="1"/>
        <v>1.5438281536711467</v>
      </c>
      <c r="AA15" s="15">
        <f t="shared" si="1"/>
        <v>1.2435118179605804</v>
      </c>
      <c r="AB15" s="1"/>
    </row>
    <row r="16" spans="1:28" ht="12.75" customHeight="1" x14ac:dyDescent="0.2">
      <c r="A16" s="17">
        <v>14</v>
      </c>
      <c r="B16" s="4" t="s">
        <v>28</v>
      </c>
      <c r="C16" s="4" t="s">
        <v>28</v>
      </c>
      <c r="D16" s="14">
        <v>2</v>
      </c>
      <c r="E16" s="2">
        <v>3065</v>
      </c>
      <c r="F16" s="17">
        <v>1</v>
      </c>
      <c r="G16" s="4" t="s">
        <v>28</v>
      </c>
      <c r="H16" s="4" t="s">
        <v>28</v>
      </c>
      <c r="I16" s="17" t="s">
        <v>16</v>
      </c>
      <c r="J16" s="2">
        <v>38342</v>
      </c>
      <c r="K16" s="14">
        <v>133</v>
      </c>
      <c r="L16" s="4" t="s">
        <v>28</v>
      </c>
      <c r="M16" s="4" t="s">
        <v>28</v>
      </c>
      <c r="N16" s="14">
        <v>16</v>
      </c>
      <c r="O16" s="2">
        <v>8283</v>
      </c>
      <c r="P16" s="2">
        <v>26</v>
      </c>
      <c r="Q16" s="4" t="s">
        <v>28</v>
      </c>
      <c r="R16" s="4" t="s">
        <v>28</v>
      </c>
      <c r="S16" s="7">
        <v>17.656854249492401</v>
      </c>
      <c r="T16" s="5">
        <v>16.727922061357901</v>
      </c>
      <c r="U16" s="5">
        <v>16.727922061357901</v>
      </c>
      <c r="V16" s="17" t="s">
        <v>32</v>
      </c>
      <c r="W16" s="17" t="s">
        <v>18</v>
      </c>
      <c r="X16" s="1">
        <v>13</v>
      </c>
      <c r="Y16" s="1">
        <v>13</v>
      </c>
      <c r="Z16" s="15">
        <f t="shared" ref="Z16:AA18" si="2">(O16^(1/X16))</f>
        <v>2.0017002843814566</v>
      </c>
      <c r="AA16" s="15">
        <f t="shared" si="2"/>
        <v>1.2848253704337851</v>
      </c>
      <c r="AB16" s="1"/>
    </row>
    <row r="17" spans="1:32" ht="12.75" customHeight="1" x14ac:dyDescent="0.2">
      <c r="A17" s="17">
        <v>15</v>
      </c>
      <c r="B17" s="4" t="s">
        <v>28</v>
      </c>
      <c r="C17" s="4" t="s">
        <v>28</v>
      </c>
      <c r="D17" s="4" t="s">
        <v>33</v>
      </c>
      <c r="E17" s="2">
        <v>7</v>
      </c>
      <c r="F17" s="14">
        <v>1</v>
      </c>
      <c r="G17" s="4" t="s">
        <v>28</v>
      </c>
      <c r="H17" s="4" t="s">
        <v>28</v>
      </c>
      <c r="I17" s="4" t="s">
        <v>33</v>
      </c>
      <c r="J17" s="2">
        <v>1608</v>
      </c>
      <c r="K17" s="14">
        <v>244</v>
      </c>
      <c r="L17" s="4" t="s">
        <v>28</v>
      </c>
      <c r="M17" s="4" t="s">
        <v>28</v>
      </c>
      <c r="N17" s="4" t="s">
        <v>33</v>
      </c>
      <c r="O17" s="2">
        <v>371</v>
      </c>
      <c r="P17" s="14">
        <v>50</v>
      </c>
      <c r="Q17" s="4" t="s">
        <v>28</v>
      </c>
      <c r="R17" s="4" t="s">
        <v>28</v>
      </c>
      <c r="S17" s="4" t="s">
        <v>33</v>
      </c>
      <c r="T17" s="5">
        <v>16.899494936611699</v>
      </c>
      <c r="U17" s="10">
        <v>20.556349186104001</v>
      </c>
      <c r="V17" s="17" t="s">
        <v>34</v>
      </c>
      <c r="W17" s="17" t="s">
        <v>18</v>
      </c>
      <c r="X17" s="1">
        <v>14</v>
      </c>
      <c r="Y17" s="1">
        <v>16</v>
      </c>
      <c r="Z17" s="15">
        <f t="shared" si="2"/>
        <v>1.5259022304085368</v>
      </c>
      <c r="AA17" s="15">
        <f t="shared" si="2"/>
        <v>1.2769844983214595</v>
      </c>
      <c r="AB17" s="1"/>
    </row>
    <row r="18" spans="1:32" ht="12.75" customHeight="1" x14ac:dyDescent="0.2">
      <c r="A18" s="17">
        <v>20</v>
      </c>
      <c r="B18" s="4" t="s">
        <v>28</v>
      </c>
      <c r="C18" s="4" t="s">
        <v>28</v>
      </c>
      <c r="D18" s="2">
        <v>6</v>
      </c>
      <c r="E18" s="2">
        <v>358542</v>
      </c>
      <c r="F18" s="14">
        <v>1</v>
      </c>
      <c r="G18" s="4" t="s">
        <v>28</v>
      </c>
      <c r="H18" s="4" t="s">
        <v>28</v>
      </c>
      <c r="I18" s="2" t="s">
        <v>16</v>
      </c>
      <c r="J18" s="2">
        <v>298134</v>
      </c>
      <c r="K18" s="14">
        <v>101</v>
      </c>
      <c r="L18" s="4" t="s">
        <v>28</v>
      </c>
      <c r="M18" s="4" t="s">
        <v>28</v>
      </c>
      <c r="N18" s="2">
        <v>25</v>
      </c>
      <c r="O18" s="2">
        <v>57137</v>
      </c>
      <c r="P18" s="14">
        <v>21</v>
      </c>
      <c r="Q18" s="4" t="s">
        <v>28</v>
      </c>
      <c r="R18" s="4" t="s">
        <v>28</v>
      </c>
      <c r="S18" s="7">
        <v>28.313708498984798</v>
      </c>
      <c r="T18" s="5">
        <v>23.142135623731001</v>
      </c>
      <c r="U18" s="10">
        <v>24.313708498984798</v>
      </c>
      <c r="V18" s="17" t="s">
        <v>35</v>
      </c>
      <c r="W18" s="17" t="s">
        <v>18</v>
      </c>
      <c r="X18" s="1">
        <v>19</v>
      </c>
      <c r="Y18" s="1">
        <v>21</v>
      </c>
      <c r="Z18" s="15">
        <f t="shared" si="2"/>
        <v>1.7797707929169431</v>
      </c>
      <c r="AA18" s="15">
        <f t="shared" si="2"/>
        <v>1.1560132810008033</v>
      </c>
      <c r="AB18" s="1"/>
    </row>
    <row r="19" spans="1:32" ht="12.75" customHeight="1" x14ac:dyDescent="0.2">
      <c r="A19" s="8" t="s">
        <v>36</v>
      </c>
      <c r="B19" s="20" t="s">
        <v>37</v>
      </c>
      <c r="C19" s="26" t="s">
        <v>38</v>
      </c>
      <c r="D19" s="26"/>
      <c r="E19" s="26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ht="12.75" customHeight="1" x14ac:dyDescent="0.2">
      <c r="A20" s="8"/>
      <c r="B20" s="20" t="s">
        <v>39</v>
      </c>
      <c r="C20" s="23" t="s">
        <v>40</v>
      </c>
      <c r="D20" s="23"/>
      <c r="E20" s="23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 ht="12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32" ht="12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ht="12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ht="12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2" ht="12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1:32" ht="12.75" customHeight="1" x14ac:dyDescent="0.2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2" ht="12.75" customHeight="1" x14ac:dyDescent="0.2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spans="1:32" ht="12.75" customHeight="1" x14ac:dyDescent="0.2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6"/>
      <c r="U28" s="8"/>
      <c r="V28" s="8"/>
      <c r="W28" s="8"/>
    </row>
    <row r="29" spans="1:32" ht="12.75" customHeight="1" x14ac:dyDescent="0.2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6"/>
      <c r="U29" s="8"/>
      <c r="V29" s="8"/>
      <c r="W29" s="8"/>
    </row>
    <row r="30" spans="1:32" ht="12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6"/>
      <c r="U30" s="8"/>
      <c r="V30" s="8"/>
      <c r="W30" s="8"/>
    </row>
    <row r="31" spans="1:32" ht="12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6"/>
      <c r="U31" s="8"/>
      <c r="V31" s="8"/>
      <c r="W31" s="8"/>
    </row>
    <row r="32" spans="1:32" ht="12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6"/>
      <c r="U32" s="8"/>
      <c r="V32" s="8"/>
      <c r="W32" s="8"/>
    </row>
    <row r="33" spans="1:20" ht="12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ht="12.75" customHeight="1" x14ac:dyDescent="0.2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2.75" customHeight="1" x14ac:dyDescent="0.2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2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</sheetData>
  <mergeCells count="6">
    <mergeCell ref="C20:E20"/>
    <mergeCell ref="B1:F1"/>
    <mergeCell ref="G1:K1"/>
    <mergeCell ref="L1:P1"/>
    <mergeCell ref="Q1:U1"/>
    <mergeCell ref="C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J20"/>
  <sheetViews>
    <sheetView workbookViewId="0">
      <selection activeCell="N33" sqref="N33"/>
    </sheetView>
  </sheetViews>
  <sheetFormatPr defaultRowHeight="12.75" x14ac:dyDescent="0.2"/>
  <sheetData>
    <row r="1" spans="10:10" x14ac:dyDescent="0.2">
      <c r="J1" s="18">
        <v>1</v>
      </c>
    </row>
    <row r="2" spans="10:10" x14ac:dyDescent="0.2">
      <c r="J2" s="18">
        <v>1</v>
      </c>
    </row>
    <row r="3" spans="10:10" x14ac:dyDescent="0.2">
      <c r="J3" s="18">
        <v>1</v>
      </c>
    </row>
    <row r="4" spans="10:10" x14ac:dyDescent="0.2">
      <c r="J4" s="18">
        <v>1</v>
      </c>
    </row>
    <row r="5" spans="10:10" x14ac:dyDescent="0.2">
      <c r="J5" s="17">
        <v>1</v>
      </c>
    </row>
    <row r="6" spans="10:10" x14ac:dyDescent="0.2">
      <c r="J6" s="18">
        <v>1</v>
      </c>
    </row>
    <row r="7" spans="10:10" x14ac:dyDescent="0.2">
      <c r="J7" s="17">
        <v>5</v>
      </c>
    </row>
    <row r="8" spans="10:10" x14ac:dyDescent="0.2">
      <c r="J8" s="18">
        <v>1</v>
      </c>
    </row>
    <row r="9" spans="10:10" x14ac:dyDescent="0.2">
      <c r="J9" s="18">
        <v>1</v>
      </c>
    </row>
    <row r="10" spans="10:10" x14ac:dyDescent="0.2">
      <c r="J10" s="17">
        <v>7</v>
      </c>
    </row>
    <row r="11" spans="10:10" x14ac:dyDescent="0.2">
      <c r="J11" s="18">
        <v>1</v>
      </c>
    </row>
    <row r="12" spans="10:10" x14ac:dyDescent="0.2">
      <c r="J12" s="18">
        <v>5</v>
      </c>
    </row>
    <row r="13" spans="10:10" x14ac:dyDescent="0.2">
      <c r="J13" s="18">
        <v>2</v>
      </c>
    </row>
    <row r="14" spans="10:10" x14ac:dyDescent="0.2">
      <c r="J14" s="19" t="s">
        <v>33</v>
      </c>
    </row>
    <row r="15" spans="10:10" x14ac:dyDescent="0.2">
      <c r="J15" s="18">
        <v>6</v>
      </c>
    </row>
    <row r="16" spans="10:10" x14ac:dyDescent="0.2">
      <c r="J16" s="18">
        <v>1</v>
      </c>
    </row>
    <row r="17" spans="10:10" x14ac:dyDescent="0.2">
      <c r="J17" s="18">
        <v>1</v>
      </c>
    </row>
    <row r="18" spans="10:10" x14ac:dyDescent="0.2">
      <c r="J18" s="18">
        <v>2</v>
      </c>
    </row>
    <row r="19" spans="10:10" x14ac:dyDescent="0.2">
      <c r="J19" s="18">
        <v>2</v>
      </c>
    </row>
    <row r="20" spans="10:10" x14ac:dyDescent="0.2">
      <c r="J20" s="19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7" sqref="P7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5" sqref="Q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5" sqref="N2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R14" sqref="R14"/>
    </sheetView>
  </sheetViews>
  <sheetFormatPr defaultRowHeight="12.75" x14ac:dyDescent="0.2"/>
  <sheetData>
    <row r="1" spans="1:21" ht="38.25" x14ac:dyDescent="0.2">
      <c r="A1" s="21" t="s">
        <v>0</v>
      </c>
      <c r="B1" s="24" t="s">
        <v>1</v>
      </c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 t="s">
        <v>3</v>
      </c>
      <c r="M1" s="24"/>
      <c r="N1" s="24"/>
      <c r="O1" s="24"/>
      <c r="P1" s="24"/>
      <c r="Q1" s="24" t="s">
        <v>4</v>
      </c>
      <c r="R1" s="24"/>
      <c r="S1" s="24"/>
      <c r="T1" s="24"/>
      <c r="U1" s="25"/>
    </row>
    <row r="2" spans="1:21" ht="38.25" x14ac:dyDescent="0.2">
      <c r="A2" s="22"/>
      <c r="B2" s="22" t="s">
        <v>5</v>
      </c>
      <c r="C2" s="22" t="s">
        <v>6</v>
      </c>
      <c r="D2" s="22" t="s">
        <v>7</v>
      </c>
      <c r="E2" s="22" t="s">
        <v>8</v>
      </c>
      <c r="F2" s="22" t="s">
        <v>9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2" t="s">
        <v>5</v>
      </c>
      <c r="M2" s="22" t="s">
        <v>6</v>
      </c>
      <c r="N2" s="22" t="s">
        <v>7</v>
      </c>
      <c r="O2" s="22" t="s">
        <v>8</v>
      </c>
      <c r="P2" s="22" t="s">
        <v>9</v>
      </c>
      <c r="Q2" s="22" t="s">
        <v>5</v>
      </c>
      <c r="R2" s="22" t="s">
        <v>6</v>
      </c>
      <c r="S2" s="22" t="s">
        <v>7</v>
      </c>
      <c r="T2" s="22" t="s">
        <v>8</v>
      </c>
      <c r="U2" s="22" t="s">
        <v>9</v>
      </c>
    </row>
    <row r="3" spans="1:2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x14ac:dyDescent="0.2">
      <c r="A4" s="17">
        <v>2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1</v>
      </c>
      <c r="H4" s="27">
        <v>1</v>
      </c>
      <c r="I4" s="28" t="s">
        <v>41</v>
      </c>
      <c r="J4" s="28">
        <v>3</v>
      </c>
      <c r="K4" s="28">
        <v>3</v>
      </c>
      <c r="L4" s="27">
        <v>1</v>
      </c>
      <c r="M4" s="27">
        <v>1</v>
      </c>
      <c r="N4" s="28">
        <v>1</v>
      </c>
      <c r="O4" s="27">
        <v>1</v>
      </c>
      <c r="P4" s="27">
        <v>1</v>
      </c>
      <c r="Q4" s="29">
        <v>1.41</v>
      </c>
      <c r="R4" s="29">
        <v>1.41</v>
      </c>
      <c r="S4" s="30">
        <v>1.41</v>
      </c>
      <c r="T4" s="29">
        <v>1.41</v>
      </c>
      <c r="U4" s="29">
        <v>1.41</v>
      </c>
    </row>
    <row r="5" spans="1:21" x14ac:dyDescent="0.2">
      <c r="A5" s="17">
        <v>10</v>
      </c>
      <c r="B5" s="27">
        <v>455</v>
      </c>
      <c r="C5" s="27">
        <v>0</v>
      </c>
      <c r="D5" s="27">
        <v>0</v>
      </c>
      <c r="E5" s="27">
        <v>0</v>
      </c>
      <c r="F5" s="31">
        <v>0</v>
      </c>
      <c r="G5" s="27">
        <v>185344</v>
      </c>
      <c r="H5" s="27">
        <v>14</v>
      </c>
      <c r="I5" s="28" t="s">
        <v>41</v>
      </c>
      <c r="J5" s="28">
        <v>13</v>
      </c>
      <c r="K5" s="28">
        <v>19</v>
      </c>
      <c r="L5" s="27">
        <v>45220</v>
      </c>
      <c r="M5" s="27">
        <v>45</v>
      </c>
      <c r="N5" s="27">
        <v>14</v>
      </c>
      <c r="O5" s="27">
        <v>17</v>
      </c>
      <c r="P5" s="27">
        <v>14</v>
      </c>
      <c r="Q5" s="29">
        <v>11.07</v>
      </c>
      <c r="R5" s="29">
        <v>11.07</v>
      </c>
      <c r="S5" s="29">
        <v>14</v>
      </c>
      <c r="T5" s="29">
        <v>11.07</v>
      </c>
      <c r="U5" s="29">
        <v>15</v>
      </c>
    </row>
    <row r="6" spans="1:21" x14ac:dyDescent="0.2">
      <c r="A6" s="17">
        <v>20</v>
      </c>
      <c r="B6" s="34" t="s">
        <v>28</v>
      </c>
      <c r="C6" s="27">
        <v>78</v>
      </c>
      <c r="D6" s="27">
        <v>0</v>
      </c>
      <c r="E6" s="27">
        <v>31</v>
      </c>
      <c r="F6" s="31">
        <v>15</v>
      </c>
      <c r="G6" s="34" t="s">
        <v>28</v>
      </c>
      <c r="H6" s="27">
        <v>32</v>
      </c>
      <c r="I6" s="28" t="s">
        <v>41</v>
      </c>
      <c r="J6" s="31">
        <v>37</v>
      </c>
      <c r="K6" s="28">
        <v>42</v>
      </c>
      <c r="L6" s="34" t="s">
        <v>28</v>
      </c>
      <c r="M6" s="28">
        <v>254</v>
      </c>
      <c r="N6" s="28">
        <v>25</v>
      </c>
      <c r="O6" s="31">
        <v>91</v>
      </c>
      <c r="P6" s="27">
        <v>21</v>
      </c>
      <c r="Q6" s="34" t="s">
        <v>28</v>
      </c>
      <c r="R6" s="29">
        <v>23.14</v>
      </c>
      <c r="S6" s="30">
        <v>28.31</v>
      </c>
      <c r="T6" s="29">
        <v>23.14</v>
      </c>
      <c r="U6" s="29">
        <v>24.31</v>
      </c>
    </row>
    <row r="7" spans="1:21" x14ac:dyDescent="0.2">
      <c r="A7" s="17">
        <v>30</v>
      </c>
      <c r="B7" s="34" t="s">
        <v>28</v>
      </c>
      <c r="C7" s="31">
        <v>94</v>
      </c>
      <c r="D7" s="27">
        <v>0</v>
      </c>
      <c r="E7" s="27">
        <v>47</v>
      </c>
      <c r="F7" s="28">
        <v>15</v>
      </c>
      <c r="G7" s="34" t="s">
        <v>28</v>
      </c>
      <c r="H7" s="28">
        <v>46</v>
      </c>
      <c r="I7" s="28" t="s">
        <v>41</v>
      </c>
      <c r="J7" s="27">
        <v>62</v>
      </c>
      <c r="K7" s="28">
        <v>69</v>
      </c>
      <c r="L7" s="34" t="s">
        <v>28</v>
      </c>
      <c r="M7" s="28">
        <v>560</v>
      </c>
      <c r="N7" s="27">
        <v>36</v>
      </c>
      <c r="O7" s="27">
        <v>177</v>
      </c>
      <c r="P7" s="27">
        <v>34</v>
      </c>
      <c r="Q7" s="34" t="s">
        <v>28</v>
      </c>
      <c r="R7" s="29">
        <v>35.21</v>
      </c>
      <c r="S7" s="30">
        <v>40.14</v>
      </c>
      <c r="T7" s="29">
        <v>35.21</v>
      </c>
      <c r="U7" s="30">
        <v>38.04</v>
      </c>
    </row>
    <row r="8" spans="1:21" x14ac:dyDescent="0.2">
      <c r="A8" s="17">
        <v>40</v>
      </c>
      <c r="B8" s="34" t="s">
        <v>28</v>
      </c>
      <c r="C8" s="28">
        <v>156</v>
      </c>
      <c r="D8" s="28">
        <v>16</v>
      </c>
      <c r="E8" s="31">
        <v>63</v>
      </c>
      <c r="F8" s="28">
        <v>16</v>
      </c>
      <c r="G8" s="34" t="s">
        <v>28</v>
      </c>
      <c r="H8" s="28">
        <v>61</v>
      </c>
      <c r="I8" s="28" t="s">
        <v>41</v>
      </c>
      <c r="J8" s="31">
        <v>79</v>
      </c>
      <c r="K8" s="27">
        <v>86</v>
      </c>
      <c r="L8" s="34" t="s">
        <v>28</v>
      </c>
      <c r="M8" s="28">
        <v>1061</v>
      </c>
      <c r="N8" s="27">
        <v>49</v>
      </c>
      <c r="O8" s="31">
        <v>302</v>
      </c>
      <c r="P8" s="31">
        <v>64</v>
      </c>
      <c r="Q8" s="34" t="s">
        <v>28</v>
      </c>
      <c r="R8" s="29">
        <v>47.28</v>
      </c>
      <c r="S8" s="30">
        <v>54.79</v>
      </c>
      <c r="T8" s="29">
        <v>47.28</v>
      </c>
      <c r="U8" s="29">
        <v>56.01</v>
      </c>
    </row>
    <row r="9" spans="1:21" x14ac:dyDescent="0.2">
      <c r="A9" s="17">
        <v>50</v>
      </c>
      <c r="B9" s="34" t="s">
        <v>28</v>
      </c>
      <c r="C9" s="28">
        <v>125</v>
      </c>
      <c r="D9" s="27">
        <v>780</v>
      </c>
      <c r="E9" s="27">
        <v>62</v>
      </c>
      <c r="F9" s="28">
        <v>15</v>
      </c>
      <c r="G9" s="34" t="s">
        <v>28</v>
      </c>
      <c r="H9" s="28">
        <v>82</v>
      </c>
      <c r="I9" s="28" t="s">
        <v>41</v>
      </c>
      <c r="J9" s="31">
        <v>93</v>
      </c>
      <c r="K9" s="27">
        <v>109</v>
      </c>
      <c r="L9" s="34" t="s">
        <v>28</v>
      </c>
      <c r="M9" s="28">
        <v>1738</v>
      </c>
      <c r="N9" s="31">
        <v>18181</v>
      </c>
      <c r="O9" s="31">
        <v>492</v>
      </c>
      <c r="P9" s="27">
        <v>63</v>
      </c>
      <c r="Q9" s="34" t="s">
        <v>28</v>
      </c>
      <c r="R9" s="29">
        <v>59.35</v>
      </c>
      <c r="S9" s="30">
        <v>632.04</v>
      </c>
      <c r="T9" s="29">
        <v>59.35</v>
      </c>
      <c r="U9" s="30">
        <v>64.760000000000005</v>
      </c>
    </row>
    <row r="10" spans="1:21" x14ac:dyDescent="0.2">
      <c r="A10" s="17">
        <v>60</v>
      </c>
      <c r="B10" s="34" t="s">
        <v>28</v>
      </c>
      <c r="C10" s="28"/>
      <c r="D10" s="28"/>
      <c r="E10" s="31"/>
      <c r="F10" s="27"/>
      <c r="G10" s="34" t="s">
        <v>28</v>
      </c>
      <c r="H10" s="28"/>
      <c r="I10" s="28" t="s">
        <v>41</v>
      </c>
      <c r="J10" s="31"/>
      <c r="K10" s="27"/>
      <c r="L10" s="34" t="s">
        <v>28</v>
      </c>
      <c r="M10" s="28"/>
      <c r="N10" s="28"/>
      <c r="O10" s="31"/>
      <c r="P10" s="27"/>
      <c r="Q10" s="34" t="s">
        <v>28</v>
      </c>
      <c r="R10" s="29"/>
      <c r="S10" s="30"/>
      <c r="T10" s="29"/>
      <c r="U10" s="29"/>
    </row>
    <row r="11" spans="1:21" x14ac:dyDescent="0.2">
      <c r="A11" s="17">
        <v>70</v>
      </c>
      <c r="B11" s="34" t="s">
        <v>28</v>
      </c>
      <c r="C11" s="28"/>
      <c r="D11" s="27"/>
      <c r="E11" s="31"/>
      <c r="F11" s="31"/>
      <c r="G11" s="34" t="s">
        <v>28</v>
      </c>
      <c r="H11" s="28"/>
      <c r="I11" s="28" t="s">
        <v>41</v>
      </c>
      <c r="J11" s="31"/>
      <c r="K11" s="27"/>
      <c r="L11" s="34" t="s">
        <v>28</v>
      </c>
      <c r="M11" s="28"/>
      <c r="N11" s="28"/>
      <c r="O11" s="31"/>
      <c r="P11" s="27"/>
      <c r="Q11" s="34" t="s">
        <v>28</v>
      </c>
      <c r="R11" s="29"/>
      <c r="S11" s="30"/>
      <c r="T11" s="29"/>
      <c r="U11" s="29"/>
    </row>
    <row r="12" spans="1:21" x14ac:dyDescent="0.2">
      <c r="A12" s="17">
        <v>80</v>
      </c>
      <c r="B12" s="34" t="s">
        <v>28</v>
      </c>
      <c r="C12" s="28"/>
      <c r="D12" s="27"/>
      <c r="E12" s="31"/>
      <c r="F12" s="28"/>
      <c r="G12" s="34" t="s">
        <v>28</v>
      </c>
      <c r="H12" s="28"/>
      <c r="I12" s="28" t="s">
        <v>41</v>
      </c>
      <c r="J12" s="27"/>
      <c r="K12" s="28"/>
      <c r="L12" s="34" t="s">
        <v>28</v>
      </c>
      <c r="M12" s="28"/>
      <c r="N12" s="27"/>
      <c r="O12" s="28"/>
      <c r="P12" s="31"/>
      <c r="Q12" s="34" t="s">
        <v>28</v>
      </c>
      <c r="R12" s="29"/>
      <c r="S12" s="30"/>
      <c r="T12" s="29"/>
      <c r="U12" s="30"/>
    </row>
    <row r="13" spans="1:21" x14ac:dyDescent="0.2">
      <c r="A13" s="17">
        <v>90</v>
      </c>
      <c r="B13" s="34" t="s">
        <v>28</v>
      </c>
      <c r="C13" s="31"/>
      <c r="D13" s="28"/>
      <c r="E13" s="31"/>
      <c r="F13" s="28"/>
      <c r="G13" s="34" t="s">
        <v>28</v>
      </c>
      <c r="H13" s="31"/>
      <c r="I13" s="28" t="s">
        <v>41</v>
      </c>
      <c r="J13" s="31"/>
      <c r="K13" s="27"/>
      <c r="L13" s="34" t="s">
        <v>28</v>
      </c>
      <c r="M13" s="31"/>
      <c r="N13" s="28"/>
      <c r="O13" s="31"/>
      <c r="P13" s="27"/>
      <c r="Q13" s="34" t="s">
        <v>28</v>
      </c>
      <c r="R13" s="29"/>
      <c r="S13" s="30"/>
      <c r="T13" s="29"/>
      <c r="U13" s="29"/>
    </row>
    <row r="14" spans="1:21" x14ac:dyDescent="0.2">
      <c r="A14" s="17">
        <v>100</v>
      </c>
      <c r="B14" s="34" t="s">
        <v>28</v>
      </c>
      <c r="C14" s="32">
        <v>983</v>
      </c>
      <c r="D14" s="27"/>
      <c r="E14" s="31">
        <v>234</v>
      </c>
      <c r="F14" s="27">
        <v>62</v>
      </c>
      <c r="G14" s="34" t="s">
        <v>28</v>
      </c>
      <c r="H14" s="32">
        <v>157</v>
      </c>
      <c r="I14" s="28" t="s">
        <v>41</v>
      </c>
      <c r="J14" s="31">
        <v>194</v>
      </c>
      <c r="K14" s="27">
        <v>231</v>
      </c>
      <c r="L14" s="34" t="s">
        <v>28</v>
      </c>
      <c r="M14" s="32">
        <v>6896</v>
      </c>
      <c r="N14" s="28"/>
      <c r="O14" s="31">
        <v>1866</v>
      </c>
      <c r="P14" s="27">
        <v>182</v>
      </c>
      <c r="Q14" s="34" t="s">
        <v>28</v>
      </c>
      <c r="R14" s="32">
        <v>120.53</v>
      </c>
      <c r="S14" s="30"/>
      <c r="T14" s="29">
        <v>119.71</v>
      </c>
      <c r="U14" s="29">
        <v>134.68</v>
      </c>
    </row>
    <row r="15" spans="1:21" x14ac:dyDescent="0.2">
      <c r="A15" s="17">
        <v>110</v>
      </c>
      <c r="B15" s="34" t="s">
        <v>28</v>
      </c>
      <c r="C15" s="32"/>
      <c r="D15" s="27"/>
      <c r="E15" s="31"/>
      <c r="F15" s="28"/>
      <c r="G15" s="34" t="s">
        <v>28</v>
      </c>
      <c r="H15" s="32"/>
      <c r="I15" s="28" t="s">
        <v>41</v>
      </c>
      <c r="J15" s="31"/>
      <c r="K15" s="27"/>
      <c r="L15" s="34" t="s">
        <v>28</v>
      </c>
      <c r="M15" s="32"/>
      <c r="N15" s="27"/>
      <c r="O15" s="31"/>
      <c r="P15" s="31"/>
      <c r="Q15" s="34" t="s">
        <v>28</v>
      </c>
      <c r="R15" s="32"/>
      <c r="S15" s="33"/>
      <c r="T15" s="29"/>
      <c r="U15" s="30"/>
    </row>
    <row r="16" spans="1:21" x14ac:dyDescent="0.2">
      <c r="A16" s="17">
        <v>120</v>
      </c>
      <c r="B16" s="34" t="s">
        <v>28</v>
      </c>
      <c r="C16" s="32"/>
      <c r="D16" s="27"/>
      <c r="E16" s="31"/>
      <c r="F16" s="28"/>
      <c r="G16" s="34" t="s">
        <v>28</v>
      </c>
      <c r="H16" s="32"/>
      <c r="I16" s="28" t="s">
        <v>41</v>
      </c>
      <c r="J16" s="31"/>
      <c r="K16" s="27"/>
      <c r="L16" s="34" t="s">
        <v>28</v>
      </c>
      <c r="M16" s="32"/>
      <c r="N16" s="27"/>
      <c r="O16" s="31"/>
      <c r="P16" s="31"/>
      <c r="Q16" s="34" t="s">
        <v>28</v>
      </c>
      <c r="R16" s="32"/>
      <c r="S16" s="33"/>
      <c r="T16" s="29"/>
      <c r="U16" s="29"/>
    </row>
    <row r="17" spans="1:21" x14ac:dyDescent="0.2">
      <c r="A17" s="17">
        <v>150</v>
      </c>
      <c r="B17" s="34" t="s">
        <v>28</v>
      </c>
      <c r="C17" s="32"/>
      <c r="D17" s="32"/>
      <c r="E17" s="31"/>
      <c r="F17" s="27"/>
      <c r="G17" s="34" t="s">
        <v>28</v>
      </c>
      <c r="H17" s="32"/>
      <c r="I17" s="28" t="s">
        <v>41</v>
      </c>
      <c r="J17" s="31"/>
      <c r="K17" s="27"/>
      <c r="L17" s="34" t="s">
        <v>28</v>
      </c>
      <c r="M17" s="32"/>
      <c r="N17" s="32"/>
      <c r="O17" s="31"/>
      <c r="P17" s="27"/>
      <c r="Q17" s="34" t="s">
        <v>28</v>
      </c>
      <c r="R17" s="32"/>
      <c r="S17" s="32"/>
      <c r="T17" s="29"/>
      <c r="U17" s="30"/>
    </row>
    <row r="18" spans="1:21" x14ac:dyDescent="0.2">
      <c r="A18" s="17">
        <v>200</v>
      </c>
      <c r="B18" s="34" t="s">
        <v>28</v>
      </c>
      <c r="C18" s="32"/>
      <c r="D18" s="31"/>
      <c r="E18" s="31"/>
      <c r="F18" s="27"/>
      <c r="G18" s="34" t="s">
        <v>28</v>
      </c>
      <c r="H18" s="32"/>
      <c r="I18" s="28" t="s">
        <v>41</v>
      </c>
      <c r="J18" s="31"/>
      <c r="K18" s="27"/>
      <c r="L18" s="34" t="s">
        <v>28</v>
      </c>
      <c r="M18" s="32"/>
      <c r="N18" s="31"/>
      <c r="O18" s="31"/>
      <c r="P18" s="27"/>
      <c r="Q18" s="34" t="s">
        <v>28</v>
      </c>
      <c r="R18" s="32"/>
      <c r="S18" s="33"/>
      <c r="T18" s="29"/>
      <c r="U18" s="30"/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Sheet1</vt:lpstr>
      <vt:lpstr>Blad1</vt:lpstr>
      <vt:lpstr>Blad2</vt:lpstr>
      <vt:lpstr>Blad3</vt:lpstr>
      <vt:lpstr>Blad4</vt:lpstr>
      <vt:lpstr>Blad5</vt:lpstr>
      <vt:lpstr>rn59obwybwix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Wortany</dc:creator>
  <cp:lastModifiedBy>Pieter-Jan</cp:lastModifiedBy>
  <dcterms:created xsi:type="dcterms:W3CDTF">2012-12-10T22:18:31Z</dcterms:created>
  <dcterms:modified xsi:type="dcterms:W3CDTF">2012-12-12T07:18:22Z</dcterms:modified>
</cp:coreProperties>
</file>