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out\Documents\GitHub\thesis\Model2\excel\results\"/>
    </mc:Choice>
  </mc:AlternateContent>
  <bookViews>
    <workbookView xWindow="240" yWindow="15" windowWidth="16095" windowHeight="9660"/>
  </bookViews>
  <sheets>
    <sheet name="pattern" sheetId="1" r:id="rId1"/>
  </sheets>
  <calcPr calcId="162913"/>
</workbook>
</file>

<file path=xl/calcChain.xml><?xml version="1.0" encoding="utf-8"?>
<calcChain xmlns="http://schemas.openxmlformats.org/spreadsheetml/2006/main">
  <c r="L174" i="1" l="1"/>
  <c r="I172" i="1"/>
  <c r="J172" i="1"/>
  <c r="J173" i="1"/>
  <c r="L173" i="1"/>
  <c r="K172" i="1"/>
  <c r="K171" i="1"/>
  <c r="L172" i="1"/>
  <c r="L171" i="1"/>
  <c r="J176" i="1" l="1"/>
  <c r="J175" i="1"/>
  <c r="I175" i="1"/>
  <c r="E170" i="1"/>
  <c r="F170" i="1"/>
  <c r="G170" i="1"/>
  <c r="H170" i="1"/>
  <c r="I170" i="1"/>
  <c r="J170" i="1"/>
  <c r="K170" i="1"/>
  <c r="L170" i="1"/>
  <c r="D170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L2" i="1"/>
  <c r="K2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3" i="1"/>
  <c r="J3" i="1"/>
  <c r="I4" i="1"/>
  <c r="J4" i="1"/>
  <c r="I5" i="1"/>
  <c r="J5" i="1"/>
  <c r="I6" i="1"/>
  <c r="J6" i="1"/>
  <c r="I7" i="1"/>
  <c r="J7" i="1"/>
  <c r="I8" i="1"/>
  <c r="J8" i="1"/>
  <c r="I2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2" i="1"/>
  <c r="G16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2" i="1"/>
</calcChain>
</file>

<file path=xl/sharedStrings.xml><?xml version="1.0" encoding="utf-8"?>
<sst xmlns="http://schemas.openxmlformats.org/spreadsheetml/2006/main" count="179" uniqueCount="12">
  <si>
    <t>BEL_forward</t>
  </si>
  <si>
    <t>BEL_backward</t>
  </si>
  <si>
    <t>BEL</t>
  </si>
  <si>
    <t>P</t>
  </si>
  <si>
    <t>H</t>
  </si>
  <si>
    <t>Z</t>
  </si>
  <si>
    <t>BEL_Z</t>
  </si>
  <si>
    <t>f_d</t>
  </si>
  <si>
    <t>f_u</t>
  </si>
  <si>
    <t>b_d</t>
  </si>
  <si>
    <t>b_u</t>
  </si>
  <si>
    <t>f &amp; b: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</si>
</sst>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Fill="1" applyBorder="1"/>
    <xf numFmtId="0" fontId="1" fillId="0" borderId="6" xfId="0" applyFont="1" applyBorder="1" applyAlignment="1">
      <alignment horizontal="center" vertical="top"/>
    </xf>
    <xf numFmtId="0" fontId="0" fillId="0" borderId="5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6"/>
  <sheetViews>
    <sheetView tabSelected="1" workbookViewId="0">
      <selection activeCell="L175" sqref="L175"/>
    </sheetView>
  </sheetViews>
  <sheetFormatPr defaultRowHeight="15" x14ac:dyDescent="0.25"/>
  <sheetData>
    <row r="1" spans="1:12" x14ac:dyDescent="0.25">
      <c r="A1" s="1" t="s">
        <v>3</v>
      </c>
      <c r="B1" s="1" t="s">
        <v>4</v>
      </c>
      <c r="C1" s="1" t="s">
        <v>5</v>
      </c>
      <c r="D1" s="1" t="s">
        <v>0</v>
      </c>
      <c r="E1" s="1" t="s">
        <v>1</v>
      </c>
      <c r="F1" s="1" t="s">
        <v>2</v>
      </c>
    </row>
    <row r="2" spans="1:12" x14ac:dyDescent="0.25">
      <c r="A2" s="1">
        <v>1</v>
      </c>
      <c r="B2" s="1">
        <v>1</v>
      </c>
      <c r="C2" s="1" t="s">
        <v>6</v>
      </c>
      <c r="D2">
        <v>-352.95347686280098</v>
      </c>
      <c r="E2">
        <v>-458.08412295472903</v>
      </c>
      <c r="F2">
        <v>1840.77999748153</v>
      </c>
      <c r="G2">
        <f>IF(D2&lt;0,D2,0)</f>
        <v>-352.95347686280098</v>
      </c>
      <c r="H2">
        <f>IF(D2&gt;0,D2,0)</f>
        <v>0</v>
      </c>
      <c r="I2">
        <f>IF(E2&lt;0,E2,0)</f>
        <v>-458.08412295472903</v>
      </c>
      <c r="J2">
        <f>IF(E2&gt;0,E2,0)</f>
        <v>0</v>
      </c>
      <c r="K2">
        <f>IF(F2&lt;0,F2,0)</f>
        <v>0</v>
      </c>
      <c r="L2">
        <f>IF(F2&gt;0,F2,0)</f>
        <v>1840.77999748153</v>
      </c>
    </row>
    <row r="3" spans="1:12" x14ac:dyDescent="0.25">
      <c r="A3" s="1">
        <v>1</v>
      </c>
      <c r="B3" s="1">
        <v>2</v>
      </c>
      <c r="C3" s="1" t="s">
        <v>6</v>
      </c>
      <c r="D3">
        <v>-1024.82164443939</v>
      </c>
      <c r="E3">
        <v>-875.18148336818399</v>
      </c>
      <c r="F3">
        <v>1939.0969750240499</v>
      </c>
      <c r="G3">
        <f t="shared" ref="G3:G66" si="0">IF(D3&lt;0,D3,0)</f>
        <v>-1024.82164443939</v>
      </c>
      <c r="H3">
        <f t="shared" ref="H3:H66" si="1">IF(D3&gt;0,D3,0)</f>
        <v>0</v>
      </c>
      <c r="I3">
        <f t="shared" ref="I3:I9" si="2">IF(E3&lt;0,E3,0)</f>
        <v>-875.18148336818399</v>
      </c>
      <c r="J3">
        <f t="shared" ref="J3:J9" si="3">IF(E3&gt;0,E3,0)</f>
        <v>0</v>
      </c>
      <c r="K3">
        <f t="shared" ref="K3:K66" si="4">IF(F3&lt;0,F3,0)</f>
        <v>0</v>
      </c>
      <c r="L3">
        <f t="shared" ref="L3:L66" si="5">IF(F3&gt;0,F3,0)</f>
        <v>1939.0969750240499</v>
      </c>
    </row>
    <row r="4" spans="1:12" x14ac:dyDescent="0.25">
      <c r="A4" s="1">
        <v>1</v>
      </c>
      <c r="B4" s="1">
        <v>3</v>
      </c>
      <c r="C4" s="1" t="s">
        <v>6</v>
      </c>
      <c r="D4">
        <v>-690.54263565891404</v>
      </c>
      <c r="E4">
        <v>0</v>
      </c>
      <c r="F4">
        <v>2000</v>
      </c>
      <c r="G4">
        <f t="shared" si="0"/>
        <v>-690.54263565891404</v>
      </c>
      <c r="H4">
        <f t="shared" si="1"/>
        <v>0</v>
      </c>
      <c r="I4">
        <f t="shared" si="2"/>
        <v>0</v>
      </c>
      <c r="J4">
        <f t="shared" si="3"/>
        <v>0</v>
      </c>
      <c r="K4">
        <f t="shared" si="4"/>
        <v>0</v>
      </c>
      <c r="L4">
        <f t="shared" si="5"/>
        <v>2000</v>
      </c>
    </row>
    <row r="5" spans="1:12" x14ac:dyDescent="0.25">
      <c r="A5" s="1">
        <v>1</v>
      </c>
      <c r="B5" s="1">
        <v>4</v>
      </c>
      <c r="C5" s="1" t="s">
        <v>6</v>
      </c>
      <c r="D5">
        <v>-244.12545950629601</v>
      </c>
      <c r="E5">
        <v>-588.57445028877601</v>
      </c>
      <c r="F5">
        <v>948.21501959550403</v>
      </c>
      <c r="G5">
        <f t="shared" si="0"/>
        <v>-244.12545950629601</v>
      </c>
      <c r="H5">
        <f t="shared" si="1"/>
        <v>0</v>
      </c>
      <c r="I5">
        <f t="shared" si="2"/>
        <v>-588.57445028877601</v>
      </c>
      <c r="J5">
        <f t="shared" si="3"/>
        <v>0</v>
      </c>
      <c r="K5">
        <f t="shared" si="4"/>
        <v>0</v>
      </c>
      <c r="L5">
        <f t="shared" si="5"/>
        <v>948.21501959550403</v>
      </c>
    </row>
    <row r="6" spans="1:12" x14ac:dyDescent="0.25">
      <c r="A6" s="1">
        <v>1</v>
      </c>
      <c r="B6" s="1">
        <v>5</v>
      </c>
      <c r="C6" s="1" t="s">
        <v>6</v>
      </c>
      <c r="D6">
        <v>-249.863738785327</v>
      </c>
      <c r="E6">
        <v>-317.96364459745399</v>
      </c>
      <c r="F6">
        <v>132.57647676517999</v>
      </c>
      <c r="G6">
        <f t="shared" si="0"/>
        <v>-249.863738785327</v>
      </c>
      <c r="H6">
        <f t="shared" si="1"/>
        <v>0</v>
      </c>
      <c r="I6">
        <f t="shared" si="2"/>
        <v>-317.96364459745399</v>
      </c>
      <c r="J6">
        <f t="shared" si="3"/>
        <v>0</v>
      </c>
      <c r="K6">
        <f t="shared" si="4"/>
        <v>0</v>
      </c>
      <c r="L6">
        <f t="shared" si="5"/>
        <v>132.57647676517999</v>
      </c>
    </row>
    <row r="7" spans="1:12" x14ac:dyDescent="0.25">
      <c r="A7" s="1">
        <v>1</v>
      </c>
      <c r="B7" s="1">
        <v>6</v>
      </c>
      <c r="C7" s="1" t="s">
        <v>6</v>
      </c>
      <c r="D7">
        <v>-309.43114412018298</v>
      </c>
      <c r="E7">
        <v>-301.73080354535699</v>
      </c>
      <c r="F7">
        <v>180.08822928705899</v>
      </c>
      <c r="G7">
        <f t="shared" si="0"/>
        <v>-309.43114412018298</v>
      </c>
      <c r="H7">
        <f t="shared" si="1"/>
        <v>0</v>
      </c>
      <c r="I7">
        <f t="shared" si="2"/>
        <v>-301.73080354535699</v>
      </c>
      <c r="J7">
        <f t="shared" si="3"/>
        <v>0</v>
      </c>
      <c r="K7">
        <f t="shared" si="4"/>
        <v>0</v>
      </c>
      <c r="L7">
        <f t="shared" si="5"/>
        <v>180.08822928705899</v>
      </c>
    </row>
    <row r="8" spans="1:12" x14ac:dyDescent="0.25">
      <c r="A8" s="1">
        <v>1</v>
      </c>
      <c r="B8" s="1">
        <v>7</v>
      </c>
      <c r="C8" s="1" t="s">
        <v>6</v>
      </c>
      <c r="D8">
        <v>-158.270771305593</v>
      </c>
      <c r="E8">
        <v>-415.65629717374401</v>
      </c>
      <c r="F8">
        <v>966.99308972984704</v>
      </c>
      <c r="G8">
        <f t="shared" si="0"/>
        <v>-158.270771305593</v>
      </c>
      <c r="H8">
        <f t="shared" si="1"/>
        <v>0</v>
      </c>
      <c r="I8">
        <f t="shared" si="2"/>
        <v>-415.65629717374401</v>
      </c>
      <c r="J8">
        <f t="shared" si="3"/>
        <v>0</v>
      </c>
      <c r="K8">
        <f t="shared" si="4"/>
        <v>0</v>
      </c>
      <c r="L8">
        <f t="shared" si="5"/>
        <v>966.99308972984704</v>
      </c>
    </row>
    <row r="9" spans="1:12" x14ac:dyDescent="0.25">
      <c r="A9" s="1">
        <v>1</v>
      </c>
      <c r="B9" s="1">
        <v>8</v>
      </c>
      <c r="C9" s="1" t="s">
        <v>6</v>
      </c>
      <c r="D9">
        <v>24.358472673347901</v>
      </c>
      <c r="E9">
        <v>30.741803774068099</v>
      </c>
      <c r="F9">
        <v>-169.75128833867299</v>
      </c>
      <c r="G9">
        <f t="shared" si="0"/>
        <v>0</v>
      </c>
      <c r="H9">
        <f t="shared" si="1"/>
        <v>24.358472673347901</v>
      </c>
      <c r="I9">
        <f t="shared" si="2"/>
        <v>0</v>
      </c>
      <c r="J9">
        <f t="shared" si="3"/>
        <v>30.741803774068099</v>
      </c>
      <c r="K9">
        <f t="shared" si="4"/>
        <v>-169.75128833867299</v>
      </c>
      <c r="L9">
        <f t="shared" si="5"/>
        <v>0</v>
      </c>
    </row>
    <row r="10" spans="1:12" x14ac:dyDescent="0.25">
      <c r="A10" s="1">
        <v>1</v>
      </c>
      <c r="B10" s="1">
        <v>9</v>
      </c>
      <c r="C10" s="1" t="s">
        <v>6</v>
      </c>
      <c r="D10">
        <v>0</v>
      </c>
      <c r="E10">
        <v>281.479815556868</v>
      </c>
      <c r="F10">
        <v>-685.40130035124503</v>
      </c>
      <c r="G10">
        <f t="shared" si="0"/>
        <v>0</v>
      </c>
      <c r="H10">
        <f t="shared" si="1"/>
        <v>0</v>
      </c>
      <c r="I10">
        <f t="shared" ref="I10:I32" si="6">IF(E10&lt;0,E10,0)</f>
        <v>0</v>
      </c>
      <c r="J10">
        <f t="shared" ref="J10:J32" si="7">IF(E10&gt;0,E10,0)</f>
        <v>281.479815556868</v>
      </c>
      <c r="K10">
        <f t="shared" si="4"/>
        <v>-685.40130035124503</v>
      </c>
      <c r="L10">
        <f t="shared" si="5"/>
        <v>0</v>
      </c>
    </row>
    <row r="11" spans="1:12" x14ac:dyDescent="0.25">
      <c r="A11" s="1">
        <v>1</v>
      </c>
      <c r="B11" s="1">
        <v>10</v>
      </c>
      <c r="C11" s="1" t="s">
        <v>6</v>
      </c>
      <c r="D11">
        <v>0</v>
      </c>
      <c r="E11">
        <v>1050.46741203955</v>
      </c>
      <c r="F11">
        <v>-1491.13771251715</v>
      </c>
      <c r="G11">
        <f t="shared" si="0"/>
        <v>0</v>
      </c>
      <c r="H11">
        <f t="shared" si="1"/>
        <v>0</v>
      </c>
      <c r="I11">
        <f t="shared" si="6"/>
        <v>0</v>
      </c>
      <c r="J11">
        <f t="shared" si="7"/>
        <v>1050.46741203955</v>
      </c>
      <c r="K11">
        <f t="shared" si="4"/>
        <v>-1491.13771251715</v>
      </c>
      <c r="L11">
        <f t="shared" si="5"/>
        <v>0</v>
      </c>
    </row>
    <row r="12" spans="1:12" x14ac:dyDescent="0.25">
      <c r="A12" s="1">
        <v>1</v>
      </c>
      <c r="B12" s="1">
        <v>11</v>
      </c>
      <c r="C12" s="1" t="s">
        <v>6</v>
      </c>
      <c r="D12">
        <v>649.99162595952703</v>
      </c>
      <c r="E12">
        <v>1237.43178646197</v>
      </c>
      <c r="F12">
        <v>-2000</v>
      </c>
      <c r="G12">
        <f t="shared" si="0"/>
        <v>0</v>
      </c>
      <c r="H12">
        <f t="shared" si="1"/>
        <v>649.99162595952703</v>
      </c>
      <c r="I12">
        <f t="shared" si="6"/>
        <v>0</v>
      </c>
      <c r="J12">
        <f t="shared" si="7"/>
        <v>1237.43178646197</v>
      </c>
      <c r="K12">
        <f t="shared" si="4"/>
        <v>-2000</v>
      </c>
      <c r="L12">
        <f t="shared" si="5"/>
        <v>0</v>
      </c>
    </row>
    <row r="13" spans="1:12" x14ac:dyDescent="0.25">
      <c r="A13" s="1">
        <v>1</v>
      </c>
      <c r="B13" s="1">
        <v>12</v>
      </c>
      <c r="C13" s="1" t="s">
        <v>6</v>
      </c>
      <c r="D13">
        <v>925.94101628136002</v>
      </c>
      <c r="E13">
        <v>785.14639704888202</v>
      </c>
      <c r="F13">
        <v>-2000</v>
      </c>
      <c r="G13">
        <f t="shared" si="0"/>
        <v>0</v>
      </c>
      <c r="H13">
        <f t="shared" si="1"/>
        <v>925.94101628136002</v>
      </c>
      <c r="I13">
        <f t="shared" si="6"/>
        <v>0</v>
      </c>
      <c r="J13">
        <f t="shared" si="7"/>
        <v>785.14639704888202</v>
      </c>
      <c r="K13">
        <f t="shared" si="4"/>
        <v>-2000</v>
      </c>
      <c r="L13">
        <f t="shared" si="5"/>
        <v>0</v>
      </c>
    </row>
    <row r="14" spans="1:12" x14ac:dyDescent="0.25">
      <c r="A14" s="1">
        <v>1</v>
      </c>
      <c r="B14" s="1">
        <v>13</v>
      </c>
      <c r="C14" s="1" t="s">
        <v>6</v>
      </c>
      <c r="D14">
        <v>1008.33264180597</v>
      </c>
      <c r="E14">
        <v>646.74111158737105</v>
      </c>
      <c r="F14">
        <v>-2000</v>
      </c>
      <c r="G14">
        <f t="shared" si="0"/>
        <v>0</v>
      </c>
      <c r="H14">
        <f t="shared" si="1"/>
        <v>1008.33264180597</v>
      </c>
      <c r="I14">
        <f t="shared" si="6"/>
        <v>0</v>
      </c>
      <c r="J14">
        <f t="shared" si="7"/>
        <v>646.74111158737105</v>
      </c>
      <c r="K14">
        <f t="shared" si="4"/>
        <v>-2000</v>
      </c>
      <c r="L14">
        <f t="shared" si="5"/>
        <v>0</v>
      </c>
    </row>
    <row r="15" spans="1:12" x14ac:dyDescent="0.25">
      <c r="A15" s="1">
        <v>1</v>
      </c>
      <c r="B15" s="1">
        <v>14</v>
      </c>
      <c r="C15" s="1" t="s">
        <v>6</v>
      </c>
      <c r="D15">
        <v>776.93691136909001</v>
      </c>
      <c r="E15">
        <v>811.33127236617702</v>
      </c>
      <c r="F15">
        <v>-1883.9215416447701</v>
      </c>
      <c r="G15">
        <f t="shared" si="0"/>
        <v>0</v>
      </c>
      <c r="H15">
        <f t="shared" si="1"/>
        <v>776.93691136909001</v>
      </c>
      <c r="I15">
        <f t="shared" si="6"/>
        <v>0</v>
      </c>
      <c r="J15">
        <f t="shared" si="7"/>
        <v>811.33127236617702</v>
      </c>
      <c r="K15">
        <f t="shared" si="4"/>
        <v>-1883.9215416447701</v>
      </c>
      <c r="L15">
        <f t="shared" si="5"/>
        <v>0</v>
      </c>
    </row>
    <row r="16" spans="1:12" x14ac:dyDescent="0.25">
      <c r="A16" s="1">
        <v>1</v>
      </c>
      <c r="B16" s="1">
        <v>15</v>
      </c>
      <c r="C16" s="1" t="s">
        <v>6</v>
      </c>
      <c r="D16">
        <v>493.442586969937</v>
      </c>
      <c r="E16">
        <v>322.48006955636299</v>
      </c>
      <c r="F16">
        <v>-764.97558039180899</v>
      </c>
      <c r="G16">
        <f t="shared" si="0"/>
        <v>0</v>
      </c>
      <c r="H16">
        <f t="shared" si="1"/>
        <v>493.442586969937</v>
      </c>
      <c r="I16">
        <f t="shared" si="6"/>
        <v>0</v>
      </c>
      <c r="J16">
        <f t="shared" si="7"/>
        <v>322.48006955636299</v>
      </c>
      <c r="K16">
        <f t="shared" si="4"/>
        <v>-764.97558039180899</v>
      </c>
      <c r="L16">
        <f t="shared" si="5"/>
        <v>0</v>
      </c>
    </row>
    <row r="17" spans="1:12" x14ac:dyDescent="0.25">
      <c r="A17" s="1">
        <v>1</v>
      </c>
      <c r="B17" s="1">
        <v>16</v>
      </c>
      <c r="C17" s="1" t="s">
        <v>6</v>
      </c>
      <c r="D17">
        <v>-796.35569197436405</v>
      </c>
      <c r="E17">
        <v>-704.26313210127</v>
      </c>
      <c r="F17">
        <v>2000</v>
      </c>
      <c r="G17">
        <f t="shared" si="0"/>
        <v>-796.35569197436405</v>
      </c>
      <c r="H17">
        <f t="shared" si="1"/>
        <v>0</v>
      </c>
      <c r="I17">
        <f t="shared" si="6"/>
        <v>-704.26313210127</v>
      </c>
      <c r="J17">
        <f t="shared" si="7"/>
        <v>0</v>
      </c>
      <c r="K17">
        <f t="shared" si="4"/>
        <v>0</v>
      </c>
      <c r="L17">
        <f t="shared" si="5"/>
        <v>2000</v>
      </c>
    </row>
    <row r="18" spans="1:12" x14ac:dyDescent="0.25">
      <c r="A18" s="1">
        <v>1</v>
      </c>
      <c r="B18" s="1">
        <v>17</v>
      </c>
      <c r="C18" s="1" t="s">
        <v>6</v>
      </c>
      <c r="D18">
        <v>-2489.0119905023998</v>
      </c>
      <c r="E18">
        <v>-1362.3649481232201</v>
      </c>
      <c r="F18">
        <v>1077.4855138620301</v>
      </c>
      <c r="G18">
        <f t="shared" si="0"/>
        <v>-2489.0119905023998</v>
      </c>
      <c r="H18">
        <f t="shared" si="1"/>
        <v>0</v>
      </c>
      <c r="I18">
        <f t="shared" si="6"/>
        <v>-1362.3649481232201</v>
      </c>
      <c r="J18">
        <f t="shared" si="7"/>
        <v>0</v>
      </c>
      <c r="K18">
        <f t="shared" si="4"/>
        <v>0</v>
      </c>
      <c r="L18">
        <f t="shared" si="5"/>
        <v>1077.4855138620301</v>
      </c>
    </row>
    <row r="19" spans="1:12" x14ac:dyDescent="0.25">
      <c r="A19" s="1">
        <v>1</v>
      </c>
      <c r="B19" s="1">
        <v>18</v>
      </c>
      <c r="C19" s="1" t="s">
        <v>6</v>
      </c>
      <c r="D19">
        <v>-387.54069863585801</v>
      </c>
      <c r="E19">
        <v>-513.656500556948</v>
      </c>
      <c r="F19">
        <v>1186.5871131204799</v>
      </c>
      <c r="G19">
        <f t="shared" si="0"/>
        <v>-387.54069863585801</v>
      </c>
      <c r="H19">
        <f t="shared" si="1"/>
        <v>0</v>
      </c>
      <c r="I19">
        <f t="shared" si="6"/>
        <v>-513.656500556948</v>
      </c>
      <c r="J19">
        <f t="shared" si="7"/>
        <v>0</v>
      </c>
      <c r="K19">
        <f t="shared" si="4"/>
        <v>0</v>
      </c>
      <c r="L19">
        <f t="shared" si="5"/>
        <v>1186.5871131204799</v>
      </c>
    </row>
    <row r="20" spans="1:12" x14ac:dyDescent="0.25">
      <c r="A20" s="1">
        <v>1</v>
      </c>
      <c r="B20" s="1">
        <v>19</v>
      </c>
      <c r="C20" s="1" t="s">
        <v>6</v>
      </c>
      <c r="D20">
        <v>-47.877962820371103</v>
      </c>
      <c r="E20">
        <v>1.4573528391475301</v>
      </c>
      <c r="F20">
        <v>-601.80419446434996</v>
      </c>
      <c r="G20">
        <f t="shared" si="0"/>
        <v>-47.877962820371103</v>
      </c>
      <c r="H20">
        <f t="shared" si="1"/>
        <v>0</v>
      </c>
      <c r="I20">
        <f t="shared" si="6"/>
        <v>0</v>
      </c>
      <c r="J20">
        <f t="shared" si="7"/>
        <v>1.4573528391475301</v>
      </c>
      <c r="K20">
        <f t="shared" si="4"/>
        <v>-601.80419446434996</v>
      </c>
      <c r="L20">
        <f t="shared" si="5"/>
        <v>0</v>
      </c>
    </row>
    <row r="21" spans="1:12" x14ac:dyDescent="0.25">
      <c r="A21" s="1">
        <v>1</v>
      </c>
      <c r="B21" s="1">
        <v>20</v>
      </c>
      <c r="C21" s="1" t="s">
        <v>6</v>
      </c>
      <c r="D21">
        <v>-41.3355199819162</v>
      </c>
      <c r="E21">
        <v>165.784056686979</v>
      </c>
      <c r="F21">
        <v>-778.38648906595699</v>
      </c>
      <c r="G21">
        <f t="shared" si="0"/>
        <v>-41.3355199819162</v>
      </c>
      <c r="H21">
        <f t="shared" si="1"/>
        <v>0</v>
      </c>
      <c r="I21">
        <f t="shared" si="6"/>
        <v>0</v>
      </c>
      <c r="J21">
        <f t="shared" si="7"/>
        <v>165.784056686979</v>
      </c>
      <c r="K21">
        <f t="shared" si="4"/>
        <v>-778.38648906595699</v>
      </c>
      <c r="L21">
        <f t="shared" si="5"/>
        <v>0</v>
      </c>
    </row>
    <row r="22" spans="1:12" x14ac:dyDescent="0.25">
      <c r="A22" s="1">
        <v>1</v>
      </c>
      <c r="B22" s="1">
        <v>21</v>
      </c>
      <c r="C22" s="1" t="s">
        <v>6</v>
      </c>
      <c r="D22">
        <v>1044.96172023383</v>
      </c>
      <c r="E22">
        <v>839.48203938150402</v>
      </c>
      <c r="F22">
        <v>-1777.2080302248401</v>
      </c>
      <c r="G22">
        <f t="shared" si="0"/>
        <v>0</v>
      </c>
      <c r="H22">
        <f t="shared" si="1"/>
        <v>1044.96172023383</v>
      </c>
      <c r="I22">
        <f t="shared" si="6"/>
        <v>0</v>
      </c>
      <c r="J22">
        <f t="shared" si="7"/>
        <v>839.48203938150402</v>
      </c>
      <c r="K22">
        <f t="shared" si="4"/>
        <v>-1777.2080302248401</v>
      </c>
      <c r="L22">
        <f t="shared" si="5"/>
        <v>0</v>
      </c>
    </row>
    <row r="23" spans="1:12" x14ac:dyDescent="0.25">
      <c r="A23" s="1">
        <v>1</v>
      </c>
      <c r="B23" s="1">
        <v>22</v>
      </c>
      <c r="C23" s="1" t="s">
        <v>6</v>
      </c>
      <c r="D23">
        <v>1259.20728813559</v>
      </c>
      <c r="E23">
        <v>2868.2731355932101</v>
      </c>
      <c r="F23">
        <v>-2000</v>
      </c>
      <c r="G23">
        <f t="shared" si="0"/>
        <v>0</v>
      </c>
      <c r="H23">
        <f t="shared" si="1"/>
        <v>1259.20728813559</v>
      </c>
      <c r="I23">
        <f t="shared" si="6"/>
        <v>0</v>
      </c>
      <c r="J23">
        <f t="shared" si="7"/>
        <v>2868.2731355932101</v>
      </c>
      <c r="K23">
        <f t="shared" si="4"/>
        <v>-2000</v>
      </c>
      <c r="L23">
        <f t="shared" si="5"/>
        <v>0</v>
      </c>
    </row>
    <row r="24" spans="1:12" x14ac:dyDescent="0.25">
      <c r="A24" s="1">
        <v>1</v>
      </c>
      <c r="B24" s="1">
        <v>23</v>
      </c>
      <c r="C24" s="1" t="s">
        <v>6</v>
      </c>
      <c r="D24">
        <v>698.98920512645805</v>
      </c>
      <c r="E24">
        <v>523.28989070226703</v>
      </c>
      <c r="F24">
        <v>-1939.43779478479</v>
      </c>
      <c r="G24">
        <f t="shared" si="0"/>
        <v>0</v>
      </c>
      <c r="H24">
        <f t="shared" si="1"/>
        <v>698.98920512645805</v>
      </c>
      <c r="I24">
        <f t="shared" si="6"/>
        <v>0</v>
      </c>
      <c r="J24">
        <f t="shared" si="7"/>
        <v>523.28989070226703</v>
      </c>
      <c r="K24">
        <f t="shared" si="4"/>
        <v>-1939.43779478479</v>
      </c>
      <c r="L24">
        <f t="shared" si="5"/>
        <v>0</v>
      </c>
    </row>
    <row r="25" spans="1:12" x14ac:dyDescent="0.25">
      <c r="A25" s="1">
        <v>1</v>
      </c>
      <c r="B25" s="1">
        <v>24</v>
      </c>
      <c r="C25" s="1" t="s">
        <v>6</v>
      </c>
      <c r="D25">
        <v>249.04228125607801</v>
      </c>
      <c r="E25">
        <v>417.70862851919702</v>
      </c>
      <c r="F25">
        <v>-819.19686421078995</v>
      </c>
      <c r="G25">
        <f t="shared" si="0"/>
        <v>0</v>
      </c>
      <c r="H25">
        <f t="shared" si="1"/>
        <v>249.04228125607801</v>
      </c>
      <c r="I25">
        <f t="shared" si="6"/>
        <v>0</v>
      </c>
      <c r="J25">
        <f t="shared" si="7"/>
        <v>417.70862851919702</v>
      </c>
      <c r="K25">
        <f t="shared" si="4"/>
        <v>-819.19686421078995</v>
      </c>
      <c r="L25">
        <f t="shared" si="5"/>
        <v>0</v>
      </c>
    </row>
    <row r="26" spans="1:12" x14ac:dyDescent="0.25">
      <c r="A26" s="1">
        <v>1</v>
      </c>
      <c r="B26" s="1">
        <v>25</v>
      </c>
      <c r="C26" s="1" t="s">
        <v>6</v>
      </c>
      <c r="D26">
        <v>164.14660522560999</v>
      </c>
      <c r="E26">
        <v>232.167737368828</v>
      </c>
      <c r="F26">
        <v>-942.19237405456101</v>
      </c>
      <c r="G26">
        <f t="shared" si="0"/>
        <v>0</v>
      </c>
      <c r="H26">
        <f t="shared" si="1"/>
        <v>164.14660522560999</v>
      </c>
      <c r="I26">
        <f t="shared" si="6"/>
        <v>0</v>
      </c>
      <c r="J26">
        <f t="shared" si="7"/>
        <v>232.167737368828</v>
      </c>
      <c r="K26">
        <f t="shared" si="4"/>
        <v>-942.19237405456101</v>
      </c>
      <c r="L26">
        <f t="shared" si="5"/>
        <v>0</v>
      </c>
    </row>
    <row r="27" spans="1:12" x14ac:dyDescent="0.25">
      <c r="A27" s="1">
        <v>1</v>
      </c>
      <c r="B27" s="1">
        <v>26</v>
      </c>
      <c r="C27" s="1" t="s">
        <v>6</v>
      </c>
      <c r="D27">
        <v>350.85010689876299</v>
      </c>
      <c r="E27">
        <v>297.63168542074902</v>
      </c>
      <c r="F27">
        <v>-657.51477180660402</v>
      </c>
      <c r="G27">
        <f t="shared" si="0"/>
        <v>0</v>
      </c>
      <c r="H27">
        <f t="shared" si="1"/>
        <v>350.85010689876299</v>
      </c>
      <c r="I27">
        <f t="shared" si="6"/>
        <v>0</v>
      </c>
      <c r="J27">
        <f t="shared" si="7"/>
        <v>297.63168542074902</v>
      </c>
      <c r="K27">
        <f t="shared" si="4"/>
        <v>-657.51477180660402</v>
      </c>
      <c r="L27">
        <f t="shared" si="5"/>
        <v>0</v>
      </c>
    </row>
    <row r="28" spans="1:12" x14ac:dyDescent="0.25">
      <c r="A28" s="1">
        <v>1</v>
      </c>
      <c r="B28" s="1">
        <v>27</v>
      </c>
      <c r="C28" s="1" t="s">
        <v>6</v>
      </c>
      <c r="D28">
        <v>328.34637406394501</v>
      </c>
      <c r="E28">
        <v>0</v>
      </c>
      <c r="F28">
        <v>-953.77685682100105</v>
      </c>
      <c r="G28">
        <f t="shared" si="0"/>
        <v>0</v>
      </c>
      <c r="H28">
        <f t="shared" si="1"/>
        <v>328.34637406394501</v>
      </c>
      <c r="I28">
        <f t="shared" si="6"/>
        <v>0</v>
      </c>
      <c r="J28">
        <f t="shared" si="7"/>
        <v>0</v>
      </c>
      <c r="K28">
        <f t="shared" si="4"/>
        <v>-953.77685682100105</v>
      </c>
      <c r="L28">
        <f t="shared" si="5"/>
        <v>0</v>
      </c>
    </row>
    <row r="29" spans="1:12" x14ac:dyDescent="0.25">
      <c r="A29" s="1">
        <v>1</v>
      </c>
      <c r="B29" s="1">
        <v>28</v>
      </c>
      <c r="C29" s="1" t="s">
        <v>6</v>
      </c>
      <c r="D29">
        <v>159.894286633034</v>
      </c>
      <c r="E29">
        <v>379.47113762758602</v>
      </c>
      <c r="F29">
        <v>-618.67070669750001</v>
      </c>
      <c r="G29">
        <f t="shared" si="0"/>
        <v>0</v>
      </c>
      <c r="H29">
        <f t="shared" si="1"/>
        <v>159.894286633034</v>
      </c>
      <c r="I29">
        <f t="shared" si="6"/>
        <v>0</v>
      </c>
      <c r="J29">
        <f t="shared" si="7"/>
        <v>379.47113762758602</v>
      </c>
      <c r="K29">
        <f t="shared" si="4"/>
        <v>-618.67070669750001</v>
      </c>
      <c r="L29">
        <f t="shared" si="5"/>
        <v>0</v>
      </c>
    </row>
    <row r="30" spans="1:12" x14ac:dyDescent="0.25">
      <c r="A30" s="1">
        <v>1</v>
      </c>
      <c r="B30" s="1">
        <v>29</v>
      </c>
      <c r="C30" s="1" t="s">
        <v>6</v>
      </c>
      <c r="D30">
        <v>1278.89925831818</v>
      </c>
      <c r="E30">
        <v>1581.71409386816</v>
      </c>
      <c r="F30">
        <v>-669.81690350808503</v>
      </c>
      <c r="G30">
        <f t="shared" si="0"/>
        <v>0</v>
      </c>
      <c r="H30">
        <f t="shared" si="1"/>
        <v>1278.89925831818</v>
      </c>
      <c r="I30">
        <f t="shared" si="6"/>
        <v>0</v>
      </c>
      <c r="J30">
        <f t="shared" si="7"/>
        <v>1581.71409386816</v>
      </c>
      <c r="K30">
        <f t="shared" si="4"/>
        <v>-669.81690350808503</v>
      </c>
      <c r="L30">
        <f t="shared" si="5"/>
        <v>0</v>
      </c>
    </row>
    <row r="31" spans="1:12" x14ac:dyDescent="0.25">
      <c r="A31" s="1">
        <v>1</v>
      </c>
      <c r="B31" s="1">
        <v>30</v>
      </c>
      <c r="C31" s="1" t="s">
        <v>6</v>
      </c>
      <c r="D31">
        <v>1743.5048526303301</v>
      </c>
      <c r="E31">
        <v>1642.2780230437199</v>
      </c>
      <c r="F31">
        <v>-1001.1691569572999</v>
      </c>
      <c r="G31">
        <f t="shared" si="0"/>
        <v>0</v>
      </c>
      <c r="H31">
        <f t="shared" si="1"/>
        <v>1743.5048526303301</v>
      </c>
      <c r="I31">
        <f t="shared" si="6"/>
        <v>0</v>
      </c>
      <c r="J31">
        <f t="shared" si="7"/>
        <v>1642.2780230437199</v>
      </c>
      <c r="K31">
        <f t="shared" si="4"/>
        <v>-1001.1691569572999</v>
      </c>
      <c r="L31">
        <f t="shared" si="5"/>
        <v>0</v>
      </c>
    </row>
    <row r="32" spans="1:12" x14ac:dyDescent="0.25">
      <c r="A32" s="1">
        <v>1</v>
      </c>
      <c r="B32" s="1">
        <v>31</v>
      </c>
      <c r="C32" s="1" t="s">
        <v>6</v>
      </c>
      <c r="D32">
        <v>300.538372923917</v>
      </c>
      <c r="E32">
        <v>782.77907978698204</v>
      </c>
      <c r="F32">
        <v>-1777.7060776072601</v>
      </c>
      <c r="G32">
        <f t="shared" si="0"/>
        <v>0</v>
      </c>
      <c r="H32">
        <f t="shared" si="1"/>
        <v>300.538372923917</v>
      </c>
      <c r="I32">
        <f t="shared" si="6"/>
        <v>0</v>
      </c>
      <c r="J32">
        <f t="shared" si="7"/>
        <v>782.77907978698204</v>
      </c>
      <c r="K32">
        <f t="shared" si="4"/>
        <v>-1777.7060776072601</v>
      </c>
      <c r="L32">
        <f t="shared" si="5"/>
        <v>0</v>
      </c>
    </row>
    <row r="33" spans="1:12" x14ac:dyDescent="0.25">
      <c r="A33" s="1">
        <v>1</v>
      </c>
      <c r="B33" s="1">
        <v>32</v>
      </c>
      <c r="C33" s="1" t="s">
        <v>6</v>
      </c>
      <c r="D33">
        <v>57.837607655656001</v>
      </c>
      <c r="E33">
        <v>74.818708919747195</v>
      </c>
      <c r="F33">
        <v>-398.11075664951198</v>
      </c>
      <c r="G33">
        <f t="shared" si="0"/>
        <v>0</v>
      </c>
      <c r="H33">
        <f t="shared" si="1"/>
        <v>57.837607655656001</v>
      </c>
      <c r="I33">
        <f t="shared" ref="I33:I96" si="8">IF(E33&lt;0,E33,0)</f>
        <v>0</v>
      </c>
      <c r="J33">
        <f t="shared" ref="J33:J96" si="9">IF(E33&gt;0,E33,0)</f>
        <v>74.818708919747195</v>
      </c>
      <c r="K33">
        <f t="shared" si="4"/>
        <v>-398.11075664951198</v>
      </c>
      <c r="L33">
        <f t="shared" si="5"/>
        <v>0</v>
      </c>
    </row>
    <row r="34" spans="1:12" x14ac:dyDescent="0.25">
      <c r="A34" s="1">
        <v>1</v>
      </c>
      <c r="B34" s="1">
        <v>33</v>
      </c>
      <c r="C34" s="1" t="s">
        <v>6</v>
      </c>
      <c r="D34">
        <v>0</v>
      </c>
      <c r="E34">
        <v>398.84236310240198</v>
      </c>
      <c r="F34">
        <v>-943.883913382277</v>
      </c>
      <c r="G34">
        <f t="shared" si="0"/>
        <v>0</v>
      </c>
      <c r="H34">
        <f t="shared" si="1"/>
        <v>0</v>
      </c>
      <c r="I34">
        <f t="shared" si="8"/>
        <v>0</v>
      </c>
      <c r="J34">
        <f t="shared" si="9"/>
        <v>398.84236310240198</v>
      </c>
      <c r="K34">
        <f t="shared" si="4"/>
        <v>-943.883913382277</v>
      </c>
      <c r="L34">
        <f t="shared" si="5"/>
        <v>0</v>
      </c>
    </row>
    <row r="35" spans="1:12" x14ac:dyDescent="0.25">
      <c r="A35" s="1">
        <v>1</v>
      </c>
      <c r="B35" s="1">
        <v>34</v>
      </c>
      <c r="C35" s="1" t="s">
        <v>6</v>
      </c>
      <c r="D35">
        <v>0</v>
      </c>
      <c r="E35">
        <v>970.10568164734798</v>
      </c>
      <c r="F35">
        <v>-1371.2900516196</v>
      </c>
      <c r="G35">
        <f t="shared" si="0"/>
        <v>0</v>
      </c>
      <c r="H35">
        <f t="shared" si="1"/>
        <v>0</v>
      </c>
      <c r="I35">
        <f t="shared" si="8"/>
        <v>0</v>
      </c>
      <c r="J35">
        <f t="shared" si="9"/>
        <v>970.10568164734798</v>
      </c>
      <c r="K35">
        <f t="shared" si="4"/>
        <v>-1371.2900516196</v>
      </c>
      <c r="L35">
        <f t="shared" si="5"/>
        <v>0</v>
      </c>
    </row>
    <row r="36" spans="1:12" x14ac:dyDescent="0.25">
      <c r="A36" s="1">
        <v>1</v>
      </c>
      <c r="B36" s="1">
        <v>35</v>
      </c>
      <c r="C36" s="1" t="s">
        <v>6</v>
      </c>
      <c r="D36">
        <v>591.05195289911205</v>
      </c>
      <c r="E36">
        <v>1132.2661158359199</v>
      </c>
      <c r="F36">
        <v>-1824.66302454127</v>
      </c>
      <c r="G36">
        <f t="shared" si="0"/>
        <v>0</v>
      </c>
      <c r="H36">
        <f t="shared" si="1"/>
        <v>591.05195289911205</v>
      </c>
      <c r="I36">
        <f t="shared" si="8"/>
        <v>0</v>
      </c>
      <c r="J36">
        <f t="shared" si="9"/>
        <v>1132.2661158359199</v>
      </c>
      <c r="K36">
        <f t="shared" si="4"/>
        <v>-1824.66302454127</v>
      </c>
      <c r="L36">
        <f t="shared" si="5"/>
        <v>0</v>
      </c>
    </row>
    <row r="37" spans="1:12" x14ac:dyDescent="0.25">
      <c r="A37" s="1">
        <v>1</v>
      </c>
      <c r="B37" s="1">
        <v>36</v>
      </c>
      <c r="C37" s="1" t="s">
        <v>6</v>
      </c>
      <c r="D37">
        <v>923.86992701144504</v>
      </c>
      <c r="E37">
        <v>790.08245529332805</v>
      </c>
      <c r="F37">
        <v>-2000</v>
      </c>
      <c r="G37">
        <f t="shared" si="0"/>
        <v>0</v>
      </c>
      <c r="H37">
        <f t="shared" si="1"/>
        <v>923.86992701144504</v>
      </c>
      <c r="I37">
        <f t="shared" si="8"/>
        <v>0</v>
      </c>
      <c r="J37">
        <f t="shared" si="9"/>
        <v>790.08245529332805</v>
      </c>
      <c r="K37">
        <f t="shared" si="4"/>
        <v>-2000</v>
      </c>
      <c r="L37">
        <f t="shared" si="5"/>
        <v>0</v>
      </c>
    </row>
    <row r="38" spans="1:12" x14ac:dyDescent="0.25">
      <c r="A38" s="1">
        <v>1</v>
      </c>
      <c r="B38" s="1">
        <v>37</v>
      </c>
      <c r="C38" s="1" t="s">
        <v>6</v>
      </c>
      <c r="D38">
        <v>652.34219251222896</v>
      </c>
      <c r="E38">
        <v>417.46120882332298</v>
      </c>
      <c r="F38">
        <v>-1302.0372644664801</v>
      </c>
      <c r="G38">
        <f t="shared" si="0"/>
        <v>0</v>
      </c>
      <c r="H38">
        <f t="shared" si="1"/>
        <v>652.34219251222896</v>
      </c>
      <c r="I38">
        <f t="shared" si="8"/>
        <v>0</v>
      </c>
      <c r="J38">
        <f t="shared" si="9"/>
        <v>417.46120882332298</v>
      </c>
      <c r="K38">
        <f t="shared" si="4"/>
        <v>-1302.0372644664801</v>
      </c>
      <c r="L38">
        <f t="shared" si="5"/>
        <v>0</v>
      </c>
    </row>
    <row r="39" spans="1:12" x14ac:dyDescent="0.25">
      <c r="A39" s="1">
        <v>1</v>
      </c>
      <c r="B39" s="1">
        <v>38</v>
      </c>
      <c r="C39" s="1" t="s">
        <v>6</v>
      </c>
      <c r="D39">
        <v>193.135017548577</v>
      </c>
      <c r="E39">
        <v>207.906443059765</v>
      </c>
      <c r="F39">
        <v>-464.33382330941498</v>
      </c>
      <c r="G39">
        <f t="shared" si="0"/>
        <v>0</v>
      </c>
      <c r="H39">
        <f t="shared" si="1"/>
        <v>193.135017548577</v>
      </c>
      <c r="I39">
        <f t="shared" si="8"/>
        <v>0</v>
      </c>
      <c r="J39">
        <f t="shared" si="9"/>
        <v>207.906443059765</v>
      </c>
      <c r="K39">
        <f t="shared" si="4"/>
        <v>-464.33382330941498</v>
      </c>
      <c r="L39">
        <f t="shared" si="5"/>
        <v>0</v>
      </c>
    </row>
    <row r="40" spans="1:12" x14ac:dyDescent="0.25">
      <c r="A40" s="1">
        <v>1</v>
      </c>
      <c r="B40" s="1">
        <v>39</v>
      </c>
      <c r="C40" s="1" t="s">
        <v>6</v>
      </c>
      <c r="D40">
        <v>162.73408915802401</v>
      </c>
      <c r="E40">
        <v>108.665244113436</v>
      </c>
      <c r="F40">
        <v>-262.29602246872702</v>
      </c>
      <c r="G40">
        <f t="shared" si="0"/>
        <v>0</v>
      </c>
      <c r="H40">
        <f t="shared" si="1"/>
        <v>162.73408915802401</v>
      </c>
      <c r="I40">
        <f t="shared" si="8"/>
        <v>0</v>
      </c>
      <c r="J40">
        <f t="shared" si="9"/>
        <v>108.665244113436</v>
      </c>
      <c r="K40">
        <f t="shared" si="4"/>
        <v>-262.29602246872702</v>
      </c>
      <c r="L40">
        <f t="shared" si="5"/>
        <v>0</v>
      </c>
    </row>
    <row r="41" spans="1:12" x14ac:dyDescent="0.25">
      <c r="A41" s="1">
        <v>1</v>
      </c>
      <c r="B41" s="1">
        <v>40</v>
      </c>
      <c r="C41" s="1" t="s">
        <v>6</v>
      </c>
      <c r="D41">
        <v>82.427554892128697</v>
      </c>
      <c r="E41">
        <v>70.761514159312398</v>
      </c>
      <c r="F41">
        <v>-203.441229780306</v>
      </c>
      <c r="G41">
        <f t="shared" si="0"/>
        <v>0</v>
      </c>
      <c r="H41">
        <f t="shared" si="1"/>
        <v>82.427554892128697</v>
      </c>
      <c r="I41">
        <f t="shared" si="8"/>
        <v>0</v>
      </c>
      <c r="J41">
        <f t="shared" si="9"/>
        <v>70.761514159312398</v>
      </c>
      <c r="K41">
        <f t="shared" si="4"/>
        <v>-203.441229780306</v>
      </c>
      <c r="L41">
        <f t="shared" si="5"/>
        <v>0</v>
      </c>
    </row>
    <row r="42" spans="1:12" x14ac:dyDescent="0.25">
      <c r="A42" s="1">
        <v>1</v>
      </c>
      <c r="B42" s="1">
        <v>41</v>
      </c>
      <c r="C42" s="1" t="s">
        <v>6</v>
      </c>
      <c r="D42">
        <v>179.199006471172</v>
      </c>
      <c r="E42">
        <v>96.608848151881801</v>
      </c>
      <c r="F42">
        <v>-77.491591679725403</v>
      </c>
      <c r="G42">
        <f t="shared" si="0"/>
        <v>0</v>
      </c>
      <c r="H42">
        <f t="shared" si="1"/>
        <v>179.199006471172</v>
      </c>
      <c r="I42">
        <f t="shared" si="8"/>
        <v>0</v>
      </c>
      <c r="J42">
        <f t="shared" si="9"/>
        <v>96.608848151881801</v>
      </c>
      <c r="K42">
        <f t="shared" si="4"/>
        <v>-77.491591679725403</v>
      </c>
      <c r="L42">
        <f t="shared" si="5"/>
        <v>0</v>
      </c>
    </row>
    <row r="43" spans="1:12" x14ac:dyDescent="0.25">
      <c r="A43" s="1">
        <v>1</v>
      </c>
      <c r="B43" s="1">
        <v>42</v>
      </c>
      <c r="C43" s="1" t="s">
        <v>6</v>
      </c>
      <c r="D43">
        <v>31.952880815273598</v>
      </c>
      <c r="E43">
        <v>41.344052069602199</v>
      </c>
      <c r="F43">
        <v>-96.865801574924305</v>
      </c>
      <c r="G43">
        <f t="shared" si="0"/>
        <v>0</v>
      </c>
      <c r="H43">
        <f t="shared" si="1"/>
        <v>31.952880815273598</v>
      </c>
      <c r="I43">
        <f t="shared" si="8"/>
        <v>0</v>
      </c>
      <c r="J43">
        <f t="shared" si="9"/>
        <v>41.344052069602199</v>
      </c>
      <c r="K43">
        <f t="shared" si="4"/>
        <v>-96.865801574924305</v>
      </c>
      <c r="L43">
        <f t="shared" si="5"/>
        <v>0</v>
      </c>
    </row>
    <row r="44" spans="1:12" x14ac:dyDescent="0.25">
      <c r="A44" s="1">
        <v>1</v>
      </c>
      <c r="B44" s="1">
        <v>43</v>
      </c>
      <c r="C44" s="1" t="s">
        <v>6</v>
      </c>
      <c r="D44">
        <v>-101.636389657211</v>
      </c>
      <c r="E44">
        <v>3.0827609503751598</v>
      </c>
      <c r="F44">
        <v>-1265.23340929963</v>
      </c>
      <c r="G44">
        <f t="shared" si="0"/>
        <v>-101.636389657211</v>
      </c>
      <c r="H44">
        <f t="shared" si="1"/>
        <v>0</v>
      </c>
      <c r="I44">
        <f t="shared" si="8"/>
        <v>0</v>
      </c>
      <c r="J44">
        <f t="shared" si="9"/>
        <v>3.0827609503751598</v>
      </c>
      <c r="K44">
        <f t="shared" si="4"/>
        <v>-1265.23340929963</v>
      </c>
      <c r="L44">
        <f t="shared" si="5"/>
        <v>0</v>
      </c>
    </row>
    <row r="45" spans="1:12" x14ac:dyDescent="0.25">
      <c r="A45" s="1">
        <v>1</v>
      </c>
      <c r="B45" s="1">
        <v>44</v>
      </c>
      <c r="C45" s="1" t="s">
        <v>6</v>
      </c>
      <c r="D45">
        <v>-46.4617648319065</v>
      </c>
      <c r="E45">
        <v>186.30368600902</v>
      </c>
      <c r="F45">
        <v>-874.820861838307</v>
      </c>
      <c r="G45">
        <f t="shared" si="0"/>
        <v>-46.4617648319065</v>
      </c>
      <c r="H45">
        <f t="shared" si="1"/>
        <v>0</v>
      </c>
      <c r="I45">
        <f t="shared" si="8"/>
        <v>0</v>
      </c>
      <c r="J45">
        <f t="shared" si="9"/>
        <v>186.30368600902</v>
      </c>
      <c r="K45">
        <f t="shared" si="4"/>
        <v>-874.820861838307</v>
      </c>
      <c r="L45">
        <f t="shared" si="5"/>
        <v>0</v>
      </c>
    </row>
    <row r="46" spans="1:12" x14ac:dyDescent="0.25">
      <c r="A46" s="1">
        <v>1</v>
      </c>
      <c r="B46" s="1">
        <v>45</v>
      </c>
      <c r="C46" s="1" t="s">
        <v>6</v>
      </c>
      <c r="D46">
        <v>1171.6041979010499</v>
      </c>
      <c r="E46">
        <v>929.08745627186397</v>
      </c>
      <c r="F46">
        <v>-2000</v>
      </c>
      <c r="G46">
        <f t="shared" si="0"/>
        <v>0</v>
      </c>
      <c r="H46">
        <f t="shared" si="1"/>
        <v>1171.6041979010499</v>
      </c>
      <c r="I46">
        <f t="shared" si="8"/>
        <v>0</v>
      </c>
      <c r="J46">
        <f t="shared" si="9"/>
        <v>929.08745627186397</v>
      </c>
      <c r="K46">
        <f t="shared" si="4"/>
        <v>-2000</v>
      </c>
      <c r="L46">
        <f t="shared" si="5"/>
        <v>0</v>
      </c>
    </row>
    <row r="47" spans="1:12" x14ac:dyDescent="0.25">
      <c r="A47" s="1">
        <v>1</v>
      </c>
      <c r="B47" s="1">
        <v>46</v>
      </c>
      <c r="C47" s="1" t="s">
        <v>6</v>
      </c>
      <c r="D47">
        <v>1201.6178530320699</v>
      </c>
      <c r="E47">
        <v>2734.7534227851802</v>
      </c>
      <c r="F47">
        <v>-1876.9495445546499</v>
      </c>
      <c r="G47">
        <f t="shared" si="0"/>
        <v>0</v>
      </c>
      <c r="H47">
        <f t="shared" si="1"/>
        <v>1201.6178530320699</v>
      </c>
      <c r="I47">
        <f t="shared" si="8"/>
        <v>0</v>
      </c>
      <c r="J47">
        <f t="shared" si="9"/>
        <v>2734.7534227851802</v>
      </c>
      <c r="K47">
        <f t="shared" si="4"/>
        <v>-1876.9495445546499</v>
      </c>
      <c r="L47">
        <f t="shared" si="5"/>
        <v>0</v>
      </c>
    </row>
    <row r="48" spans="1:12" x14ac:dyDescent="0.25">
      <c r="A48" s="1">
        <v>1</v>
      </c>
      <c r="B48" s="1">
        <v>47</v>
      </c>
      <c r="C48" s="1" t="s">
        <v>6</v>
      </c>
      <c r="D48">
        <v>644.505457039097</v>
      </c>
      <c r="E48">
        <v>493.02815623030602</v>
      </c>
      <c r="F48">
        <v>-1813.53138182566</v>
      </c>
      <c r="G48">
        <f t="shared" si="0"/>
        <v>0</v>
      </c>
      <c r="H48">
        <f t="shared" si="1"/>
        <v>644.505457039097</v>
      </c>
      <c r="I48">
        <f t="shared" si="8"/>
        <v>0</v>
      </c>
      <c r="J48">
        <f t="shared" si="9"/>
        <v>493.02815623030602</v>
      </c>
      <c r="K48">
        <f t="shared" si="4"/>
        <v>-1813.53138182566</v>
      </c>
      <c r="L48">
        <f t="shared" si="5"/>
        <v>0</v>
      </c>
    </row>
    <row r="49" spans="1:12" x14ac:dyDescent="0.25">
      <c r="A49" s="1">
        <v>1</v>
      </c>
      <c r="B49" s="1">
        <v>48</v>
      </c>
      <c r="C49" s="1" t="s">
        <v>6</v>
      </c>
      <c r="D49">
        <v>153.88671440334201</v>
      </c>
      <c r="E49">
        <v>260.23361989344397</v>
      </c>
      <c r="F49">
        <v>-517.23698275511595</v>
      </c>
      <c r="G49">
        <f t="shared" si="0"/>
        <v>0</v>
      </c>
      <c r="H49">
        <f t="shared" si="1"/>
        <v>153.88671440334201</v>
      </c>
      <c r="I49">
        <f t="shared" si="8"/>
        <v>0</v>
      </c>
      <c r="J49">
        <f t="shared" si="9"/>
        <v>260.23361989344397</v>
      </c>
      <c r="K49">
        <f t="shared" si="4"/>
        <v>-517.23698275511595</v>
      </c>
      <c r="L49">
        <f t="shared" si="5"/>
        <v>0</v>
      </c>
    </row>
    <row r="50" spans="1:12" x14ac:dyDescent="0.25">
      <c r="A50" s="1">
        <v>1</v>
      </c>
      <c r="B50" s="1">
        <v>49</v>
      </c>
      <c r="C50" s="1" t="s">
        <v>6</v>
      </c>
      <c r="D50">
        <v>29.378786990701901</v>
      </c>
      <c r="E50">
        <v>41.561628184235801</v>
      </c>
      <c r="F50">
        <v>-166.39114405092599</v>
      </c>
      <c r="G50">
        <f t="shared" si="0"/>
        <v>0</v>
      </c>
      <c r="H50">
        <f t="shared" si="1"/>
        <v>29.378786990701901</v>
      </c>
      <c r="I50">
        <f t="shared" si="8"/>
        <v>0</v>
      </c>
      <c r="J50">
        <f t="shared" si="9"/>
        <v>41.561628184235801</v>
      </c>
      <c r="K50">
        <f t="shared" si="4"/>
        <v>-166.39114405092599</v>
      </c>
      <c r="L50">
        <f t="shared" si="5"/>
        <v>0</v>
      </c>
    </row>
    <row r="51" spans="1:12" x14ac:dyDescent="0.25">
      <c r="A51" s="1">
        <v>1</v>
      </c>
      <c r="B51" s="1">
        <v>50</v>
      </c>
      <c r="C51" s="1" t="s">
        <v>6</v>
      </c>
      <c r="D51">
        <v>-25.822961242360201</v>
      </c>
      <c r="E51">
        <v>-22.194006751649798</v>
      </c>
      <c r="F51">
        <v>48.9174588011956</v>
      </c>
      <c r="G51">
        <f t="shared" si="0"/>
        <v>-25.822961242360201</v>
      </c>
      <c r="H51">
        <f t="shared" si="1"/>
        <v>0</v>
      </c>
      <c r="I51">
        <f t="shared" si="8"/>
        <v>-22.194006751649798</v>
      </c>
      <c r="J51">
        <f t="shared" si="9"/>
        <v>0</v>
      </c>
      <c r="K51">
        <f t="shared" si="4"/>
        <v>0</v>
      </c>
      <c r="L51">
        <f t="shared" si="5"/>
        <v>48.9174588011956</v>
      </c>
    </row>
    <row r="52" spans="1:12" x14ac:dyDescent="0.25">
      <c r="A52" s="1">
        <v>1</v>
      </c>
      <c r="B52" s="1">
        <v>51</v>
      </c>
      <c r="C52" s="1" t="s">
        <v>6</v>
      </c>
      <c r="D52">
        <v>177.03497264484901</v>
      </c>
      <c r="E52">
        <v>0</v>
      </c>
      <c r="F52">
        <v>-515.43250124499195</v>
      </c>
      <c r="G52">
        <f t="shared" si="0"/>
        <v>0</v>
      </c>
      <c r="H52">
        <f t="shared" si="1"/>
        <v>177.03497264484901</v>
      </c>
      <c r="I52">
        <f t="shared" si="8"/>
        <v>0</v>
      </c>
      <c r="J52">
        <f t="shared" si="9"/>
        <v>0</v>
      </c>
      <c r="K52">
        <f t="shared" si="4"/>
        <v>-515.43250124499195</v>
      </c>
      <c r="L52">
        <f t="shared" si="5"/>
        <v>0</v>
      </c>
    </row>
    <row r="53" spans="1:12" x14ac:dyDescent="0.25">
      <c r="A53" s="1">
        <v>1</v>
      </c>
      <c r="B53" s="1">
        <v>52</v>
      </c>
      <c r="C53" s="1" t="s">
        <v>6</v>
      </c>
      <c r="D53">
        <v>162.02086446016301</v>
      </c>
      <c r="E53">
        <v>391.68944832171798</v>
      </c>
      <c r="F53">
        <v>-635.29429107287103</v>
      </c>
      <c r="G53">
        <f t="shared" si="0"/>
        <v>0</v>
      </c>
      <c r="H53">
        <f t="shared" si="1"/>
        <v>162.02086446016301</v>
      </c>
      <c r="I53">
        <f t="shared" si="8"/>
        <v>0</v>
      </c>
      <c r="J53">
        <f t="shared" si="9"/>
        <v>391.68944832171798</v>
      </c>
      <c r="K53">
        <f t="shared" si="4"/>
        <v>-635.29429107287103</v>
      </c>
      <c r="L53">
        <f t="shared" si="5"/>
        <v>0</v>
      </c>
    </row>
    <row r="54" spans="1:12" x14ac:dyDescent="0.25">
      <c r="A54" s="1">
        <v>1</v>
      </c>
      <c r="B54" s="1">
        <v>53</v>
      </c>
      <c r="C54" s="1" t="s">
        <v>6</v>
      </c>
      <c r="D54">
        <v>1575.01056290421</v>
      </c>
      <c r="E54">
        <v>1980.10220990532</v>
      </c>
      <c r="F54">
        <v>-834.88570664383803</v>
      </c>
      <c r="G54">
        <f t="shared" si="0"/>
        <v>0</v>
      </c>
      <c r="H54">
        <f t="shared" si="1"/>
        <v>1575.01056290421</v>
      </c>
      <c r="I54">
        <f t="shared" si="8"/>
        <v>0</v>
      </c>
      <c r="J54">
        <f t="shared" si="9"/>
        <v>1980.10220990532</v>
      </c>
      <c r="K54">
        <f t="shared" si="4"/>
        <v>-834.88570664383803</v>
      </c>
      <c r="L54">
        <f t="shared" si="5"/>
        <v>0</v>
      </c>
    </row>
    <row r="55" spans="1:12" x14ac:dyDescent="0.25">
      <c r="A55" s="1">
        <v>1</v>
      </c>
      <c r="B55" s="1">
        <v>54</v>
      </c>
      <c r="C55" s="1" t="s">
        <v>6</v>
      </c>
      <c r="D55">
        <v>1349.88982436168</v>
      </c>
      <c r="E55">
        <v>1292.0957414762299</v>
      </c>
      <c r="F55">
        <v>-784.95751387162102</v>
      </c>
      <c r="G55">
        <f t="shared" si="0"/>
        <v>0</v>
      </c>
      <c r="H55">
        <f t="shared" si="1"/>
        <v>1349.88982436168</v>
      </c>
      <c r="I55">
        <f t="shared" si="8"/>
        <v>0</v>
      </c>
      <c r="J55">
        <f t="shared" si="9"/>
        <v>1292.0957414762299</v>
      </c>
      <c r="K55">
        <f t="shared" si="4"/>
        <v>-784.95751387162102</v>
      </c>
      <c r="L55">
        <f t="shared" si="5"/>
        <v>0</v>
      </c>
    </row>
    <row r="56" spans="1:12" x14ac:dyDescent="0.25">
      <c r="A56" s="1">
        <v>1</v>
      </c>
      <c r="B56" s="1">
        <v>55</v>
      </c>
      <c r="C56" s="1" t="s">
        <v>6</v>
      </c>
      <c r="D56">
        <v>334.33313571636199</v>
      </c>
      <c r="E56">
        <v>861.09432458852098</v>
      </c>
      <c r="F56">
        <v>-2000</v>
      </c>
      <c r="G56">
        <f t="shared" si="0"/>
        <v>0</v>
      </c>
      <c r="H56">
        <f t="shared" si="1"/>
        <v>334.33313571636199</v>
      </c>
      <c r="I56">
        <f t="shared" si="8"/>
        <v>0</v>
      </c>
      <c r="J56">
        <f t="shared" si="9"/>
        <v>861.09432458852098</v>
      </c>
      <c r="K56">
        <f t="shared" si="4"/>
        <v>-2000</v>
      </c>
      <c r="L56">
        <f t="shared" si="5"/>
        <v>0</v>
      </c>
    </row>
    <row r="57" spans="1:12" x14ac:dyDescent="0.25">
      <c r="A57" s="1">
        <v>1</v>
      </c>
      <c r="B57" s="1">
        <v>56</v>
      </c>
      <c r="C57" s="1" t="s">
        <v>6</v>
      </c>
      <c r="D57">
        <v>102.990399883311</v>
      </c>
      <c r="E57">
        <v>129.27801630019201</v>
      </c>
      <c r="F57">
        <v>-707.28063174271699</v>
      </c>
      <c r="G57">
        <f t="shared" si="0"/>
        <v>0</v>
      </c>
      <c r="H57">
        <f t="shared" si="1"/>
        <v>102.990399883311</v>
      </c>
      <c r="I57">
        <f t="shared" si="8"/>
        <v>0</v>
      </c>
      <c r="J57">
        <f t="shared" si="9"/>
        <v>129.27801630019201</v>
      </c>
      <c r="K57">
        <f t="shared" si="4"/>
        <v>-707.28063174271699</v>
      </c>
      <c r="L57">
        <f t="shared" si="5"/>
        <v>0</v>
      </c>
    </row>
    <row r="58" spans="1:12" x14ac:dyDescent="0.25">
      <c r="A58" s="1">
        <v>1</v>
      </c>
      <c r="B58" s="1">
        <v>57</v>
      </c>
      <c r="C58" s="1" t="s">
        <v>6</v>
      </c>
      <c r="D58">
        <v>0</v>
      </c>
      <c r="E58">
        <v>410.51785216988901</v>
      </c>
      <c r="F58">
        <v>-988.72397496156896</v>
      </c>
      <c r="G58">
        <f t="shared" si="0"/>
        <v>0</v>
      </c>
      <c r="H58">
        <f t="shared" si="1"/>
        <v>0</v>
      </c>
      <c r="I58">
        <f t="shared" si="8"/>
        <v>0</v>
      </c>
      <c r="J58">
        <f t="shared" si="9"/>
        <v>410.51785216988901</v>
      </c>
      <c r="K58">
        <f t="shared" si="4"/>
        <v>-988.72397496156896</v>
      </c>
      <c r="L58">
        <f t="shared" si="5"/>
        <v>0</v>
      </c>
    </row>
    <row r="59" spans="1:12" x14ac:dyDescent="0.25">
      <c r="A59" s="1">
        <v>1</v>
      </c>
      <c r="B59" s="1">
        <v>58</v>
      </c>
      <c r="C59" s="1" t="s">
        <v>6</v>
      </c>
      <c r="D59">
        <v>0</v>
      </c>
      <c r="E59">
        <v>1161.07393929869</v>
      </c>
      <c r="F59">
        <v>-1632.6012294121499</v>
      </c>
      <c r="G59">
        <f t="shared" si="0"/>
        <v>0</v>
      </c>
      <c r="H59">
        <f t="shared" si="1"/>
        <v>0</v>
      </c>
      <c r="I59">
        <f t="shared" si="8"/>
        <v>0</v>
      </c>
      <c r="J59">
        <f t="shared" si="9"/>
        <v>1161.07393929869</v>
      </c>
      <c r="K59">
        <f t="shared" si="4"/>
        <v>-1632.6012294121499</v>
      </c>
      <c r="L59">
        <f t="shared" si="5"/>
        <v>0</v>
      </c>
    </row>
    <row r="60" spans="1:12" x14ac:dyDescent="0.25">
      <c r="A60" s="1">
        <v>1</v>
      </c>
      <c r="B60" s="1">
        <v>59</v>
      </c>
      <c r="C60" s="1" t="s">
        <v>6</v>
      </c>
      <c r="D60">
        <v>634.66308994886504</v>
      </c>
      <c r="E60">
        <v>1198.0908709866701</v>
      </c>
      <c r="F60">
        <v>-2000</v>
      </c>
      <c r="G60">
        <f t="shared" si="0"/>
        <v>0</v>
      </c>
      <c r="H60">
        <f t="shared" si="1"/>
        <v>634.66308994886504</v>
      </c>
      <c r="I60">
        <f t="shared" si="8"/>
        <v>0</v>
      </c>
      <c r="J60">
        <f t="shared" si="9"/>
        <v>1198.0908709866701</v>
      </c>
      <c r="K60">
        <f t="shared" si="4"/>
        <v>-2000</v>
      </c>
      <c r="L60">
        <f t="shared" si="5"/>
        <v>0</v>
      </c>
    </row>
    <row r="61" spans="1:12" x14ac:dyDescent="0.25">
      <c r="A61" s="1">
        <v>1</v>
      </c>
      <c r="B61" s="1">
        <v>60</v>
      </c>
      <c r="C61" s="1" t="s">
        <v>6</v>
      </c>
      <c r="D61">
        <v>960.16086379120998</v>
      </c>
      <c r="E61">
        <v>796.71324364378199</v>
      </c>
      <c r="F61">
        <v>-2000</v>
      </c>
      <c r="G61">
        <f t="shared" si="0"/>
        <v>0</v>
      </c>
      <c r="H61">
        <f t="shared" si="1"/>
        <v>960.16086379120998</v>
      </c>
      <c r="I61">
        <f t="shared" si="8"/>
        <v>0</v>
      </c>
      <c r="J61">
        <f t="shared" si="9"/>
        <v>796.71324364378199</v>
      </c>
      <c r="K61">
        <f t="shared" si="4"/>
        <v>-2000</v>
      </c>
      <c r="L61">
        <f t="shared" si="5"/>
        <v>0</v>
      </c>
    </row>
    <row r="62" spans="1:12" x14ac:dyDescent="0.25">
      <c r="A62" s="1">
        <v>1</v>
      </c>
      <c r="B62" s="1">
        <v>61</v>
      </c>
      <c r="C62" s="1" t="s">
        <v>6</v>
      </c>
      <c r="D62">
        <v>993.69346130100303</v>
      </c>
      <c r="E62">
        <v>656.39350058932405</v>
      </c>
      <c r="F62">
        <v>-2000</v>
      </c>
      <c r="G62">
        <f t="shared" si="0"/>
        <v>0</v>
      </c>
      <c r="H62">
        <f t="shared" si="1"/>
        <v>993.69346130100303</v>
      </c>
      <c r="I62">
        <f t="shared" si="8"/>
        <v>0</v>
      </c>
      <c r="J62">
        <f t="shared" si="9"/>
        <v>656.39350058932405</v>
      </c>
      <c r="K62">
        <f t="shared" si="4"/>
        <v>-2000</v>
      </c>
      <c r="L62">
        <f t="shared" si="5"/>
        <v>0</v>
      </c>
    </row>
    <row r="63" spans="1:12" x14ac:dyDescent="0.25">
      <c r="A63" s="1">
        <v>1</v>
      </c>
      <c r="B63" s="1">
        <v>62</v>
      </c>
      <c r="C63" s="1" t="s">
        <v>6</v>
      </c>
      <c r="D63">
        <v>458.88002048433901</v>
      </c>
      <c r="E63">
        <v>510.20751629301799</v>
      </c>
      <c r="F63">
        <v>-1129.3017723902001</v>
      </c>
      <c r="G63">
        <f t="shared" si="0"/>
        <v>0</v>
      </c>
      <c r="H63">
        <f t="shared" si="1"/>
        <v>458.88002048433901</v>
      </c>
      <c r="I63">
        <f t="shared" si="8"/>
        <v>0</v>
      </c>
      <c r="J63">
        <f t="shared" si="9"/>
        <v>510.20751629301799</v>
      </c>
      <c r="K63">
        <f t="shared" si="4"/>
        <v>-1129.3017723902001</v>
      </c>
      <c r="L63">
        <f t="shared" si="5"/>
        <v>0</v>
      </c>
    </row>
    <row r="64" spans="1:12" x14ac:dyDescent="0.25">
      <c r="A64" s="1">
        <v>1</v>
      </c>
      <c r="B64" s="1">
        <v>63</v>
      </c>
      <c r="C64" s="1" t="s">
        <v>6</v>
      </c>
      <c r="D64">
        <v>-278.71631202003101</v>
      </c>
      <c r="E64">
        <v>-187.08869928423499</v>
      </c>
      <c r="F64">
        <v>453.28857014671701</v>
      </c>
      <c r="G64">
        <f t="shared" si="0"/>
        <v>-278.71631202003101</v>
      </c>
      <c r="H64">
        <f t="shared" si="1"/>
        <v>0</v>
      </c>
      <c r="I64">
        <f t="shared" si="8"/>
        <v>-187.08869928423499</v>
      </c>
      <c r="J64">
        <f t="shared" si="9"/>
        <v>0</v>
      </c>
      <c r="K64">
        <f t="shared" si="4"/>
        <v>0</v>
      </c>
      <c r="L64">
        <f t="shared" si="5"/>
        <v>453.28857014671701</v>
      </c>
    </row>
    <row r="65" spans="1:12" x14ac:dyDescent="0.25">
      <c r="A65" s="1">
        <v>1</v>
      </c>
      <c r="B65" s="1">
        <v>64</v>
      </c>
      <c r="C65" s="1" t="s">
        <v>6</v>
      </c>
      <c r="D65">
        <v>-813.37273102811002</v>
      </c>
      <c r="E65">
        <v>-686.75606071651396</v>
      </c>
      <c r="F65">
        <v>2000</v>
      </c>
      <c r="G65">
        <f t="shared" si="0"/>
        <v>-813.37273102811002</v>
      </c>
      <c r="H65">
        <f t="shared" si="1"/>
        <v>0</v>
      </c>
      <c r="I65">
        <f t="shared" si="8"/>
        <v>-686.75606071651396</v>
      </c>
      <c r="J65">
        <f t="shared" si="9"/>
        <v>0</v>
      </c>
      <c r="K65">
        <f t="shared" si="4"/>
        <v>0</v>
      </c>
      <c r="L65">
        <f t="shared" si="5"/>
        <v>2000</v>
      </c>
    </row>
    <row r="66" spans="1:12" x14ac:dyDescent="0.25">
      <c r="A66" s="1">
        <v>1</v>
      </c>
      <c r="B66" s="1">
        <v>65</v>
      </c>
      <c r="C66" s="1" t="s">
        <v>6</v>
      </c>
      <c r="D66">
        <v>-1559.11878056967</v>
      </c>
      <c r="E66">
        <v>-832.16773705493699</v>
      </c>
      <c r="F66">
        <v>659.83828778079601</v>
      </c>
      <c r="G66">
        <f t="shared" si="0"/>
        <v>-1559.11878056967</v>
      </c>
      <c r="H66">
        <f t="shared" si="1"/>
        <v>0</v>
      </c>
      <c r="I66">
        <f t="shared" si="8"/>
        <v>-832.16773705493699</v>
      </c>
      <c r="J66">
        <f t="shared" si="9"/>
        <v>0</v>
      </c>
      <c r="K66">
        <f t="shared" si="4"/>
        <v>0</v>
      </c>
      <c r="L66">
        <f t="shared" si="5"/>
        <v>659.83828778079601</v>
      </c>
    </row>
    <row r="67" spans="1:12" x14ac:dyDescent="0.25">
      <c r="A67" s="1">
        <v>1</v>
      </c>
      <c r="B67" s="1">
        <v>66</v>
      </c>
      <c r="C67" s="1" t="s">
        <v>6</v>
      </c>
      <c r="D67">
        <v>-182.62844467480701</v>
      </c>
      <c r="E67">
        <v>-241.77304099761901</v>
      </c>
      <c r="F67">
        <v>552.00777402900701</v>
      </c>
      <c r="G67">
        <f t="shared" ref="G67:G130" si="10">IF(D67&lt;0,D67,0)</f>
        <v>-182.62844467480701</v>
      </c>
      <c r="H67">
        <f t="shared" ref="H67:H130" si="11">IF(D67&gt;0,D67,0)</f>
        <v>0</v>
      </c>
      <c r="I67">
        <f t="shared" si="8"/>
        <v>-241.77304099761901</v>
      </c>
      <c r="J67">
        <f t="shared" si="9"/>
        <v>0</v>
      </c>
      <c r="K67">
        <f t="shared" ref="K67:K130" si="12">IF(F67&lt;0,F67,0)</f>
        <v>0</v>
      </c>
      <c r="L67">
        <f t="shared" ref="L67:L130" si="13">IF(F67&gt;0,F67,0)</f>
        <v>552.00777402900701</v>
      </c>
    </row>
    <row r="68" spans="1:12" x14ac:dyDescent="0.25">
      <c r="A68" s="1">
        <v>1</v>
      </c>
      <c r="B68" s="1">
        <v>67</v>
      </c>
      <c r="C68" s="1" t="s">
        <v>6</v>
      </c>
      <c r="D68">
        <v>-33.766969190166897</v>
      </c>
      <c r="E68">
        <v>0.72408102477052705</v>
      </c>
      <c r="F68">
        <v>-422.66389089449302</v>
      </c>
      <c r="G68">
        <f t="shared" si="10"/>
        <v>-33.766969190166897</v>
      </c>
      <c r="H68">
        <f t="shared" si="11"/>
        <v>0</v>
      </c>
      <c r="I68">
        <f t="shared" si="8"/>
        <v>0</v>
      </c>
      <c r="J68">
        <f t="shared" si="9"/>
        <v>0.72408102477052705</v>
      </c>
      <c r="K68">
        <f t="shared" si="12"/>
        <v>-422.66389089449302</v>
      </c>
      <c r="L68">
        <f t="shared" si="13"/>
        <v>0</v>
      </c>
    </row>
    <row r="69" spans="1:12" x14ac:dyDescent="0.25">
      <c r="A69" s="1">
        <v>1</v>
      </c>
      <c r="B69" s="1">
        <v>68</v>
      </c>
      <c r="C69" s="1" t="s">
        <v>6</v>
      </c>
      <c r="D69">
        <v>-46.993391242421502</v>
      </c>
      <c r="E69">
        <v>190.29480715704699</v>
      </c>
      <c r="F69">
        <v>-901.92396693050296</v>
      </c>
      <c r="G69">
        <f t="shared" si="10"/>
        <v>-46.993391242421502</v>
      </c>
      <c r="H69">
        <f t="shared" si="11"/>
        <v>0</v>
      </c>
      <c r="I69">
        <f t="shared" si="8"/>
        <v>0</v>
      </c>
      <c r="J69">
        <f t="shared" si="9"/>
        <v>190.29480715704699</v>
      </c>
      <c r="K69">
        <f t="shared" si="12"/>
        <v>-901.92396693050296</v>
      </c>
      <c r="L69">
        <f t="shared" si="13"/>
        <v>0</v>
      </c>
    </row>
    <row r="70" spans="1:12" x14ac:dyDescent="0.25">
      <c r="A70" s="1">
        <v>1</v>
      </c>
      <c r="B70" s="1">
        <v>69</v>
      </c>
      <c r="C70" s="1" t="s">
        <v>6</v>
      </c>
      <c r="D70">
        <v>1176.1873438950199</v>
      </c>
      <c r="E70">
        <v>924.820858671461</v>
      </c>
      <c r="F70">
        <v>-2000</v>
      </c>
      <c r="G70">
        <f t="shared" si="10"/>
        <v>0</v>
      </c>
      <c r="H70">
        <f t="shared" si="11"/>
        <v>1176.1873438950199</v>
      </c>
      <c r="I70">
        <f t="shared" si="8"/>
        <v>0</v>
      </c>
      <c r="J70">
        <f t="shared" si="9"/>
        <v>924.820858671461</v>
      </c>
      <c r="K70">
        <f t="shared" si="12"/>
        <v>-2000</v>
      </c>
      <c r="L70">
        <f t="shared" si="13"/>
        <v>0</v>
      </c>
    </row>
    <row r="71" spans="1:12" x14ac:dyDescent="0.25">
      <c r="A71" s="1">
        <v>1</v>
      </c>
      <c r="B71" s="1">
        <v>70</v>
      </c>
      <c r="C71" s="1" t="s">
        <v>6</v>
      </c>
      <c r="D71">
        <v>1088.50044341953</v>
      </c>
      <c r="E71">
        <v>2430.3533348912201</v>
      </c>
      <c r="F71">
        <v>-1692.45003443362</v>
      </c>
      <c r="G71">
        <f t="shared" si="10"/>
        <v>0</v>
      </c>
      <c r="H71">
        <f t="shared" si="11"/>
        <v>1088.50044341953</v>
      </c>
      <c r="I71">
        <f t="shared" si="8"/>
        <v>0</v>
      </c>
      <c r="J71">
        <f t="shared" si="9"/>
        <v>2430.3533348912201</v>
      </c>
      <c r="K71">
        <f t="shared" si="12"/>
        <v>-1692.45003443362</v>
      </c>
      <c r="L71">
        <f t="shared" si="13"/>
        <v>0</v>
      </c>
    </row>
    <row r="72" spans="1:12" x14ac:dyDescent="0.25">
      <c r="A72" s="1">
        <v>1</v>
      </c>
      <c r="B72" s="1">
        <v>71</v>
      </c>
      <c r="C72" s="1" t="s">
        <v>6</v>
      </c>
      <c r="D72">
        <v>573.50078956796597</v>
      </c>
      <c r="E72">
        <v>436.25909167550299</v>
      </c>
      <c r="F72">
        <v>-1585.97020355724</v>
      </c>
      <c r="G72">
        <f t="shared" si="10"/>
        <v>0</v>
      </c>
      <c r="H72">
        <f t="shared" si="11"/>
        <v>573.50078956796597</v>
      </c>
      <c r="I72">
        <f t="shared" si="8"/>
        <v>0</v>
      </c>
      <c r="J72">
        <f t="shared" si="9"/>
        <v>436.25909167550299</v>
      </c>
      <c r="K72">
        <f t="shared" si="12"/>
        <v>-1585.97020355724</v>
      </c>
      <c r="L72">
        <f t="shared" si="13"/>
        <v>0</v>
      </c>
    </row>
    <row r="73" spans="1:12" x14ac:dyDescent="0.25">
      <c r="A73" s="1">
        <v>1</v>
      </c>
      <c r="B73" s="1">
        <v>72</v>
      </c>
      <c r="C73" s="1" t="s">
        <v>6</v>
      </c>
      <c r="D73">
        <v>90.2056149513501</v>
      </c>
      <c r="E73">
        <v>155.01239717333399</v>
      </c>
      <c r="F73">
        <v>-301.50003122515801</v>
      </c>
      <c r="G73">
        <f t="shared" si="10"/>
        <v>0</v>
      </c>
      <c r="H73">
        <f t="shared" si="11"/>
        <v>90.2056149513501</v>
      </c>
      <c r="I73">
        <f t="shared" si="8"/>
        <v>0</v>
      </c>
      <c r="J73">
        <f t="shared" si="9"/>
        <v>155.01239717333399</v>
      </c>
      <c r="K73">
        <f t="shared" si="12"/>
        <v>-301.50003122515801</v>
      </c>
      <c r="L73">
        <f t="shared" si="13"/>
        <v>0</v>
      </c>
    </row>
    <row r="74" spans="1:12" x14ac:dyDescent="0.25">
      <c r="A74" s="1">
        <v>1</v>
      </c>
      <c r="B74" s="1">
        <v>73</v>
      </c>
      <c r="C74" s="1" t="s">
        <v>6</v>
      </c>
      <c r="D74">
        <v>-143.514521569105</v>
      </c>
      <c r="E74">
        <v>-205.91517779717699</v>
      </c>
      <c r="F74">
        <v>830.61053025133197</v>
      </c>
      <c r="G74">
        <f t="shared" si="10"/>
        <v>-143.514521569105</v>
      </c>
      <c r="H74">
        <f t="shared" si="11"/>
        <v>0</v>
      </c>
      <c r="I74">
        <f t="shared" si="8"/>
        <v>-205.91517779717699</v>
      </c>
      <c r="J74">
        <f t="shared" si="9"/>
        <v>0</v>
      </c>
      <c r="K74">
        <f t="shared" si="12"/>
        <v>0</v>
      </c>
      <c r="L74">
        <f t="shared" si="13"/>
        <v>830.61053025133197</v>
      </c>
    </row>
    <row r="75" spans="1:12" x14ac:dyDescent="0.25">
      <c r="A75" s="1">
        <v>1</v>
      </c>
      <c r="B75" s="1">
        <v>74</v>
      </c>
      <c r="C75" s="1" t="s">
        <v>6</v>
      </c>
      <c r="D75">
        <v>-809.86185773070804</v>
      </c>
      <c r="E75">
        <v>-685.14867082809997</v>
      </c>
      <c r="F75">
        <v>1526.3445258311301</v>
      </c>
      <c r="G75">
        <f t="shared" si="10"/>
        <v>-809.86185773070804</v>
      </c>
      <c r="H75">
        <f t="shared" si="11"/>
        <v>0</v>
      </c>
      <c r="I75">
        <f t="shared" si="8"/>
        <v>-685.14867082809997</v>
      </c>
      <c r="J75">
        <f t="shared" si="9"/>
        <v>0</v>
      </c>
      <c r="K75">
        <f t="shared" si="12"/>
        <v>0</v>
      </c>
      <c r="L75">
        <f t="shared" si="13"/>
        <v>1526.3445258311301</v>
      </c>
    </row>
    <row r="76" spans="1:12" x14ac:dyDescent="0.25">
      <c r="A76" s="1">
        <v>1</v>
      </c>
      <c r="B76" s="1">
        <v>75</v>
      </c>
      <c r="C76" s="1" t="s">
        <v>6</v>
      </c>
      <c r="D76">
        <v>-694.31547281660505</v>
      </c>
      <c r="E76">
        <v>0</v>
      </c>
      <c r="F76">
        <v>2000</v>
      </c>
      <c r="G76">
        <f t="shared" si="10"/>
        <v>-694.31547281660505</v>
      </c>
      <c r="H76">
        <f t="shared" si="11"/>
        <v>0</v>
      </c>
      <c r="I76">
        <f t="shared" si="8"/>
        <v>0</v>
      </c>
      <c r="J76">
        <f t="shared" si="9"/>
        <v>0</v>
      </c>
      <c r="K76">
        <f t="shared" si="12"/>
        <v>0</v>
      </c>
      <c r="L76">
        <f t="shared" si="13"/>
        <v>2000</v>
      </c>
    </row>
    <row r="77" spans="1:12" x14ac:dyDescent="0.25">
      <c r="A77" s="1">
        <v>1</v>
      </c>
      <c r="B77" s="1">
        <v>76</v>
      </c>
      <c r="C77" s="1" t="s">
        <v>6</v>
      </c>
      <c r="D77">
        <v>-277.758052949096</v>
      </c>
      <c r="E77">
        <v>-664.92869210746903</v>
      </c>
      <c r="F77">
        <v>1084.47517403802</v>
      </c>
      <c r="G77">
        <f t="shared" si="10"/>
        <v>-277.758052949096</v>
      </c>
      <c r="H77">
        <f t="shared" si="11"/>
        <v>0</v>
      </c>
      <c r="I77">
        <f t="shared" si="8"/>
        <v>-664.92869210746903</v>
      </c>
      <c r="J77">
        <f t="shared" si="9"/>
        <v>0</v>
      </c>
      <c r="K77">
        <f t="shared" si="12"/>
        <v>0</v>
      </c>
      <c r="L77">
        <f t="shared" si="13"/>
        <v>1084.47517403802</v>
      </c>
    </row>
    <row r="78" spans="1:12" x14ac:dyDescent="0.25">
      <c r="A78" s="1">
        <v>1</v>
      </c>
      <c r="B78" s="1">
        <v>77</v>
      </c>
      <c r="C78" s="1" t="s">
        <v>6</v>
      </c>
      <c r="D78">
        <v>-46.373123654058901</v>
      </c>
      <c r="E78">
        <v>-58.182242172137201</v>
      </c>
      <c r="F78">
        <v>24.3385475370069</v>
      </c>
      <c r="G78">
        <f t="shared" si="10"/>
        <v>-46.373123654058901</v>
      </c>
      <c r="H78">
        <f t="shared" si="11"/>
        <v>0</v>
      </c>
      <c r="I78">
        <f t="shared" si="8"/>
        <v>-58.182242172137201</v>
      </c>
      <c r="J78">
        <f t="shared" si="9"/>
        <v>0</v>
      </c>
      <c r="K78">
        <f t="shared" si="12"/>
        <v>0</v>
      </c>
      <c r="L78">
        <f t="shared" si="13"/>
        <v>24.3385475370069</v>
      </c>
    </row>
    <row r="79" spans="1:12" x14ac:dyDescent="0.25">
      <c r="A79" s="1">
        <v>1</v>
      </c>
      <c r="B79" s="1">
        <v>78</v>
      </c>
      <c r="C79" s="1" t="s">
        <v>6</v>
      </c>
      <c r="D79">
        <v>-894.02132669695902</v>
      </c>
      <c r="E79">
        <v>-857.94057728159498</v>
      </c>
      <c r="F79">
        <v>516.45332834638202</v>
      </c>
      <c r="G79">
        <f t="shared" si="10"/>
        <v>-894.02132669695902</v>
      </c>
      <c r="H79">
        <f t="shared" si="11"/>
        <v>0</v>
      </c>
      <c r="I79">
        <f t="shared" si="8"/>
        <v>-857.94057728159498</v>
      </c>
      <c r="J79">
        <f t="shared" si="9"/>
        <v>0</v>
      </c>
      <c r="K79">
        <f t="shared" si="12"/>
        <v>0</v>
      </c>
      <c r="L79">
        <f t="shared" si="13"/>
        <v>516.45332834638202</v>
      </c>
    </row>
    <row r="80" spans="1:12" x14ac:dyDescent="0.25">
      <c r="A80" s="1">
        <v>1</v>
      </c>
      <c r="B80" s="1">
        <v>79</v>
      </c>
      <c r="C80" s="1" t="s">
        <v>6</v>
      </c>
      <c r="D80">
        <v>-212.553662192622</v>
      </c>
      <c r="E80">
        <v>-548.82545129516802</v>
      </c>
      <c r="F80">
        <v>1278.2709496448199</v>
      </c>
      <c r="G80">
        <f t="shared" si="10"/>
        <v>-212.553662192622</v>
      </c>
      <c r="H80">
        <f t="shared" si="11"/>
        <v>0</v>
      </c>
      <c r="I80">
        <f t="shared" si="8"/>
        <v>-548.82545129516802</v>
      </c>
      <c r="J80">
        <f t="shared" si="9"/>
        <v>0</v>
      </c>
      <c r="K80">
        <f t="shared" si="12"/>
        <v>0</v>
      </c>
      <c r="L80">
        <f t="shared" si="13"/>
        <v>1278.2709496448199</v>
      </c>
    </row>
    <row r="81" spans="1:12" x14ac:dyDescent="0.25">
      <c r="A81" s="1">
        <v>1</v>
      </c>
      <c r="B81" s="1">
        <v>80</v>
      </c>
      <c r="C81" s="1" t="s">
        <v>6</v>
      </c>
      <c r="D81">
        <v>15.1010462468403</v>
      </c>
      <c r="E81">
        <v>19.041015688662799</v>
      </c>
      <c r="F81">
        <v>-103.032320641534</v>
      </c>
      <c r="G81">
        <f t="shared" si="10"/>
        <v>0</v>
      </c>
      <c r="H81">
        <f t="shared" si="11"/>
        <v>15.1010462468403</v>
      </c>
      <c r="I81">
        <f t="shared" si="8"/>
        <v>0</v>
      </c>
      <c r="J81">
        <f t="shared" si="9"/>
        <v>19.041015688662799</v>
      </c>
      <c r="K81">
        <f t="shared" si="12"/>
        <v>-103.032320641534</v>
      </c>
      <c r="L81">
        <f t="shared" si="13"/>
        <v>0</v>
      </c>
    </row>
    <row r="82" spans="1:12" x14ac:dyDescent="0.25">
      <c r="A82" s="1">
        <v>1</v>
      </c>
      <c r="B82" s="1">
        <v>81</v>
      </c>
      <c r="C82" s="1" t="s">
        <v>6</v>
      </c>
      <c r="D82">
        <v>0</v>
      </c>
      <c r="E82">
        <v>224.391500816882</v>
      </c>
      <c r="F82">
        <v>-532.12907067942103</v>
      </c>
      <c r="G82">
        <f t="shared" si="10"/>
        <v>0</v>
      </c>
      <c r="H82">
        <f t="shared" si="11"/>
        <v>0</v>
      </c>
      <c r="I82">
        <f t="shared" si="8"/>
        <v>0</v>
      </c>
      <c r="J82">
        <f t="shared" si="9"/>
        <v>224.391500816882</v>
      </c>
      <c r="K82">
        <f t="shared" si="12"/>
        <v>-532.12907067942103</v>
      </c>
      <c r="L82">
        <f t="shared" si="13"/>
        <v>0</v>
      </c>
    </row>
    <row r="83" spans="1:12" x14ac:dyDescent="0.25">
      <c r="A83" s="1">
        <v>1</v>
      </c>
      <c r="B83" s="1">
        <v>82</v>
      </c>
      <c r="C83" s="1" t="s">
        <v>6</v>
      </c>
      <c r="D83">
        <v>0</v>
      </c>
      <c r="E83">
        <v>528.85053324447699</v>
      </c>
      <c r="F83">
        <v>-752.24993163285399</v>
      </c>
      <c r="G83">
        <f t="shared" si="10"/>
        <v>0</v>
      </c>
      <c r="H83">
        <f t="shared" si="11"/>
        <v>0</v>
      </c>
      <c r="I83">
        <f t="shared" si="8"/>
        <v>0</v>
      </c>
      <c r="J83">
        <f t="shared" si="9"/>
        <v>528.85053324447699</v>
      </c>
      <c r="K83">
        <f t="shared" si="12"/>
        <v>-752.24993163285399</v>
      </c>
      <c r="L83">
        <f t="shared" si="13"/>
        <v>0</v>
      </c>
    </row>
    <row r="84" spans="1:12" x14ac:dyDescent="0.25">
      <c r="A84" s="1">
        <v>1</v>
      </c>
      <c r="B84" s="1">
        <v>83</v>
      </c>
      <c r="C84" s="1" t="s">
        <v>6</v>
      </c>
      <c r="D84">
        <v>453.71712783922902</v>
      </c>
      <c r="E84">
        <v>860.44441864405997</v>
      </c>
      <c r="F84">
        <v>-1393.76684083752</v>
      </c>
      <c r="G84">
        <f t="shared" si="10"/>
        <v>0</v>
      </c>
      <c r="H84">
        <f t="shared" si="11"/>
        <v>453.71712783922902</v>
      </c>
      <c r="I84">
        <f t="shared" si="8"/>
        <v>0</v>
      </c>
      <c r="J84">
        <f t="shared" si="9"/>
        <v>860.44441864405997</v>
      </c>
      <c r="K84">
        <f t="shared" si="12"/>
        <v>-1393.76684083752</v>
      </c>
      <c r="L84">
        <f t="shared" si="13"/>
        <v>0</v>
      </c>
    </row>
    <row r="85" spans="1:12" x14ac:dyDescent="0.25">
      <c r="A85" s="1">
        <v>1</v>
      </c>
      <c r="B85" s="1">
        <v>84</v>
      </c>
      <c r="C85" s="1" t="s">
        <v>6</v>
      </c>
      <c r="D85">
        <v>926.881872887643</v>
      </c>
      <c r="E85">
        <v>786.31870597825605</v>
      </c>
      <c r="F85">
        <v>-2000</v>
      </c>
      <c r="G85">
        <f t="shared" si="10"/>
        <v>0</v>
      </c>
      <c r="H85">
        <f t="shared" si="11"/>
        <v>926.881872887643</v>
      </c>
      <c r="I85">
        <f t="shared" si="8"/>
        <v>0</v>
      </c>
      <c r="J85">
        <f t="shared" si="9"/>
        <v>786.31870597825605</v>
      </c>
      <c r="K85">
        <f t="shared" si="12"/>
        <v>-2000</v>
      </c>
      <c r="L85">
        <f t="shared" si="13"/>
        <v>0</v>
      </c>
    </row>
    <row r="86" spans="1:12" x14ac:dyDescent="0.25">
      <c r="A86" s="1">
        <v>1</v>
      </c>
      <c r="B86" s="1">
        <v>85</v>
      </c>
      <c r="C86" s="1" t="s">
        <v>6</v>
      </c>
      <c r="D86">
        <v>830.26100996717298</v>
      </c>
      <c r="E86">
        <v>521.46645713355599</v>
      </c>
      <c r="F86">
        <v>-1649.25867802731</v>
      </c>
      <c r="G86">
        <f t="shared" si="10"/>
        <v>0</v>
      </c>
      <c r="H86">
        <f t="shared" si="11"/>
        <v>830.26100996717298</v>
      </c>
      <c r="I86">
        <f t="shared" si="8"/>
        <v>0</v>
      </c>
      <c r="J86">
        <f t="shared" si="9"/>
        <v>521.46645713355599</v>
      </c>
      <c r="K86">
        <f t="shared" si="12"/>
        <v>-1649.25867802731</v>
      </c>
      <c r="L86">
        <f t="shared" si="13"/>
        <v>0</v>
      </c>
    </row>
    <row r="87" spans="1:12" x14ac:dyDescent="0.25">
      <c r="A87" s="1">
        <v>1</v>
      </c>
      <c r="B87" s="1">
        <v>86</v>
      </c>
      <c r="C87" s="1" t="s">
        <v>6</v>
      </c>
      <c r="D87">
        <v>223.58361899445799</v>
      </c>
      <c r="E87">
        <v>235.15943078570101</v>
      </c>
      <c r="F87">
        <v>-530.09555902721002</v>
      </c>
      <c r="G87">
        <f t="shared" si="10"/>
        <v>0</v>
      </c>
      <c r="H87">
        <f t="shared" si="11"/>
        <v>223.58361899445799</v>
      </c>
      <c r="I87">
        <f t="shared" si="8"/>
        <v>0</v>
      </c>
      <c r="J87">
        <f t="shared" si="9"/>
        <v>235.15943078570101</v>
      </c>
      <c r="K87">
        <f t="shared" si="12"/>
        <v>-530.09555902721002</v>
      </c>
      <c r="L87">
        <f t="shared" si="13"/>
        <v>0</v>
      </c>
    </row>
    <row r="88" spans="1:12" x14ac:dyDescent="0.25">
      <c r="A88" s="1">
        <v>1</v>
      </c>
      <c r="B88" s="1">
        <v>87</v>
      </c>
      <c r="C88" s="1" t="s">
        <v>6</v>
      </c>
      <c r="D88">
        <v>-220.407149377661</v>
      </c>
      <c r="E88">
        <v>-146.67359589135799</v>
      </c>
      <c r="F88">
        <v>351.97308206184999</v>
      </c>
      <c r="G88">
        <f t="shared" si="10"/>
        <v>-220.407149377661</v>
      </c>
      <c r="H88">
        <f t="shared" si="11"/>
        <v>0</v>
      </c>
      <c r="I88">
        <f t="shared" si="8"/>
        <v>-146.67359589135799</v>
      </c>
      <c r="J88">
        <f t="shared" si="9"/>
        <v>0</v>
      </c>
      <c r="K88">
        <f t="shared" si="12"/>
        <v>0</v>
      </c>
      <c r="L88">
        <f t="shared" si="13"/>
        <v>351.97308206184999</v>
      </c>
    </row>
    <row r="89" spans="1:12" x14ac:dyDescent="0.25">
      <c r="A89" s="1">
        <v>1</v>
      </c>
      <c r="B89" s="1">
        <v>88</v>
      </c>
      <c r="C89" s="1" t="s">
        <v>6</v>
      </c>
      <c r="D89">
        <v>-805.60083420229103</v>
      </c>
      <c r="E89">
        <v>-677.58734793186898</v>
      </c>
      <c r="F89">
        <v>2000</v>
      </c>
      <c r="G89">
        <f t="shared" si="10"/>
        <v>-805.60083420229103</v>
      </c>
      <c r="H89">
        <f t="shared" si="11"/>
        <v>0</v>
      </c>
      <c r="I89">
        <f t="shared" si="8"/>
        <v>-677.58734793186898</v>
      </c>
      <c r="J89">
        <f t="shared" si="9"/>
        <v>0</v>
      </c>
      <c r="K89">
        <f t="shared" si="12"/>
        <v>0</v>
      </c>
      <c r="L89">
        <f t="shared" si="13"/>
        <v>2000</v>
      </c>
    </row>
    <row r="90" spans="1:12" x14ac:dyDescent="0.25">
      <c r="A90" s="1">
        <v>1</v>
      </c>
      <c r="B90" s="1">
        <v>89</v>
      </c>
      <c r="C90" s="1" t="s">
        <v>6</v>
      </c>
      <c r="D90">
        <v>-1926.33460940954</v>
      </c>
      <c r="E90">
        <v>-1015.7947677990001</v>
      </c>
      <c r="F90">
        <v>804.74477846191803</v>
      </c>
      <c r="G90">
        <f t="shared" si="10"/>
        <v>-1926.33460940954</v>
      </c>
      <c r="H90">
        <f t="shared" si="11"/>
        <v>0</v>
      </c>
      <c r="I90">
        <f t="shared" si="8"/>
        <v>-1015.7947677990001</v>
      </c>
      <c r="J90">
        <f t="shared" si="9"/>
        <v>0</v>
      </c>
      <c r="K90">
        <f t="shared" si="12"/>
        <v>0</v>
      </c>
      <c r="L90">
        <f t="shared" si="13"/>
        <v>804.74477846191803</v>
      </c>
    </row>
    <row r="91" spans="1:12" x14ac:dyDescent="0.25">
      <c r="A91" s="1">
        <v>1</v>
      </c>
      <c r="B91" s="1">
        <v>90</v>
      </c>
      <c r="C91" s="1" t="s">
        <v>6</v>
      </c>
      <c r="D91">
        <v>-257.63079151905401</v>
      </c>
      <c r="E91">
        <v>-339.10814245335303</v>
      </c>
      <c r="F91">
        <v>775.71708064807899</v>
      </c>
      <c r="G91">
        <f t="shared" si="10"/>
        <v>-257.63079151905401</v>
      </c>
      <c r="H91">
        <f t="shared" si="11"/>
        <v>0</v>
      </c>
      <c r="I91">
        <f t="shared" si="8"/>
        <v>-339.10814245335303</v>
      </c>
      <c r="J91">
        <f t="shared" si="9"/>
        <v>0</v>
      </c>
      <c r="K91">
        <f t="shared" si="12"/>
        <v>0</v>
      </c>
      <c r="L91">
        <f t="shared" si="13"/>
        <v>775.71708064807899</v>
      </c>
    </row>
    <row r="92" spans="1:12" x14ac:dyDescent="0.25">
      <c r="A92" s="1">
        <v>1</v>
      </c>
      <c r="B92" s="1">
        <v>91</v>
      </c>
      <c r="C92" s="1" t="s">
        <v>6</v>
      </c>
      <c r="D92">
        <v>-59.4812239483363</v>
      </c>
      <c r="E92">
        <v>1.98717861683411E-2</v>
      </c>
      <c r="F92">
        <v>-728.983788433114</v>
      </c>
      <c r="G92">
        <f t="shared" si="10"/>
        <v>-59.4812239483363</v>
      </c>
      <c r="H92">
        <f t="shared" si="11"/>
        <v>0</v>
      </c>
      <c r="I92">
        <f t="shared" si="8"/>
        <v>0</v>
      </c>
      <c r="J92">
        <f t="shared" si="9"/>
        <v>1.98717861683411E-2</v>
      </c>
      <c r="K92">
        <f t="shared" si="12"/>
        <v>-728.983788433114</v>
      </c>
      <c r="L92">
        <f t="shared" si="13"/>
        <v>0</v>
      </c>
    </row>
    <row r="93" spans="1:12" x14ac:dyDescent="0.25">
      <c r="A93" s="1">
        <v>1</v>
      </c>
      <c r="B93" s="1">
        <v>92</v>
      </c>
      <c r="C93" s="1" t="s">
        <v>6</v>
      </c>
      <c r="D93">
        <v>-52.067255682368099</v>
      </c>
      <c r="E93">
        <v>202.198205980739</v>
      </c>
      <c r="F93">
        <v>-978.74334887320595</v>
      </c>
      <c r="G93">
        <f t="shared" si="10"/>
        <v>-52.067255682368099</v>
      </c>
      <c r="H93">
        <f t="shared" si="11"/>
        <v>0</v>
      </c>
      <c r="I93">
        <f t="shared" si="8"/>
        <v>0</v>
      </c>
      <c r="J93">
        <f t="shared" si="9"/>
        <v>202.198205980739</v>
      </c>
      <c r="K93">
        <f t="shared" si="12"/>
        <v>-978.74334887320595</v>
      </c>
      <c r="L93">
        <f t="shared" si="13"/>
        <v>0</v>
      </c>
    </row>
    <row r="94" spans="1:12" x14ac:dyDescent="0.25">
      <c r="A94" s="1">
        <v>1</v>
      </c>
      <c r="B94" s="1">
        <v>93</v>
      </c>
      <c r="C94" s="1" t="s">
        <v>6</v>
      </c>
      <c r="D94">
        <v>1123.6064537770101</v>
      </c>
      <c r="E94">
        <v>868.16685363725105</v>
      </c>
      <c r="F94">
        <v>-1870.99616335531</v>
      </c>
      <c r="G94">
        <f t="shared" si="10"/>
        <v>0</v>
      </c>
      <c r="H94">
        <f t="shared" si="11"/>
        <v>1123.6064537770101</v>
      </c>
      <c r="I94">
        <f t="shared" si="8"/>
        <v>0</v>
      </c>
      <c r="J94">
        <f t="shared" si="9"/>
        <v>868.16685363725105</v>
      </c>
      <c r="K94">
        <f t="shared" si="12"/>
        <v>-1870.99616335531</v>
      </c>
      <c r="L94">
        <f t="shared" si="13"/>
        <v>0</v>
      </c>
    </row>
    <row r="95" spans="1:12" x14ac:dyDescent="0.25">
      <c r="A95" s="1">
        <v>1</v>
      </c>
      <c r="B95" s="1">
        <v>94</v>
      </c>
      <c r="C95" s="1" t="s">
        <v>6</v>
      </c>
      <c r="D95">
        <v>1281.85843941029</v>
      </c>
      <c r="E95">
        <v>2940.87382955772</v>
      </c>
      <c r="F95">
        <v>-2000</v>
      </c>
      <c r="G95">
        <f t="shared" si="10"/>
        <v>0</v>
      </c>
      <c r="H95">
        <f t="shared" si="11"/>
        <v>1281.85843941029</v>
      </c>
      <c r="I95">
        <f t="shared" si="8"/>
        <v>0</v>
      </c>
      <c r="J95">
        <f t="shared" si="9"/>
        <v>2940.87382955772</v>
      </c>
      <c r="K95">
        <f t="shared" si="12"/>
        <v>-2000</v>
      </c>
      <c r="L95">
        <f t="shared" si="13"/>
        <v>0</v>
      </c>
    </row>
    <row r="96" spans="1:12" x14ac:dyDescent="0.25">
      <c r="A96" s="1">
        <v>1</v>
      </c>
      <c r="B96" s="1">
        <v>95</v>
      </c>
      <c r="C96" s="1" t="s">
        <v>6</v>
      </c>
      <c r="D96">
        <v>697.06710699175505</v>
      </c>
      <c r="E96">
        <v>548.34012138070705</v>
      </c>
      <c r="F96">
        <v>-1967.71139277981</v>
      </c>
      <c r="G96">
        <f t="shared" si="10"/>
        <v>0</v>
      </c>
      <c r="H96">
        <f t="shared" si="11"/>
        <v>697.06710699175505</v>
      </c>
      <c r="I96">
        <f t="shared" si="8"/>
        <v>0</v>
      </c>
      <c r="J96">
        <f t="shared" si="9"/>
        <v>548.34012138070705</v>
      </c>
      <c r="K96">
        <f t="shared" si="12"/>
        <v>-1967.71139277981</v>
      </c>
      <c r="L96">
        <f t="shared" si="13"/>
        <v>0</v>
      </c>
    </row>
    <row r="97" spans="1:12" x14ac:dyDescent="0.25">
      <c r="A97" s="1">
        <v>1</v>
      </c>
      <c r="B97" s="1">
        <v>96</v>
      </c>
      <c r="C97" s="1" t="s">
        <v>6</v>
      </c>
      <c r="D97">
        <v>376.25803116798102</v>
      </c>
      <c r="E97">
        <v>663.62662455194197</v>
      </c>
      <c r="F97">
        <v>-1300.4825582321801</v>
      </c>
      <c r="G97">
        <f t="shared" si="10"/>
        <v>0</v>
      </c>
      <c r="H97">
        <f t="shared" si="11"/>
        <v>376.25803116798102</v>
      </c>
      <c r="I97">
        <f t="shared" ref="I97:I160" si="14">IF(E97&lt;0,E97,0)</f>
        <v>0</v>
      </c>
      <c r="J97">
        <f t="shared" ref="J97:J160" si="15">IF(E97&gt;0,E97,0)</f>
        <v>663.62662455194197</v>
      </c>
      <c r="K97">
        <f t="shared" si="12"/>
        <v>-1300.4825582321801</v>
      </c>
      <c r="L97">
        <f t="shared" si="13"/>
        <v>0</v>
      </c>
    </row>
    <row r="98" spans="1:12" x14ac:dyDescent="0.25">
      <c r="A98" s="1">
        <v>1</v>
      </c>
      <c r="B98" s="1">
        <v>97</v>
      </c>
      <c r="C98" s="1" t="s">
        <v>6</v>
      </c>
      <c r="D98">
        <v>342.34658899209398</v>
      </c>
      <c r="E98">
        <v>493.42754686642502</v>
      </c>
      <c r="F98">
        <v>-1966.5626603487499</v>
      </c>
      <c r="G98">
        <f t="shared" si="10"/>
        <v>0</v>
      </c>
      <c r="H98">
        <f t="shared" si="11"/>
        <v>342.34658899209398</v>
      </c>
      <c r="I98">
        <f t="shared" si="14"/>
        <v>0</v>
      </c>
      <c r="J98">
        <f t="shared" si="15"/>
        <v>493.42754686642502</v>
      </c>
      <c r="K98">
        <f t="shared" si="12"/>
        <v>-1966.5626603487499</v>
      </c>
      <c r="L98">
        <f t="shared" si="13"/>
        <v>0</v>
      </c>
    </row>
    <row r="99" spans="1:12" x14ac:dyDescent="0.25">
      <c r="A99" s="1">
        <v>1</v>
      </c>
      <c r="B99" s="1">
        <v>98</v>
      </c>
      <c r="C99" s="1" t="s">
        <v>6</v>
      </c>
      <c r="D99">
        <v>904.137122149368</v>
      </c>
      <c r="E99">
        <v>772.43355970783296</v>
      </c>
      <c r="F99">
        <v>-1732.5139489358701</v>
      </c>
      <c r="G99">
        <f t="shared" si="10"/>
        <v>0</v>
      </c>
      <c r="H99">
        <f t="shared" si="11"/>
        <v>904.137122149368</v>
      </c>
      <c r="I99">
        <f t="shared" si="14"/>
        <v>0</v>
      </c>
      <c r="J99">
        <f t="shared" si="15"/>
        <v>772.43355970783296</v>
      </c>
      <c r="K99">
        <f t="shared" si="12"/>
        <v>-1732.5139489358701</v>
      </c>
      <c r="L99">
        <f t="shared" si="13"/>
        <v>0</v>
      </c>
    </row>
    <row r="100" spans="1:12" x14ac:dyDescent="0.25">
      <c r="A100" s="1">
        <v>1</v>
      </c>
      <c r="B100" s="1">
        <v>99</v>
      </c>
      <c r="C100" s="1" t="s">
        <v>6</v>
      </c>
      <c r="D100">
        <v>699.04429454219496</v>
      </c>
      <c r="E100">
        <v>0</v>
      </c>
      <c r="F100">
        <v>-2000</v>
      </c>
      <c r="G100">
        <f t="shared" si="10"/>
        <v>0</v>
      </c>
      <c r="H100">
        <f t="shared" si="11"/>
        <v>699.04429454219496</v>
      </c>
      <c r="I100">
        <f t="shared" si="14"/>
        <v>0</v>
      </c>
      <c r="J100">
        <f t="shared" si="15"/>
        <v>0</v>
      </c>
      <c r="K100">
        <f t="shared" si="12"/>
        <v>-2000</v>
      </c>
      <c r="L100">
        <f t="shared" si="13"/>
        <v>0</v>
      </c>
    </row>
    <row r="101" spans="1:12" x14ac:dyDescent="0.25">
      <c r="A101" s="1">
        <v>1</v>
      </c>
      <c r="B101" s="1">
        <v>100</v>
      </c>
      <c r="C101" s="1" t="s">
        <v>6</v>
      </c>
      <c r="D101">
        <v>287.83484780503301</v>
      </c>
      <c r="E101">
        <v>655.20977437867305</v>
      </c>
      <c r="F101">
        <v>-1102.3709147945201</v>
      </c>
      <c r="G101">
        <f t="shared" si="10"/>
        <v>0</v>
      </c>
      <c r="H101">
        <f t="shared" si="11"/>
        <v>287.83484780503301</v>
      </c>
      <c r="I101">
        <f t="shared" si="14"/>
        <v>0</v>
      </c>
      <c r="J101">
        <f t="shared" si="15"/>
        <v>655.20977437867305</v>
      </c>
      <c r="K101">
        <f t="shared" si="12"/>
        <v>-1102.3709147945201</v>
      </c>
      <c r="L101">
        <f t="shared" si="13"/>
        <v>0</v>
      </c>
    </row>
    <row r="102" spans="1:12" x14ac:dyDescent="0.25">
      <c r="A102" s="1">
        <v>1</v>
      </c>
      <c r="B102" s="1">
        <v>101</v>
      </c>
      <c r="C102" s="1" t="s">
        <v>6</v>
      </c>
      <c r="D102">
        <v>1928.7016670334201</v>
      </c>
      <c r="E102">
        <v>2235.5094249969002</v>
      </c>
      <c r="F102">
        <v>-988.08569192700099</v>
      </c>
      <c r="G102">
        <f t="shared" si="10"/>
        <v>0</v>
      </c>
      <c r="H102">
        <f t="shared" si="11"/>
        <v>1928.7016670334201</v>
      </c>
      <c r="I102">
        <f t="shared" si="14"/>
        <v>0</v>
      </c>
      <c r="J102">
        <f t="shared" si="15"/>
        <v>2235.5094249969002</v>
      </c>
      <c r="K102">
        <f t="shared" si="12"/>
        <v>-988.08569192700099</v>
      </c>
      <c r="L102">
        <f t="shared" si="13"/>
        <v>0</v>
      </c>
    </row>
    <row r="103" spans="1:12" x14ac:dyDescent="0.25">
      <c r="A103" s="1">
        <v>1</v>
      </c>
      <c r="B103" s="1">
        <v>102</v>
      </c>
      <c r="C103" s="1" t="s">
        <v>6</v>
      </c>
      <c r="D103">
        <v>1707.75650330743</v>
      </c>
      <c r="E103">
        <v>1489.23489598025</v>
      </c>
      <c r="F103">
        <v>-938.18212897879698</v>
      </c>
      <c r="G103">
        <f t="shared" si="10"/>
        <v>0</v>
      </c>
      <c r="H103">
        <f t="shared" si="11"/>
        <v>1707.75650330743</v>
      </c>
      <c r="I103">
        <f t="shared" si="14"/>
        <v>0</v>
      </c>
      <c r="J103">
        <f t="shared" si="15"/>
        <v>1489.23489598025</v>
      </c>
      <c r="K103">
        <f t="shared" si="12"/>
        <v>-938.18212897879698</v>
      </c>
      <c r="L103">
        <f t="shared" si="13"/>
        <v>0</v>
      </c>
    </row>
    <row r="104" spans="1:12" x14ac:dyDescent="0.25">
      <c r="A104" s="1">
        <v>1</v>
      </c>
      <c r="B104" s="1">
        <v>103</v>
      </c>
      <c r="C104" s="1" t="s">
        <v>6</v>
      </c>
      <c r="D104">
        <v>361.790847691946</v>
      </c>
      <c r="E104">
        <v>766.68351349055195</v>
      </c>
      <c r="F104">
        <v>-2000</v>
      </c>
      <c r="G104">
        <f t="shared" si="10"/>
        <v>0</v>
      </c>
      <c r="H104">
        <f t="shared" si="11"/>
        <v>361.790847691946</v>
      </c>
      <c r="I104">
        <f t="shared" si="14"/>
        <v>0</v>
      </c>
      <c r="J104">
        <f t="shared" si="15"/>
        <v>766.68351349055195</v>
      </c>
      <c r="K104">
        <f t="shared" si="12"/>
        <v>-2000</v>
      </c>
      <c r="L104">
        <f t="shared" si="13"/>
        <v>0</v>
      </c>
    </row>
    <row r="105" spans="1:12" x14ac:dyDescent="0.25">
      <c r="A105" s="1">
        <v>1</v>
      </c>
      <c r="B105" s="1">
        <v>104</v>
      </c>
      <c r="C105" s="1" t="s">
        <v>6</v>
      </c>
      <c r="D105">
        <v>-37.734486035939</v>
      </c>
      <c r="E105">
        <v>-40.8164878882653</v>
      </c>
      <c r="F105">
        <v>229.15326816182599</v>
      </c>
      <c r="G105">
        <f t="shared" si="10"/>
        <v>-37.734486035939</v>
      </c>
      <c r="H105">
        <f t="shared" si="11"/>
        <v>0</v>
      </c>
      <c r="I105">
        <f t="shared" si="14"/>
        <v>-40.8164878882653</v>
      </c>
      <c r="J105">
        <f t="shared" si="15"/>
        <v>0</v>
      </c>
      <c r="K105">
        <f t="shared" si="12"/>
        <v>0</v>
      </c>
      <c r="L105">
        <f t="shared" si="13"/>
        <v>229.15326816182599</v>
      </c>
    </row>
    <row r="106" spans="1:12" x14ac:dyDescent="0.25">
      <c r="A106" s="1">
        <v>1</v>
      </c>
      <c r="B106" s="1">
        <v>105</v>
      </c>
      <c r="C106" s="1" t="s">
        <v>6</v>
      </c>
      <c r="D106">
        <v>0</v>
      </c>
      <c r="E106">
        <v>-83.438821931209503</v>
      </c>
      <c r="F106">
        <v>184.72883754655001</v>
      </c>
      <c r="G106">
        <f t="shared" si="10"/>
        <v>0</v>
      </c>
      <c r="H106">
        <f t="shared" si="11"/>
        <v>0</v>
      </c>
      <c r="I106">
        <f t="shared" si="14"/>
        <v>-83.438821931209503</v>
      </c>
      <c r="J106">
        <f t="shared" si="15"/>
        <v>0</v>
      </c>
      <c r="K106">
        <f t="shared" si="12"/>
        <v>0</v>
      </c>
      <c r="L106">
        <f t="shared" si="13"/>
        <v>184.72883754655001</v>
      </c>
    </row>
    <row r="107" spans="1:12" x14ac:dyDescent="0.25">
      <c r="A107" s="1">
        <v>1</v>
      </c>
      <c r="B107" s="1">
        <v>106</v>
      </c>
      <c r="C107" s="1" t="s">
        <v>6</v>
      </c>
      <c r="D107">
        <v>0</v>
      </c>
      <c r="E107">
        <v>-420.81866215207299</v>
      </c>
      <c r="F107">
        <v>568.78127974771496</v>
      </c>
      <c r="G107">
        <f t="shared" si="10"/>
        <v>0</v>
      </c>
      <c r="H107">
        <f t="shared" si="11"/>
        <v>0</v>
      </c>
      <c r="I107">
        <f t="shared" si="14"/>
        <v>-420.81866215207299</v>
      </c>
      <c r="J107">
        <f t="shared" si="15"/>
        <v>0</v>
      </c>
      <c r="K107">
        <f t="shared" si="12"/>
        <v>0</v>
      </c>
      <c r="L107">
        <f t="shared" si="13"/>
        <v>568.78127974771496</v>
      </c>
    </row>
    <row r="108" spans="1:12" x14ac:dyDescent="0.25">
      <c r="A108" s="1">
        <v>1</v>
      </c>
      <c r="B108" s="1">
        <v>107</v>
      </c>
      <c r="C108" s="1" t="s">
        <v>6</v>
      </c>
      <c r="D108">
        <v>-373.04277348825099</v>
      </c>
      <c r="E108">
        <v>-759.36227747843805</v>
      </c>
      <c r="F108">
        <v>1194.6349822908701</v>
      </c>
      <c r="G108">
        <f t="shared" si="10"/>
        <v>-373.04277348825099</v>
      </c>
      <c r="H108">
        <f t="shared" si="11"/>
        <v>0</v>
      </c>
      <c r="I108">
        <f t="shared" si="14"/>
        <v>-759.36227747843805</v>
      </c>
      <c r="J108">
        <f t="shared" si="15"/>
        <v>0</v>
      </c>
      <c r="K108">
        <f t="shared" si="12"/>
        <v>0</v>
      </c>
      <c r="L108">
        <f t="shared" si="13"/>
        <v>1194.6349822908701</v>
      </c>
    </row>
    <row r="109" spans="1:12" x14ac:dyDescent="0.25">
      <c r="A109" s="1">
        <v>1</v>
      </c>
      <c r="B109" s="1">
        <v>108</v>
      </c>
      <c r="C109" s="1" t="s">
        <v>6</v>
      </c>
      <c r="D109">
        <v>-905.40753209888896</v>
      </c>
      <c r="E109">
        <v>-798.52361619962403</v>
      </c>
      <c r="F109">
        <v>2000</v>
      </c>
      <c r="G109">
        <f t="shared" si="10"/>
        <v>-905.40753209888896</v>
      </c>
      <c r="H109">
        <f t="shared" si="11"/>
        <v>0</v>
      </c>
      <c r="I109">
        <f t="shared" si="14"/>
        <v>-798.52361619962403</v>
      </c>
      <c r="J109">
        <f t="shared" si="15"/>
        <v>0</v>
      </c>
      <c r="K109">
        <f t="shared" si="12"/>
        <v>0</v>
      </c>
      <c r="L109">
        <f t="shared" si="13"/>
        <v>2000</v>
      </c>
    </row>
    <row r="110" spans="1:12" x14ac:dyDescent="0.25">
      <c r="A110" s="1">
        <v>1</v>
      </c>
      <c r="B110" s="1">
        <v>109</v>
      </c>
      <c r="C110" s="1" t="s">
        <v>6</v>
      </c>
      <c r="D110">
        <v>-918.91417987055297</v>
      </c>
      <c r="E110">
        <v>-609.43029644666001</v>
      </c>
      <c r="F110">
        <v>1853.6948579079001</v>
      </c>
      <c r="G110">
        <f t="shared" si="10"/>
        <v>-918.91417987055297</v>
      </c>
      <c r="H110">
        <f t="shared" si="11"/>
        <v>0</v>
      </c>
      <c r="I110">
        <f t="shared" si="14"/>
        <v>-609.43029644666001</v>
      </c>
      <c r="J110">
        <f t="shared" si="15"/>
        <v>0</v>
      </c>
      <c r="K110">
        <f t="shared" si="12"/>
        <v>0</v>
      </c>
      <c r="L110">
        <f t="shared" si="13"/>
        <v>1853.6948579079001</v>
      </c>
    </row>
    <row r="111" spans="1:12" x14ac:dyDescent="0.25">
      <c r="A111" s="1">
        <v>1</v>
      </c>
      <c r="B111" s="1">
        <v>110</v>
      </c>
      <c r="C111" s="1" t="s">
        <v>6</v>
      </c>
      <c r="D111">
        <v>-648.59752329445996</v>
      </c>
      <c r="E111">
        <v>-689.20260592536897</v>
      </c>
      <c r="F111">
        <v>1598.96024263156</v>
      </c>
      <c r="G111">
        <f t="shared" si="10"/>
        <v>-648.59752329445996</v>
      </c>
      <c r="H111">
        <f t="shared" si="11"/>
        <v>0</v>
      </c>
      <c r="I111">
        <f t="shared" si="14"/>
        <v>-689.20260592536897</v>
      </c>
      <c r="J111">
        <f t="shared" si="15"/>
        <v>0</v>
      </c>
      <c r="K111">
        <f t="shared" si="12"/>
        <v>0</v>
      </c>
      <c r="L111">
        <f t="shared" si="13"/>
        <v>1598.96024263156</v>
      </c>
    </row>
    <row r="112" spans="1:12" x14ac:dyDescent="0.25">
      <c r="A112" s="1">
        <v>1</v>
      </c>
      <c r="B112" s="1">
        <v>111</v>
      </c>
      <c r="C112" s="1" t="s">
        <v>6</v>
      </c>
      <c r="D112">
        <v>-569.97161878097495</v>
      </c>
      <c r="E112">
        <v>-361.15351312592202</v>
      </c>
      <c r="F112">
        <v>884.37817307029798</v>
      </c>
      <c r="G112">
        <f t="shared" si="10"/>
        <v>-569.97161878097495</v>
      </c>
      <c r="H112">
        <f t="shared" si="11"/>
        <v>0</v>
      </c>
      <c r="I112">
        <f t="shared" si="14"/>
        <v>-361.15351312592202</v>
      </c>
      <c r="J112">
        <f t="shared" si="15"/>
        <v>0</v>
      </c>
      <c r="K112">
        <f t="shared" si="12"/>
        <v>0</v>
      </c>
      <c r="L112">
        <f t="shared" si="13"/>
        <v>884.37817307029798</v>
      </c>
    </row>
    <row r="113" spans="1:12" x14ac:dyDescent="0.25">
      <c r="A113" s="1">
        <v>1</v>
      </c>
      <c r="B113" s="1">
        <v>112</v>
      </c>
      <c r="C113" s="1" t="s">
        <v>6</v>
      </c>
      <c r="D113">
        <v>226.169134361982</v>
      </c>
      <c r="E113">
        <v>190.52503018052801</v>
      </c>
      <c r="F113">
        <v>-550.24330155040695</v>
      </c>
      <c r="G113">
        <f t="shared" si="10"/>
        <v>0</v>
      </c>
      <c r="H113">
        <f t="shared" si="11"/>
        <v>226.169134361982</v>
      </c>
      <c r="I113">
        <f t="shared" si="14"/>
        <v>0</v>
      </c>
      <c r="J113">
        <f t="shared" si="15"/>
        <v>190.52503018052801</v>
      </c>
      <c r="K113">
        <f t="shared" si="12"/>
        <v>-550.24330155040695</v>
      </c>
      <c r="L113">
        <f t="shared" si="13"/>
        <v>0</v>
      </c>
    </row>
    <row r="114" spans="1:12" x14ac:dyDescent="0.25">
      <c r="A114" s="1">
        <v>1</v>
      </c>
      <c r="B114" s="1">
        <v>113</v>
      </c>
      <c r="C114" s="1" t="s">
        <v>6</v>
      </c>
      <c r="D114">
        <v>1271.67403812626</v>
      </c>
      <c r="E114">
        <v>686.70440785572998</v>
      </c>
      <c r="F114">
        <v>-547.820957607026</v>
      </c>
      <c r="G114">
        <f t="shared" si="10"/>
        <v>0</v>
      </c>
      <c r="H114">
        <f t="shared" si="11"/>
        <v>1271.67403812626</v>
      </c>
      <c r="I114">
        <f t="shared" si="14"/>
        <v>0</v>
      </c>
      <c r="J114">
        <f t="shared" si="15"/>
        <v>686.70440785572998</v>
      </c>
      <c r="K114">
        <f t="shared" si="12"/>
        <v>-547.820957607026</v>
      </c>
      <c r="L114">
        <f t="shared" si="13"/>
        <v>0</v>
      </c>
    </row>
    <row r="115" spans="1:12" x14ac:dyDescent="0.25">
      <c r="A115" s="1">
        <v>1</v>
      </c>
      <c r="B115" s="1">
        <v>114</v>
      </c>
      <c r="C115" s="1" t="s">
        <v>6</v>
      </c>
      <c r="D115">
        <v>232.82192536322299</v>
      </c>
      <c r="E115">
        <v>307.93663520892699</v>
      </c>
      <c r="F115">
        <v>-704.07318322643198</v>
      </c>
      <c r="G115">
        <f t="shared" si="10"/>
        <v>0</v>
      </c>
      <c r="H115">
        <f t="shared" si="11"/>
        <v>232.82192536322299</v>
      </c>
      <c r="I115">
        <f t="shared" si="14"/>
        <v>0</v>
      </c>
      <c r="J115">
        <f t="shared" si="15"/>
        <v>307.93663520892699</v>
      </c>
      <c r="K115">
        <f t="shared" si="12"/>
        <v>-704.07318322643198</v>
      </c>
      <c r="L115">
        <f t="shared" si="13"/>
        <v>0</v>
      </c>
    </row>
    <row r="116" spans="1:12" x14ac:dyDescent="0.25">
      <c r="A116" s="1">
        <v>1</v>
      </c>
      <c r="B116" s="1">
        <v>115</v>
      </c>
      <c r="C116" s="1" t="s">
        <v>6</v>
      </c>
      <c r="D116">
        <v>-91.493247679455607</v>
      </c>
      <c r="E116">
        <v>3.5901863459968602</v>
      </c>
      <c r="F116">
        <v>-1075.21878640983</v>
      </c>
      <c r="G116">
        <f t="shared" si="10"/>
        <v>-91.493247679455607</v>
      </c>
      <c r="H116">
        <f t="shared" si="11"/>
        <v>0</v>
      </c>
      <c r="I116">
        <f t="shared" si="14"/>
        <v>0</v>
      </c>
      <c r="J116">
        <f t="shared" si="15"/>
        <v>3.5901863459968602</v>
      </c>
      <c r="K116">
        <f t="shared" si="12"/>
        <v>-1075.21878640983</v>
      </c>
      <c r="L116">
        <f t="shared" si="13"/>
        <v>0</v>
      </c>
    </row>
    <row r="117" spans="1:12" x14ac:dyDescent="0.25">
      <c r="A117" s="1">
        <v>1</v>
      </c>
      <c r="B117" s="1">
        <v>116</v>
      </c>
      <c r="C117" s="1" t="s">
        <v>6</v>
      </c>
      <c r="D117">
        <v>-83.925703445223505</v>
      </c>
      <c r="E117">
        <v>331.39688695330102</v>
      </c>
      <c r="F117">
        <v>-1540.8978464454599</v>
      </c>
      <c r="G117">
        <f t="shared" si="10"/>
        <v>-83.925703445223505</v>
      </c>
      <c r="H117">
        <f t="shared" si="11"/>
        <v>0</v>
      </c>
      <c r="I117">
        <f t="shared" si="14"/>
        <v>0</v>
      </c>
      <c r="J117">
        <f t="shared" si="15"/>
        <v>331.39688695330102</v>
      </c>
      <c r="K117">
        <f t="shared" si="12"/>
        <v>-1540.8978464454599</v>
      </c>
      <c r="L117">
        <f t="shared" si="13"/>
        <v>0</v>
      </c>
    </row>
    <row r="118" spans="1:12" x14ac:dyDescent="0.25">
      <c r="A118" s="1">
        <v>1</v>
      </c>
      <c r="B118" s="1">
        <v>117</v>
      </c>
      <c r="C118" s="1" t="s">
        <v>6</v>
      </c>
      <c r="D118">
        <v>1145.4168473030099</v>
      </c>
      <c r="E118">
        <v>935.95226179018198</v>
      </c>
      <c r="F118">
        <v>-2000</v>
      </c>
      <c r="G118">
        <f t="shared" si="10"/>
        <v>0</v>
      </c>
      <c r="H118">
        <f t="shared" si="11"/>
        <v>1145.4168473030099</v>
      </c>
      <c r="I118">
        <f t="shared" si="14"/>
        <v>0</v>
      </c>
      <c r="J118">
        <f t="shared" si="15"/>
        <v>935.95226179018198</v>
      </c>
      <c r="K118">
        <f t="shared" si="12"/>
        <v>-2000</v>
      </c>
      <c r="L118">
        <f t="shared" si="13"/>
        <v>0</v>
      </c>
    </row>
    <row r="119" spans="1:12" x14ac:dyDescent="0.25">
      <c r="A119" s="1">
        <v>1</v>
      </c>
      <c r="B119" s="1">
        <v>118</v>
      </c>
      <c r="C119" s="1" t="s">
        <v>6</v>
      </c>
      <c r="D119">
        <v>1074.65215311677</v>
      </c>
      <c r="E119">
        <v>2465.15556597056</v>
      </c>
      <c r="F119">
        <v>-1691.0297208049601</v>
      </c>
      <c r="G119">
        <f t="shared" si="10"/>
        <v>0</v>
      </c>
      <c r="H119">
        <f t="shared" si="11"/>
        <v>1074.65215311677</v>
      </c>
      <c r="I119">
        <f t="shared" si="14"/>
        <v>0</v>
      </c>
      <c r="J119">
        <f t="shared" si="15"/>
        <v>2465.15556597056</v>
      </c>
      <c r="K119">
        <f t="shared" si="12"/>
        <v>-1691.0297208049601</v>
      </c>
      <c r="L119">
        <f t="shared" si="13"/>
        <v>0</v>
      </c>
    </row>
    <row r="120" spans="1:12" x14ac:dyDescent="0.25">
      <c r="A120" s="1">
        <v>1</v>
      </c>
      <c r="B120" s="1">
        <v>119</v>
      </c>
      <c r="C120" s="1" t="s">
        <v>6</v>
      </c>
      <c r="D120">
        <v>457.72964882479801</v>
      </c>
      <c r="E120">
        <v>363.42675149013201</v>
      </c>
      <c r="F120">
        <v>-1273.5176957669701</v>
      </c>
      <c r="G120">
        <f t="shared" si="10"/>
        <v>0</v>
      </c>
      <c r="H120">
        <f t="shared" si="11"/>
        <v>457.72964882479801</v>
      </c>
      <c r="I120">
        <f t="shared" si="14"/>
        <v>0</v>
      </c>
      <c r="J120">
        <f t="shared" si="15"/>
        <v>363.42675149013201</v>
      </c>
      <c r="K120">
        <f t="shared" si="12"/>
        <v>-1273.5176957669701</v>
      </c>
      <c r="L120">
        <f t="shared" si="13"/>
        <v>0</v>
      </c>
    </row>
    <row r="121" spans="1:12" x14ac:dyDescent="0.25">
      <c r="A121" s="1">
        <v>1</v>
      </c>
      <c r="B121" s="1">
        <v>120</v>
      </c>
      <c r="C121" s="1" t="s">
        <v>6</v>
      </c>
      <c r="D121">
        <v>398.00876764790098</v>
      </c>
      <c r="E121">
        <v>734.18091184193099</v>
      </c>
      <c r="F121">
        <v>-1388.49335734242</v>
      </c>
      <c r="G121">
        <f t="shared" si="10"/>
        <v>0</v>
      </c>
      <c r="H121">
        <f t="shared" si="11"/>
        <v>398.00876764790098</v>
      </c>
      <c r="I121">
        <f t="shared" si="14"/>
        <v>0</v>
      </c>
      <c r="J121">
        <f t="shared" si="15"/>
        <v>734.18091184193099</v>
      </c>
      <c r="K121">
        <f t="shared" si="12"/>
        <v>-1388.49335734242</v>
      </c>
      <c r="L121">
        <f t="shared" si="13"/>
        <v>0</v>
      </c>
    </row>
    <row r="122" spans="1:12" x14ac:dyDescent="0.25">
      <c r="A122" s="1">
        <v>1</v>
      </c>
      <c r="B122" s="1">
        <v>121</v>
      </c>
      <c r="C122" s="1" t="s">
        <v>6</v>
      </c>
      <c r="D122">
        <v>283.49652889917297</v>
      </c>
      <c r="E122">
        <v>422.26913272138501</v>
      </c>
      <c r="F122">
        <v>-1687.44467391227</v>
      </c>
      <c r="G122">
        <f t="shared" si="10"/>
        <v>0</v>
      </c>
      <c r="H122">
        <f t="shared" si="11"/>
        <v>283.49652889917297</v>
      </c>
      <c r="I122">
        <f t="shared" si="14"/>
        <v>0</v>
      </c>
      <c r="J122">
        <f t="shared" si="15"/>
        <v>422.26913272138501</v>
      </c>
      <c r="K122">
        <f t="shared" si="12"/>
        <v>-1687.44467391227</v>
      </c>
      <c r="L122">
        <f t="shared" si="13"/>
        <v>0</v>
      </c>
    </row>
    <row r="123" spans="1:12" x14ac:dyDescent="0.25">
      <c r="A123" s="1">
        <v>1</v>
      </c>
      <c r="B123" s="1">
        <v>122</v>
      </c>
      <c r="C123" s="1" t="s">
        <v>6</v>
      </c>
      <c r="D123">
        <v>604.41109350034503</v>
      </c>
      <c r="E123">
        <v>521.74485571486196</v>
      </c>
      <c r="F123">
        <v>-1152.97511736362</v>
      </c>
      <c r="G123">
        <f t="shared" si="10"/>
        <v>0</v>
      </c>
      <c r="H123">
        <f t="shared" si="11"/>
        <v>604.41109350034503</v>
      </c>
      <c r="I123">
        <f t="shared" si="14"/>
        <v>0</v>
      </c>
      <c r="J123">
        <f t="shared" si="15"/>
        <v>521.74485571486196</v>
      </c>
      <c r="K123">
        <f t="shared" si="12"/>
        <v>-1152.97511736362</v>
      </c>
      <c r="L123">
        <f t="shared" si="13"/>
        <v>0</v>
      </c>
    </row>
    <row r="124" spans="1:12" x14ac:dyDescent="0.25">
      <c r="A124" s="1">
        <v>1</v>
      </c>
      <c r="B124" s="1">
        <v>123</v>
      </c>
      <c r="C124" s="1" t="s">
        <v>6</v>
      </c>
      <c r="D124">
        <v>554.60327275187797</v>
      </c>
      <c r="E124">
        <v>0</v>
      </c>
      <c r="F124">
        <v>-1610.50313643099</v>
      </c>
      <c r="G124">
        <f t="shared" si="10"/>
        <v>0</v>
      </c>
      <c r="H124">
        <f t="shared" si="11"/>
        <v>554.60327275187797</v>
      </c>
      <c r="I124">
        <f t="shared" si="14"/>
        <v>0</v>
      </c>
      <c r="J124">
        <f t="shared" si="15"/>
        <v>0</v>
      </c>
      <c r="K124">
        <f t="shared" si="12"/>
        <v>-1610.50313643099</v>
      </c>
      <c r="L124">
        <f t="shared" si="13"/>
        <v>0</v>
      </c>
    </row>
    <row r="125" spans="1:12" x14ac:dyDescent="0.25">
      <c r="A125" s="1">
        <v>1</v>
      </c>
      <c r="B125" s="1">
        <v>124</v>
      </c>
      <c r="C125" s="1" t="s">
        <v>6</v>
      </c>
      <c r="D125">
        <v>320.16872714259102</v>
      </c>
      <c r="E125">
        <v>730.12837394042594</v>
      </c>
      <c r="F125">
        <v>-1223.5988001907899</v>
      </c>
      <c r="G125">
        <f t="shared" si="10"/>
        <v>0</v>
      </c>
      <c r="H125">
        <f t="shared" si="11"/>
        <v>320.16872714259102</v>
      </c>
      <c r="I125">
        <f t="shared" si="14"/>
        <v>0</v>
      </c>
      <c r="J125">
        <f t="shared" si="15"/>
        <v>730.12837394042594</v>
      </c>
      <c r="K125">
        <f t="shared" si="12"/>
        <v>-1223.5988001907899</v>
      </c>
      <c r="L125">
        <f t="shared" si="13"/>
        <v>0</v>
      </c>
    </row>
    <row r="126" spans="1:12" x14ac:dyDescent="0.25">
      <c r="A126" s="1">
        <v>1</v>
      </c>
      <c r="B126" s="1">
        <v>125</v>
      </c>
      <c r="C126" s="1" t="s">
        <v>6</v>
      </c>
      <c r="D126">
        <v>1556.92055560576</v>
      </c>
      <c r="E126">
        <v>1798.36526186424</v>
      </c>
      <c r="F126">
        <v>-801.45255513947302</v>
      </c>
      <c r="G126">
        <f t="shared" si="10"/>
        <v>0</v>
      </c>
      <c r="H126">
        <f t="shared" si="11"/>
        <v>1556.92055560576</v>
      </c>
      <c r="I126">
        <f t="shared" si="14"/>
        <v>0</v>
      </c>
      <c r="J126">
        <f t="shared" si="15"/>
        <v>1798.36526186424</v>
      </c>
      <c r="K126">
        <f t="shared" si="12"/>
        <v>-801.45255513947302</v>
      </c>
      <c r="L126">
        <f t="shared" si="13"/>
        <v>0</v>
      </c>
    </row>
    <row r="127" spans="1:12" x14ac:dyDescent="0.25">
      <c r="A127" s="1">
        <v>1</v>
      </c>
      <c r="B127" s="1">
        <v>126</v>
      </c>
      <c r="C127" s="1" t="s">
        <v>6</v>
      </c>
      <c r="D127">
        <v>2103.31475186343</v>
      </c>
      <c r="E127">
        <v>1816.48370592229</v>
      </c>
      <c r="F127">
        <v>-1157.3577370482799</v>
      </c>
      <c r="G127">
        <f t="shared" si="10"/>
        <v>0</v>
      </c>
      <c r="H127">
        <f t="shared" si="11"/>
        <v>2103.31475186343</v>
      </c>
      <c r="I127">
        <f t="shared" si="14"/>
        <v>0</v>
      </c>
      <c r="J127">
        <f t="shared" si="15"/>
        <v>1816.48370592229</v>
      </c>
      <c r="K127">
        <f t="shared" si="12"/>
        <v>-1157.3577370482799</v>
      </c>
      <c r="L127">
        <f t="shared" si="13"/>
        <v>0</v>
      </c>
    </row>
    <row r="128" spans="1:12" x14ac:dyDescent="0.25">
      <c r="A128" s="1">
        <v>1</v>
      </c>
      <c r="B128" s="1">
        <v>127</v>
      </c>
      <c r="C128" s="1" t="s">
        <v>6</v>
      </c>
      <c r="D128">
        <v>364.51279986824898</v>
      </c>
      <c r="E128">
        <v>751.255183687412</v>
      </c>
      <c r="F128">
        <v>-2000</v>
      </c>
      <c r="G128">
        <f t="shared" si="10"/>
        <v>0</v>
      </c>
      <c r="H128">
        <f t="shared" si="11"/>
        <v>364.51279986824898</v>
      </c>
      <c r="I128">
        <f t="shared" si="14"/>
        <v>0</v>
      </c>
      <c r="J128">
        <f t="shared" si="15"/>
        <v>751.255183687412</v>
      </c>
      <c r="K128">
        <f t="shared" si="12"/>
        <v>-2000</v>
      </c>
      <c r="L128">
        <f t="shared" si="13"/>
        <v>0</v>
      </c>
    </row>
    <row r="129" spans="1:12" x14ac:dyDescent="0.25">
      <c r="A129" s="1">
        <v>1</v>
      </c>
      <c r="B129" s="1">
        <v>128</v>
      </c>
      <c r="C129" s="1" t="s">
        <v>6</v>
      </c>
      <c r="D129">
        <v>-73.907810227771705</v>
      </c>
      <c r="E129">
        <v>-77.590379124349099</v>
      </c>
      <c r="F129">
        <v>441.57472597851302</v>
      </c>
      <c r="G129">
        <f t="shared" si="10"/>
        <v>-73.907810227771705</v>
      </c>
      <c r="H129">
        <f t="shared" si="11"/>
        <v>0</v>
      </c>
      <c r="I129">
        <f t="shared" si="14"/>
        <v>-77.590379124349099</v>
      </c>
      <c r="J129">
        <f t="shared" si="15"/>
        <v>0</v>
      </c>
      <c r="K129">
        <f t="shared" si="12"/>
        <v>0</v>
      </c>
      <c r="L129">
        <f t="shared" si="13"/>
        <v>441.57472597851302</v>
      </c>
    </row>
    <row r="130" spans="1:12" x14ac:dyDescent="0.25">
      <c r="A130" s="1">
        <v>1</v>
      </c>
      <c r="B130" s="1">
        <v>129</v>
      </c>
      <c r="C130" s="1" t="s">
        <v>6</v>
      </c>
      <c r="D130">
        <v>0</v>
      </c>
      <c r="E130">
        <v>-301.84487412476301</v>
      </c>
      <c r="F130">
        <v>655.42635927316599</v>
      </c>
      <c r="G130">
        <f t="shared" si="10"/>
        <v>0</v>
      </c>
      <c r="H130">
        <f t="shared" si="11"/>
        <v>0</v>
      </c>
      <c r="I130">
        <f t="shared" si="14"/>
        <v>-301.84487412476301</v>
      </c>
      <c r="J130">
        <f t="shared" si="15"/>
        <v>0</v>
      </c>
      <c r="K130">
        <f t="shared" si="12"/>
        <v>0</v>
      </c>
      <c r="L130">
        <f t="shared" si="13"/>
        <v>655.42635927316599</v>
      </c>
    </row>
    <row r="131" spans="1:12" x14ac:dyDescent="0.25">
      <c r="A131" s="1">
        <v>1</v>
      </c>
      <c r="B131" s="1">
        <v>130</v>
      </c>
      <c r="C131" s="1" t="s">
        <v>6</v>
      </c>
      <c r="D131">
        <v>0</v>
      </c>
      <c r="E131">
        <v>-696.08990015913002</v>
      </c>
      <c r="F131">
        <v>893.91294180260002</v>
      </c>
      <c r="G131">
        <f t="shared" ref="G131:G168" si="16">IF(D131&lt;0,D131,0)</f>
        <v>0</v>
      </c>
      <c r="H131">
        <f t="shared" ref="H131:H169" si="17">IF(D131&gt;0,D131,0)</f>
        <v>0</v>
      </c>
      <c r="I131">
        <f t="shared" si="14"/>
        <v>-696.08990015913002</v>
      </c>
      <c r="J131">
        <f t="shared" si="15"/>
        <v>0</v>
      </c>
      <c r="K131">
        <f t="shared" ref="K131:K169" si="18">IF(F131&lt;0,F131,0)</f>
        <v>0</v>
      </c>
      <c r="L131">
        <f t="shared" ref="L131:L169" si="19">IF(F131&gt;0,F131,0)</f>
        <v>893.91294180260002</v>
      </c>
    </row>
    <row r="132" spans="1:12" x14ac:dyDescent="0.25">
      <c r="A132" s="1">
        <v>1</v>
      </c>
      <c r="B132" s="1">
        <v>131</v>
      </c>
      <c r="C132" s="1" t="s">
        <v>6</v>
      </c>
      <c r="D132">
        <v>-171.91276714170601</v>
      </c>
      <c r="E132">
        <v>-377.44590523523601</v>
      </c>
      <c r="F132">
        <v>569.55765014896997</v>
      </c>
      <c r="G132">
        <f t="shared" si="16"/>
        <v>-171.91276714170601</v>
      </c>
      <c r="H132">
        <f t="shared" si="17"/>
        <v>0</v>
      </c>
      <c r="I132">
        <f t="shared" si="14"/>
        <v>-377.44590523523601</v>
      </c>
      <c r="J132">
        <f t="shared" si="15"/>
        <v>0</v>
      </c>
      <c r="K132">
        <f t="shared" si="18"/>
        <v>0</v>
      </c>
      <c r="L132">
        <f t="shared" si="19"/>
        <v>569.55765014896997</v>
      </c>
    </row>
    <row r="133" spans="1:12" x14ac:dyDescent="0.25">
      <c r="A133" s="1">
        <v>1</v>
      </c>
      <c r="B133" s="1">
        <v>132</v>
      </c>
      <c r="C133" s="1" t="s">
        <v>6</v>
      </c>
      <c r="D133">
        <v>-48.261476065343203</v>
      </c>
      <c r="E133">
        <v>-44.401876891863097</v>
      </c>
      <c r="F133">
        <v>111.15803956540501</v>
      </c>
      <c r="G133">
        <f t="shared" si="16"/>
        <v>-48.261476065343203</v>
      </c>
      <c r="H133">
        <f t="shared" si="17"/>
        <v>0</v>
      </c>
      <c r="I133">
        <f t="shared" si="14"/>
        <v>-44.401876891863097</v>
      </c>
      <c r="J133">
        <f t="shared" si="15"/>
        <v>0</v>
      </c>
      <c r="K133">
        <f t="shared" si="18"/>
        <v>0</v>
      </c>
      <c r="L133">
        <f t="shared" si="19"/>
        <v>111.15803956540501</v>
      </c>
    </row>
    <row r="134" spans="1:12" x14ac:dyDescent="0.25">
      <c r="A134" s="1">
        <v>1</v>
      </c>
      <c r="B134" s="1">
        <v>133</v>
      </c>
      <c r="C134" s="1" t="s">
        <v>6</v>
      </c>
      <c r="D134">
        <v>366.48776184329301</v>
      </c>
      <c r="E134">
        <v>242.41789306116601</v>
      </c>
      <c r="F134">
        <v>-739.64861643236895</v>
      </c>
      <c r="G134">
        <f t="shared" si="16"/>
        <v>0</v>
      </c>
      <c r="H134">
        <f t="shared" si="17"/>
        <v>366.48776184329301</v>
      </c>
      <c r="I134">
        <f t="shared" si="14"/>
        <v>0</v>
      </c>
      <c r="J134">
        <f t="shared" si="15"/>
        <v>242.41789306116601</v>
      </c>
      <c r="K134">
        <f t="shared" si="18"/>
        <v>-739.64861643236895</v>
      </c>
      <c r="L134">
        <f t="shared" si="19"/>
        <v>0</v>
      </c>
    </row>
    <row r="135" spans="1:12" x14ac:dyDescent="0.25">
      <c r="A135" s="1">
        <v>1</v>
      </c>
      <c r="B135" s="1">
        <v>134</v>
      </c>
      <c r="C135" s="1" t="s">
        <v>6</v>
      </c>
      <c r="D135">
        <v>624.36087263323896</v>
      </c>
      <c r="E135">
        <v>670.53162296373705</v>
      </c>
      <c r="F135">
        <v>-1534.4455648698199</v>
      </c>
      <c r="G135">
        <f t="shared" si="16"/>
        <v>0</v>
      </c>
      <c r="H135">
        <f t="shared" si="17"/>
        <v>624.36087263323896</v>
      </c>
      <c r="I135">
        <f t="shared" si="14"/>
        <v>0</v>
      </c>
      <c r="J135">
        <f t="shared" si="15"/>
        <v>670.53162296373705</v>
      </c>
      <c r="K135">
        <f t="shared" si="18"/>
        <v>-1534.4455648698199</v>
      </c>
      <c r="L135">
        <f t="shared" si="19"/>
        <v>0</v>
      </c>
    </row>
    <row r="136" spans="1:12" x14ac:dyDescent="0.25">
      <c r="A136" s="1">
        <v>1</v>
      </c>
      <c r="B136" s="1">
        <v>135</v>
      </c>
      <c r="C136" s="1" t="s">
        <v>6</v>
      </c>
      <c r="D136">
        <v>1079.5600810211099</v>
      </c>
      <c r="E136">
        <v>701.34991567163502</v>
      </c>
      <c r="F136">
        <v>-1698.2050750231799</v>
      </c>
      <c r="G136">
        <f t="shared" si="16"/>
        <v>0</v>
      </c>
      <c r="H136">
        <f t="shared" si="17"/>
        <v>1079.5600810211099</v>
      </c>
      <c r="I136">
        <f t="shared" si="14"/>
        <v>0</v>
      </c>
      <c r="J136">
        <f t="shared" si="15"/>
        <v>701.34991567163502</v>
      </c>
      <c r="K136">
        <f t="shared" si="18"/>
        <v>-1698.2050750231799</v>
      </c>
      <c r="L136">
        <f t="shared" si="19"/>
        <v>0</v>
      </c>
    </row>
    <row r="137" spans="1:12" x14ac:dyDescent="0.25">
      <c r="A137" s="1">
        <v>1</v>
      </c>
      <c r="B137" s="1">
        <v>136</v>
      </c>
      <c r="C137" s="1" t="s">
        <v>6</v>
      </c>
      <c r="D137">
        <v>812.86379573856198</v>
      </c>
      <c r="E137">
        <v>695.69104058657501</v>
      </c>
      <c r="F137">
        <v>-2000</v>
      </c>
      <c r="G137">
        <f t="shared" si="16"/>
        <v>0</v>
      </c>
      <c r="H137">
        <f t="shared" si="17"/>
        <v>812.86379573856198</v>
      </c>
      <c r="I137">
        <f t="shared" si="14"/>
        <v>0</v>
      </c>
      <c r="J137">
        <f t="shared" si="15"/>
        <v>695.69104058657501</v>
      </c>
      <c r="K137">
        <f t="shared" si="18"/>
        <v>-2000</v>
      </c>
      <c r="L137">
        <f t="shared" si="19"/>
        <v>0</v>
      </c>
    </row>
    <row r="138" spans="1:12" x14ac:dyDescent="0.25">
      <c r="A138" s="1">
        <v>1</v>
      </c>
      <c r="B138" s="1">
        <v>137</v>
      </c>
      <c r="C138" s="1" t="s">
        <v>6</v>
      </c>
      <c r="D138">
        <v>1124.5692215838901</v>
      </c>
      <c r="E138">
        <v>613.00181519658497</v>
      </c>
      <c r="F138">
        <v>-480.89899511617102</v>
      </c>
      <c r="G138">
        <f t="shared" si="16"/>
        <v>0</v>
      </c>
      <c r="H138">
        <f t="shared" si="17"/>
        <v>1124.5692215838901</v>
      </c>
      <c r="I138">
        <f t="shared" si="14"/>
        <v>0</v>
      </c>
      <c r="J138">
        <f t="shared" si="15"/>
        <v>613.00181519658497</v>
      </c>
      <c r="K138">
        <f t="shared" si="18"/>
        <v>-480.89899511617102</v>
      </c>
      <c r="L138">
        <f t="shared" si="19"/>
        <v>0</v>
      </c>
    </row>
    <row r="139" spans="1:12" x14ac:dyDescent="0.25">
      <c r="A139" s="1">
        <v>1</v>
      </c>
      <c r="B139" s="1">
        <v>138</v>
      </c>
      <c r="C139" s="1" t="s">
        <v>6</v>
      </c>
      <c r="D139">
        <v>200.85453883575599</v>
      </c>
      <c r="E139">
        <v>273.87311812818598</v>
      </c>
      <c r="F139">
        <v>-613.34988430246403</v>
      </c>
      <c r="G139">
        <f t="shared" si="16"/>
        <v>0</v>
      </c>
      <c r="H139">
        <f t="shared" si="17"/>
        <v>200.85453883575599</v>
      </c>
      <c r="I139">
        <f t="shared" si="14"/>
        <v>0</v>
      </c>
      <c r="J139">
        <f t="shared" si="15"/>
        <v>273.87311812818598</v>
      </c>
      <c r="K139">
        <f t="shared" si="18"/>
        <v>-613.34988430246403</v>
      </c>
      <c r="L139">
        <f t="shared" si="19"/>
        <v>0</v>
      </c>
    </row>
    <row r="140" spans="1:12" x14ac:dyDescent="0.25">
      <c r="A140" s="1">
        <v>1</v>
      </c>
      <c r="B140" s="1">
        <v>139</v>
      </c>
      <c r="C140" s="1" t="s">
        <v>6</v>
      </c>
      <c r="D140">
        <v>-97.385436912789103</v>
      </c>
      <c r="E140">
        <v>7.0219157777970498</v>
      </c>
      <c r="F140">
        <v>-1201.13181992211</v>
      </c>
      <c r="G140">
        <f t="shared" si="16"/>
        <v>-97.385436912789103</v>
      </c>
      <c r="H140">
        <f t="shared" si="17"/>
        <v>0</v>
      </c>
      <c r="I140">
        <f t="shared" si="14"/>
        <v>0</v>
      </c>
      <c r="J140">
        <f t="shared" si="15"/>
        <v>7.0219157777970498</v>
      </c>
      <c r="K140">
        <f t="shared" si="18"/>
        <v>-1201.13181992211</v>
      </c>
      <c r="L140">
        <f t="shared" si="19"/>
        <v>0</v>
      </c>
    </row>
    <row r="141" spans="1:12" x14ac:dyDescent="0.25">
      <c r="A141" s="1">
        <v>1</v>
      </c>
      <c r="B141" s="1">
        <v>140</v>
      </c>
      <c r="C141" s="1" t="s">
        <v>6</v>
      </c>
      <c r="D141">
        <v>-70.211431021635903</v>
      </c>
      <c r="E141">
        <v>298.634577838067</v>
      </c>
      <c r="F141">
        <v>-1347.9874601562001</v>
      </c>
      <c r="G141">
        <f t="shared" si="16"/>
        <v>-70.211431021635903</v>
      </c>
      <c r="H141">
        <f t="shared" si="17"/>
        <v>0</v>
      </c>
      <c r="I141">
        <f t="shared" si="14"/>
        <v>0</v>
      </c>
      <c r="J141">
        <f t="shared" si="15"/>
        <v>298.634577838067</v>
      </c>
      <c r="K141">
        <f t="shared" si="18"/>
        <v>-1347.9874601562001</v>
      </c>
      <c r="L141">
        <f t="shared" si="19"/>
        <v>0</v>
      </c>
    </row>
    <row r="142" spans="1:12" x14ac:dyDescent="0.25">
      <c r="A142" s="1">
        <v>1</v>
      </c>
      <c r="B142" s="1">
        <v>141</v>
      </c>
      <c r="C142" s="1" t="s">
        <v>6</v>
      </c>
      <c r="D142">
        <v>1113.5379014623099</v>
      </c>
      <c r="E142">
        <v>932.59168224261202</v>
      </c>
      <c r="F142">
        <v>-2000</v>
      </c>
      <c r="G142">
        <f t="shared" si="16"/>
        <v>0</v>
      </c>
      <c r="H142">
        <f t="shared" si="17"/>
        <v>1113.5379014623099</v>
      </c>
      <c r="I142">
        <f t="shared" si="14"/>
        <v>0</v>
      </c>
      <c r="J142">
        <f t="shared" si="15"/>
        <v>932.59168224261202</v>
      </c>
      <c r="K142">
        <f t="shared" si="18"/>
        <v>-2000</v>
      </c>
      <c r="L142">
        <f t="shared" si="19"/>
        <v>0</v>
      </c>
    </row>
    <row r="143" spans="1:12" x14ac:dyDescent="0.25">
      <c r="A143" s="1">
        <v>1</v>
      </c>
      <c r="B143" s="1">
        <v>142</v>
      </c>
      <c r="C143" s="1" t="s">
        <v>6</v>
      </c>
      <c r="D143">
        <v>1275.58331125828</v>
      </c>
      <c r="E143">
        <v>2905.35231788079</v>
      </c>
      <c r="F143">
        <v>-2000</v>
      </c>
      <c r="G143">
        <f t="shared" si="16"/>
        <v>0</v>
      </c>
      <c r="H143">
        <f t="shared" si="17"/>
        <v>1275.58331125828</v>
      </c>
      <c r="I143">
        <f t="shared" si="14"/>
        <v>0</v>
      </c>
      <c r="J143">
        <f t="shared" si="15"/>
        <v>2905.35231788079</v>
      </c>
      <c r="K143">
        <f t="shared" si="18"/>
        <v>-2000</v>
      </c>
      <c r="L143">
        <f t="shared" si="19"/>
        <v>0</v>
      </c>
    </row>
    <row r="144" spans="1:12" x14ac:dyDescent="0.25">
      <c r="A144" s="1">
        <v>1</v>
      </c>
      <c r="B144" s="1">
        <v>143</v>
      </c>
      <c r="C144" s="1" t="s">
        <v>6</v>
      </c>
      <c r="D144">
        <v>720.46814003070403</v>
      </c>
      <c r="E144">
        <v>567.86634021118903</v>
      </c>
      <c r="F144">
        <v>-2000</v>
      </c>
      <c r="G144">
        <f t="shared" si="16"/>
        <v>0</v>
      </c>
      <c r="H144">
        <f t="shared" si="17"/>
        <v>720.46814003070403</v>
      </c>
      <c r="I144">
        <f t="shared" si="14"/>
        <v>0</v>
      </c>
      <c r="J144">
        <f t="shared" si="15"/>
        <v>567.86634021118903</v>
      </c>
      <c r="K144">
        <f t="shared" si="18"/>
        <v>-2000</v>
      </c>
      <c r="L144">
        <f t="shared" si="19"/>
        <v>0</v>
      </c>
    </row>
    <row r="145" spans="1:12" x14ac:dyDescent="0.25">
      <c r="A145" s="1">
        <v>1</v>
      </c>
      <c r="B145" s="1">
        <v>144</v>
      </c>
      <c r="C145" s="1" t="s">
        <v>6</v>
      </c>
      <c r="D145">
        <v>480.05109438373501</v>
      </c>
      <c r="E145">
        <v>860.14608828125802</v>
      </c>
      <c r="F145">
        <v>-1662.50182163562</v>
      </c>
      <c r="G145">
        <f t="shared" si="16"/>
        <v>0</v>
      </c>
      <c r="H145">
        <f t="shared" si="17"/>
        <v>480.05109438373501</v>
      </c>
      <c r="I145">
        <f t="shared" si="14"/>
        <v>0</v>
      </c>
      <c r="J145">
        <f t="shared" si="15"/>
        <v>860.14608828125802</v>
      </c>
      <c r="K145">
        <f t="shared" si="18"/>
        <v>-1662.50182163562</v>
      </c>
      <c r="L145">
        <f t="shared" si="19"/>
        <v>0</v>
      </c>
    </row>
    <row r="146" spans="1:12" x14ac:dyDescent="0.25">
      <c r="A146" s="1">
        <v>1</v>
      </c>
      <c r="B146" s="1">
        <v>145</v>
      </c>
      <c r="C146" s="1" t="s">
        <v>6</v>
      </c>
      <c r="D146">
        <v>84.667139177990506</v>
      </c>
      <c r="E146">
        <v>121.89545304023299</v>
      </c>
      <c r="F146">
        <v>-493.11417691748301</v>
      </c>
      <c r="G146">
        <f t="shared" si="16"/>
        <v>0</v>
      </c>
      <c r="H146">
        <f t="shared" si="17"/>
        <v>84.667139177990506</v>
      </c>
      <c r="I146">
        <f t="shared" si="14"/>
        <v>0</v>
      </c>
      <c r="J146">
        <f t="shared" si="15"/>
        <v>121.89545304023299</v>
      </c>
      <c r="K146">
        <f t="shared" si="18"/>
        <v>-493.11417691748301</v>
      </c>
      <c r="L146">
        <f t="shared" si="19"/>
        <v>0</v>
      </c>
    </row>
    <row r="147" spans="1:12" x14ac:dyDescent="0.25">
      <c r="A147" s="1">
        <v>1</v>
      </c>
      <c r="B147" s="1">
        <v>146</v>
      </c>
      <c r="C147" s="1" t="s">
        <v>6</v>
      </c>
      <c r="D147">
        <v>-626.76487643997598</v>
      </c>
      <c r="E147">
        <v>-533.55753314506501</v>
      </c>
      <c r="F147">
        <v>1177.5944332608401</v>
      </c>
      <c r="G147">
        <f t="shared" si="16"/>
        <v>-626.76487643997598</v>
      </c>
      <c r="H147">
        <f t="shared" si="17"/>
        <v>0</v>
      </c>
      <c r="I147">
        <f t="shared" si="14"/>
        <v>-533.55753314506501</v>
      </c>
      <c r="J147">
        <f t="shared" si="15"/>
        <v>0</v>
      </c>
      <c r="K147">
        <f t="shared" si="18"/>
        <v>0</v>
      </c>
      <c r="L147">
        <f t="shared" si="19"/>
        <v>1177.5944332608401</v>
      </c>
    </row>
    <row r="148" spans="1:12" x14ac:dyDescent="0.25">
      <c r="A148" s="1">
        <v>1</v>
      </c>
      <c r="B148" s="1">
        <v>147</v>
      </c>
      <c r="C148" s="1" t="s">
        <v>6</v>
      </c>
      <c r="D148">
        <v>-677.41660908688505</v>
      </c>
      <c r="E148">
        <v>0</v>
      </c>
      <c r="F148">
        <v>1969.6191517851601</v>
      </c>
      <c r="G148">
        <f t="shared" si="16"/>
        <v>-677.41660908688505</v>
      </c>
      <c r="H148">
        <f t="shared" si="17"/>
        <v>0</v>
      </c>
      <c r="I148">
        <f t="shared" si="14"/>
        <v>0</v>
      </c>
      <c r="J148">
        <f t="shared" si="15"/>
        <v>0</v>
      </c>
      <c r="K148">
        <f t="shared" si="18"/>
        <v>0</v>
      </c>
      <c r="L148">
        <f t="shared" si="19"/>
        <v>1969.6191517851601</v>
      </c>
    </row>
    <row r="149" spans="1:12" x14ac:dyDescent="0.25">
      <c r="A149" s="1">
        <v>1</v>
      </c>
      <c r="B149" s="1">
        <v>148</v>
      </c>
      <c r="C149" s="1" t="s">
        <v>6</v>
      </c>
      <c r="D149">
        <v>-151.37650387793801</v>
      </c>
      <c r="E149">
        <v>-358.92717211131497</v>
      </c>
      <c r="F149">
        <v>587.23083797471895</v>
      </c>
      <c r="G149">
        <f t="shared" si="16"/>
        <v>-151.37650387793801</v>
      </c>
      <c r="H149">
        <f t="shared" si="17"/>
        <v>0</v>
      </c>
      <c r="I149">
        <f t="shared" si="14"/>
        <v>-358.92717211131497</v>
      </c>
      <c r="J149">
        <f t="shared" si="15"/>
        <v>0</v>
      </c>
      <c r="K149">
        <f t="shared" si="18"/>
        <v>0</v>
      </c>
      <c r="L149">
        <f t="shared" si="19"/>
        <v>587.23083797471895</v>
      </c>
    </row>
    <row r="150" spans="1:12" x14ac:dyDescent="0.25">
      <c r="A150" s="1">
        <v>1</v>
      </c>
      <c r="B150" s="1">
        <v>149</v>
      </c>
      <c r="C150" s="1" t="s">
        <v>6</v>
      </c>
      <c r="D150">
        <v>-617.15590048803995</v>
      </c>
      <c r="E150">
        <v>-777.36540710226802</v>
      </c>
      <c r="F150">
        <v>320.51776834792099</v>
      </c>
      <c r="G150">
        <f t="shared" si="16"/>
        <v>-617.15590048803995</v>
      </c>
      <c r="H150">
        <f t="shared" si="17"/>
        <v>0</v>
      </c>
      <c r="I150">
        <f t="shared" si="14"/>
        <v>-777.36540710226802</v>
      </c>
      <c r="J150">
        <f t="shared" si="15"/>
        <v>0</v>
      </c>
      <c r="K150">
        <f t="shared" si="18"/>
        <v>0</v>
      </c>
      <c r="L150">
        <f t="shared" si="19"/>
        <v>320.51776834792099</v>
      </c>
    </row>
    <row r="151" spans="1:12" x14ac:dyDescent="0.25">
      <c r="A151" s="1">
        <v>1</v>
      </c>
      <c r="B151" s="1">
        <v>150</v>
      </c>
      <c r="C151" s="1" t="s">
        <v>6</v>
      </c>
      <c r="D151">
        <v>-828.70561353228595</v>
      </c>
      <c r="E151">
        <v>-805.29218044598394</v>
      </c>
      <c r="F151">
        <v>477.595914812253</v>
      </c>
      <c r="G151">
        <f t="shared" si="16"/>
        <v>-828.70561353228595</v>
      </c>
      <c r="H151">
        <f t="shared" si="17"/>
        <v>0</v>
      </c>
      <c r="I151">
        <f t="shared" si="14"/>
        <v>-805.29218044598394</v>
      </c>
      <c r="J151">
        <f t="shared" si="15"/>
        <v>0</v>
      </c>
      <c r="K151">
        <f t="shared" si="18"/>
        <v>0</v>
      </c>
      <c r="L151">
        <f t="shared" si="19"/>
        <v>477.595914812253</v>
      </c>
    </row>
    <row r="152" spans="1:12" x14ac:dyDescent="0.25">
      <c r="A152" s="1">
        <v>1</v>
      </c>
      <c r="B152" s="1">
        <v>151</v>
      </c>
      <c r="C152" s="1" t="s">
        <v>6</v>
      </c>
      <c r="D152">
        <v>-327.55060060059998</v>
      </c>
      <c r="E152">
        <v>-888.67807807808299</v>
      </c>
      <c r="F152">
        <v>2000</v>
      </c>
      <c r="G152">
        <f t="shared" si="16"/>
        <v>-327.55060060059998</v>
      </c>
      <c r="H152">
        <f t="shared" si="17"/>
        <v>0</v>
      </c>
      <c r="I152">
        <f t="shared" si="14"/>
        <v>-888.67807807808299</v>
      </c>
      <c r="J152">
        <f t="shared" si="15"/>
        <v>0</v>
      </c>
      <c r="K152">
        <f t="shared" si="18"/>
        <v>0</v>
      </c>
      <c r="L152">
        <f t="shared" si="19"/>
        <v>2000</v>
      </c>
    </row>
    <row r="153" spans="1:12" x14ac:dyDescent="0.25">
      <c r="A153" s="1">
        <v>1</v>
      </c>
      <c r="B153" s="1">
        <v>152</v>
      </c>
      <c r="C153" s="1" t="s">
        <v>6</v>
      </c>
      <c r="D153">
        <v>-37.282771815546802</v>
      </c>
      <c r="E153">
        <v>-49.224061963544997</v>
      </c>
      <c r="F153">
        <v>262.545592045462</v>
      </c>
      <c r="G153">
        <f t="shared" si="16"/>
        <v>-37.282771815546802</v>
      </c>
      <c r="H153">
        <f t="shared" si="17"/>
        <v>0</v>
      </c>
      <c r="I153">
        <f t="shared" si="14"/>
        <v>-49.224061963544997</v>
      </c>
      <c r="J153">
        <f t="shared" si="15"/>
        <v>0</v>
      </c>
      <c r="K153">
        <f t="shared" si="18"/>
        <v>0</v>
      </c>
      <c r="L153">
        <f t="shared" si="19"/>
        <v>262.545592045462</v>
      </c>
    </row>
    <row r="154" spans="1:12" x14ac:dyDescent="0.25">
      <c r="A154" s="1">
        <v>1</v>
      </c>
      <c r="B154" s="1">
        <v>153</v>
      </c>
      <c r="C154" s="1" t="s">
        <v>6</v>
      </c>
      <c r="D154">
        <v>0</v>
      </c>
      <c r="E154">
        <v>92.780567248026301</v>
      </c>
      <c r="F154">
        <v>-217.55410132673899</v>
      </c>
      <c r="G154">
        <f t="shared" si="16"/>
        <v>0</v>
      </c>
      <c r="H154">
        <f t="shared" si="17"/>
        <v>0</v>
      </c>
      <c r="I154">
        <f t="shared" si="14"/>
        <v>0</v>
      </c>
      <c r="J154">
        <f t="shared" si="15"/>
        <v>92.780567248026301</v>
      </c>
      <c r="K154">
        <f t="shared" si="18"/>
        <v>-217.55410132673899</v>
      </c>
      <c r="L154">
        <f t="shared" si="19"/>
        <v>0</v>
      </c>
    </row>
    <row r="155" spans="1:12" x14ac:dyDescent="0.25">
      <c r="A155" s="1">
        <v>1</v>
      </c>
      <c r="B155" s="1">
        <v>154</v>
      </c>
      <c r="C155" s="1" t="s">
        <v>6</v>
      </c>
      <c r="D155">
        <v>0</v>
      </c>
      <c r="E155">
        <v>241.31079160324001</v>
      </c>
      <c r="F155">
        <v>-336.20925568842398</v>
      </c>
      <c r="G155">
        <f t="shared" si="16"/>
        <v>0</v>
      </c>
      <c r="H155">
        <f t="shared" si="17"/>
        <v>0</v>
      </c>
      <c r="I155">
        <f t="shared" si="14"/>
        <v>0</v>
      </c>
      <c r="J155">
        <f t="shared" si="15"/>
        <v>241.31079160324001</v>
      </c>
      <c r="K155">
        <f t="shared" si="18"/>
        <v>-336.20925568842398</v>
      </c>
      <c r="L155">
        <f t="shared" si="19"/>
        <v>0</v>
      </c>
    </row>
    <row r="156" spans="1:12" x14ac:dyDescent="0.25">
      <c r="A156" s="1">
        <v>1</v>
      </c>
      <c r="B156" s="1">
        <v>155</v>
      </c>
      <c r="C156" s="1" t="s">
        <v>6</v>
      </c>
      <c r="D156">
        <v>249.306980873604</v>
      </c>
      <c r="E156">
        <v>486.81104340395899</v>
      </c>
      <c r="F156">
        <v>-777.38376768033402</v>
      </c>
      <c r="G156">
        <f t="shared" si="16"/>
        <v>0</v>
      </c>
      <c r="H156">
        <f t="shared" si="17"/>
        <v>249.306980873604</v>
      </c>
      <c r="I156">
        <f t="shared" si="14"/>
        <v>0</v>
      </c>
      <c r="J156">
        <f t="shared" si="15"/>
        <v>486.81104340395899</v>
      </c>
      <c r="K156">
        <f t="shared" si="18"/>
        <v>-777.38376768033402</v>
      </c>
      <c r="L156">
        <f t="shared" si="19"/>
        <v>0</v>
      </c>
    </row>
    <row r="157" spans="1:12" x14ac:dyDescent="0.25">
      <c r="A157" s="1">
        <v>1</v>
      </c>
      <c r="B157" s="1">
        <v>156</v>
      </c>
      <c r="C157" s="1" t="s">
        <v>6</v>
      </c>
      <c r="D157">
        <v>627.33577495079999</v>
      </c>
      <c r="E157">
        <v>539.90055269947004</v>
      </c>
      <c r="F157">
        <v>-1373.15522972345</v>
      </c>
      <c r="G157">
        <f t="shared" si="16"/>
        <v>0</v>
      </c>
      <c r="H157">
        <f t="shared" si="17"/>
        <v>627.33577495079999</v>
      </c>
      <c r="I157">
        <f t="shared" si="14"/>
        <v>0</v>
      </c>
      <c r="J157">
        <f t="shared" si="15"/>
        <v>539.90055269947004</v>
      </c>
      <c r="K157">
        <f t="shared" si="18"/>
        <v>-1373.15522972345</v>
      </c>
      <c r="L157">
        <f t="shared" si="19"/>
        <v>0</v>
      </c>
    </row>
    <row r="158" spans="1:12" x14ac:dyDescent="0.25">
      <c r="A158" s="1">
        <v>1</v>
      </c>
      <c r="B158" s="1">
        <v>157</v>
      </c>
      <c r="C158" s="1" t="s">
        <v>6</v>
      </c>
      <c r="D158">
        <v>717.91399226512101</v>
      </c>
      <c r="E158">
        <v>450.50651963394</v>
      </c>
      <c r="F158">
        <v>-1426.1725641072301</v>
      </c>
      <c r="G158">
        <f t="shared" si="16"/>
        <v>0</v>
      </c>
      <c r="H158">
        <f t="shared" si="17"/>
        <v>717.91399226512101</v>
      </c>
      <c r="I158">
        <f t="shared" si="14"/>
        <v>0</v>
      </c>
      <c r="J158">
        <f t="shared" si="15"/>
        <v>450.50651963394</v>
      </c>
      <c r="K158">
        <f t="shared" si="18"/>
        <v>-1426.1725641072301</v>
      </c>
      <c r="L158">
        <f t="shared" si="19"/>
        <v>0</v>
      </c>
    </row>
    <row r="159" spans="1:12" x14ac:dyDescent="0.25">
      <c r="A159" s="1">
        <v>1</v>
      </c>
      <c r="B159" s="1">
        <v>158</v>
      </c>
      <c r="C159" s="1" t="s">
        <v>6</v>
      </c>
      <c r="D159">
        <v>430.84260335485101</v>
      </c>
      <c r="E159">
        <v>459.13121184946198</v>
      </c>
      <c r="F159">
        <v>-1020.52636379949</v>
      </c>
      <c r="G159">
        <f t="shared" si="16"/>
        <v>0</v>
      </c>
      <c r="H159">
        <f t="shared" si="17"/>
        <v>430.84260335485101</v>
      </c>
      <c r="I159">
        <f t="shared" si="14"/>
        <v>0</v>
      </c>
      <c r="J159">
        <f t="shared" si="15"/>
        <v>459.13121184946198</v>
      </c>
      <c r="K159">
        <f t="shared" si="18"/>
        <v>-1020.52636379949</v>
      </c>
      <c r="L159">
        <f t="shared" si="19"/>
        <v>0</v>
      </c>
    </row>
    <row r="160" spans="1:12" x14ac:dyDescent="0.25">
      <c r="A160" s="1">
        <v>1</v>
      </c>
      <c r="B160" s="1">
        <v>159</v>
      </c>
      <c r="C160" s="1" t="s">
        <v>6</v>
      </c>
      <c r="D160">
        <v>764.47758484420001</v>
      </c>
      <c r="E160">
        <v>518.87098133636198</v>
      </c>
      <c r="F160">
        <v>-1238.0919039053699</v>
      </c>
      <c r="G160">
        <f t="shared" si="16"/>
        <v>0</v>
      </c>
      <c r="H160">
        <f t="shared" si="17"/>
        <v>764.47758484420001</v>
      </c>
      <c r="I160">
        <f t="shared" si="14"/>
        <v>0</v>
      </c>
      <c r="J160">
        <f t="shared" si="15"/>
        <v>518.87098133636198</v>
      </c>
      <c r="K160">
        <f t="shared" si="18"/>
        <v>-1238.0919039053699</v>
      </c>
      <c r="L160">
        <f t="shared" si="19"/>
        <v>0</v>
      </c>
    </row>
    <row r="161" spans="1:12" x14ac:dyDescent="0.25">
      <c r="A161" s="1">
        <v>1</v>
      </c>
      <c r="B161" s="1">
        <v>160</v>
      </c>
      <c r="C161" s="1" t="s">
        <v>6</v>
      </c>
      <c r="D161">
        <v>801.043123245723</v>
      </c>
      <c r="E161">
        <v>695.11703260874106</v>
      </c>
      <c r="F161">
        <v>-2000</v>
      </c>
      <c r="G161">
        <f t="shared" si="16"/>
        <v>0</v>
      </c>
      <c r="H161">
        <f t="shared" si="17"/>
        <v>801.043123245723</v>
      </c>
      <c r="I161">
        <f t="shared" ref="I161:I169" si="20">IF(E161&lt;0,E161,0)</f>
        <v>0</v>
      </c>
      <c r="J161">
        <f t="shared" ref="J161:J169" si="21">IF(E161&gt;0,E161,0)</f>
        <v>695.11703260874106</v>
      </c>
      <c r="K161">
        <f t="shared" si="18"/>
        <v>-2000</v>
      </c>
      <c r="L161">
        <f t="shared" si="19"/>
        <v>0</v>
      </c>
    </row>
    <row r="162" spans="1:12" x14ac:dyDescent="0.25">
      <c r="A162" s="1">
        <v>1</v>
      </c>
      <c r="B162" s="1">
        <v>161</v>
      </c>
      <c r="C162" s="1" t="s">
        <v>6</v>
      </c>
      <c r="D162">
        <v>1383.13258980503</v>
      </c>
      <c r="E162">
        <v>759.27393405253702</v>
      </c>
      <c r="F162">
        <v>-588.72522541532101</v>
      </c>
      <c r="G162">
        <f t="shared" si="16"/>
        <v>0</v>
      </c>
      <c r="H162">
        <f t="shared" si="17"/>
        <v>1383.13258980503</v>
      </c>
      <c r="I162">
        <f t="shared" si="20"/>
        <v>0</v>
      </c>
      <c r="J162">
        <f t="shared" si="21"/>
        <v>759.27393405253702</v>
      </c>
      <c r="K162">
        <f t="shared" si="18"/>
        <v>-588.72522541532101</v>
      </c>
      <c r="L162">
        <f t="shared" si="19"/>
        <v>0</v>
      </c>
    </row>
    <row r="163" spans="1:12" x14ac:dyDescent="0.25">
      <c r="A163" s="1">
        <v>1</v>
      </c>
      <c r="B163" s="1">
        <v>162</v>
      </c>
      <c r="C163" s="1" t="s">
        <v>6</v>
      </c>
      <c r="D163">
        <v>215.721954608749</v>
      </c>
      <c r="E163">
        <v>290.29654876918698</v>
      </c>
      <c r="F163">
        <v>-669.90537101827101</v>
      </c>
      <c r="G163">
        <f t="shared" si="16"/>
        <v>0</v>
      </c>
      <c r="H163">
        <f t="shared" si="17"/>
        <v>215.721954608749</v>
      </c>
      <c r="I163">
        <f t="shared" si="20"/>
        <v>0</v>
      </c>
      <c r="J163">
        <f t="shared" si="21"/>
        <v>290.29654876918698</v>
      </c>
      <c r="K163">
        <f t="shared" si="18"/>
        <v>-669.90537101827101</v>
      </c>
      <c r="L163">
        <f t="shared" si="19"/>
        <v>0</v>
      </c>
    </row>
    <row r="164" spans="1:12" x14ac:dyDescent="0.25">
      <c r="A164" s="1">
        <v>1</v>
      </c>
      <c r="B164" s="1">
        <v>163</v>
      </c>
      <c r="C164" s="1" t="s">
        <v>6</v>
      </c>
      <c r="D164">
        <v>-110.520296472065</v>
      </c>
      <c r="E164">
        <v>2.2753081622666498</v>
      </c>
      <c r="F164">
        <v>-1432.0281285399401</v>
      </c>
      <c r="G164">
        <f t="shared" si="16"/>
        <v>-110.520296472065</v>
      </c>
      <c r="H164">
        <f t="shared" si="17"/>
        <v>0</v>
      </c>
      <c r="I164">
        <f t="shared" si="20"/>
        <v>0</v>
      </c>
      <c r="J164">
        <f t="shared" si="21"/>
        <v>2.2753081622666498</v>
      </c>
      <c r="K164">
        <f t="shared" si="18"/>
        <v>-1432.0281285399401</v>
      </c>
      <c r="L164">
        <f t="shared" si="19"/>
        <v>0</v>
      </c>
    </row>
    <row r="165" spans="1:12" x14ac:dyDescent="0.25">
      <c r="A165" s="1">
        <v>1</v>
      </c>
      <c r="B165" s="1">
        <v>164</v>
      </c>
      <c r="C165" s="1" t="s">
        <v>6</v>
      </c>
      <c r="D165">
        <v>-68.182125706026895</v>
      </c>
      <c r="E165">
        <v>284.00398091926502</v>
      </c>
      <c r="F165">
        <v>-1348.0110890225601</v>
      </c>
      <c r="G165">
        <f t="shared" si="16"/>
        <v>-68.182125706026895</v>
      </c>
      <c r="H165">
        <f t="shared" si="17"/>
        <v>0</v>
      </c>
      <c r="I165">
        <f t="shared" si="20"/>
        <v>0</v>
      </c>
      <c r="J165">
        <f t="shared" si="21"/>
        <v>284.00398091926502</v>
      </c>
      <c r="K165">
        <f t="shared" si="18"/>
        <v>-1348.0110890225601</v>
      </c>
      <c r="L165">
        <f t="shared" si="19"/>
        <v>0</v>
      </c>
    </row>
    <row r="166" spans="1:12" x14ac:dyDescent="0.25">
      <c r="A166" s="1">
        <v>1</v>
      </c>
      <c r="B166" s="1">
        <v>165</v>
      </c>
      <c r="C166" s="1" t="s">
        <v>6</v>
      </c>
      <c r="D166">
        <v>1180.1557072703299</v>
      </c>
      <c r="E166">
        <v>919.53144089112402</v>
      </c>
      <c r="F166">
        <v>-2000</v>
      </c>
      <c r="G166">
        <f t="shared" si="16"/>
        <v>0</v>
      </c>
      <c r="H166">
        <f t="shared" si="17"/>
        <v>1180.1557072703299</v>
      </c>
      <c r="I166">
        <f t="shared" si="20"/>
        <v>0</v>
      </c>
      <c r="J166">
        <f t="shared" si="21"/>
        <v>919.53144089112402</v>
      </c>
      <c r="K166">
        <f t="shared" si="18"/>
        <v>-2000</v>
      </c>
      <c r="L166">
        <f t="shared" si="19"/>
        <v>0</v>
      </c>
    </row>
    <row r="167" spans="1:12" x14ac:dyDescent="0.25">
      <c r="A167" s="1">
        <v>1</v>
      </c>
      <c r="B167" s="1">
        <v>166</v>
      </c>
      <c r="C167" s="1" t="s">
        <v>6</v>
      </c>
      <c r="D167">
        <v>936.47923049998099</v>
      </c>
      <c r="E167">
        <v>2103.4671927925001</v>
      </c>
      <c r="F167">
        <v>-1447.7526302281201</v>
      </c>
      <c r="G167">
        <f t="shared" si="16"/>
        <v>0</v>
      </c>
      <c r="H167">
        <f t="shared" si="17"/>
        <v>936.47923049998099</v>
      </c>
      <c r="I167">
        <f t="shared" si="20"/>
        <v>0</v>
      </c>
      <c r="J167">
        <f t="shared" si="21"/>
        <v>2103.4671927925001</v>
      </c>
      <c r="K167">
        <f t="shared" si="18"/>
        <v>-1447.7526302281201</v>
      </c>
      <c r="L167">
        <f t="shared" si="19"/>
        <v>0</v>
      </c>
    </row>
    <row r="168" spans="1:12" x14ac:dyDescent="0.25">
      <c r="A168" s="1">
        <v>1</v>
      </c>
      <c r="B168" s="1">
        <v>167</v>
      </c>
      <c r="C168" s="1" t="s">
        <v>6</v>
      </c>
      <c r="D168">
        <v>416.13043252562602</v>
      </c>
      <c r="E168">
        <v>327.05867883198403</v>
      </c>
      <c r="F168">
        <v>-1156.4997449361699</v>
      </c>
      <c r="G168">
        <f t="shared" si="16"/>
        <v>0</v>
      </c>
      <c r="H168">
        <f t="shared" si="17"/>
        <v>416.13043252562602</v>
      </c>
      <c r="I168">
        <f t="shared" si="20"/>
        <v>0</v>
      </c>
      <c r="J168">
        <f t="shared" si="21"/>
        <v>327.05867883198403</v>
      </c>
      <c r="K168">
        <f t="shared" si="18"/>
        <v>-1156.4997449361699</v>
      </c>
      <c r="L168">
        <f t="shared" si="19"/>
        <v>0</v>
      </c>
    </row>
    <row r="169" spans="1:12" ht="15.75" thickBot="1" x14ac:dyDescent="0.3">
      <c r="A169" s="6">
        <v>1</v>
      </c>
      <c r="B169" s="6">
        <v>168</v>
      </c>
      <c r="C169" s="6" t="s">
        <v>6</v>
      </c>
      <c r="D169">
        <v>-27.8473047641364</v>
      </c>
      <c r="E169">
        <v>-44.553784021506502</v>
      </c>
      <c r="F169">
        <v>96.166251377239007</v>
      </c>
      <c r="G169">
        <f>IF(D169&lt;0,D169,0)</f>
        <v>-27.8473047641364</v>
      </c>
      <c r="H169">
        <f t="shared" si="17"/>
        <v>0</v>
      </c>
      <c r="I169">
        <f t="shared" si="20"/>
        <v>-44.553784021506502</v>
      </c>
      <c r="J169">
        <f t="shared" si="21"/>
        <v>0</v>
      </c>
      <c r="K169">
        <f t="shared" si="18"/>
        <v>0</v>
      </c>
      <c r="L169">
        <f t="shared" si="19"/>
        <v>96.166251377239007</v>
      </c>
    </row>
    <row r="170" spans="1:12" s="7" customFormat="1" ht="15.75" thickBot="1" x14ac:dyDescent="0.3">
      <c r="D170" s="7">
        <f>SUM(D2:D169)</f>
        <v>41725.251937911838</v>
      </c>
      <c r="E170" s="7">
        <f t="shared" ref="E170:L170" si="22">SUM(E2:E169)</f>
        <v>59885.435104050746</v>
      </c>
      <c r="F170" s="7">
        <f t="shared" si="22"/>
        <v>-101610.68704196147</v>
      </c>
      <c r="G170" s="2">
        <f t="shared" si="22"/>
        <v>-23844.136949644981</v>
      </c>
      <c r="H170" s="3">
        <f t="shared" si="22"/>
        <v>65569.388887556808</v>
      </c>
      <c r="I170" s="3">
        <f t="shared" si="22"/>
        <v>-21425.277026622534</v>
      </c>
      <c r="J170" s="3">
        <f t="shared" si="22"/>
        <v>81310.712130673288</v>
      </c>
      <c r="K170" s="3">
        <f t="shared" si="22"/>
        <v>-146866.72085213437</v>
      </c>
      <c r="L170" s="4">
        <f t="shared" si="22"/>
        <v>45256.033810172907</v>
      </c>
    </row>
    <row r="171" spans="1:12" x14ac:dyDescent="0.25">
      <c r="G171" t="s">
        <v>7</v>
      </c>
      <c r="H171" t="s">
        <v>8</v>
      </c>
      <c r="I171" t="s">
        <v>9</v>
      </c>
      <c r="J171" t="s">
        <v>10</v>
      </c>
      <c r="K171" s="5">
        <f>(-K170/(H170+J170))</f>
        <v>0.99990890416058431</v>
      </c>
      <c r="L171" s="5">
        <f>L170/(-G170-I170)</f>
        <v>0.99970443253138586</v>
      </c>
    </row>
    <row r="172" spans="1:12" x14ac:dyDescent="0.25">
      <c r="H172" t="s">
        <v>11</v>
      </c>
      <c r="I172" s="8">
        <f>-I170+H170</f>
        <v>86994.66591417935</v>
      </c>
      <c r="J172" s="8">
        <f>J170-G170</f>
        <v>105154.84908031826</v>
      </c>
      <c r="K172">
        <f>K170/-I175</f>
        <v>0.99990890416058431</v>
      </c>
      <c r="L172">
        <f>L170/J175</f>
        <v>0.99970443253138586</v>
      </c>
    </row>
    <row r="173" spans="1:12" x14ac:dyDescent="0.25">
      <c r="J173">
        <f>I172+J172</f>
        <v>192149.51499449761</v>
      </c>
      <c r="L173">
        <f>L170-K170</f>
        <v>192122.75466230727</v>
      </c>
    </row>
    <row r="174" spans="1:12" x14ac:dyDescent="0.25">
      <c r="L174">
        <f>L173/J173</f>
        <v>0.99986073172138312</v>
      </c>
    </row>
    <row r="175" spans="1:12" x14ac:dyDescent="0.25">
      <c r="I175">
        <f>H170+J170</f>
        <v>146880.10101823008</v>
      </c>
      <c r="J175">
        <f>-G170-I170</f>
        <v>45269.413976267519</v>
      </c>
    </row>
    <row r="176" spans="1:12" x14ac:dyDescent="0.25">
      <c r="J176">
        <f>I175+J175</f>
        <v>192149.51499449759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pattern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</dc:creator>
  <cp:lastModifiedBy>Wout</cp:lastModifiedBy>
  <dcterms:created xsi:type="dcterms:W3CDTF">2016-04-21T16:07:57Z</dcterms:created>
  <dcterms:modified xsi:type="dcterms:W3CDTF">2016-04-21T16:11:01Z</dcterms:modified>
</cp:coreProperties>
</file>