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"/>
    </mc:Choice>
  </mc:AlternateContent>
  <bookViews>
    <workbookView xWindow="240" yWindow="15" windowWidth="16095" windowHeight="9660"/>
  </bookViews>
  <sheets>
    <sheet name="pattern" sheetId="1" r:id="rId1"/>
    <sheet name="frames" sheetId="2" r:id="rId2"/>
    <sheet name="gen_pattern" sheetId="3" r:id="rId3"/>
  </sheets>
  <calcPr calcId="152511"/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6" i="1"/>
  <c r="E26" i="1"/>
  <c r="D26" i="1"/>
  <c r="H26" i="1" l="1"/>
  <c r="G26" i="1" l="1"/>
  <c r="G25" i="1"/>
  <c r="G23" i="1"/>
  <c r="G21" i="1"/>
  <c r="G19" i="1"/>
  <c r="G17" i="1"/>
  <c r="G15" i="1"/>
  <c r="G13" i="1"/>
  <c r="G11" i="1"/>
  <c r="G9" i="1"/>
  <c r="G7" i="1"/>
  <c r="G5" i="1"/>
  <c r="G3" i="1"/>
  <c r="G24" i="1"/>
  <c r="G22" i="1"/>
  <c r="G20" i="1"/>
  <c r="G18" i="1"/>
  <c r="G16" i="1"/>
  <c r="G14" i="1"/>
  <c r="G10" i="1"/>
  <c r="G8" i="1"/>
  <c r="G4" i="1"/>
  <c r="G12" i="1"/>
  <c r="G6" i="1"/>
  <c r="G2" i="1"/>
</calcChain>
</file>

<file path=xl/sharedStrings.xml><?xml version="1.0" encoding="utf-8"?>
<sst xmlns="http://schemas.openxmlformats.org/spreadsheetml/2006/main" count="95" uniqueCount="20">
  <si>
    <t>BEL_dem</t>
  </si>
  <si>
    <t>BEL_dem_ref</t>
  </si>
  <si>
    <t>BEL</t>
  </si>
  <si>
    <t>P</t>
  </si>
  <si>
    <t>T</t>
  </si>
  <si>
    <t>Z</t>
  </si>
  <si>
    <t>BEL_Z</t>
  </si>
  <si>
    <t>BEL_inner</t>
  </si>
  <si>
    <t>BEL_outer</t>
  </si>
  <si>
    <t>H</t>
  </si>
  <si>
    <t>CCGT</t>
  </si>
  <si>
    <t>Coal</t>
  </si>
  <si>
    <t>Nuclear</t>
  </si>
  <si>
    <t>OCGT</t>
  </si>
  <si>
    <t>PV</t>
  </si>
  <si>
    <t>WIND</t>
  </si>
  <si>
    <t>WIND_OFF</t>
  </si>
  <si>
    <t>WIND_ON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</si>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</sst>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pattern!$D$2:$D$25</c:f>
              <c:numCache>
                <c:formatCode>General</c:formatCode>
                <c:ptCount val="24"/>
                <c:pt idx="0">
                  <c:v>5403.4111816178602</c:v>
                </c:pt>
                <c:pt idx="1">
                  <c:v>5312.9020728921996</c:v>
                </c:pt>
                <c:pt idx="2">
                  <c:v>4705.85108103518</c:v>
                </c:pt>
                <c:pt idx="3">
                  <c:v>5381.3862869988798</c:v>
                </c:pt>
                <c:pt idx="4">
                  <c:v>5784.9381790932903</c:v>
                </c:pt>
                <c:pt idx="5">
                  <c:v>5054.3124765829898</c:v>
                </c:pt>
                <c:pt idx="6">
                  <c:v>2453.50668252692</c:v>
                </c:pt>
                <c:pt idx="7">
                  <c:v>2870.3203921559998</c:v>
                </c:pt>
                <c:pt idx="8">
                  <c:v>6924.5018616001798</c:v>
                </c:pt>
                <c:pt idx="9">
                  <c:v>11653.7408319851</c:v>
                </c:pt>
                <c:pt idx="10">
                  <c:v>10995.818658673699</c:v>
                </c:pt>
                <c:pt idx="11">
                  <c:v>9829.0295991007897</c:v>
                </c:pt>
                <c:pt idx="12">
                  <c:v>13999.1987916458</c:v>
                </c:pt>
                <c:pt idx="13">
                  <c:v>12340.0074934432</c:v>
                </c:pt>
                <c:pt idx="14">
                  <c:v>11202.622705133001</c:v>
                </c:pt>
                <c:pt idx="15">
                  <c:v>14111.3400571395</c:v>
                </c:pt>
                <c:pt idx="16">
                  <c:v>11115.8392515538</c:v>
                </c:pt>
                <c:pt idx="17">
                  <c:v>7070.67056503002</c:v>
                </c:pt>
                <c:pt idx="18">
                  <c:v>4314.2675159235696</c:v>
                </c:pt>
                <c:pt idx="19">
                  <c:v>4823.4955316831401</c:v>
                </c:pt>
                <c:pt idx="20">
                  <c:v>6340.2087779042004</c:v>
                </c:pt>
                <c:pt idx="21">
                  <c:v>7720.7012443260301</c:v>
                </c:pt>
                <c:pt idx="22">
                  <c:v>8640.42006632626</c:v>
                </c:pt>
                <c:pt idx="23">
                  <c:v>6967.3729050335896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pattern!$E$2:$E$25</c:f>
              <c:numCache>
                <c:formatCode>General</c:formatCode>
                <c:ptCount val="24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39424"/>
        <c:axId val="377642168"/>
      </c:lineChart>
      <c:catAx>
        <c:axId val="3776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7642168"/>
        <c:crosses val="autoZero"/>
        <c:auto val="1"/>
        <c:lblAlgn val="ctr"/>
        <c:lblOffset val="100"/>
        <c:noMultiLvlLbl val="0"/>
      </c:catAx>
      <c:valAx>
        <c:axId val="3776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7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pattern!$F$2:$F$25</c:f>
              <c:numCache>
                <c:formatCode>General</c:formatCode>
                <c:ptCount val="24"/>
                <c:pt idx="0">
                  <c:v>68.621410598131504</c:v>
                </c:pt>
                <c:pt idx="1">
                  <c:v>71.362970415321101</c:v>
                </c:pt>
                <c:pt idx="2">
                  <c:v>70.762371586242494</c:v>
                </c:pt>
                <c:pt idx="3">
                  <c:v>94.86</c:v>
                </c:pt>
                <c:pt idx="4">
                  <c:v>16.739999999999998</c:v>
                </c:pt>
                <c:pt idx="5">
                  <c:v>94.86</c:v>
                </c:pt>
                <c:pt idx="6">
                  <c:v>67.975455744795795</c:v>
                </c:pt>
                <c:pt idx="7">
                  <c:v>61.641048717348603</c:v>
                </c:pt>
                <c:pt idx="8">
                  <c:v>58.624638063563303</c:v>
                </c:pt>
                <c:pt idx="9">
                  <c:v>26.375279963294702</c:v>
                </c:pt>
                <c:pt idx="10">
                  <c:v>16.739999999999998</c:v>
                </c:pt>
                <c:pt idx="11">
                  <c:v>94.86</c:v>
                </c:pt>
                <c:pt idx="12">
                  <c:v>39.816298739012502</c:v>
                </c:pt>
                <c:pt idx="13">
                  <c:v>16.739999999999998</c:v>
                </c:pt>
                <c:pt idx="14">
                  <c:v>16.739999999999998</c:v>
                </c:pt>
                <c:pt idx="15">
                  <c:v>23.247131557213098</c:v>
                </c:pt>
                <c:pt idx="16">
                  <c:v>18.6993655886318</c:v>
                </c:pt>
                <c:pt idx="17">
                  <c:v>61.573000939173902</c:v>
                </c:pt>
                <c:pt idx="18">
                  <c:v>94.86</c:v>
                </c:pt>
                <c:pt idx="19">
                  <c:v>74.218074220273706</c:v>
                </c:pt>
                <c:pt idx="20">
                  <c:v>93.794091703750794</c:v>
                </c:pt>
                <c:pt idx="21">
                  <c:v>64.212725072260199</c:v>
                </c:pt>
                <c:pt idx="22">
                  <c:v>50.763223876608201</c:v>
                </c:pt>
                <c:pt idx="23">
                  <c:v>64.2038507907276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pattern!$G$2:$G$25</c:f>
              <c:numCache>
                <c:formatCode>General</c:formatCode>
                <c:ptCount val="24"/>
                <c:pt idx="0">
                  <c:v>48.696251112378661</c:v>
                </c:pt>
                <c:pt idx="1">
                  <c:v>48.696251112378661</c:v>
                </c:pt>
                <c:pt idx="2">
                  <c:v>48.696251112378661</c:v>
                </c:pt>
                <c:pt idx="3">
                  <c:v>48.696251112378661</c:v>
                </c:pt>
                <c:pt idx="4">
                  <c:v>48.696251112378661</c:v>
                </c:pt>
                <c:pt idx="5">
                  <c:v>48.696251112378661</c:v>
                </c:pt>
                <c:pt idx="6">
                  <c:v>48.696251112378661</c:v>
                </c:pt>
                <c:pt idx="7">
                  <c:v>48.696251112378661</c:v>
                </c:pt>
                <c:pt idx="8">
                  <c:v>48.696251112378661</c:v>
                </c:pt>
                <c:pt idx="9">
                  <c:v>48.696251112378661</c:v>
                </c:pt>
                <c:pt idx="10">
                  <c:v>48.696251112378661</c:v>
                </c:pt>
                <c:pt idx="11">
                  <c:v>48.696251112378661</c:v>
                </c:pt>
                <c:pt idx="12">
                  <c:v>48.696251112378661</c:v>
                </c:pt>
                <c:pt idx="13">
                  <c:v>48.696251112378661</c:v>
                </c:pt>
                <c:pt idx="14">
                  <c:v>48.696251112378661</c:v>
                </c:pt>
                <c:pt idx="15">
                  <c:v>48.696251112378661</c:v>
                </c:pt>
                <c:pt idx="16">
                  <c:v>48.696251112378661</c:v>
                </c:pt>
                <c:pt idx="17">
                  <c:v>48.696251112378661</c:v>
                </c:pt>
                <c:pt idx="18">
                  <c:v>48.696251112378661</c:v>
                </c:pt>
                <c:pt idx="19">
                  <c:v>48.696251112378661</c:v>
                </c:pt>
                <c:pt idx="20">
                  <c:v>48.696251112378661</c:v>
                </c:pt>
                <c:pt idx="21">
                  <c:v>48.696251112378661</c:v>
                </c:pt>
                <c:pt idx="22">
                  <c:v>48.696251112378661</c:v>
                </c:pt>
                <c:pt idx="23">
                  <c:v>48.696251112378661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1088"/>
        <c:axId val="470775208"/>
      </c:lineChart>
      <c:catAx>
        <c:axId val="4707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775208"/>
        <c:crosses val="autoZero"/>
        <c:auto val="1"/>
        <c:lblAlgn val="ctr"/>
        <c:lblOffset val="100"/>
        <c:noMultiLvlLbl val="0"/>
      </c:catAx>
      <c:valAx>
        <c:axId val="4707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7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gen_pattern!$G$2:$G$25</c:f>
              <c:numCache>
                <c:formatCode>General</c:formatCode>
                <c:ptCount val="24"/>
                <c:pt idx="0">
                  <c:v>2078.3442277300001</c:v>
                </c:pt>
                <c:pt idx="1">
                  <c:v>2078.3442277300001</c:v>
                </c:pt>
                <c:pt idx="2">
                  <c:v>2078.3442277300001</c:v>
                </c:pt>
                <c:pt idx="3">
                  <c:v>3267.6786165600001</c:v>
                </c:pt>
                <c:pt idx="4">
                  <c:v>4156.6884554500002</c:v>
                </c:pt>
                <c:pt idx="5">
                  <c:v>3748.7871507200002</c:v>
                </c:pt>
                <c:pt idx="6">
                  <c:v>1405.7951815199999</c:v>
                </c:pt>
                <c:pt idx="7">
                  <c:v>937.19678768000006</c:v>
                </c:pt>
                <c:pt idx="8">
                  <c:v>468.59839384000003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1092.9430901400001</c:v>
                </c:pt>
                <c:pt idx="8">
                  <c:v>5531.6134786499997</c:v>
                </c:pt>
                <c:pt idx="9">
                  <c:v>10650.8267686</c:v>
                </c:pt>
                <c:pt idx="10">
                  <c:v>9782.6309083800006</c:v>
                </c:pt>
                <c:pt idx="11">
                  <c:v>8003.3054564200002</c:v>
                </c:pt>
                <c:pt idx="12">
                  <c:v>11590.1937261</c:v>
                </c:pt>
                <c:pt idx="13">
                  <c:v>12340.0074934</c:v>
                </c:pt>
                <c:pt idx="14">
                  <c:v>11202.622705100001</c:v>
                </c:pt>
                <c:pt idx="15">
                  <c:v>11176.650774199999</c:v>
                </c:pt>
                <c:pt idx="16">
                  <c:v>7753.2887273799997</c:v>
                </c:pt>
                <c:pt idx="17">
                  <c:v>3074.5562797799998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gen_pattern!$K$2:$K$25</c:f>
              <c:numCache>
                <c:formatCode>General</c:formatCode>
                <c:ptCount val="24"/>
                <c:pt idx="0">
                  <c:v>3325.0669538900001</c:v>
                </c:pt>
                <c:pt idx="1">
                  <c:v>3234.5578451699998</c:v>
                </c:pt>
                <c:pt idx="2">
                  <c:v>2627.5068533100002</c:v>
                </c:pt>
                <c:pt idx="3">
                  <c:v>2113.7076704400001</c:v>
                </c:pt>
                <c:pt idx="4">
                  <c:v>1628.24972364</c:v>
                </c:pt>
                <c:pt idx="5">
                  <c:v>1305.5253258600001</c:v>
                </c:pt>
                <c:pt idx="6">
                  <c:v>1047.7115010099999</c:v>
                </c:pt>
                <c:pt idx="7">
                  <c:v>840.18051433200003</c:v>
                </c:pt>
                <c:pt idx="8">
                  <c:v>924.28998910799999</c:v>
                </c:pt>
                <c:pt idx="9">
                  <c:v>1002.91406335</c:v>
                </c:pt>
                <c:pt idx="10">
                  <c:v>1213.1877502899999</c:v>
                </c:pt>
                <c:pt idx="11">
                  <c:v>1825.7241426800001</c:v>
                </c:pt>
                <c:pt idx="12">
                  <c:v>2409.0050655800001</c:v>
                </c:pt>
                <c:pt idx="13">
                  <c:v>0</c:v>
                </c:pt>
                <c:pt idx="14">
                  <c:v>0</c:v>
                </c:pt>
                <c:pt idx="15">
                  <c:v>2934.6892829200001</c:v>
                </c:pt>
                <c:pt idx="16">
                  <c:v>3362.5505241699998</c:v>
                </c:pt>
                <c:pt idx="17">
                  <c:v>3996.1142852500002</c:v>
                </c:pt>
                <c:pt idx="18">
                  <c:v>4314.2675159199998</c:v>
                </c:pt>
                <c:pt idx="19">
                  <c:v>4823.4955316799997</c:v>
                </c:pt>
                <c:pt idx="20">
                  <c:v>6340.2087779000003</c:v>
                </c:pt>
                <c:pt idx="21">
                  <c:v>7720.70124433</c:v>
                </c:pt>
                <c:pt idx="22">
                  <c:v>8640.4200663299998</c:v>
                </c:pt>
                <c:pt idx="23">
                  <c:v>6967.3729050299999</c:v>
                </c:pt>
              </c:numCache>
            </c:numRef>
          </c:val>
        </c:ser>
        <c:ser>
          <c:idx val="7"/>
          <c:order val="7"/>
          <c:tx>
            <c:strRef>
              <c:f>gen_pattern!$L$1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19736"/>
        <c:axId val="470775600"/>
      </c:areaChart>
      <c:catAx>
        <c:axId val="374019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775600"/>
        <c:crosses val="autoZero"/>
        <c:auto val="1"/>
        <c:lblAlgn val="ctr"/>
        <c:lblOffset val="100"/>
        <c:noMultiLvlLbl val="0"/>
      </c:catAx>
      <c:valAx>
        <c:axId val="470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401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</xdr:row>
      <xdr:rowOff>4762</xdr:rowOff>
    </xdr:from>
    <xdr:to>
      <xdr:col>16</xdr:col>
      <xdr:colOff>552450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17</xdr:row>
      <xdr:rowOff>176212</xdr:rowOff>
    </xdr:from>
    <xdr:to>
      <xdr:col>16</xdr:col>
      <xdr:colOff>600075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16" sqref="I16"/>
    </sheetView>
  </sheetViews>
  <sheetFormatPr defaultRowHeight="15" x14ac:dyDescent="0.25"/>
  <sheetData>
    <row r="1" spans="1:8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8" x14ac:dyDescent="0.25">
      <c r="A2" s="1">
        <v>1</v>
      </c>
      <c r="B2" s="1">
        <v>1</v>
      </c>
      <c r="C2" s="1" t="s">
        <v>6</v>
      </c>
      <c r="D2">
        <v>5403.4111816178602</v>
      </c>
      <c r="E2">
        <v>7015.3615586361902</v>
      </c>
      <c r="F2">
        <v>68.621410598131504</v>
      </c>
      <c r="G2">
        <f t="shared" ref="G2:G25" si="0">$H$26</f>
        <v>48.696251112378661</v>
      </c>
      <c r="H2">
        <f t="shared" ref="H2:H25" si="1">F2*D2</f>
        <v>370789.69732433412</v>
      </c>
    </row>
    <row r="3" spans="1:8" x14ac:dyDescent="0.25">
      <c r="A3" s="1">
        <v>1</v>
      </c>
      <c r="B3" s="1">
        <v>2</v>
      </c>
      <c r="C3" s="1" t="s">
        <v>6</v>
      </c>
      <c r="D3">
        <v>5312.9020728921996</v>
      </c>
      <c r="E3">
        <v>6380.66691644811</v>
      </c>
      <c r="F3">
        <v>71.362970415321101</v>
      </c>
      <c r="G3">
        <f t="shared" si="0"/>
        <v>48.696251112378661</v>
      </c>
      <c r="H3">
        <f t="shared" si="1"/>
        <v>379144.47344730422</v>
      </c>
    </row>
    <row r="4" spans="1:8" x14ac:dyDescent="0.25">
      <c r="A4" s="1">
        <v>1</v>
      </c>
      <c r="B4" s="1">
        <v>3</v>
      </c>
      <c r="C4" s="1" t="s">
        <v>6</v>
      </c>
      <c r="D4">
        <v>4705.85108103518</v>
      </c>
      <c r="E4">
        <v>5991.0078681154</v>
      </c>
      <c r="F4">
        <v>70.762371586242494</v>
      </c>
      <c r="G4">
        <f t="shared" si="0"/>
        <v>48.696251112378661</v>
      </c>
      <c r="H4">
        <f t="shared" si="1"/>
        <v>332997.18282573234</v>
      </c>
    </row>
    <row r="5" spans="1:8" x14ac:dyDescent="0.25">
      <c r="A5" s="1">
        <v>1</v>
      </c>
      <c r="B5" s="1">
        <v>4</v>
      </c>
      <c r="C5" s="1" t="s">
        <v>6</v>
      </c>
      <c r="D5">
        <v>5381.3862869988798</v>
      </c>
      <c r="E5">
        <v>5786.4368677407301</v>
      </c>
      <c r="F5">
        <v>94.86</v>
      </c>
      <c r="G5">
        <f t="shared" si="0"/>
        <v>48.696251112378661</v>
      </c>
      <c r="H5">
        <f t="shared" si="1"/>
        <v>510478.30318471376</v>
      </c>
    </row>
    <row r="6" spans="1:8" x14ac:dyDescent="0.25">
      <c r="A6" s="1">
        <v>1</v>
      </c>
      <c r="B6" s="1">
        <v>5</v>
      </c>
      <c r="C6" s="1" t="s">
        <v>6</v>
      </c>
      <c r="D6">
        <v>5784.9381790932903</v>
      </c>
      <c r="E6">
        <v>5784.9381790932903</v>
      </c>
      <c r="F6">
        <v>16.739999999999998</v>
      </c>
      <c r="G6">
        <f t="shared" si="0"/>
        <v>48.696251112378661</v>
      </c>
      <c r="H6">
        <f t="shared" si="1"/>
        <v>96839.865118021669</v>
      </c>
    </row>
    <row r="7" spans="1:8" x14ac:dyDescent="0.25">
      <c r="A7" s="1">
        <v>1</v>
      </c>
      <c r="B7" s="1">
        <v>6</v>
      </c>
      <c r="C7" s="1" t="s">
        <v>6</v>
      </c>
      <c r="D7">
        <v>5054.3124765829898</v>
      </c>
      <c r="E7">
        <v>5877.1075309104499</v>
      </c>
      <c r="F7">
        <v>94.86</v>
      </c>
      <c r="G7">
        <f t="shared" si="0"/>
        <v>48.696251112378661</v>
      </c>
      <c r="H7">
        <f t="shared" si="1"/>
        <v>479452.08152866241</v>
      </c>
    </row>
    <row r="8" spans="1:8" x14ac:dyDescent="0.25">
      <c r="A8" s="1">
        <v>1</v>
      </c>
      <c r="B8" s="1">
        <v>7</v>
      </c>
      <c r="C8" s="1" t="s">
        <v>6</v>
      </c>
      <c r="D8">
        <v>2453.50668252692</v>
      </c>
      <c r="E8">
        <v>6306.4818284001503</v>
      </c>
      <c r="F8">
        <v>67.975455744795795</v>
      </c>
      <c r="G8">
        <f t="shared" si="0"/>
        <v>48.696251112378661</v>
      </c>
      <c r="H8">
        <f t="shared" si="1"/>
        <v>166778.23491766941</v>
      </c>
    </row>
    <row r="9" spans="1:8" x14ac:dyDescent="0.25">
      <c r="A9" s="1">
        <v>1</v>
      </c>
      <c r="B9" s="1">
        <v>8</v>
      </c>
      <c r="C9" s="1" t="s">
        <v>6</v>
      </c>
      <c r="D9">
        <v>2870.3203921559998</v>
      </c>
      <c r="E9">
        <v>7306.1071562382904</v>
      </c>
      <c r="F9">
        <v>61.641048717348603</v>
      </c>
      <c r="G9">
        <f t="shared" si="0"/>
        <v>48.696251112378661</v>
      </c>
      <c r="H9">
        <f t="shared" si="1"/>
        <v>176929.55912728712</v>
      </c>
    </row>
    <row r="10" spans="1:8" x14ac:dyDescent="0.25">
      <c r="A10" s="1">
        <v>1</v>
      </c>
      <c r="B10" s="1">
        <v>9</v>
      </c>
      <c r="C10" s="1" t="s">
        <v>6</v>
      </c>
      <c r="D10">
        <v>6924.5018616001798</v>
      </c>
      <c r="E10">
        <v>8467.5908579992501</v>
      </c>
      <c r="F10">
        <v>58.624638063563303</v>
      </c>
      <c r="G10">
        <f t="shared" si="0"/>
        <v>48.696251112378661</v>
      </c>
      <c r="H10">
        <f t="shared" si="1"/>
        <v>405946.41540678084</v>
      </c>
    </row>
    <row r="11" spans="1:8" x14ac:dyDescent="0.25">
      <c r="A11" s="1">
        <v>1</v>
      </c>
      <c r="B11" s="1">
        <v>10</v>
      </c>
      <c r="C11" s="1" t="s">
        <v>6</v>
      </c>
      <c r="D11">
        <v>11653.7408319851</v>
      </c>
      <c r="E11">
        <v>8511.8021730985402</v>
      </c>
      <c r="F11">
        <v>26.375279963294702</v>
      </c>
      <c r="G11">
        <f t="shared" si="0"/>
        <v>48.696251112378661</v>
      </c>
      <c r="H11">
        <f t="shared" si="1"/>
        <v>307370.67706328596</v>
      </c>
    </row>
    <row r="12" spans="1:8" x14ac:dyDescent="0.25">
      <c r="A12" s="1">
        <v>1</v>
      </c>
      <c r="B12" s="1">
        <v>11</v>
      </c>
      <c r="C12" s="1" t="s">
        <v>6</v>
      </c>
      <c r="D12">
        <v>10995.818658673699</v>
      </c>
      <c r="E12">
        <v>8590.4833270887993</v>
      </c>
      <c r="F12">
        <v>16.739999999999998</v>
      </c>
      <c r="G12">
        <f t="shared" si="0"/>
        <v>48.696251112378661</v>
      </c>
      <c r="H12">
        <f t="shared" si="1"/>
        <v>184070.0043461977</v>
      </c>
    </row>
    <row r="13" spans="1:8" x14ac:dyDescent="0.25">
      <c r="A13" s="1">
        <v>1</v>
      </c>
      <c r="B13" s="1">
        <v>12</v>
      </c>
      <c r="C13" s="1" t="s">
        <v>6</v>
      </c>
      <c r="D13">
        <v>9829.0295991007897</v>
      </c>
      <c r="E13">
        <v>8621.9557886848997</v>
      </c>
      <c r="F13">
        <v>94.86</v>
      </c>
      <c r="G13">
        <f t="shared" si="0"/>
        <v>48.696251112378661</v>
      </c>
      <c r="H13">
        <f t="shared" si="1"/>
        <v>932381.74777070095</v>
      </c>
    </row>
    <row r="14" spans="1:8" x14ac:dyDescent="0.25">
      <c r="A14" s="1">
        <v>1</v>
      </c>
      <c r="B14" s="1">
        <v>13</v>
      </c>
      <c r="C14" s="1" t="s">
        <v>6</v>
      </c>
      <c r="D14">
        <v>13999.1987916458</v>
      </c>
      <c r="E14">
        <v>8741.1015361558602</v>
      </c>
      <c r="F14">
        <v>39.816298739012502</v>
      </c>
      <c r="G14">
        <f t="shared" si="0"/>
        <v>48.696251112378661</v>
      </c>
      <c r="H14">
        <f t="shared" si="1"/>
        <v>557396.28119499201</v>
      </c>
    </row>
    <row r="15" spans="1:8" x14ac:dyDescent="0.25">
      <c r="A15" s="1">
        <v>1</v>
      </c>
      <c r="B15" s="1">
        <v>14</v>
      </c>
      <c r="C15" s="1" t="s">
        <v>6</v>
      </c>
      <c r="D15">
        <v>12340.0074934432</v>
      </c>
      <c r="E15">
        <v>8690.1461221431291</v>
      </c>
      <c r="F15">
        <v>16.739999999999998</v>
      </c>
      <c r="G15">
        <f t="shared" si="0"/>
        <v>48.696251112378661</v>
      </c>
      <c r="H15">
        <f t="shared" si="1"/>
        <v>206571.72544023916</v>
      </c>
    </row>
    <row r="16" spans="1:8" x14ac:dyDescent="0.25">
      <c r="A16" s="1">
        <v>1</v>
      </c>
      <c r="B16" s="1">
        <v>15</v>
      </c>
      <c r="C16" s="1" t="s">
        <v>6</v>
      </c>
      <c r="D16">
        <v>11202.622705133001</v>
      </c>
      <c r="E16">
        <v>8298.2390408392694</v>
      </c>
      <c r="F16">
        <v>16.739999999999998</v>
      </c>
      <c r="G16">
        <f t="shared" si="0"/>
        <v>48.696251112378661</v>
      </c>
      <c r="H16">
        <f t="shared" si="1"/>
        <v>187531.90408392641</v>
      </c>
    </row>
    <row r="17" spans="1:8" x14ac:dyDescent="0.25">
      <c r="A17" s="1">
        <v>1</v>
      </c>
      <c r="B17" s="1">
        <v>16</v>
      </c>
      <c r="C17" s="1" t="s">
        <v>6</v>
      </c>
      <c r="D17">
        <v>14111.3400571395</v>
      </c>
      <c r="E17">
        <v>8300.48707381042</v>
      </c>
      <c r="F17">
        <v>23.247131557213098</v>
      </c>
      <c r="G17">
        <f t="shared" si="0"/>
        <v>48.696251112378661</v>
      </c>
      <c r="H17">
        <f t="shared" si="1"/>
        <v>328048.17875689297</v>
      </c>
    </row>
    <row r="18" spans="1:8" x14ac:dyDescent="0.25">
      <c r="A18" s="1">
        <v>1</v>
      </c>
      <c r="B18" s="1">
        <v>17</v>
      </c>
      <c r="C18" s="1" t="s">
        <v>6</v>
      </c>
      <c r="D18">
        <v>11115.8392515538</v>
      </c>
      <c r="E18">
        <v>8342.4503559385503</v>
      </c>
      <c r="F18">
        <v>18.6993655886318</v>
      </c>
      <c r="G18">
        <f t="shared" si="0"/>
        <v>48.696251112378661</v>
      </c>
      <c r="H18">
        <f t="shared" si="1"/>
        <v>207859.14198926778</v>
      </c>
    </row>
    <row r="19" spans="1:8" x14ac:dyDescent="0.25">
      <c r="A19" s="1">
        <v>1</v>
      </c>
      <c r="B19" s="1">
        <v>18</v>
      </c>
      <c r="C19" s="1" t="s">
        <v>6</v>
      </c>
      <c r="D19">
        <v>7070.67056503002</v>
      </c>
      <c r="E19">
        <v>8268.2652678905997</v>
      </c>
      <c r="F19">
        <v>61.573000939173902</v>
      </c>
      <c r="G19">
        <f t="shared" si="0"/>
        <v>48.696251112378661</v>
      </c>
      <c r="H19">
        <f t="shared" si="1"/>
        <v>435362.40534118266</v>
      </c>
    </row>
    <row r="20" spans="1:8" x14ac:dyDescent="0.25">
      <c r="A20" s="1">
        <v>1</v>
      </c>
      <c r="B20" s="1">
        <v>19</v>
      </c>
      <c r="C20" s="1" t="s">
        <v>6</v>
      </c>
      <c r="D20">
        <v>4314.2675159235696</v>
      </c>
      <c r="E20">
        <v>8459.3480704383692</v>
      </c>
      <c r="F20">
        <v>94.86</v>
      </c>
      <c r="G20">
        <f t="shared" si="0"/>
        <v>48.696251112378661</v>
      </c>
      <c r="H20">
        <f t="shared" si="1"/>
        <v>409251.41656050982</v>
      </c>
    </row>
    <row r="21" spans="1:8" x14ac:dyDescent="0.25">
      <c r="A21" s="1">
        <v>1</v>
      </c>
      <c r="B21" s="1">
        <v>20</v>
      </c>
      <c r="C21" s="1" t="s">
        <v>6</v>
      </c>
      <c r="D21">
        <v>4823.4955316831401</v>
      </c>
      <c r="E21">
        <v>8448.8572499063303</v>
      </c>
      <c r="F21">
        <v>74.218074220273706</v>
      </c>
      <c r="G21">
        <f t="shared" si="0"/>
        <v>48.696251112378661</v>
      </c>
      <c r="H21">
        <f t="shared" si="1"/>
        <v>357990.5493716179</v>
      </c>
    </row>
    <row r="22" spans="1:8" x14ac:dyDescent="0.25">
      <c r="A22" s="1">
        <v>1</v>
      </c>
      <c r="B22" s="1">
        <v>21</v>
      </c>
      <c r="C22" s="1" t="s">
        <v>6</v>
      </c>
      <c r="D22">
        <v>6340.2087779042004</v>
      </c>
      <c r="E22">
        <v>8713.3757961783394</v>
      </c>
      <c r="F22">
        <v>93.794091703750794</v>
      </c>
      <c r="G22">
        <f t="shared" si="0"/>
        <v>48.696251112378661</v>
      </c>
      <c r="H22">
        <f t="shared" si="1"/>
        <v>594674.12353567232</v>
      </c>
    </row>
    <row r="23" spans="1:8" x14ac:dyDescent="0.25">
      <c r="A23" s="1">
        <v>1</v>
      </c>
      <c r="B23" s="1">
        <v>22</v>
      </c>
      <c r="C23" s="1" t="s">
        <v>6</v>
      </c>
      <c r="D23">
        <v>7720.7012443260301</v>
      </c>
      <c r="E23">
        <v>8488.5724990633207</v>
      </c>
      <c r="F23">
        <v>64.212725072260199</v>
      </c>
      <c r="G23">
        <f t="shared" si="0"/>
        <v>48.696251112378661</v>
      </c>
      <c r="H23">
        <f t="shared" si="1"/>
        <v>495767.26636696456</v>
      </c>
    </row>
    <row r="24" spans="1:8" x14ac:dyDescent="0.25">
      <c r="A24" s="1">
        <v>1</v>
      </c>
      <c r="B24" s="1">
        <v>23</v>
      </c>
      <c r="C24" s="1" t="s">
        <v>6</v>
      </c>
      <c r="D24">
        <v>8640.42006632626</v>
      </c>
      <c r="E24">
        <v>7925.0655676283304</v>
      </c>
      <c r="F24">
        <v>50.763223876608201</v>
      </c>
      <c r="G24">
        <f t="shared" si="0"/>
        <v>48.696251112378661</v>
      </c>
      <c r="H24">
        <f t="shared" si="1"/>
        <v>438615.57821485784</v>
      </c>
    </row>
    <row r="25" spans="1:8" x14ac:dyDescent="0.25">
      <c r="A25" s="1">
        <v>1</v>
      </c>
      <c r="B25" s="1">
        <v>24</v>
      </c>
      <c r="C25" s="1" t="s">
        <v>6</v>
      </c>
      <c r="D25">
        <v>6967.3729050335896</v>
      </c>
      <c r="E25">
        <v>7414.0127388535002</v>
      </c>
      <c r="F25">
        <v>64.2038507907276</v>
      </c>
      <c r="G25">
        <f t="shared" si="0"/>
        <v>48.696251112378661</v>
      </c>
      <c r="H25">
        <f t="shared" si="1"/>
        <v>447332.17039813491</v>
      </c>
    </row>
    <row r="26" spans="1:8" x14ac:dyDescent="0.25">
      <c r="D26">
        <f>SUM(D2:D25)</f>
        <v>185015.8642094052</v>
      </c>
      <c r="E26">
        <f t="shared" ref="E26:F26" si="2">SUM(E2:E25)</f>
        <v>184729.8613713001</v>
      </c>
      <c r="F26">
        <f t="shared" si="2"/>
        <v>1362.2909375763495</v>
      </c>
      <c r="G26">
        <f t="shared" ref="G26" si="3">$H$26</f>
        <v>48.696251112378661</v>
      </c>
      <c r="H26">
        <f>SUM(H2:H25)/D26</f>
        <v>48.696251112378661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s="1" t="s">
        <v>3</v>
      </c>
      <c r="B1" s="1" t="s">
        <v>9</v>
      </c>
      <c r="C1" s="1" t="s">
        <v>5</v>
      </c>
      <c r="D1" s="1" t="s">
        <v>7</v>
      </c>
      <c r="E1" s="1" t="s">
        <v>8</v>
      </c>
    </row>
    <row r="2" spans="1:5" x14ac:dyDescent="0.25">
      <c r="A2" s="1">
        <v>1</v>
      </c>
      <c r="B2" s="1">
        <v>1</v>
      </c>
      <c r="C2" s="1" t="s">
        <v>6</v>
      </c>
      <c r="D2">
        <v>158676.65792431601</v>
      </c>
      <c r="E2">
        <v>158676.65792431601</v>
      </c>
    </row>
    <row r="3" spans="1:5" x14ac:dyDescent="0.25">
      <c r="A3" s="1">
        <v>1</v>
      </c>
      <c r="B3" s="1">
        <v>2</v>
      </c>
      <c r="C3" s="1" t="s">
        <v>6</v>
      </c>
      <c r="D3">
        <v>159000.374672162</v>
      </c>
      <c r="E3">
        <v>161473.23401082901</v>
      </c>
    </row>
    <row r="4" spans="1:5" x14ac:dyDescent="0.25">
      <c r="A4" s="1">
        <v>1</v>
      </c>
      <c r="B4" s="1">
        <v>3</v>
      </c>
      <c r="C4" s="1" t="s">
        <v>6</v>
      </c>
      <c r="D4">
        <v>159440.98913450699</v>
      </c>
      <c r="E4">
        <v>159701.90144713299</v>
      </c>
    </row>
    <row r="5" spans="1:5" x14ac:dyDescent="0.25">
      <c r="A5" s="1">
        <v>1</v>
      </c>
      <c r="B5" s="1">
        <v>4</v>
      </c>
      <c r="C5" s="1" t="s">
        <v>6</v>
      </c>
      <c r="D5">
        <v>159788.68490071199</v>
      </c>
      <c r="E5">
        <v>159788.68490071199</v>
      </c>
    </row>
    <row r="6" spans="1:5" x14ac:dyDescent="0.25">
      <c r="A6" s="1">
        <v>1</v>
      </c>
      <c r="B6" s="1">
        <v>5</v>
      </c>
      <c r="C6" s="1" t="s">
        <v>6</v>
      </c>
      <c r="D6">
        <v>159818.658673661</v>
      </c>
      <c r="E6">
        <v>166829.354392821</v>
      </c>
    </row>
    <row r="7" spans="1:5" x14ac:dyDescent="0.25">
      <c r="A7" s="1">
        <v>1</v>
      </c>
      <c r="B7" s="1">
        <v>6</v>
      </c>
      <c r="C7" s="1" t="s">
        <v>6</v>
      </c>
      <c r="D7">
        <v>159659.797677033</v>
      </c>
      <c r="E7">
        <v>173630.926128452</v>
      </c>
    </row>
    <row r="8" spans="1:5" x14ac:dyDescent="0.25">
      <c r="A8" s="1">
        <v>1</v>
      </c>
      <c r="B8" s="1">
        <v>7</v>
      </c>
      <c r="C8" s="1" t="s">
        <v>6</v>
      </c>
      <c r="D8">
        <v>159553.390783065</v>
      </c>
      <c r="E8">
        <v>175878.10116179899</v>
      </c>
    </row>
    <row r="9" spans="1:5" x14ac:dyDescent="0.25">
      <c r="A9" s="1">
        <v>1</v>
      </c>
      <c r="B9" s="1">
        <v>8</v>
      </c>
      <c r="C9" s="1" t="s">
        <v>6</v>
      </c>
      <c r="D9">
        <v>159108.280254777</v>
      </c>
      <c r="E9">
        <v>173852.15989981801</v>
      </c>
    </row>
    <row r="10" spans="1:5" x14ac:dyDescent="0.25">
      <c r="A10" s="1">
        <v>1</v>
      </c>
      <c r="B10" s="1">
        <v>9</v>
      </c>
      <c r="C10" s="1" t="s">
        <v>6</v>
      </c>
      <c r="D10">
        <v>159079.05582615201</v>
      </c>
      <c r="E10">
        <v>170954.954187175</v>
      </c>
    </row>
    <row r="11" spans="1:5" x14ac:dyDescent="0.25">
      <c r="A11" s="1">
        <v>1</v>
      </c>
      <c r="B11" s="1">
        <v>10</v>
      </c>
      <c r="C11" s="1" t="s">
        <v>6</v>
      </c>
      <c r="D11">
        <v>159602.84750842999</v>
      </c>
      <c r="E11">
        <v>168654.742898753</v>
      </c>
    </row>
    <row r="12" spans="1:5" x14ac:dyDescent="0.25">
      <c r="A12" s="1">
        <v>1</v>
      </c>
      <c r="B12" s="1">
        <v>11</v>
      </c>
      <c r="C12" s="1" t="s">
        <v>6</v>
      </c>
      <c r="D12">
        <v>160902.210565755</v>
      </c>
      <c r="E12">
        <v>169408.071238045</v>
      </c>
    </row>
    <row r="13" spans="1:5" x14ac:dyDescent="0.25">
      <c r="A13" s="1">
        <v>1</v>
      </c>
      <c r="B13" s="1">
        <v>12</v>
      </c>
      <c r="C13" s="1" t="s">
        <v>6</v>
      </c>
      <c r="D13">
        <v>162375.421506182</v>
      </c>
      <c r="E13">
        <v>172645.08012275401</v>
      </c>
    </row>
    <row r="14" spans="1:5" x14ac:dyDescent="0.25">
      <c r="A14" s="1">
        <v>1</v>
      </c>
      <c r="B14" s="1">
        <v>13</v>
      </c>
      <c r="C14" s="1" t="s">
        <v>6</v>
      </c>
      <c r="D14">
        <v>163919.820157362</v>
      </c>
      <c r="E14">
        <v>174299.55095489501</v>
      </c>
    </row>
    <row r="15" spans="1:5" x14ac:dyDescent="0.25">
      <c r="A15" s="1">
        <v>1</v>
      </c>
      <c r="B15" s="1">
        <v>14</v>
      </c>
      <c r="C15" s="1" t="s">
        <v>6</v>
      </c>
      <c r="D15">
        <v>165342.82502809999</v>
      </c>
      <c r="E15">
        <v>174997.11105547799</v>
      </c>
    </row>
    <row r="16" spans="1:5" x14ac:dyDescent="0.25">
      <c r="A16" s="1">
        <v>1</v>
      </c>
      <c r="B16" s="1">
        <v>15</v>
      </c>
      <c r="C16" s="1" t="s">
        <v>6</v>
      </c>
      <c r="D16">
        <v>166571.749718996</v>
      </c>
      <c r="E16">
        <v>174928.62684137101</v>
      </c>
    </row>
    <row r="17" spans="1:5" x14ac:dyDescent="0.25">
      <c r="A17" s="1">
        <v>1</v>
      </c>
      <c r="B17" s="1">
        <v>16</v>
      </c>
      <c r="C17" s="1" t="s">
        <v>6</v>
      </c>
      <c r="D17">
        <v>167167.478456351</v>
      </c>
      <c r="E17">
        <v>173849.53974331301</v>
      </c>
    </row>
    <row r="18" spans="1:5" x14ac:dyDescent="0.25">
      <c r="A18" s="1">
        <v>1</v>
      </c>
      <c r="B18" s="1">
        <v>17</v>
      </c>
      <c r="C18" s="1" t="s">
        <v>6</v>
      </c>
      <c r="D18">
        <v>167281.37879355601</v>
      </c>
      <c r="E18">
        <v>174176.613553729</v>
      </c>
    </row>
    <row r="19" spans="1:5" x14ac:dyDescent="0.25">
      <c r="A19" s="1">
        <v>1</v>
      </c>
      <c r="B19" s="1">
        <v>18</v>
      </c>
      <c r="C19" s="1" t="s">
        <v>6</v>
      </c>
      <c r="D19">
        <v>166761.33383289599</v>
      </c>
      <c r="E19">
        <v>177508.04505029501</v>
      </c>
    </row>
    <row r="20" spans="1:5" x14ac:dyDescent="0.25">
      <c r="A20" s="1">
        <v>1</v>
      </c>
      <c r="B20" s="1">
        <v>19</v>
      </c>
      <c r="C20" s="1" t="s">
        <v>6</v>
      </c>
      <c r="D20">
        <v>165240.16485575101</v>
      </c>
      <c r="E20">
        <v>179692.03713472199</v>
      </c>
    </row>
    <row r="21" spans="1:5" x14ac:dyDescent="0.25">
      <c r="A21" s="1">
        <v>1</v>
      </c>
      <c r="B21" s="1">
        <v>20</v>
      </c>
      <c r="C21" s="1" t="s">
        <v>6</v>
      </c>
      <c r="D21">
        <v>162649.68152866201</v>
      </c>
      <c r="E21">
        <v>175221.04195564901</v>
      </c>
    </row>
    <row r="22" spans="1:5" x14ac:dyDescent="0.25">
      <c r="A22" s="1">
        <v>1</v>
      </c>
      <c r="B22" s="1">
        <v>21</v>
      </c>
      <c r="C22" s="1" t="s">
        <v>6</v>
      </c>
      <c r="D22">
        <v>160444.36118396401</v>
      </c>
      <c r="E22">
        <v>166437.62151582001</v>
      </c>
    </row>
    <row r="23" spans="1:5" x14ac:dyDescent="0.25">
      <c r="A23" s="1">
        <v>1</v>
      </c>
      <c r="B23" s="1">
        <v>22</v>
      </c>
      <c r="C23" s="1" t="s">
        <v>6</v>
      </c>
      <c r="D23">
        <v>159159.985013114</v>
      </c>
      <c r="E23">
        <v>162366.30471874599</v>
      </c>
    </row>
    <row r="24" spans="1:5" x14ac:dyDescent="0.25">
      <c r="A24" s="1">
        <v>1</v>
      </c>
      <c r="B24" s="1">
        <v>23</v>
      </c>
      <c r="C24" s="1" t="s">
        <v>6</v>
      </c>
      <c r="D24">
        <v>159005.62008242801</v>
      </c>
      <c r="E24">
        <v>164191.01595163101</v>
      </c>
    </row>
    <row r="25" spans="1:5" x14ac:dyDescent="0.25">
      <c r="A25" s="1">
        <v>1</v>
      </c>
      <c r="B25" s="1">
        <v>24</v>
      </c>
      <c r="C25" s="1" t="s">
        <v>6</v>
      </c>
      <c r="D25">
        <v>158776.320719371</v>
      </c>
      <c r="E25">
        <v>161187.63581865901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:L25"/>
    </sheetView>
  </sheetViews>
  <sheetFormatPr defaultRowHeight="15" x14ac:dyDescent="0.25"/>
  <sheetData>
    <row r="1" spans="1:12" x14ac:dyDescent="0.25">
      <c r="A1" s="1" t="s">
        <v>18</v>
      </c>
      <c r="B1" s="1" t="s">
        <v>19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x14ac:dyDescent="0.25">
      <c r="A2" s="1" t="s">
        <v>2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2078.3442277300001</v>
      </c>
      <c r="H2">
        <v>0</v>
      </c>
      <c r="I2">
        <v>0</v>
      </c>
      <c r="J2">
        <v>0</v>
      </c>
      <c r="K2">
        <v>3325.0669538900001</v>
      </c>
      <c r="L2">
        <v>0</v>
      </c>
    </row>
    <row r="3" spans="1:12" x14ac:dyDescent="0.25">
      <c r="A3" s="1" t="s">
        <v>2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2078.3442277300001</v>
      </c>
      <c r="H3">
        <v>0</v>
      </c>
      <c r="I3">
        <v>0</v>
      </c>
      <c r="J3">
        <v>0</v>
      </c>
      <c r="K3">
        <v>3234.5578451699998</v>
      </c>
      <c r="L3">
        <v>0</v>
      </c>
    </row>
    <row r="4" spans="1:12" x14ac:dyDescent="0.25">
      <c r="A4" s="1" t="s">
        <v>2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2078.3442277300001</v>
      </c>
      <c r="H4">
        <v>0</v>
      </c>
      <c r="I4">
        <v>0</v>
      </c>
      <c r="J4">
        <v>0</v>
      </c>
      <c r="K4">
        <v>2627.5068533100002</v>
      </c>
      <c r="L4">
        <v>0</v>
      </c>
    </row>
    <row r="5" spans="1:12" x14ac:dyDescent="0.25">
      <c r="A5" s="1" t="s">
        <v>2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3267.6786165600001</v>
      </c>
      <c r="H5">
        <v>0</v>
      </c>
      <c r="I5">
        <v>0</v>
      </c>
      <c r="J5">
        <v>0</v>
      </c>
      <c r="K5">
        <v>2113.7076704400001</v>
      </c>
      <c r="L5">
        <v>0</v>
      </c>
    </row>
    <row r="6" spans="1:12" x14ac:dyDescent="0.25">
      <c r="A6" s="1" t="s">
        <v>2</v>
      </c>
      <c r="B6" s="1">
        <v>2050</v>
      </c>
      <c r="C6" s="1">
        <v>1</v>
      </c>
      <c r="D6" s="1">
        <v>5</v>
      </c>
      <c r="E6">
        <v>0</v>
      </c>
      <c r="F6">
        <v>0</v>
      </c>
      <c r="G6">
        <v>4156.6884554500002</v>
      </c>
      <c r="H6">
        <v>0</v>
      </c>
      <c r="I6">
        <v>0</v>
      </c>
      <c r="J6">
        <v>0</v>
      </c>
      <c r="K6">
        <v>1628.24972364</v>
      </c>
      <c r="L6">
        <v>0</v>
      </c>
    </row>
    <row r="7" spans="1:12" x14ac:dyDescent="0.25">
      <c r="A7" s="1" t="s">
        <v>2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3748.7871507200002</v>
      </c>
      <c r="H7">
        <v>0</v>
      </c>
      <c r="I7">
        <v>0</v>
      </c>
      <c r="J7">
        <v>0</v>
      </c>
      <c r="K7">
        <v>1305.5253258600001</v>
      </c>
      <c r="L7">
        <v>0</v>
      </c>
    </row>
    <row r="8" spans="1:12" x14ac:dyDescent="0.25">
      <c r="A8" s="1" t="s">
        <v>2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1405.7951815199999</v>
      </c>
      <c r="H8">
        <v>0</v>
      </c>
      <c r="I8">
        <v>0</v>
      </c>
      <c r="J8">
        <v>0</v>
      </c>
      <c r="K8">
        <v>1047.7115010099999</v>
      </c>
      <c r="L8">
        <v>0</v>
      </c>
    </row>
    <row r="9" spans="1:12" x14ac:dyDescent="0.25">
      <c r="A9" s="1" t="s">
        <v>2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937.19678768000006</v>
      </c>
      <c r="H9">
        <v>0</v>
      </c>
      <c r="I9">
        <v>1092.9430901400001</v>
      </c>
      <c r="J9">
        <v>0</v>
      </c>
      <c r="K9">
        <v>840.18051433200003</v>
      </c>
      <c r="L9">
        <v>0</v>
      </c>
    </row>
    <row r="10" spans="1:12" x14ac:dyDescent="0.25">
      <c r="A10" s="1" t="s">
        <v>2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468.59839384000003</v>
      </c>
      <c r="H10">
        <v>0</v>
      </c>
      <c r="I10">
        <v>5531.6134786499997</v>
      </c>
      <c r="J10">
        <v>0</v>
      </c>
      <c r="K10">
        <v>924.28998910799999</v>
      </c>
      <c r="L10">
        <v>0</v>
      </c>
    </row>
    <row r="11" spans="1:12" x14ac:dyDescent="0.25">
      <c r="A11" s="1" t="s">
        <v>2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0</v>
      </c>
      <c r="H11">
        <v>0</v>
      </c>
      <c r="I11">
        <v>10650.8267686</v>
      </c>
      <c r="J11">
        <v>0</v>
      </c>
      <c r="K11">
        <v>1002.91406335</v>
      </c>
      <c r="L11">
        <v>0</v>
      </c>
    </row>
    <row r="12" spans="1:12" x14ac:dyDescent="0.25">
      <c r="A12" s="1" t="s">
        <v>2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0</v>
      </c>
      <c r="H12">
        <v>0</v>
      </c>
      <c r="I12">
        <v>9782.6309083800006</v>
      </c>
      <c r="J12">
        <v>0</v>
      </c>
      <c r="K12">
        <v>1213.1877502899999</v>
      </c>
      <c r="L12">
        <v>0</v>
      </c>
    </row>
    <row r="13" spans="1:12" x14ac:dyDescent="0.25">
      <c r="A13" s="1" t="s">
        <v>2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0</v>
      </c>
      <c r="H13">
        <v>0</v>
      </c>
      <c r="I13">
        <v>8003.3054564200002</v>
      </c>
      <c r="J13">
        <v>0</v>
      </c>
      <c r="K13">
        <v>1825.7241426800001</v>
      </c>
      <c r="L13">
        <v>0</v>
      </c>
    </row>
    <row r="14" spans="1:12" x14ac:dyDescent="0.25">
      <c r="A14" s="1" t="s">
        <v>2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0</v>
      </c>
      <c r="H14">
        <v>0</v>
      </c>
      <c r="I14">
        <v>11590.1937261</v>
      </c>
      <c r="J14">
        <v>0</v>
      </c>
      <c r="K14">
        <v>2409.0050655800001</v>
      </c>
      <c r="L14">
        <v>0</v>
      </c>
    </row>
    <row r="15" spans="1:12" x14ac:dyDescent="0.25">
      <c r="A15" s="1" t="s">
        <v>2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0</v>
      </c>
      <c r="H15">
        <v>0</v>
      </c>
      <c r="I15">
        <v>12340.0074934</v>
      </c>
      <c r="J15">
        <v>0</v>
      </c>
      <c r="K15">
        <v>0</v>
      </c>
      <c r="L15">
        <v>0</v>
      </c>
    </row>
    <row r="16" spans="1:12" x14ac:dyDescent="0.25">
      <c r="A16" s="1" t="s">
        <v>2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0</v>
      </c>
      <c r="H16">
        <v>0</v>
      </c>
      <c r="I16">
        <v>11202.622705100001</v>
      </c>
      <c r="J16">
        <v>0</v>
      </c>
      <c r="K16">
        <v>0</v>
      </c>
      <c r="L16">
        <v>0</v>
      </c>
    </row>
    <row r="17" spans="1:12" x14ac:dyDescent="0.25">
      <c r="A17" s="1" t="s">
        <v>2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0</v>
      </c>
      <c r="H17">
        <v>0</v>
      </c>
      <c r="I17">
        <v>11176.650774199999</v>
      </c>
      <c r="J17">
        <v>0</v>
      </c>
      <c r="K17">
        <v>2934.6892829200001</v>
      </c>
      <c r="L17">
        <v>0</v>
      </c>
    </row>
    <row r="18" spans="1:12" x14ac:dyDescent="0.25">
      <c r="A18" s="1" t="s">
        <v>2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0</v>
      </c>
      <c r="H18">
        <v>0</v>
      </c>
      <c r="I18">
        <v>7753.2887273799997</v>
      </c>
      <c r="J18">
        <v>0</v>
      </c>
      <c r="K18">
        <v>3362.5505241699998</v>
      </c>
      <c r="L18">
        <v>0</v>
      </c>
    </row>
    <row r="19" spans="1:12" x14ac:dyDescent="0.25">
      <c r="A19" s="1" t="s">
        <v>2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0</v>
      </c>
      <c r="H19">
        <v>0</v>
      </c>
      <c r="I19">
        <v>3074.5562797799998</v>
      </c>
      <c r="J19">
        <v>0</v>
      </c>
      <c r="K19">
        <v>3996.1142852500002</v>
      </c>
      <c r="L19">
        <v>0</v>
      </c>
    </row>
    <row r="20" spans="1:12" x14ac:dyDescent="0.25">
      <c r="A20" s="1" t="s">
        <v>2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4314.2675159199998</v>
      </c>
      <c r="L20">
        <v>0</v>
      </c>
    </row>
    <row r="21" spans="1:12" x14ac:dyDescent="0.25">
      <c r="A21" s="1" t="s">
        <v>2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4823.4955316799997</v>
      </c>
      <c r="L21">
        <v>0</v>
      </c>
    </row>
    <row r="22" spans="1:12" x14ac:dyDescent="0.25">
      <c r="A22" s="1" t="s">
        <v>2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6340.2087779000003</v>
      </c>
      <c r="L22">
        <v>0</v>
      </c>
    </row>
    <row r="23" spans="1:12" x14ac:dyDescent="0.25">
      <c r="A23" s="1" t="s">
        <v>2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7720.70124433</v>
      </c>
      <c r="L23">
        <v>0</v>
      </c>
    </row>
    <row r="24" spans="1:12" x14ac:dyDescent="0.25">
      <c r="A24" s="1" t="s">
        <v>2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8640.4200663299998</v>
      </c>
      <c r="L24">
        <v>0</v>
      </c>
    </row>
    <row r="25" spans="1:12" x14ac:dyDescent="0.25">
      <c r="A25" s="1" t="s">
        <v>2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6967.3729050299999</v>
      </c>
      <c r="L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</vt:lpstr>
      <vt:lpstr>frames</vt:lpstr>
      <vt:lpstr>gen_pattern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Wout</cp:lastModifiedBy>
  <dcterms:created xsi:type="dcterms:W3CDTF">2016-03-06T23:55:09Z</dcterms:created>
  <dcterms:modified xsi:type="dcterms:W3CDTF">2016-03-06T23:00:15Z</dcterms:modified>
</cp:coreProperties>
</file>