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_us/Desktop/"/>
    </mc:Choice>
  </mc:AlternateContent>
  <xr:revisionPtr revIDLastSave="0" documentId="13_ncr:1_{88FBCA5F-6DC1-CF4C-BA56-883D8054F716}" xr6:coauthVersionLast="47" xr6:coauthVersionMax="47" xr10:uidLastSave="{00000000-0000-0000-0000-000000000000}"/>
  <bookViews>
    <workbookView xWindow="0" yWindow="500" windowWidth="28800" windowHeight="15440" activeTab="1" xr2:uid="{5682F300-1583-45E7-9A5D-76818C54A6AD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D7" i="2"/>
  <c r="E6" i="2"/>
  <c r="D6" i="2"/>
  <c r="E5" i="2"/>
  <c r="D5" i="2"/>
  <c r="E4" i="2"/>
  <c r="D4" i="2"/>
  <c r="E3" i="2"/>
  <c r="D3" i="2"/>
  <c r="E2" i="2"/>
  <c r="D2" i="2"/>
  <c r="E2" i="1"/>
  <c r="E3" i="1"/>
  <c r="E4" i="1"/>
  <c r="E5" i="1"/>
  <c r="E6" i="1"/>
  <c r="E7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<sst xmlns="http://schemas.openxmlformats.org/spreadsheetml/2006/main" count="12" uniqueCount="6">
  <si>
    <t>№
п.п.</t>
  </si>
  <si>
    <t>θ
град</t>
  </si>
  <si>
    <t>1-cosθ
-</t>
  </si>
  <si>
    <t>λ'
нм</t>
  </si>
  <si>
    <t>Δλ = λ' - λ
пм</t>
  </si>
  <si>
    <t>λ
нм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</si>
</sst>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Δλ</a:t>
            </a:r>
            <a:r>
              <a:rPr lang="en-US"/>
              <a:t> = f(1-cos(</a:t>
            </a:r>
            <a:r>
              <a:rPr lang="el-GR"/>
              <a:t>θ</a:t>
            </a:r>
            <a:r>
              <a:rPr lang="en-US"/>
              <a:t>))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Лист1!$D$2:$D$7</c:f>
              <c:numCache>
                <c:formatCode>General</c:formatCode>
                <c:ptCount val="6"/>
                <c:pt idx="0">
                  <c:v>0.49999999999999989</c:v>
                </c:pt>
                <c:pt idx="1">
                  <c:v>0.82635182233306959</c:v>
                </c:pt>
                <c:pt idx="2">
                  <c:v>1.1736481776669303</c:v>
                </c:pt>
                <c:pt idx="3">
                  <c:v>1.4999999999999998</c:v>
                </c:pt>
                <c:pt idx="4">
                  <c:v>1.7660444431189779</c:v>
                </c:pt>
                <c:pt idx="5">
                  <c:v>1.9396926207859084</c:v>
                </c:pt>
              </c:numCache>
            </c:numRef>
          </c:xVal>
          <c:yVal>
            <c:numRef>
              <c:f>Лист1!$E$2:$E$7</c:f>
              <c:numCache>
                <c:formatCode>General</c:formatCode>
                <c:ptCount val="6"/>
                <c:pt idx="0">
                  <c:v>1.1999999999999997</c:v>
                </c:pt>
                <c:pt idx="1">
                  <c:v>2.0000000000000018</c:v>
                </c:pt>
                <c:pt idx="2">
                  <c:v>2.8000000000000038</c:v>
                </c:pt>
                <c:pt idx="3">
                  <c:v>3.5999999999999992</c:v>
                </c:pt>
                <c:pt idx="4">
                  <c:v>4.299999999999998</c:v>
                </c:pt>
                <c:pt idx="5">
                  <c:v>4.7000000000000028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AC-4C23-8EEC-A666CDB42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655487"/>
        <c:axId val="1286645087"/>
      </c:scatterChart>
      <c:valAx>
        <c:axId val="128665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6645087"/>
        <c:crosses val="autoZero"/>
        <c:crossBetween val="midCat"/>
      </c:valAx>
      <c:valAx>
        <c:axId val="128664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665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Δλ</a:t>
            </a:r>
            <a:r>
              <a:rPr lang="en-US"/>
              <a:t> = f(1-cos(</a:t>
            </a:r>
            <a:r>
              <a:rPr lang="el-GR"/>
              <a:t>θ</a:t>
            </a:r>
            <a:r>
              <a:rPr lang="en-US"/>
              <a:t>))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Лист1!$D$2:$D$7</c:f>
              <c:numCache>
                <c:formatCode>General</c:formatCode>
                <c:ptCount val="6"/>
                <c:pt idx="0">
                  <c:v>0.49999999999999989</c:v>
                </c:pt>
                <c:pt idx="1">
                  <c:v>0.82635182233306959</c:v>
                </c:pt>
                <c:pt idx="2">
                  <c:v>1.1736481776669303</c:v>
                </c:pt>
                <c:pt idx="3">
                  <c:v>1.4999999999999998</c:v>
                </c:pt>
                <c:pt idx="4">
                  <c:v>1.7660444431189779</c:v>
                </c:pt>
                <c:pt idx="5">
                  <c:v>1.9396926207859084</c:v>
                </c:pt>
              </c:numCache>
            </c:numRef>
          </c:xVal>
          <c:yVal>
            <c:numRef>
              <c:f>Лист1!$E$2:$E$7</c:f>
              <c:numCache>
                <c:formatCode>General</c:formatCode>
                <c:ptCount val="6"/>
                <c:pt idx="0">
                  <c:v>1.1999999999999997</c:v>
                </c:pt>
                <c:pt idx="1">
                  <c:v>2.0000000000000018</c:v>
                </c:pt>
                <c:pt idx="2">
                  <c:v>2.8000000000000038</c:v>
                </c:pt>
                <c:pt idx="3">
                  <c:v>3.5999999999999992</c:v>
                </c:pt>
                <c:pt idx="4">
                  <c:v>4.299999999999998</c:v>
                </c:pt>
                <c:pt idx="5">
                  <c:v>4.7000000000000028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04-074C-AFDE-6CD921AE7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655487"/>
        <c:axId val="1286645087"/>
      </c:scatterChart>
      <c:valAx>
        <c:axId val="128665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6645087"/>
        <c:crosses val="autoZero"/>
        <c:crossBetween val="midCat"/>
      </c:valAx>
      <c:valAx>
        <c:axId val="128664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665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0</xdr:row>
      <xdr:rowOff>376236</xdr:rowOff>
    </xdr:from>
    <xdr:to>
      <xdr:col>18</xdr:col>
      <xdr:colOff>504825</xdr:colOff>
      <xdr:row>22</xdr:row>
      <xdr:rowOff>171450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F0730A9-717E-BA37-8130-50306FB5E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0</xdr:row>
      <xdr:rowOff>342900</xdr:rowOff>
    </xdr:from>
    <xdr:to>
      <xdr:col>16</xdr:col>
      <xdr:colOff>517526</xdr:colOff>
      <xdr:row>22</xdr:row>
      <xdr:rowOff>112714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4EB53B7-7E4B-054E-86DE-1CE02F364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 2013 – 2022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69CA0-B939-4D9F-9F19-8BD40B898378}">
  <dimension ref="A1:I7"/>
  <sheetViews>
    <sheetView workbookViewId="0">
      <selection sqref="A1:F7"/>
    </sheetView>
  </sheetViews>
  <sheetFormatPr baseColWidth="10" defaultColWidth="8.83203125" defaultRowHeight="15" x14ac:dyDescent="0.2"/>
  <sheetData>
    <row r="1" spans="1:9" ht="30" customHeight="1" x14ac:dyDescent="0.2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2"/>
      <c r="I1" s="2"/>
    </row>
    <row r="2" spans="1:9" x14ac:dyDescent="0.2">
      <c r="A2">
        <v>1</v>
      </c>
      <c r="B2">
        <v>60</v>
      </c>
      <c r="C2" s="4">
        <v>3.1199999999999999E-2</v>
      </c>
      <c r="D2">
        <f>1-COS(B2*PI()/180)</f>
        <v>0.49999999999999989</v>
      </c>
      <c r="E2">
        <f>(C2-F2)*1000</f>
        <v>1.1999999999999997</v>
      </c>
      <c r="F2">
        <v>0.03</v>
      </c>
    </row>
    <row r="3" spans="1:9" x14ac:dyDescent="0.2">
      <c r="A3">
        <v>2</v>
      </c>
      <c r="B3">
        <v>80</v>
      </c>
      <c r="C3" s="3">
        <v>3.2000000000000001E-2</v>
      </c>
      <c r="D3">
        <f t="shared" ref="D3:D7" si="0">1-COS(B3*PI()/180)</f>
        <v>0.82635182233306959</v>
      </c>
      <c r="E3">
        <f t="shared" ref="E3:E7" si="1">1000*(C3-F3)</f>
        <v>2.0000000000000018</v>
      </c>
      <c r="F3">
        <v>0.03</v>
      </c>
    </row>
    <row r="4" spans="1:9" x14ac:dyDescent="0.2">
      <c r="A4">
        <v>3</v>
      </c>
      <c r="B4">
        <v>100</v>
      </c>
      <c r="C4" s="3">
        <v>3.2800000000000003E-2</v>
      </c>
      <c r="D4">
        <f t="shared" si="0"/>
        <v>1.1736481776669303</v>
      </c>
      <c r="E4">
        <f t="shared" si="1"/>
        <v>2.8000000000000038</v>
      </c>
      <c r="F4">
        <v>0.03</v>
      </c>
    </row>
    <row r="5" spans="1:9" x14ac:dyDescent="0.2">
      <c r="A5">
        <v>4</v>
      </c>
      <c r="B5">
        <v>120</v>
      </c>
      <c r="C5" s="3">
        <v>3.3599999999999998E-2</v>
      </c>
      <c r="D5">
        <f t="shared" si="0"/>
        <v>1.4999999999999998</v>
      </c>
      <c r="E5">
        <f t="shared" si="1"/>
        <v>3.5999999999999992</v>
      </c>
      <c r="F5">
        <v>0.03</v>
      </c>
    </row>
    <row r="6" spans="1:9" x14ac:dyDescent="0.2">
      <c r="A6">
        <v>5</v>
      </c>
      <c r="B6">
        <v>140</v>
      </c>
      <c r="C6" s="3">
        <v>3.4299999999999997E-2</v>
      </c>
      <c r="D6">
        <f t="shared" si="0"/>
        <v>1.7660444431189779</v>
      </c>
      <c r="E6">
        <f t="shared" si="1"/>
        <v>4.299999999999998</v>
      </c>
      <c r="F6">
        <v>0.03</v>
      </c>
    </row>
    <row r="7" spans="1:9" x14ac:dyDescent="0.2">
      <c r="A7">
        <v>6</v>
      </c>
      <c r="B7">
        <v>160</v>
      </c>
      <c r="C7" s="3">
        <v>3.4700000000000002E-2</v>
      </c>
      <c r="D7">
        <f t="shared" si="0"/>
        <v>1.9396926207859084</v>
      </c>
      <c r="E7">
        <f t="shared" si="1"/>
        <v>4.7000000000000028</v>
      </c>
      <c r="F7">
        <v>0.03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D09A7-DD12-E24F-BFE4-F9C8E6F39C41}">
  <dimension ref="A1:F7"/>
  <sheetViews>
    <sheetView tabSelected="1" workbookViewId="0">
      <selection activeCell="E12" sqref="E12"/>
    </sheetView>
  </sheetViews>
  <sheetFormatPr baseColWidth="10" defaultRowHeight="15" x14ac:dyDescent="0.2"/>
  <sheetData>
    <row r="1" spans="1:6" ht="32" x14ac:dyDescent="0.2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</row>
    <row r="2" spans="1:6" x14ac:dyDescent="0.2">
      <c r="A2">
        <v>1</v>
      </c>
      <c r="B2">
        <v>60</v>
      </c>
      <c r="C2" s="4">
        <v>6.1199999999999997E-2</v>
      </c>
      <c r="D2">
        <f>1-COS(B2*PI()/180)</f>
        <v>0.49999999999999989</v>
      </c>
      <c r="E2">
        <f>(C2-F2)*1000</f>
        <v>1.1999999999999997</v>
      </c>
      <c r="F2">
        <v>0.06</v>
      </c>
    </row>
    <row r="3" spans="1:6" x14ac:dyDescent="0.2">
      <c r="A3">
        <v>2</v>
      </c>
      <c r="B3">
        <v>80</v>
      </c>
      <c r="C3" s="3">
        <v>6.2E-2</v>
      </c>
      <c r="D3">
        <f t="shared" ref="D3:D7" si="0">1-COS(B3*PI()/180)</f>
        <v>0.82635182233306959</v>
      </c>
      <c r="E3">
        <f t="shared" ref="E3:E7" si="1">1000*(C3-F3)</f>
        <v>2.0000000000000018</v>
      </c>
      <c r="F3">
        <v>0.06</v>
      </c>
    </row>
    <row r="4" spans="1:6" x14ac:dyDescent="0.2">
      <c r="A4">
        <v>3</v>
      </c>
      <c r="B4">
        <v>100</v>
      </c>
      <c r="C4" s="3">
        <v>6.2799999999999995E-2</v>
      </c>
      <c r="D4">
        <f t="shared" si="0"/>
        <v>1.1736481776669303</v>
      </c>
      <c r="E4">
        <f t="shared" si="1"/>
        <v>2.7999999999999972</v>
      </c>
      <c r="F4">
        <v>0.06</v>
      </c>
    </row>
    <row r="5" spans="1:6" x14ac:dyDescent="0.2">
      <c r="A5">
        <v>4</v>
      </c>
      <c r="B5">
        <v>120</v>
      </c>
      <c r="C5" s="3">
        <v>6.3600000000000004E-2</v>
      </c>
      <c r="D5">
        <f t="shared" si="0"/>
        <v>1.4999999999999998</v>
      </c>
      <c r="E5">
        <f t="shared" si="1"/>
        <v>3.6000000000000059</v>
      </c>
      <c r="F5">
        <v>0.06</v>
      </c>
    </row>
    <row r="6" spans="1:6" x14ac:dyDescent="0.2">
      <c r="A6">
        <v>5</v>
      </c>
      <c r="B6">
        <v>140</v>
      </c>
      <c r="C6" s="3">
        <v>6.4299999999999996E-2</v>
      </c>
      <c r="D6">
        <f t="shared" si="0"/>
        <v>1.7660444431189779</v>
      </c>
      <c r="E6">
        <f t="shared" si="1"/>
        <v>4.299999999999998</v>
      </c>
      <c r="F6">
        <v>0.06</v>
      </c>
    </row>
    <row r="7" spans="1:6" x14ac:dyDescent="0.2">
      <c r="A7">
        <v>6</v>
      </c>
      <c r="B7">
        <v>160</v>
      </c>
      <c r="C7" s="3">
        <v>6.4699999999999994E-2</v>
      </c>
      <c r="D7">
        <f t="shared" si="0"/>
        <v>1.9396926207859084</v>
      </c>
      <c r="E7">
        <f t="shared" si="1"/>
        <v>4.6999999999999957</v>
      </c>
      <c r="F7">
        <v>0.06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ustin</dc:creator>
  <cp:lastModifiedBy>Microsoft Office User</cp:lastModifiedBy>
  <dcterms:created xsi:type="dcterms:W3CDTF">2022-12-21T09:38:51Z</dcterms:created>
  <dcterms:modified xsi:type="dcterms:W3CDTF">2022-12-22T13:49:16Z</dcterms:modified>
</cp:coreProperties>
</file>