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mc:AlternateContent xmlns:mc="http://schemas.openxmlformats.org/markup-compatibility/2006">
    <mc:Choice Requires="x15">
      <x15ac:absPath xmlns:x15ac="http://schemas.microsoft.com/office/spreadsheetml/2010/11/ac" url="C:\Users\hp\Desktop\Data Analytics\"/>
    </mc:Choice>
  </mc:AlternateContent>
  <xr:revisionPtr revIDLastSave="0" documentId="13_ncr:1_{E1BA5C6D-C955-46F4-9D17-E5167880FEBA}" xr6:coauthVersionLast="47" xr6:coauthVersionMax="47" xr10:uidLastSave="{00000000-0000-0000-0000-000000000000}"/>
  <bookViews>
    <workbookView xWindow="-108" yWindow="-108" windowWidth="23256" windowHeight="12456" tabRatio="763" activeTab="3" xr2:uid="{6F716FE0-A4DF-418B-900B-3408E44BFC15}"/>
  </bookViews>
  <sheets>
    <sheet name="Skill_Job_Analysis" sheetId="16" r:id="rId1"/>
    <sheet name="Salary_Vs_Skills" sheetId="15" r:id="rId2"/>
    <sheet name="Salary_Analysis" sheetId="17" r:id="rId3"/>
    <sheet name="Skill_Salary_Analysis" sheetId="20" r:id="rId4"/>
  </sheets>
  <definedNames>
    <definedName name="Slicer_job_country1">#N/A</definedName>
    <definedName name="Slicer_job_title_short1">#N/A</definedName>
  </definedNames>
  <calcPr calcId="191029"/>
  <pivotCaches>
    <pivotCache cacheId="0" r:id="rId5"/>
    <pivotCache cacheId="3" r:id="rId6"/>
    <pivotCache cacheId="13" r:id="rId7"/>
    <pivotCache cacheId="16"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<sst xmlns="http://schemas.openxmlformats.org/spreadsheetml/2006/main" count="56" uniqueCount="28">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</sst>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8">
    <dxf>
      <numFmt numFmtId="13" formatCode="0%"/>
    </dxf>
    <dxf>
      <numFmt numFmtId="13" formatCode="0%"/>
    </dxf>
    <dxf>
      <numFmt numFmtId="13" formatCode="0%"/>
    </dxf>
    <dxf>
      <numFmt numFmtId="13" formatCode="0%"/>
    </dxf>
    <dxf>
      <numFmt numFmtId="13" formatCode="0%"/>
    </dxf>
    <dxf>
      <numFmt numFmtId="166" formatCode="_(&quot;$&quot;* #,##0_);_(&quot;$&quot;* \(#,##0\);_(&quot;$&quot;* &quot;-&quot;??_);_(@_)"/>
    </dxf>
    <dxf>
      <numFmt numFmtId="164" formatCode="_(* #,##0.0_);_(* \(#,##0.0\);_(* &quot;-&quot;??_);_(@_)"/>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Dax 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D0CDB80F-0C59-4D87-9254-154062A2B78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6EF6AFE6-D862-47DC-BD70-A64A6E097E5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F19B632F-55AE-4481-A8FF-71B9BFF1C27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EA3161C5-8C07-4FE5-A243-D05E81D780F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28A6FF34-8366-4F17-9731-3EBFC52B219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1CFE8365-7DEE-4AF3-9E07-C4A43B0FB58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F986A184-99AF-416B-991D-37CAAD50722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4ABE44C4-4358-4F89-B0EF-2A3B0DCAF2B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7369191F-A7F1-4EF2-8C53-B0041B85DAD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7B076FF8-D589-4E7E-9FA4-7F1FF1E23A9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xVal>
          <c:yVal>
            <c:numRef>
              <c:f>Salary_Vs_Skills!$G$2:$G$11</c:f>
              <c:numCache>
                <c:formatCode>General</c:formatCode>
                <c:ptCount val="10"/>
                <c:pt idx="0">
                  <c:v>3.3282636248415716</c:v>
                </c:pt>
                <c:pt idx="1">
                  <c:v>4.7878787878787881</c:v>
                </c:pt>
                <c:pt idx="2">
                  <c:v>3.6000719510732702</c:v>
                </c:pt>
                <c:pt idx="3">
                  <c:v>6.9082665541965413</c:v>
                </c:pt>
                <c:pt idx="4">
                  <c:v>5.0074794315632012</c:v>
                </c:pt>
                <c:pt idx="5">
                  <c:v>4.7012987012987013</c:v>
                </c:pt>
                <c:pt idx="6">
                  <c:v>4.4124203821656049</c:v>
                </c:pt>
                <c:pt idx="7">
                  <c:v>8.2632711621233863</c:v>
                </c:pt>
                <c:pt idx="8">
                  <c:v>5.2262295081967212</c:v>
                </c:pt>
                <c:pt idx="9">
                  <c:v>5.1339285714285712</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 Dax Advanced.xlsx]Skill_Salary_Analysis!PivotTable1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layout>
        <c:manualLayout>
          <c:xMode val="edge"/>
          <c:yMode val="edge"/>
          <c:x val="0.132756780402449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44A1-433B-BF27-9447430D1A6D}"/>
            </c:ext>
          </c:extLst>
        </c:ser>
        <c:dLbls>
          <c:showLegendKey val="0"/>
          <c:showVal val="0"/>
          <c:showCatName val="0"/>
          <c:showSerName val="0"/>
          <c:showPercent val="0"/>
          <c:showBubbleSize val="0"/>
        </c:dLbls>
        <c:gapWidth val="219"/>
        <c:axId val="348173984"/>
        <c:axId val="34817638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3-44A1-433B-BF27-9447430D1A6D}"/>
            </c:ext>
          </c:extLst>
        </c:ser>
        <c:dLbls>
          <c:showLegendKey val="0"/>
          <c:showVal val="0"/>
          <c:showCatName val="0"/>
          <c:showSerName val="0"/>
          <c:showPercent val="0"/>
          <c:showBubbleSize val="0"/>
        </c:dLbls>
        <c:marker val="1"/>
        <c:smooth val="0"/>
        <c:axId val="276102784"/>
        <c:axId val="276101344"/>
      </c:lineChart>
      <c:catAx>
        <c:axId val="34817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176384"/>
        <c:crosses val="autoZero"/>
        <c:auto val="1"/>
        <c:lblAlgn val="ctr"/>
        <c:lblOffset val="100"/>
        <c:noMultiLvlLbl val="0"/>
      </c:catAx>
      <c:valAx>
        <c:axId val="348176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173984"/>
        <c:crosses val="autoZero"/>
        <c:crossBetween val="between"/>
      </c:valAx>
      <c:valAx>
        <c:axId val="27610134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102784"/>
        <c:crosses val="max"/>
        <c:crossBetween val="between"/>
      </c:valAx>
      <c:catAx>
        <c:axId val="276102784"/>
        <c:scaling>
          <c:orientation val="minMax"/>
        </c:scaling>
        <c:delete val="1"/>
        <c:axPos val="b"/>
        <c:numFmt formatCode="General" sourceLinked="1"/>
        <c:majorTickMark val="out"/>
        <c:minorTickMark val="none"/>
        <c:tickLblPos val="nextTo"/>
        <c:crossAx val="276101344"/>
        <c:crosses val="autoZero"/>
        <c:auto val="1"/>
        <c:lblAlgn val="ctr"/>
        <c:lblOffset val="100"/>
        <c:noMultiLvlLbl val="0"/>
      </c:catAx>
      <c:spPr>
        <a:noFill/>
        <a:ln>
          <a:noFill/>
        </a:ln>
        <a:effectLst/>
      </c:spPr>
    </c:plotArea>
    <c:legend>
      <c:legendPos val="r"/>
      <c:layout>
        <c:manualLayout>
          <c:xMode val="edge"/>
          <c:yMode val="edge"/>
          <c:x val="0.68204002624671922"/>
          <c:y val="1.0045567220764072E-2"/>
          <c:w val="0.25375590551181104"/>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518160</xdr:colOff>
      <xdr:row>0</xdr:row>
      <xdr:rowOff>91440</xdr:rowOff>
    </xdr:from>
    <xdr:to>
      <xdr:col>15</xdr:col>
      <xdr:colOff>518160</xdr:colOff>
      <xdr:row>14</xdr:row>
      <xdr:rowOff>112395</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894B4BC9-78A5-5FF6-8A5E-88647A91B904}"/>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763000" y="914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518160</xdr:colOff>
      <xdr:row>0</xdr:row>
      <xdr:rowOff>91440</xdr:rowOff>
    </xdr:from>
    <xdr:to>
      <xdr:col>12</xdr:col>
      <xdr:colOff>518160</xdr:colOff>
      <xdr:row>14</xdr:row>
      <xdr:rowOff>112395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09B35898-4999-1F22-ED83-281278E1B14D}"/>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934200" y="914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xdr:colOff>
      <xdr:row>0</xdr:row>
      <xdr:rowOff>0</xdr:rowOff>
    </xdr:from>
    <xdr:to>
      <xdr:col>11</xdr:col>
      <xdr:colOff>55245</xdr:colOff>
      <xdr:row>17</xdr:row>
      <xdr:rowOff>76200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45720</xdr:colOff>
      <xdr:row>0</xdr:row>
      <xdr:rowOff>0</xdr:rowOff>
    </xdr:from>
    <xdr:to>
      <xdr:col>14</xdr:col>
      <xdr:colOff>45720</xdr:colOff>
      <xdr:row>14</xdr:row>
      <xdr:rowOff>20955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CB72E804-3FCD-4B58-9964-E50D029BC465}"/>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851916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7620</xdr:colOff>
      <xdr:row>0</xdr:row>
      <xdr:rowOff>0</xdr:rowOff>
    </xdr:from>
    <xdr:to>
      <xdr:col>6</xdr:col>
      <xdr:colOff>518160</xdr:colOff>
      <xdr:row>14</xdr:row>
      <xdr:rowOff>20955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5502A9A1-1BF3-4450-BBE5-C3E482D061A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483870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0</xdr:row>
      <xdr:rowOff>0</xdr:rowOff>
    </xdr:from>
    <xdr:to>
      <xdr:col>9</xdr:col>
      <xdr:colOff>228600</xdr:colOff>
      <xdr:row>15</xdr:row>
      <xdr:rowOff>0</xdr:rowOff>
    </xdr:to>
    <xdr:graphicFrame macro="">
      <xdr:nvGraphicFramePr>
        <xdr:cNvPr id="4" name="Chart 3">
          <a:extLst>
            <a:ext uri="{FF2B5EF4-FFF2-40B4-BE49-F238E27FC236}">
              <a16:creationId xmlns:a16="http://schemas.microsoft.com/office/drawing/2014/main" id="{E2125C52-BC2B-4ADB-B20E-2700CA1AA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228600</xdr:colOff>
      <xdr:row>0</xdr:row>
      <xdr:rowOff>0</xdr:rowOff>
    </xdr:from>
    <xdr:to>
      <xdr:col>15</xdr:col>
      <xdr:colOff>228600</xdr:colOff>
      <xdr:row>14</xdr:row>
      <xdr:rowOff>20955</xdr:rowOff>
    </xdr:to>
    <mc:AlternateContent xmlns:mc="http://schemas.openxmlformats.org/markup-compatibility/2006" xmlns:a14="http://schemas.microsoft.com/office/drawing/2010/main">
      <mc:Choice Requires="a14">
        <xdr:graphicFrame macro="">
          <xdr:nvGraphicFramePr>
            <xdr:cNvPr id="7" name="job_country 1">
              <a:extLst>
                <a:ext uri="{FF2B5EF4-FFF2-40B4-BE49-F238E27FC236}">
                  <a16:creationId xmlns:a16="http://schemas.microsoft.com/office/drawing/2014/main" id="{6E934DD5-4BCD-470B-AB1E-6813A2702A9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950214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236220</xdr:colOff>
      <xdr:row>0</xdr:row>
      <xdr:rowOff>0</xdr:rowOff>
    </xdr:from>
    <xdr:to>
      <xdr:col>12</xdr:col>
      <xdr:colOff>236220</xdr:colOff>
      <xdr:row>14</xdr:row>
      <xdr:rowOff>20955</xdr:rowOff>
    </xdr:to>
    <mc:AlternateContent xmlns:mc="http://schemas.openxmlformats.org/markup-compatibility/2006" xmlns:a14="http://schemas.microsoft.com/office/drawing/2010/main">
      <mc:Choice Requires="a14">
        <xdr:graphicFrame macro="">
          <xdr:nvGraphicFramePr>
            <xdr:cNvPr id="8" name="job_title_short 1">
              <a:extLst>
                <a:ext uri="{FF2B5EF4-FFF2-40B4-BE49-F238E27FC236}">
                  <a16:creationId xmlns:a16="http://schemas.microsoft.com/office/drawing/2014/main" id="{7C0823FE-69A3-4E84-A96D-9C87A51533C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768096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HAN ABBAS RIZVI" refreshedDate="45859.504130439818"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HAN ABBAS RIZVI" refreshedDate="45859.504133796298"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HAN ABBAS RIZVI" refreshedDate="45859.505407175922" backgroundQuery="1" createdVersion="8" refreshedVersion="8" minRefreshableVersion="3" recordCount="0" supportSubquery="1" supportAdvancedDrill="1" xr:uid="{6E6DD84E-7372-43FA-9F1C-7B6AC90B2E13}">
  <cacheSource type="external" connectionId="3"/>
  <cacheFields count="5">
    <cacheField name="[Measures].[Median Salary - Skills]" caption="Median Salary - Skills" numFmtId="0" hierarchy="29" level="32767"/>
    <cacheField name="[data_jobs_skills].[job_skills].[job_skills]" caption="job_skills" numFmtId="0" hierarchy="21" level="1">
      <sharedItems count="10">
        <s v="Excel"/>
        <s v="Oracle"/>
        <s v="Power BI"/>
        <s v="Powerpoint"/>
        <s v="Python"/>
        <s v="R"/>
        <s v="SAS"/>
        <s v="SQL"/>
        <s v="Tableau"/>
        <s v="Word"/>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1"/>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0"/>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HAN ABBAS RIZVI" refreshedDate="45859.505407523146"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HAN ABBAS RIZVI" refreshedDate="45859.504128935187" backgroundQuery="1" createdVersion="3" refreshedVersion="8" minRefreshableVersion="3" recordCount="0" supportSubquery="1" supportAdvancedDrill="1" xr:uid="{63A67627-CDD0-4665-A8D6-48566F7EE500}">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454374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6"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numFmtId="9"/>
  </dataFields>
  <formats count="1">
    <format dxfId="7">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6"/>
    <dataField fld="1" subtotal="count" baseField="0" baseItem="0" numFmtId="164"/>
  </dataFields>
  <formats count="2">
    <format dxfId="6">
      <pivotArea outline="0" collapsedLevelsAreSubtotals="1" fieldPosition="0"/>
    </format>
    <format dxfId="5">
      <pivotArea outline="0" collapsedLevelsAreSubtotals="1" fieldPosition="0">
        <references count="1">
          <reference field="4294967294" count="1" selected="0">
            <x v="0"/>
          </reference>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3"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4BBC59-4445-46EC-8644-0B5C462E973A}" name="PivotTable1" cacheId="13" applyNumberFormats="0" applyBorderFormats="0" applyFontFormats="0" applyPatternFormats="0" applyAlignmentFormats="0" applyWidthHeightFormats="1" dataCaption="Values" tag="9e6494c5-18d4-4e52-8c9d-1f54454e04e7" updatedVersion="8" minRefreshableVersion="3" useAutoFormatting="1" subtotalHiddenItems="1" itemPrintTitles="1" createdVersion="8" indent="0" outline="1" outlineData="1" multipleFieldFilters="0" chartFormat="14">
  <location ref="A1:C12" firstHeaderRow="0" firstDataRow="1" firstDataCol="1"/>
  <pivotFields count="5">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4"/>
    </i>
    <i>
      <x v="1"/>
    </i>
    <i>
      <x v="8"/>
    </i>
    <i>
      <x v="2"/>
    </i>
    <i>
      <x v="7"/>
    </i>
    <i>
      <x v="6"/>
    </i>
    <i>
      <x v="5"/>
    </i>
    <i>
      <x v="3"/>
    </i>
    <i>
      <x/>
    </i>
    <i>
      <x v="9"/>
    </i>
    <i t="grand">
      <x/>
    </i>
  </rowItems>
  <colFields count="1">
    <field x="-2"/>
  </colFields>
  <colItems count="2">
    <i>
      <x/>
    </i>
    <i i="1">
      <x v="1"/>
    </i>
  </colItems>
  <dataFields count="2">
    <dataField fld="0" subtotal="count" baseField="0" baseItem="0"/>
    <dataField fld="2" subtotal="count" baseField="0" baseItem="0" numFmtId="9"/>
  </dataFields>
  <formats count="1">
    <format dxfId="4">
      <pivotArea outline="0" collapsedLevelsAreSubtotals="1" fieldPosition="0">
        <references count="1">
          <reference field="4294967294" count="1" selected="0">
            <x v="1"/>
          </reference>
        </references>
      </pivotArea>
    </format>
  </formats>
  <chartFormats count="2">
    <chartFormat chart="6" format="4"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6E77461D-BBD1-406C-8163-53C02317205F}" sourceName="[data_jobs_salary].[job_country]">
  <pivotTables>
    <pivotTable tabId="17" name="PivotTable1"/>
    <pivotTable tabId="15" name="PivotTable1"/>
    <pivotTable tabId="16" name="PivotTable2"/>
    <pivotTable tabId="20" name="PivotTable1"/>
  </pivotTables>
  <data>
    <olap pivotCacheId="194543740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1FA7293F-1C46-489A-A4D2-A44028944129}" sourceName="[data_jobs_salary].[job_title_short]">
  <pivotTables>
    <pivotTable tabId="20" name="PivotTable1"/>
    <pivotTable tabId="16" name="PivotTable2"/>
  </pivotTables>
  <data>
    <olap pivotCacheId="194543740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34AD5848-3BC5-4D53-8BC3-D93D73419F1A}" cache="Slicer_job_country1" caption="Country" startItem="104" level="1" rowHeight="247650"/>
  <slicer name="job_title_short" xr10:uid="{F58E5E54-72B3-4CCB-893F-1F27AACD9AB1}" cache="Slicer_job_title_short1" caption="Job Titl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D4C5C74-169C-42BF-94AE-B63D68F7BBBE}" cache="Slicer_job_country1" caption="Country" startItem="104"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2BEE3C2E-6064-4B50-A1AB-0D4F2CAEA5CA}" cache="Slicer_job_country1" caption="Country" startItem="99"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62243498-3E28-47C4-AF2C-C48D8ADD8685}" cache="Slicer_job_country1" caption="Country" startItem="103" level="1" rowHeight="247650"/>
  <slicer name="job_title_short 1" xr10:uid="{A8EBC2C3-0D8A-458B-A8BA-CFD78950CE0F}" cache="Slicer_job_title_short1" caption="Job Title"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5" sqref="B5"/>
    </sheetView>
  </sheetViews>
  <sheetFormatPr defaultRowHeight="14.4" x14ac:dyDescent="0.3"/>
  <cols>
    <col min="1" max="1" width="12.44140625" bestFit="1" customWidth="1"/>
    <col min="2" max="3" width="13.88671875" bestFit="1" customWidth="1"/>
  </cols>
  <sheetData>
    <row r="3" spans="1:2" x14ac:dyDescent="0.3">
      <c r="A3" s="1" t="s">
        <v>10</v>
      </c>
      <c r="B3" t="s">
        <v>27</v>
      </c>
    </row>
    <row r="4" spans="1:2" x14ac:dyDescent="0.3">
      <c r="A4" s="2" t="s">
        <v>22</v>
      </c>
      <c r="B4" s="6">
        <v>6.7873845784866285E-2</v>
      </c>
    </row>
    <row r="5" spans="1:2" x14ac:dyDescent="0.3">
      <c r="A5" s="2" t="s">
        <v>24</v>
      </c>
      <c r="B5" s="6">
        <v>9.653435663748651E-2</v>
      </c>
    </row>
    <row r="6" spans="1:2" x14ac:dyDescent="0.3">
      <c r="A6" s="2" t="s">
        <v>25</v>
      </c>
      <c r="B6" s="6">
        <v>0.10420913778630531</v>
      </c>
    </row>
    <row r="7" spans="1:2" x14ac:dyDescent="0.3">
      <c r="A7" s="2" t="s">
        <v>15</v>
      </c>
      <c r="B7" s="6">
        <v>0.16033097493704282</v>
      </c>
    </row>
    <row r="8" spans="1:2" x14ac:dyDescent="0.3">
      <c r="A8" s="2" t="s">
        <v>23</v>
      </c>
      <c r="B8" s="6">
        <v>0.1680057560858616</v>
      </c>
    </row>
    <row r="9" spans="1:2" x14ac:dyDescent="0.3">
      <c r="A9" s="2" t="s">
        <v>17</v>
      </c>
      <c r="B9" s="6">
        <v>0.18803213814606068</v>
      </c>
    </row>
    <row r="10" spans="1:2" x14ac:dyDescent="0.3">
      <c r="A10" s="2" t="s">
        <v>13</v>
      </c>
      <c r="B10" s="6">
        <v>0.27653195826837751</v>
      </c>
    </row>
    <row r="11" spans="1:2" x14ac:dyDescent="0.3">
      <c r="A11" s="2" t="s">
        <v>14</v>
      </c>
      <c r="B11" s="6">
        <v>0.28696486389255305</v>
      </c>
    </row>
    <row r="12" spans="1:2" x14ac:dyDescent="0.3">
      <c r="A12" s="2" t="s">
        <v>16</v>
      </c>
      <c r="B12" s="6">
        <v>0.41455810049166569</v>
      </c>
    </row>
    <row r="13" spans="1:2" x14ac:dyDescent="0.3">
      <c r="A13" s="2" t="s">
        <v>12</v>
      </c>
      <c r="B13" s="6">
        <v>0.52500299796138628</v>
      </c>
    </row>
    <row r="14" spans="1:2" x14ac:dyDescent="0.3">
      <c r="A14" s="2" t="s">
        <v>11</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heetViews>
  <sheetFormatPr defaultRowHeight="14.4" x14ac:dyDescent="0.3"/>
  <cols>
    <col min="1" max="1" width="22.77734375" bestFit="1" customWidth="1"/>
    <col min="2" max="2" width="12.6640625" bestFit="1" customWidth="1"/>
    <col min="3" max="3" width="11.88671875" bestFit="1" customWidth="1"/>
    <col min="4" max="5" width="11.44140625" bestFit="1" customWidth="1"/>
  </cols>
  <sheetData>
    <row r="1" spans="1:7" x14ac:dyDescent="0.3">
      <c r="A1" s="1" t="s">
        <v>10</v>
      </c>
      <c r="B1" t="s">
        <v>19</v>
      </c>
      <c r="C1" t="s">
        <v>18</v>
      </c>
      <c r="F1" t="str" cm="1">
        <f t="array" ref="F1:G1">B1:C1</f>
        <v>Median Salary</v>
      </c>
      <c r="G1" t="str">
        <v>Skills Per Job</v>
      </c>
    </row>
    <row r="2" spans="1:7" x14ac:dyDescent="0.3">
      <c r="A2" s="2" t="s">
        <v>8</v>
      </c>
      <c r="B2" s="5">
        <v>90000</v>
      </c>
      <c r="C2" s="3">
        <v>3.3282636248415716</v>
      </c>
      <c r="E2" t="str" cm="1">
        <f t="array" ref="E2:G11">A2:C11</f>
        <v>Business Analyst</v>
      </c>
      <c r="F2">
        <v>90000</v>
      </c>
      <c r="G2">
        <v>3.3282636248415716</v>
      </c>
    </row>
    <row r="3" spans="1:7" x14ac:dyDescent="0.3">
      <c r="A3" s="2" t="s">
        <v>9</v>
      </c>
      <c r="B3" s="5">
        <v>115000</v>
      </c>
      <c r="C3" s="3">
        <v>4.7878787878787881</v>
      </c>
      <c r="E3" t="str">
        <v>Cloud Engineer</v>
      </c>
      <c r="F3">
        <v>115000</v>
      </c>
      <c r="G3">
        <v>4.7878787878787881</v>
      </c>
    </row>
    <row r="4" spans="1:7" x14ac:dyDescent="0.3">
      <c r="A4" s="2" t="s">
        <v>6</v>
      </c>
      <c r="B4" s="5">
        <v>90000</v>
      </c>
      <c r="C4" s="3">
        <v>3.6000719510732702</v>
      </c>
      <c r="E4" t="str">
        <v>Data Analyst</v>
      </c>
      <c r="F4">
        <v>90000</v>
      </c>
      <c r="G4">
        <v>3.6000719510732702</v>
      </c>
    </row>
    <row r="5" spans="1:7" x14ac:dyDescent="0.3">
      <c r="A5" s="2" t="s">
        <v>1</v>
      </c>
      <c r="B5" s="5">
        <v>125000</v>
      </c>
      <c r="C5" s="3">
        <v>6.9082665541965413</v>
      </c>
      <c r="E5" t="str">
        <v>Data Engineer</v>
      </c>
      <c r="F5">
        <v>125000</v>
      </c>
      <c r="G5">
        <v>6.9082665541965413</v>
      </c>
    </row>
    <row r="6" spans="1:7" x14ac:dyDescent="0.3">
      <c r="A6" s="2" t="s">
        <v>4</v>
      </c>
      <c r="B6" s="5">
        <v>130000</v>
      </c>
      <c r="C6" s="3">
        <v>5.0074794315632012</v>
      </c>
      <c r="E6" t="str">
        <v>Data Scientist</v>
      </c>
      <c r="F6">
        <v>130000</v>
      </c>
      <c r="G6">
        <v>5.0074794315632012</v>
      </c>
    </row>
    <row r="7" spans="1:7" x14ac:dyDescent="0.3">
      <c r="A7" s="2" t="s">
        <v>3</v>
      </c>
      <c r="B7" s="5">
        <v>150000</v>
      </c>
      <c r="C7" s="3">
        <v>4.7012987012987013</v>
      </c>
      <c r="E7" t="str">
        <v>Machine Learning Engineer</v>
      </c>
      <c r="F7">
        <v>150000</v>
      </c>
      <c r="G7">
        <v>4.7012987012987013</v>
      </c>
    </row>
    <row r="8" spans="1:7" x14ac:dyDescent="0.3">
      <c r="A8" s="2" t="s">
        <v>2</v>
      </c>
      <c r="B8" s="5">
        <v>110000</v>
      </c>
      <c r="C8" s="3">
        <v>4.4124203821656049</v>
      </c>
      <c r="E8" t="str">
        <v>Senior Data Analyst</v>
      </c>
      <c r="F8">
        <v>110000</v>
      </c>
      <c r="G8">
        <v>4.4124203821656049</v>
      </c>
    </row>
    <row r="9" spans="1:7" x14ac:dyDescent="0.3">
      <c r="A9" s="2" t="s">
        <v>5</v>
      </c>
      <c r="B9" s="5">
        <v>150000</v>
      </c>
      <c r="C9" s="3">
        <v>8.2632711621233863</v>
      </c>
      <c r="E9" t="str">
        <v>Senior Data Engineer</v>
      </c>
      <c r="F9">
        <v>150000</v>
      </c>
      <c r="G9">
        <v>8.2632711621233863</v>
      </c>
    </row>
    <row r="10" spans="1:7" x14ac:dyDescent="0.3">
      <c r="A10" s="2" t="s">
        <v>0</v>
      </c>
      <c r="B10" s="5">
        <v>155000</v>
      </c>
      <c r="C10" s="3">
        <v>5.2262295081967212</v>
      </c>
      <c r="E10" t="str">
        <v>Senior Data Scientist</v>
      </c>
      <c r="F10">
        <v>155000</v>
      </c>
      <c r="G10">
        <v>5.2262295081967212</v>
      </c>
    </row>
    <row r="11" spans="1:7" x14ac:dyDescent="0.3">
      <c r="A11" s="2" t="s">
        <v>7</v>
      </c>
      <c r="B11" s="5">
        <v>125000</v>
      </c>
      <c r="C11" s="3">
        <v>5.1339285714285712</v>
      </c>
      <c r="E11" t="str">
        <v>Software Engineer</v>
      </c>
      <c r="F11">
        <v>125000</v>
      </c>
      <c r="G11">
        <v>5.1339285714285712</v>
      </c>
    </row>
    <row r="12" spans="1:7" x14ac:dyDescent="0.3">
      <c r="A12" s="2" t="s">
        <v>11</v>
      </c>
      <c r="B12" s="5">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heetViews>
  <sheetFormatPr defaultRowHeight="14.4" x14ac:dyDescent="0.3"/>
  <cols>
    <col min="1" max="1" width="22.77734375" bestFit="1" customWidth="1"/>
    <col min="2" max="2" width="12.6640625" bestFit="1" customWidth="1"/>
    <col min="3" max="3" width="15.44140625" bestFit="1" customWidth="1"/>
    <col min="4" max="4" width="19.5546875" bestFit="1" customWidth="1"/>
    <col min="5" max="5" width="10.33203125" bestFit="1" customWidth="1"/>
  </cols>
  <sheetData>
    <row r="1" spans="1:4" x14ac:dyDescent="0.3">
      <c r="A1" s="1" t="s">
        <v>10</v>
      </c>
      <c r="B1" t="s">
        <v>19</v>
      </c>
      <c r="C1" t="s">
        <v>20</v>
      </c>
      <c r="D1" t="s">
        <v>21</v>
      </c>
    </row>
    <row r="2" spans="1:4" x14ac:dyDescent="0.3">
      <c r="A2" s="2" t="s">
        <v>8</v>
      </c>
      <c r="B2" s="4">
        <v>90000</v>
      </c>
      <c r="C2" s="4">
        <v>90000</v>
      </c>
      <c r="D2" s="4">
        <v>75000</v>
      </c>
    </row>
    <row r="3" spans="1:4" x14ac:dyDescent="0.3">
      <c r="A3" s="2" t="s">
        <v>9</v>
      </c>
      <c r="B3" s="4">
        <v>115000</v>
      </c>
      <c r="C3" s="4">
        <v>115000</v>
      </c>
      <c r="D3" s="4">
        <v>89100</v>
      </c>
    </row>
    <row r="4" spans="1:4" x14ac:dyDescent="0.3">
      <c r="A4" s="2" t="s">
        <v>6</v>
      </c>
      <c r="B4" s="4">
        <v>90000</v>
      </c>
      <c r="C4" s="4">
        <v>90000</v>
      </c>
      <c r="D4" s="4">
        <v>90000</v>
      </c>
    </row>
    <row r="5" spans="1:4" x14ac:dyDescent="0.3">
      <c r="A5" s="2" t="s">
        <v>1</v>
      </c>
      <c r="B5" s="4">
        <v>125000</v>
      </c>
      <c r="C5" s="4">
        <v>125000</v>
      </c>
      <c r="D5" s="4">
        <v>123500</v>
      </c>
    </row>
    <row r="6" spans="1:4" x14ac:dyDescent="0.3">
      <c r="A6" s="2" t="s">
        <v>4</v>
      </c>
      <c r="B6" s="4">
        <v>130000</v>
      </c>
      <c r="C6" s="4">
        <v>130000</v>
      </c>
      <c r="D6" s="4">
        <v>119550</v>
      </c>
    </row>
    <row r="7" spans="1:4" x14ac:dyDescent="0.3">
      <c r="A7" s="2" t="s">
        <v>3</v>
      </c>
      <c r="B7" s="4">
        <v>150000</v>
      </c>
      <c r="C7" s="4">
        <v>150000</v>
      </c>
      <c r="D7" s="4">
        <v>101029</v>
      </c>
    </row>
    <row r="8" spans="1:4" x14ac:dyDescent="0.3">
      <c r="A8" s="2" t="s">
        <v>2</v>
      </c>
      <c r="B8" s="4">
        <v>110000</v>
      </c>
      <c r="C8" s="4">
        <v>110000</v>
      </c>
      <c r="D8" s="4">
        <v>111175</v>
      </c>
    </row>
    <row r="9" spans="1:4" x14ac:dyDescent="0.3">
      <c r="A9" s="2" t="s">
        <v>5</v>
      </c>
      <c r="B9" s="4">
        <v>150000</v>
      </c>
      <c r="C9" s="4">
        <v>150000</v>
      </c>
      <c r="D9" s="4">
        <v>147500</v>
      </c>
    </row>
    <row r="10" spans="1:4" x14ac:dyDescent="0.3">
      <c r="A10" s="2" t="s">
        <v>0</v>
      </c>
      <c r="B10" s="4">
        <v>155000</v>
      </c>
      <c r="C10" s="4">
        <v>155000</v>
      </c>
      <c r="D10" s="4">
        <v>155000</v>
      </c>
    </row>
    <row r="11" spans="1:4" x14ac:dyDescent="0.3">
      <c r="A11" s="2" t="s">
        <v>7</v>
      </c>
      <c r="B11" s="4">
        <v>125000</v>
      </c>
      <c r="C11" s="4">
        <v>125000</v>
      </c>
      <c r="D11" s="4">
        <v>89100</v>
      </c>
    </row>
    <row r="12" spans="1:4" x14ac:dyDescent="0.3">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8CC77-F7BF-436F-9E9C-7C606520B851}">
  <dimension ref="A1:C12"/>
  <sheetViews>
    <sheetView tabSelected="1" workbookViewId="0">
      <selection activeCell="B5" sqref="B5"/>
    </sheetView>
  </sheetViews>
  <sheetFormatPr defaultRowHeight="14.4" x14ac:dyDescent="0.3"/>
  <cols>
    <col min="1" max="1" width="12.44140625" bestFit="1" customWidth="1"/>
    <col min="2" max="2" width="18.88671875" bestFit="1" customWidth="1"/>
    <col min="3" max="5" width="13.88671875" bestFit="1" customWidth="1"/>
  </cols>
  <sheetData>
    <row r="1" spans="1:3" x14ac:dyDescent="0.3">
      <c r="A1" s="1" t="s">
        <v>10</v>
      </c>
      <c r="B1" t="s">
        <v>26</v>
      </c>
      <c r="C1" t="s">
        <v>27</v>
      </c>
    </row>
    <row r="2" spans="1:3" x14ac:dyDescent="0.3">
      <c r="A2" s="2" t="s">
        <v>13</v>
      </c>
      <c r="B2" s="4">
        <v>97086.5</v>
      </c>
      <c r="C2" s="6">
        <v>0.27653195826837751</v>
      </c>
    </row>
    <row r="3" spans="1:3" x14ac:dyDescent="0.3">
      <c r="A3" s="2" t="s">
        <v>22</v>
      </c>
      <c r="B3" s="4">
        <v>96923.75</v>
      </c>
      <c r="C3" s="6">
        <v>6.7873845784866285E-2</v>
      </c>
    </row>
    <row r="4" spans="1:3" x14ac:dyDescent="0.3">
      <c r="A4" s="2" t="s">
        <v>14</v>
      </c>
      <c r="B4" s="4">
        <v>92500</v>
      </c>
      <c r="C4" s="6">
        <v>0.28696486389255305</v>
      </c>
    </row>
    <row r="5" spans="1:3" x14ac:dyDescent="0.3">
      <c r="A5" s="2" t="s">
        <v>23</v>
      </c>
      <c r="B5" s="4">
        <v>90000</v>
      </c>
      <c r="C5" s="6">
        <v>0.1680057560858616</v>
      </c>
    </row>
    <row r="6" spans="1:3" x14ac:dyDescent="0.3">
      <c r="A6" s="2" t="s">
        <v>12</v>
      </c>
      <c r="B6" s="4">
        <v>90000</v>
      </c>
      <c r="C6" s="6">
        <v>0.52500299796138628</v>
      </c>
    </row>
    <row r="7" spans="1:3" x14ac:dyDescent="0.3">
      <c r="A7" s="2" t="s">
        <v>17</v>
      </c>
      <c r="B7" s="4">
        <v>90000</v>
      </c>
      <c r="C7" s="6">
        <v>0.18803213814606068</v>
      </c>
    </row>
    <row r="8" spans="1:3" x14ac:dyDescent="0.3">
      <c r="A8" s="2" t="s">
        <v>15</v>
      </c>
      <c r="B8" s="4">
        <v>90000</v>
      </c>
      <c r="C8" s="6">
        <v>0.16033097493704282</v>
      </c>
    </row>
    <row r="9" spans="1:3" x14ac:dyDescent="0.3">
      <c r="A9" s="2" t="s">
        <v>24</v>
      </c>
      <c r="B9" s="4">
        <v>85000</v>
      </c>
      <c r="C9" s="6">
        <v>9.653435663748651E-2</v>
      </c>
    </row>
    <row r="10" spans="1:3" x14ac:dyDescent="0.3">
      <c r="A10" s="2" t="s">
        <v>16</v>
      </c>
      <c r="B10" s="4">
        <v>84500</v>
      </c>
      <c r="C10" s="6">
        <v>0.41455810049166569</v>
      </c>
    </row>
    <row r="11" spans="1:3" x14ac:dyDescent="0.3">
      <c r="A11" s="2" t="s">
        <v>25</v>
      </c>
      <c r="B11" s="4">
        <v>81682</v>
      </c>
      <c r="C11" s="6">
        <v>0.10420913778630531</v>
      </c>
    </row>
    <row r="12" spans="1:3" x14ac:dyDescent="0.3">
      <c r="A12" s="2" t="s">
        <v>11</v>
      </c>
      <c r="B12" s="4">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E1F56DA3-980C-4240-BBAC-5934B479A62A}">
  <ds:schemaRefs/>
</ds:datastoreItem>
</file>

<file path=customXml/itemProps2.xml><?xml version="1.0" encoding="utf-8"?>
<ds:datastoreItem xmlns:ds="http://schemas.openxmlformats.org/officeDocument/2006/customXml" ds:itemID="{D2F23852-996F-4D97-AB67-E2D3A0F5BB7C}">
  <ds:schemaRefs/>
</ds:datastoreItem>
</file>

<file path=customXml/itemProps3.xml><?xml version="1.0" encoding="utf-8"?>
<ds:datastoreItem xmlns:ds="http://schemas.openxmlformats.org/officeDocument/2006/customXml" ds:itemID="{1FD56725-64FB-4A69-A059-FC00C21AD4E5}">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2E16C5DB-893E-495F-A750-EBF277ECC1B3}">
  <ds:schemaRefs/>
</ds:datastoreItem>
</file>

<file path=customXml/itemProps6.xml><?xml version="1.0" encoding="utf-8"?>
<ds:datastoreItem xmlns:ds="http://schemas.openxmlformats.org/officeDocument/2006/customXml" ds:itemID="{020E6558-240E-4393-9D3F-99F106047C05}">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720C1AA4-BDCF-4B18-83FD-040455D951BF}">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B4459405-F9EB-46F7-879D-0090442834FC}">
  <ds:schemaRefs/>
</ds:datastoreItem>
</file>

<file path=customXml/itemProps11.xml><?xml version="1.0" encoding="utf-8"?>
<ds:datastoreItem xmlns:ds="http://schemas.openxmlformats.org/officeDocument/2006/customXml" ds:itemID="{2184BEAE-8A6A-40FD-B746-B36A0DA0D816}">
  <ds:schemaRefs/>
</ds:datastoreItem>
</file>

<file path=customXml/itemProps12.xml><?xml version="1.0" encoding="utf-8"?>
<ds:datastoreItem xmlns:ds="http://schemas.openxmlformats.org/officeDocument/2006/customXml" ds:itemID="{624FEB80-A3E8-4723-9A5B-AACF42A6A344}">
  <ds:schemaRefs/>
</ds:datastoreItem>
</file>

<file path=customXml/itemProps13.xml><?xml version="1.0" encoding="utf-8"?>
<ds:datastoreItem xmlns:ds="http://schemas.openxmlformats.org/officeDocument/2006/customXml" ds:itemID="{C2798E58-4C7D-41AD-83FC-69385FE9B7FD}">
  <ds:schemaRefs/>
</ds:datastoreItem>
</file>

<file path=customXml/itemProps14.xml><?xml version="1.0" encoding="utf-8"?>
<ds:datastoreItem xmlns:ds="http://schemas.openxmlformats.org/officeDocument/2006/customXml" ds:itemID="{54EBDA10-54FE-41B5-A6E8-A93F2532175D}">
  <ds:schemaRefs/>
</ds:datastoreItem>
</file>

<file path=customXml/itemProps15.xml><?xml version="1.0" encoding="utf-8"?>
<ds:datastoreItem xmlns:ds="http://schemas.openxmlformats.org/officeDocument/2006/customXml" ds:itemID="{D0D29434-A3E6-47B8-BA0D-F53A56B51CE1}">
  <ds:schemaRefs/>
</ds:datastoreItem>
</file>

<file path=customXml/itemProps16.xml><?xml version="1.0" encoding="utf-8"?>
<ds:datastoreItem xmlns:ds="http://schemas.openxmlformats.org/officeDocument/2006/customXml" ds:itemID="{0FD3075D-5498-45E1-B271-06736B23E682}">
  <ds:schemaRefs/>
</ds:datastoreItem>
</file>

<file path=customXml/itemProps17.xml><?xml version="1.0" encoding="utf-8"?>
<ds:datastoreItem xmlns:ds="http://schemas.openxmlformats.org/officeDocument/2006/customXml" ds:itemID="{EA3FF5DD-3C8C-49C6-8AEA-953F14B085DF}">
  <ds:schemaRefs/>
</ds:datastoreItem>
</file>

<file path=customXml/itemProps18.xml><?xml version="1.0" encoding="utf-8"?>
<ds:datastoreItem xmlns:ds="http://schemas.openxmlformats.org/officeDocument/2006/customXml" ds:itemID="{F8D44FCB-6836-42A4-8871-FA320F1AE377}">
  <ds:schemaRefs/>
</ds:datastoreItem>
</file>

<file path=customXml/itemProps19.xml><?xml version="1.0" encoding="utf-8"?>
<ds:datastoreItem xmlns:ds="http://schemas.openxmlformats.org/officeDocument/2006/customXml" ds:itemID="{84E74A9D-A9B1-4472-9D9B-ED1952B8864A}">
  <ds:schemaRefs/>
</ds:datastoreItem>
</file>

<file path=customXml/itemProps20.xml><?xml version="1.0" encoding="utf-8"?>
<ds:datastoreItem xmlns:ds="http://schemas.openxmlformats.org/officeDocument/2006/customXml" ds:itemID="{AA404C76-76B4-401D-A7D1-C2E8F66893E6}">
  <ds:schemaRefs/>
</ds:datastoreItem>
</file>

<file path=customXml/itemProps21.xml><?xml version="1.0" encoding="utf-8"?>
<ds:datastoreItem xmlns:ds="http://schemas.openxmlformats.org/officeDocument/2006/customXml" ds:itemID="{4C4675F6-FB86-4EB8-84EC-7D6AC172C3E8}">
  <ds:schemaRefs/>
</ds:datastoreItem>
</file>

<file path=customXml/itemProps22.xml><?xml version="1.0" encoding="utf-8"?>
<ds:datastoreItem xmlns:ds="http://schemas.openxmlformats.org/officeDocument/2006/customXml" ds:itemID="{4A32D266-34F3-49A8-B4E4-BFFFB1BB3CB6}">
  <ds:schemaRefs/>
</ds:datastoreItem>
</file>

<file path=customXml/itemProps23.xml><?xml version="1.0" encoding="utf-8"?>
<ds:datastoreItem xmlns:ds="http://schemas.openxmlformats.org/officeDocument/2006/customXml" ds:itemID="{3C0D31B9-03F0-4A6F-896B-69E010325E61}">
  <ds:schemaRefs/>
</ds:datastoreItem>
</file>

<file path=customXml/itemProps24.xml><?xml version="1.0" encoding="utf-8"?>
<ds:datastoreItem xmlns:ds="http://schemas.openxmlformats.org/officeDocument/2006/customXml" ds:itemID="{45CE0EB2-9ABA-4AC4-8298-87E5E67E1B50}">
  <ds:schemaRefs/>
</ds:datastoreItem>
</file>

<file path=customXml/itemProps25.xml><?xml version="1.0" encoding="utf-8"?>
<ds:datastoreItem xmlns:ds="http://schemas.openxmlformats.org/officeDocument/2006/customXml" ds:itemID="{F35D5AF1-0466-4464-8CBC-FF2B2EF45B5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FARHAN ABBAS RIZVI</cp:lastModifiedBy>
  <dcterms:created xsi:type="dcterms:W3CDTF">2024-08-10T22:21:34Z</dcterms:created>
  <dcterms:modified xsi:type="dcterms:W3CDTF">2025-07-21T06:38:31Z</dcterms:modified>
</cp:coreProperties>
</file>