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CFD723D4-FDDF-40EC-A200-F449EA0F8DAE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/>
  <c r="F717" i="1"/>
  <c r="L717" i="1"/>
  <c r="Y716" i="1"/>
  <c r="Y717" i="1"/>
  <c r="R283" i="1"/>
</calcChain>
</file>

<file path=xl/sharedStrings.xml><?xml version="1.0" encoding="utf-8"?>
<sst xmlns="http://schemas.openxmlformats.org/spreadsheetml/2006/main" count="2143" uniqueCount="1271">
  <si>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</si>
  <si>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</si>
  <si>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</si>
  <si>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</si>
  <si>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</si>
  <si>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</si>
  <si>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</si>
  <si>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</si>
  <si>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</si>
  <si>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</si>
  <si>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</si>
  <si>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</si>
  <si>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</si>
  <si>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</si>
  <si>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</si>
  <si>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</si>
  <si>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</si>
  <si>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</si>
  <si>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</si>
  <si>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</si>
  <si>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</si>
  <si>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</si>
  <si>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</si>
  <si>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</si>
  <si>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</si>
  <si>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</si>
  <si>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</si>
  <si>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</si>
  <si>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</si>
  <si>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</si>
  <si>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</si>
  <si>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</si>
  <si>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</si>
  <si>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</si>
  <si>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</si>
  <si>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</si>
  <si>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</si>
  <si>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</si>
  <si>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</si>
  <si>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</si>
  <si>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</si>
  <si>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</si>
  <si>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</si>
  <si>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</si>
  <si>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</si>
  <si>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</si>
  <si>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</si>
  <si>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</si>
  <si>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</si>
  <si>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</si>
  <si>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</si>
  <si>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</si>
  <si>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</si>
  <si>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</si>
  <si>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</si>
  <si>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</si>
  <si>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</si>
  <si>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</si>
  <si>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</si>
  <si>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</si>
  <si>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</si>
  <si>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</si>
  <si>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</si>
  <si>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</si>
  <si>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</si>
  <si>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</si>
  <si>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</si>
  <si>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</si>
  <si>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</si>
  <si>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</si>
  <si>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</si>
  <si>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</si>
  <si>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</si>
  <si>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</si>
  <si>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</si>
  <si>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</si>
  <si>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</si>
  <si>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</si>
  <si>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</si>
  <si>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</si>
  <si>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</si>
  <si>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</si>
  <si>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</si>
  <si>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</si>
  <si>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</si>
  <si>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</si>
  <si>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</si>
  <si>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</si>
  <si>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</si>
  <si>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</si>
  <si>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</si>
  <si>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</si>
  <si>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</si>
  <si>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</si>
  <si>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</si>
  <si>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</si>
  <si>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</si>
  <si>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</si>
  <si>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</si>
  <si>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</si>
  <si>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</si>
  <si>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</si>
  <si>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</si>
  <si>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</si>
  <si>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</si>
  <si>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</si>
  <si>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</si>
  <si>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</si>
  <si>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</si>
  <si>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</si>
  <si>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</si>
  <si>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</si>
  <si>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</si>
  <si>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</si>
  <si>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</si>
  <si>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</si>
  <si>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</si>
  <si>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</si>
  <si>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</si>
  <si>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</si>
  <si>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</si>
  <si>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</si>
  <si>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</si>
  <si>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</si>
  <si>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</si>
  <si>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</si>
  <si>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</si>
  <si>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</si>
  <si>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</si>
  <si>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</si>
  <si>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</si>
  <si>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</si>
  <si>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</si>
  <si>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</si>
  <si>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</si>
  <si>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</si>
  <si>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</si>
  <si>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</si>
  <si>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</si>
  <si>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</si>
  <si>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</si>
  <si>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</si>
  <si>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</si>
  <si>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</si>
  <si>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</si>
  <si>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</si>
  <si>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</si>
  <si>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</si>
  <si>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</si>
  <si>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</si>
  <si>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</si>
  <si>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</si>
  <si>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</si>
  <si>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</si>
  <si>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</si>
  <si>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</si>
  <si>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</si>
  <si>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</si>
  <si>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</si>
  <si>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</si>
  <si>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</si>
  <si>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</si>
  <si>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</si>
  <si>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</si>
  <si>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</si>
  <si>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</si>
  <si>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</si>
  <si>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</si>
  <si>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</si>
  <si>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</si>
  <si>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</si>
  <si>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</si>
  <si>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</si>
  <si>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</si>
  <si>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</si>
  <si>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</si>
  <si>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</si>
  <si>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</si>
  <si>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</si>
  <si>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</si>
  <si>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</si>
  <si>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</si>
  <si>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</si>
  <si>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</si>
  <si>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</si>
  <si>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</si>
  <si>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</si>
  <si>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</si>
  <si>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</si>
  <si>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</si>
  <si>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</si>
  <si>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</si>
  <si>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</si>
  <si>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</si>
  <si>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</si>
  <si>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</si>
  <si>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</si>
  <si>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</si>
  <si>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</si>
  <si>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</si>
  <si>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</si>
  <si>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</si>
  <si>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</si>
  <si>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</si>
  <si>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</si>
  <si>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</si>
  <si>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</si>
  <si>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</si>
  <si>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</si>
  <si>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</si>
  <si>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</si>
  <si>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</si>
  <si>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</si>
  <si>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</si>
  <si>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</si>
  <si>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</si>
  <si>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</si>
  <si>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</si>
  <si>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</si>
  <si>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</si>
  <si>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</si>
  <si>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</si>
  <si>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</si>
  <si>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</si>
  <si>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</si>
  <si>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</si>
  <si>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</si>
  <si>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</si>
  <si>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</si>
  <si>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</si>
  <si>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</si>
  <si>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</si>
  <si>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</si>
  <si>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</si>
  <si>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</si>
  <si>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</si>
  <si>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</si>
  <si>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</si>
  <si>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</si>
  <si>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</si>
  <si>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</si>
  <si>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</si>
  <si>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</si>
  <si>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</si>
  <si>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</si>
  <si>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</si>
  <si>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</si>
  <si>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</si>
  <si>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</si>
  <si>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</si>
  <si>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</si>
  <si>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</si>
  <si>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</si>
  <si>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</si>
  <si>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</si>
  <si>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</si>
  <si>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</si>
  <si>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</si>
  <si>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</si>
  <si>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</si>
  <si>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</si>
  <si>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</si>
  <si>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</si>
  <si>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</si>
  <si>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</si>
  <si>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</si>
  <si>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</si>
  <si>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</si>
  <si>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</si>
  <si>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</si>
  <si>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</si>
  <si>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</si>
  <si>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</si>
  <si>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</si>
  <si>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</si>
  <si>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</si>
  <si>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</si>
  <si>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</si>
  <si>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</si>
  <si>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</si>
  <si>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</si>
  <si>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</si>
  <si>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</si>
  <si>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</si>
  <si>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</si>
  <si>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</si>
  <si>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</si>
  <si>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</si>
  <si>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</si>
  <si>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</si>
  <si>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</si>
  <si>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</si>
  <si>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</si>
  <si>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</si>
  <si>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</si>
  <si>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</si>
  <si>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</si>
  <si>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</si>
  <si>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</si>
  <si>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</si>
  <si>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</si>
  <si>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</si>
  <si>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</si>
  <si>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</si>
  <si>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</si>
  <si>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</si>
  <si>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</si>
  <si>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</si>
  <si>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</si>
  <si>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</si>
  <si>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</si>
  <si>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</si>
  <si>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</si>
  <si>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</si>
  <si>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</si>
  <si>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</si>
  <si>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</si>
  <si>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</si>
  <si>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</si>
  <si>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</si>
  <si>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</si>
  <si>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</si>
  <si>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</si>
  <si>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</si>
  <si>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</si>
  <si>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</si>
  <si>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</si>
  <si>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</si>
  <si>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</si>
  <si>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</si>
  <si>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</si>
  <si>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</si>
  <si>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</si>
  <si>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</si>
  <si>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</si>
  <si>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</si>
  <si>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</si>
  <si>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</si>
  <si>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</si>
  <si>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</si>
  <si>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</si>
  <si>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</si>
  <si>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</si>
  <si>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</si>
  <si>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</si>
  <si>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</si>
  <si>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</si>
  <si>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</si>
  <si>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</si>
  <si>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</si>
  <si>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</si>
  <si>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</si>
  <si>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</si>
  <si>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</si>
  <si>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</si>
  <si>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</si>
  <si>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</si>
  <si>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</si>
  <si>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</si>
  <si>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</si>
  <si>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</si>
  <si>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</si>
  <si>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</si>
  <si>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</si>
  <si>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</si>
  <si>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</si>
  <si>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</si>
  <si>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</si>
  <si>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</si>
  <si>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</si>
  <si>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</si>
  <si>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</si>
  <si>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</si>
  <si>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</si>
  <si>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</si>
  <si>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</si>
  <si>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</si>
  <si>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</si>
  <si>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</si>
  <si>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</si>
  <si>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</si>
  <si>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</si>
  <si>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</si>
  <si>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</si>
  <si>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</si>
  <si>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</si>
  <si>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</si>
  <si>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</si>
  <si>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</si>
  <si>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</si>
  <si>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</si>
  <si>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</si>
  <si>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</si>
  <si>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</si>
  <si>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</si>
  <si>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</si>
  <si>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</si>
  <si>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</si>
  <si>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</si>
  <si>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</si>
  <si>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</si>
  <si>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</si>
  <si>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</si>
  <si>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</si>
  <si>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</si>
  <si>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</si>
  <si>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</si>
  <si>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</si>
  <si>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</si>
  <si>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</si>
  <si>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</si>
  <si>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</si>
  <si>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</si>
  <si>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</si>
  <si>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</si>
  <si>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</si>
  <si>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</si>
  <si>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</si>
  <si>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</si>
  <si>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</si>
  <si>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</si>
  <si>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</si>
  <si>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</si>
  <si>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</si>
  <si>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</si>
  <si>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</si>
  <si>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</si>
  <si>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</si>
  <si>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</si>
  <si>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</si>
  <si>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</si>
  <si>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</si>
  <si>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</si>
  <si>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</si>
  <si>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</si>
  <si>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</si>
  <si>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</si>
  <si>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</si>
  <si>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</si>
  <si>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</si>
  <si>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</si>
  <si>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</si>
  <si>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</si>
  <si>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</si>
  <si>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</si>
  <si>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</si>
  <si>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</si>
  <si>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</si>
  <si>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</si>
  <si>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</si>
  <si>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</si>
  <si>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</si>
  <si>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</si>
  <si>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</si>
  <si>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</si>
  <si>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</si>
  <si>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</si>
  <si>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</si>
  <si>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</si>
  <si>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</si>
  <si>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</si>
  <si>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</si>
  <si>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</si>
  <si>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</si>
  <si>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</si>
  <si>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</si>
  <si>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</si>
  <si>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</si>
  <si>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</si>
  <si>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</si>
  <si>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</si>
  <si>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</si>
  <si>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</si>
  <si>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</si>
  <si>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</si>
  <si>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</si>
  <si>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</si>
  <si>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</si>
  <si>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</si>
  <si>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</si>
  <si>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</si>
  <si>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</si>
  <si>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</si>
  <si>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</si>
  <si>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</si>
  <si>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</si>
  <si>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</si>
  <si>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</si>
  <si>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</si>
  <si>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</si>
  <si>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</si>
  <si>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</si>
  <si>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</si>
  <si>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</si>
  <si>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</si>
  <si>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</si>
  <si>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</si>
  <si>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</si>
  <si>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</si>
  <si>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</si>
  <si>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</si>
  <si>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</si>
  <si>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</si>
  <si>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</si>
  <si>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</si>
  <si>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</si>
  <si>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</si>
  <si>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</si>
  <si>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</si>
  <si>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</si>
  <si>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</si>
  <si>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</si>
  <si>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</si>
  <si>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</si>
  <si>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</si>
  <si>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</si>
  <si>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</si>
  <si>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</si>
  <si>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</si>
  <si>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</si>
  <si>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</si>
  <si>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</si>
  <si>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</si>
  <si>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</si>
  <si>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</si>
  <si>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</si>
  <si>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</si>
  <si>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</si>
  <si>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</si>
  <si>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</si>
  <si>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</si>
  <si>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</si>
  <si>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</si>
  <si>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</si>
  <si>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</si>
  <si>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</si>
  <si>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</si>
  <si>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</si>
  <si>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</si>
  <si>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</si>
  <si>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</si>
  <si>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</si>
  <si>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</si>
  <si>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</si>
  <si>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</si>
  <si>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</si>
  <si>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</si>
  <si>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</si>
  <si>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</si>
  <si>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</si>
  <si>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</si>
  <si>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</si>
  <si>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</si>
  <si>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</si>
  <si>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</si>
  <si>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</si>
  <si>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</si>
  <si>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</si>
  <si>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</si>
  <si>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</si>
  <si>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</si>
  <si>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</si>
  <si>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</si>
  <si>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</si>
  <si>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</si>
  <si>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</si>
  <si>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</si>
  <si>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</si>
  <si>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</si>
  <si>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</si>
  <si>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</si>
  <si>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</si>
  <si>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</si>
  <si>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</si>
  <si>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</si>
  <si>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</si>
  <si>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</si>
  <si>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</si>
  <si>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</si>
  <si>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</si>
  <si>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</si>
  <si>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</si>
  <si>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</si>
  <si>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</si>
  <si>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</si>
  <si>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</si>
  <si>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</si>
  <si>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</si>
  <si>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</si>
  <si>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</si>
  <si>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</si>
  <si>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</si>
  <si>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</si>
  <si>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</si>
  <si>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</si>
  <si>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</si>
  <si>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</si>
  <si>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</si>
  <si>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</si>
  <si>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</si>
  <si>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</si>
  <si>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</si>
  <si>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</si>
  <si>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</si>
  <si>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</si>
  <si>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</si>
  <si>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</si>
  <si>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</si>
  <si>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</si>
  <si>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</si>
  <si>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</si>
  <si>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</si>
  <si>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</si>
  <si>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</si>
  <si>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</si>
  <si>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</si>
  <si>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</si>
  <si>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</si>
  <si>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</si>
  <si>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</si>
  <si>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</si>
  <si>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</si>
  <si>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</si>
  <si>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</si>
  <si>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</si>
  <si>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</si>
  <si>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</si>
  <si>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</si>
  <si>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</si>
  <si>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</si>
  <si>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</si>
  <si>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</si>
  <si>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</si>
  <si>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</si>
  <si>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</si>
  <si>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</si>
  <si>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</si>
  <si>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</si>
  <si>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</si>
  <si>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</si>
  <si>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</si>
  <si>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</si>
  <si>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</si>
  <si>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</si>
  <si>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</si>
  <si>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</si>
  <si>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</si>
  <si>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</si>
  <si>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</si>
  <si>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</si>
  <si>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</si>
  <si>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</si>
  <si>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</si>
  <si>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</si>
  <si>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</si>
  <si>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</si>
  <si>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</si>
  <si>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</si>
  <si>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</si>
  <si>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</si>
  <si>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</si>
  <si>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</si>
  <si>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</si>
  <si>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</si>
  <si>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</si>
  <si>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</si>
  <si>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</si>
  <si>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</si>
  <si>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</si>
  <si>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</si>
  <si>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</si>
  <si>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</si>
  <si>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</si>
  <si>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</si>
  <si>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</si>
  <si>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</si>
  <si>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</si>
  <si>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</si>
  <si>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</si>
  <si>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</si>
  <si>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</si>
  <si>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</si>
  <si>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</si>
  <si>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</si>
  <si>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</si>
  <si>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</si>
  <si>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</si>
  <si>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</si>
  <si>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</si>
  <si>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</si>
  <si>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</si>
  <si>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</si>
  <si>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</si>
  <si>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</si>
  <si>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</si>
  <si>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</si>
  <si>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</si>
  <si>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</si>
  <si>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</si>
  <si>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</si>
  <si>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</si>
  <si>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</si>
  <si>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</si>
  <si>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</si>
  <si>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</si>
  <si>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</si>
  <si>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</si>
  <si>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</si>
  <si>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</si>
  <si>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</si>
  <si>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</si>
  <si>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</si>
  <si>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</si>
  <si>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</si>
  <si>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</si>
  <si>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</si>
  <si>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</si>
  <si>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</si>
  <si>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</si>
  <si>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</si>
  <si>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</si>
  <si>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</si>
  <si>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</si>
  <si>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</si>
  <si>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</si>
  <si>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</si>
  <si>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</si>
  <si>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</si>
  <si>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</si>
  <si>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</si>
  <si>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</si>
  <si>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</si>
  <si>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</si>
  <si>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</si>
  <si>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</si>
  <si>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</si>
  <si>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</si>
  <si>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</si>
  <si>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</si>
  <si>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</si>
  <si>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</si>
  <si>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</si>
  <si>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</si>
  <si>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</si>
  <si>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</si>
  <si>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</si>
  <si>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</si>
  <si>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</si>
  <si>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</si>
  <si>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</si>
  <si>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</si>
  <si>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</si>
  <si>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</si>
  <si>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</si>
  <si>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</si>
  <si>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</si>
  <si>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</si>
  <si>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</si>
  <si>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</si>
  <si>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</si>
  <si>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</si>
  <si>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</si>
  <si>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</si>
  <si>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</si>
  <si>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</si>
  <si>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</si>
  <si>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</si>
  <si>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</si>
  <si>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</si>
  <si>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</si>
  <si>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</si>
  <si>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</si>
  <si>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</si>
  <si>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</si>
  <si>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</si>
  <si>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</si>
  <si>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</si>
  <si>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</si>
  <si>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</si>
  <si>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</si>
  <si>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</si>
  <si>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</si>
  <si>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</si>
  <si>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</si>
  <si>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</si>
  <si>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</si>
  <si>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</si>
  <si>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</si>
  <si>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</si>
  <si>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</si>
  <si>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</si>
  <si>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</si>
  <si>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</si>
  <si>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</si>
  <si>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</si>
  <si>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</si>
  <si>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</si>
  <si>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</si>
  <si>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</si>
  <si>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</si>
  <si>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</si>
  <si>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</si>
  <si>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</si>
  <si>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</si>
  <si>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</si>
  <si>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</si>
  <si>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</si>
  <si>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</si>
  <si>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</si>
  <si>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</si>
  <si>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</si>
  <si>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</si>
  <si>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</si>
  <si>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</si>
  <si>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</si>
  <si>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</si>
  <si>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</si>
  <si>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</si>
  <si>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</si>
  <si>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</si>
  <si>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</si>
  <si>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</si>
  <si>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</si>
  <si>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</si>
  <si>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</si>
  <si>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</si>
  <si>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</si>
  <si>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</si>
  <si>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</si>
  <si>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</si>
  <si>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</si>
  <si>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</si>
  <si>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</si>
  <si>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</si>
  <si>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</si>
  <si>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</si>
  <si>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</si>
  <si>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</si>
  <si>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</si>
  <si>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</si>
  <si>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</si>
  <si>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</si>
  <si>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</si>
  <si>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</si>
  <si>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</si>
  <si>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</si>
  <si>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</si>
  <si>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</si>
  <si>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</si>
  <si>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</si>
  <si>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</si>
  <si>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</si>
  <si>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</si>
  <si>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</si>
  <si>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</si>
  <si>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</si>
  <si>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</si>
  <si>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</si>
  <si>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</si>
  <si>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</si>
  <si>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</si>
  <si>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</si>
  <si>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</si>
  <si>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</si>
  <si>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</si>
  <si>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</si>
  <si>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</si>
  <si>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</si>
  <si>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</si>
  <si>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</si>
  <si>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</si>
  <si>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</si>
  <si>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</si>
  <si>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</si>
  <si>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</si>
  <si>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</si>
  <si>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</si>
  <si>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</si>
  <si>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</si>
  <si>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</si>
  <si>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</si>
  <si>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</si>
  <si>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</si>
  <si>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</si>
  <si>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</si>
  <si>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</si>
  <si>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</si>
  <si>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</si>
  <si>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</si>
  <si>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</si>
  <si>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</si>
  <si>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</si>
  <si>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</si>
  <si>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</si>
  <si>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</si>
  <si>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</si>
  <si>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</si>
  <si>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</si>
  <si>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</si>
  <si>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</si>
  <si>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</si>
  <si>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</si>
  <si>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</si>
  <si>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</si>
  <si>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</si>
  <si>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</si>
  <si>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</si>
  <si>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</si>
  <si>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</si>
  <si>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</si>
  <si>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</si>
  <si>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</si>
  <si>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</si>
  <si>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</si>
  <si>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</si>
  <si>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</si>
  <si>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</si>
  <si>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</si>
  <si>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</si>
  <si>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</si>
  <si>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</si>
  <si>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</si>
  <si>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</si>
  <si>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</si>
  <si>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</si>
  <si>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</si>
  <si>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</si>
  <si>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</si>
  <si>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</si>
  <si>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</si>
  <si>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</si>
  <si>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</si>
  <si>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</si>
  <si>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</si>
  <si>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</si>
  <si>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</si>
  <si>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</si>
  <si>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</si>
  <si>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</si>
  <si>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</si>
  <si>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</si>
  <si>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</si>
  <si>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</si>
  <si>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</si>
  <si>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</si>
  <si>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</si>
  <si>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</si>
  <si>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</si>
  <si>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</si>
  <si>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</si>
  <si>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</si>
  <si>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</si>
  <si>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</si>
  <si>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</si>
  <si>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</si>
  <si>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</si>
  <si>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</si>
  <si>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</si>
  <si>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</si>
  <si>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</si>
  <si>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</si>
  <si>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</si>
  <si>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</si>
  <si>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</si>
  <si>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</si>
  <si>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</si>
  <si>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</si>
  <si>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</si>
  <si>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</si>
  <si>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</si>
  <si>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</si>
  <si>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</si>
  <si>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</si>
  <si>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</si>
  <si>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</si>
  <si>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</si>
  <si>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</si>
  <si>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</si>
  <si>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</si>
  <si>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</si>
  <si>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</si>
  <si>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</si>
  <si>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</si>
  <si>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</si>
  <si>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</si>
  <si>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</si>
  <si>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</si>
  <si>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</si>
  <si>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</si>
  <si>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</si>
  <si>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</si>
  <si>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</si>
  <si>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</si>
  <si>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</si>
  <si>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</si>
  <si>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</si>
  <si>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</si>
  <si>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</si>
  <si>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</si>
  <si>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</si>
  <si>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</si>
  <si>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</si>
  <si>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</si>
  <si>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</si>
  <si>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</si>
  <si>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</si>
  <si>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</si>
  <si>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</si>
  <si>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</si>
  <si>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</si>
  <si>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</si>
  <si>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</si>
  <si>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</si>
  <si>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</si>
  <si>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</si>
  <si>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</si>
  <si>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</si>
  <si>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</si>
  <si>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</si>
  <si>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</si>
  <si>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</si>
  <si>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</si>
  <si>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</si>
  <si>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</si>
  <si>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</si>
  <si>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</si>
  <si>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</si>
  <si>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</si>
  <si>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</si>
  <si>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</si>
  <si>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</si>
  <si>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</si>
  <si>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</si>
  <si>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</si>
  <si>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</si>
  <si>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</si>
  <si>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</si>
  <si>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</si>
  <si>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</si>
  <si>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</si>
  <si>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</si>
  <si>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</si>
  <si>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</si>
  <si>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</si>
  <si>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</si>
  <si>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</si>
  <si>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</si>
  <si>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</si>
  <si>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</si>
  <si>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</si>
  <si>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</si>
  <si>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</si>
  <si>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</si>
  <si>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</si>
  <si>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</si>
  <si>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</si>
  <si>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</si>
  <si>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</si>
  <si>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</si>
  <si>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</si>
  <si>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</si>
  <si>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</si>
  <si>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</si>
  <si>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</si>
  <si>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</si>
  <si>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</si>
  <si>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</si>
  <si>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</si>
  <si>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</si>
  <si>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</si>
  <si>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</si>
  <si>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</si>
  <si>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</si>
  <si>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</si>
  <si>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</si>
  <si>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</si>
  <si>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</si>
  <si>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</si>
  <si>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</si>
  <si>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</si>
  <si>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</si>
  <si>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</si>
  <si>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</si>
  <si>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</si>
  <si>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</si>
  <si>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</si>
  <si>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</si>
  <si>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</si>
  <si>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</si>
  <si>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</si>
  <si>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</si>
  <si>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</si>
  <si>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</si>
  <si>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</si>
  <si>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</si>
  <si>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</si>
  <si>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</si>
  <si>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</si>
  <si>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</si>
  <si>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</si>
  <si>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</si>
  <si>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</si>
  <si>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</si>
  <si>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</si>
  <si>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</si>
  <si>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</si>
  <si>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</si>
  <si>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</si>
  <si>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</si>
  <si>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</si>
  <si>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</si>
  <si>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</si>
  <si>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</si>
  <si>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</si>
  <si>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</si>
  <si>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</si>
  <si>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</si>
  <si>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</si>
  <si>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</si>
  <si>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</si>
  <si>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</si>
  <si>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</si>
  <si>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</si>
  <si>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</si>
  <si>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</si>
  <si>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</si>
  <si>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</si>
  <si>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</si>
  <si>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</si>
  <si>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</si>
  <si>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</si>
  <si>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</si>
  <si>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</si>
  <si>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</si>
  <si>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</si>
  <si>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</si>
  <si>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</si>
  <si>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</si>
  <si>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</si>
  <si>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</si>
  <si>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</si>
  <si>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</si>
  <si>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</si>
  <si>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</si>
  <si>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</si>
  <si>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</si>
  <si>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</si>
  <si>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</si>
  <si>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</si>
  <si>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</si>
  <si>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</si>
  <si>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</si>
  <si>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</si>
  <si>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</si>
  <si>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</si>
  <si>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</si>
  <si>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</si>
  <si>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</si>
  <si>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</si>
  <si>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</si>
  <si>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</si>
  <si>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</si>
  <si>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</si>
  <si>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</si>
  <si>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</si>
  <si>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</si>
  <si>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</si>
  <si>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</si>
  <si>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</si>
  <si>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</si>
  <si>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</si>
  <si>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</si>
  <si>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</si>
  <si>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</si>
  <si>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</si>
  <si>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</si>
  <si>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</si>
  <si>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</si>
  <si>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</si>
  <si>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</si>
  <si>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</si>
  <si>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</si>
  <si>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</si>
  <si>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</si>
  <si>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</si>
  <si>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</si>
  <si>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</si>
  <si>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</si>
  <si>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</si>
  <si>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</si>
  <si>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</si>
  <si>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</si>
  <si>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</si>
  <si>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</si>
  <si>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</si>
  <si>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</si>
  <si>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</si>
  <si>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</si>
  <si>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</si>
  <si>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</si>
  <si>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</si>
  <si>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</si>
  <si>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</si>
  <si>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</si>
  <si>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</si>
  <si>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</si>
  <si>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PA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</si>
  <si>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</si>
  <si>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</si>
  <si>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</si>
  <si>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</si>
  <si>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</si>
  <si>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</si>
  <si>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</si>
  <si>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</si>
  <si>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</si>
  <si>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</si>
  <si>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</si>
  <si>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</si>
  <si>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Zürich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</si>
  <si>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</si>
  <si>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</si>
  <si>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</si>
  <si>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</si>
  <si>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</si>
  <si>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</si>
  <si>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</si>
  <si>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</si>
  <si>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</si>
  <si>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SCWGPF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</si>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</sst>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4" zoomScale="200" zoomScaleNormal="200" zoomScaleSheetLayoutView="100" workbookViewId="0">
      <selection activeCell="L16" sqref="L16:N16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s="576" t="inlineStr">
        <is>
          <t>DEBUG TEST</t>
        </is>
      </c>
      <c r="L9" s="575"/>
      <c r="M9" s="575"/>
      <c r="N9" s="575"/>
      <c r="O9" s="575"/>
      <c r="P9" s="575"/>
      <c r="Q9" s="577" t="inlineStr">
        <is>
          <t>HIBA KERESÉS</t>
        </is>
      </c>
      <c r="Q9" s="577" t="inlineStr">
        <is>
          <t>HIBA KERESÉS</t>
        </is>
      </c>
    </row>
    <row r="10" spans="1:21" ht="14.1" customHeight="1" x14ac:dyDescent="0.25">
      <c r="A10" s="31"/>
      <c r="B10" s="8"/>
      <c r="C10" s="8"/>
      <c r="D10" s="8"/>
      <c r="E10" s="8"/>
      <c r="F10" s="8"/>
      <c r="G10" s="8"/>
      <c r="H10" s="8"/>
      <c r="I10" s="8"/>
      <c r="J10" s="14"/>
      <c r="K10" s="8"/>
      <c r="L10" s="32"/>
      <c r="M10" s="32"/>
      <c r="N10" s="32"/>
      <c r="O10" s="8"/>
      <c r="P10" s="8"/>
      <c r="Q10" s="8"/>
      <c r="R10" s="8"/>
      <c r="S10" s="8"/>
      <c r="T10" s="8"/>
      <c r="U10" s="14"/>
    </row>
    <row r="11" spans="1:21" ht="14.1" customHeight="1" x14ac:dyDescent="0.25">
      <c r="A11" s="578" t="s">
        <v>8</v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577" t="inlineStr">
        <is>
          <t>1111</t>
        </is>
      </c>
      <c r="N13" s="42"/>
      <c r="O13" s="577"/>
      <c r="P13" s="577"/>
      <c r="Q13" s="577" t="inlineStr">
        <is>
          <t>Lüfasz</t>
        </is>
      </c>
      <c r="Q13" s="579" t="inlineStr">
        <is>
          <t>Lüfasz</t>
        </is>
      </c>
    </row>
    <row r="14" spans="1:21" ht="14.1" customHeight="1" x14ac:dyDescent="0.25">
      <c r="A14" s="33"/>
      <c r="B14" s="34"/>
      <c r="C14" s="34"/>
      <c r="D14" s="34"/>
      <c r="E14" s="38"/>
      <c r="F14" s="34" t="s">
        <v>13</v>
      </c>
      <c r="G14" s="577" t="inlineStr">
        <is>
          <t>DEBUG UTCA</t>
        </is>
      </c>
      <c r="N14" s="583" t="inlineStr">
        <is>
          <t>222</t>
        </is>
      </c>
      <c r="N14" s="581" t="inlineStr">
        <is>
          <t>222</t>
        </is>
      </c>
    </row>
    <row r="15" spans="1:21" ht="14.1" customHeight="1" x14ac:dyDescent="0.25">
      <c r="A15" s="29"/>
      <c r="F15" s="34"/>
      <c r="G15" s="34"/>
      <c r="H15" s="34"/>
      <c r="I15" s="34"/>
      <c r="J15" s="34"/>
      <c r="K15" s="34"/>
      <c r="L15" s="34"/>
      <c r="M15" s="34"/>
      <c r="N15" s="38"/>
      <c r="O15" s="34"/>
      <c r="P15" s="5"/>
      <c r="Q15" s="5"/>
      <c r="R15" s="5"/>
      <c r="S15" s="5"/>
      <c r="T15" s="5"/>
      <c r="U15" s="22"/>
    </row>
    <row r="16" spans="1:21" ht="14.1" customHeight="1" x14ac:dyDescent="0.25">
      <c r="A16" s="584" t="s">
        <v>15</v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s="577" t="inlineStr">
        <is>
          <t>ERROR-DEBUG</t>
        </is>
      </c>
      <c r="M17" s="585"/>
      <c r="N17" s="585"/>
      <c r="O17" s="577" t="s">
        <v>1229</v>
      </c>
      <c r="P17" s="577"/>
      <c r="Q17" s="577"/>
      <c r="R17" s="577"/>
      <c r="S17" s="577"/>
      <c r="T17" s="577"/>
      <c r="U17" s="22"/>
      <c r="O16" s="582" t="inlineStr">
        <is>
          <t>ERROR-DEBUG</t>
        </is>
      </c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 t="s">
        <v>1219</v>
      </c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 t="s">
        <v>1206</v>
      </c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>
        <v>240</v>
      </c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 t="inlineStr">
        <is>
          <t>Igen</t>
        </is>
      </c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  <c r="Q25" s="583" t="inlineStr">
        <is>
          <t>Igen</t>
        </is>
      </c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 t="s">
        <v>95</v>
      </c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 t="s">
        <v>34</v>
      </c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 t="s">
        <v>34</v>
      </c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 t="s">
        <v>34</v>
      </c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 t="s">
        <v>34</v>
      </c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 t="s">
        <v>34</v>
      </c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 t="s">
        <v>95</v>
      </c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 t="s">
        <v>34</v>
      </c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 t="s">
        <v>95</v>
      </c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 t="s">
        <v>34</v>
      </c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1230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 t="s">
        <v>95</v>
      </c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 t="s">
        <v>95</v>
      </c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 t="s">
        <v>34</v>
      </c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 t="s">
        <v>95</v>
      </c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 t="s">
        <v>34</v>
      </c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 t="s">
        <v>95</v>
      </c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 t="s">
        <v>95</v>
      </c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 t="s">
        <v>95</v>
      </c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 t="s">
        <v>95</v>
      </c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 t="s">
        <v>34</v>
      </c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 t="s">
        <v>95</v>
      </c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 t="s">
        <v>95</v>
      </c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 t="s">
        <v>95</v>
      </c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 t="inlineStr">
        <is>
          <t>Nem</t>
        </is>
      </c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1198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  <c r="A68" s="584" t="inlineStr">
        <is>
          <t>Nem</t>
        </is>
      </c>
    </row>
    <row r="69" spans="1:21" ht="14.1" customHeight="1" x14ac:dyDescent="0.25">
      <c r="A69" s="598" t="s">
        <v>34</v>
      </c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 t="s">
        <v>34</v>
      </c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 t="s">
        <v>34</v>
      </c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 t="s">
        <v>34</v>
      </c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 t="s">
        <v>34</v>
      </c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 t="s">
        <v>34</v>
      </c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1214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1222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1232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1218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1212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1233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1234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1235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1228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>
        <v>6500</v>
      </c>
      <c r="J278" s="580"/>
      <c r="K278" s="580"/>
      <c r="L278" s="580"/>
      <c r="M278" s="28" t="s">
        <v>324</v>
      </c>
      <c r="N278" s="580">
        <v>6187</v>
      </c>
      <c r="O278" s="580"/>
      <c r="P278" s="580"/>
      <c r="Q278" s="6" t="s">
        <v>324</v>
      </c>
      <c r="R278" s="608">
        <v>6366</v>
      </c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>
        <v>5626</v>
      </c>
      <c r="J280" s="580"/>
      <c r="K280" s="580"/>
      <c r="L280" s="580"/>
      <c r="M280" s="22" t="s">
        <v>324</v>
      </c>
      <c r="N280" s="580">
        <f>SUM(I280)</f>
        <v>5626</v>
      </c>
      <c r="O280" s="580"/>
      <c r="P280" s="580"/>
      <c r="Q280" s="5" t="s">
        <v>324</v>
      </c>
      <c r="R280" s="608">
        <f>SUM(I280)</f>
        <v>5626</v>
      </c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792</v>
      </c>
      <c r="J283" s="620"/>
      <c r="K283" s="620"/>
      <c r="L283" s="620"/>
      <c r="M283" s="258" t="s">
        <v>324</v>
      </c>
      <c r="N283" s="620">
        <f>SUM(N278-N280-N281-N282)</f>
        <v>479</v>
      </c>
      <c r="O283" s="620"/>
      <c r="P283" s="620"/>
      <c r="Q283" s="258" t="s">
        <v>324</v>
      </c>
      <c r="R283" s="620">
        <f>SUM(R278-R280-R281-R282)</f>
        <v>658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1236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1236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1213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1203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1220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1223</v>
      </c>
      <c r="N517" s="580"/>
      <c r="O517" s="580"/>
      <c r="P517" s="316"/>
      <c r="Q517" s="585" t="s">
        <v>855</v>
      </c>
      <c r="R517" s="585"/>
      <c r="S517" s="580" t="s">
        <v>1210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1217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1223</v>
      </c>
      <c r="N521" s="580"/>
      <c r="O521" s="580"/>
      <c r="P521" s="316"/>
      <c r="Q521" s="585" t="s">
        <v>855</v>
      </c>
      <c r="R521" s="585"/>
      <c r="S521" s="580" t="s">
        <v>1210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1215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1224</v>
      </c>
      <c r="N594" s="580"/>
      <c r="O594" s="580"/>
      <c r="P594" s="580"/>
      <c r="Q594" s="636" t="s">
        <v>941</v>
      </c>
      <c r="R594" s="636"/>
      <c r="S594" s="580" t="s">
        <v>1225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 t="str">
        <f>(F23)</f>
        <v>PA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1237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1194</v>
      </c>
      <c r="G678" s="652"/>
      <c r="H678" s="652"/>
      <c r="I678" s="652"/>
      <c r="J678" s="5"/>
      <c r="K678" s="390" t="s">
        <v>1101</v>
      </c>
      <c r="L678" s="390"/>
      <c r="M678" s="653" t="s">
        <v>1238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 t="s">
        <v>1239</v>
      </c>
      <c r="J696" s="659" t="s">
        <v>1240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1241</v>
      </c>
      <c r="Q696" s="662"/>
      <c r="R696" s="435" t="s">
        <v>1242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 t="s">
        <v>1216</v>
      </c>
      <c r="H697" s="664"/>
      <c r="I697" s="502"/>
      <c r="J697" s="665" t="s">
        <v>1146</v>
      </c>
      <c r="K697" s="666"/>
      <c r="L697" s="529" t="s">
        <v>95</v>
      </c>
      <c r="M697" s="544" t="s">
        <v>1201</v>
      </c>
      <c r="N697" s="544" t="s">
        <v>1201</v>
      </c>
      <c r="O697" s="529" t="s">
        <v>95</v>
      </c>
      <c r="P697" s="667" t="s">
        <v>1243</v>
      </c>
      <c r="Q697" s="668"/>
      <c r="R697" s="546" t="s">
        <v>1227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 t="s">
        <v>1216</v>
      </c>
      <c r="H698" s="664"/>
      <c r="I698" s="502"/>
      <c r="J698" s="665" t="s">
        <v>1146</v>
      </c>
      <c r="K698" s="666"/>
      <c r="L698" s="529" t="s">
        <v>95</v>
      </c>
      <c r="M698" s="544" t="s">
        <v>1201</v>
      </c>
      <c r="N698" s="544" t="s">
        <v>1201</v>
      </c>
      <c r="O698" s="529" t="s">
        <v>95</v>
      </c>
      <c r="P698" s="667" t="s">
        <v>1226</v>
      </c>
      <c r="Q698" s="668"/>
      <c r="R698" s="546" t="s">
        <v>1227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1207</v>
      </c>
      <c r="J701" s="671" t="s">
        <v>1204</v>
      </c>
      <c r="K701" s="672"/>
      <c r="L701" s="514" t="s">
        <v>1201</v>
      </c>
      <c r="M701" s="498" t="s">
        <v>1201</v>
      </c>
      <c r="N701" s="531" t="s">
        <v>95</v>
      </c>
      <c r="O701" s="529" t="s">
        <v>95</v>
      </c>
      <c r="P701" s="673" t="s">
        <v>1244</v>
      </c>
      <c r="Q701" s="674"/>
      <c r="R701" s="505" t="s">
        <v>1245</v>
      </c>
      <c r="S701" s="555" t="s">
        <v>1246</v>
      </c>
      <c r="T701" s="554" t="s">
        <v>1221</v>
      </c>
      <c r="U701" s="556" t="s">
        <v>1205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1208</v>
      </c>
      <c r="J702" s="671" t="s">
        <v>1204</v>
      </c>
      <c r="K702" s="672"/>
      <c r="L702" s="514" t="s">
        <v>1201</v>
      </c>
      <c r="M702" s="498" t="s">
        <v>1201</v>
      </c>
      <c r="N702" s="531" t="s">
        <v>95</v>
      </c>
      <c r="O702" s="529" t="s">
        <v>95</v>
      </c>
      <c r="P702" s="673" t="s">
        <v>1247</v>
      </c>
      <c r="Q702" s="674"/>
      <c r="R702" s="505" t="s">
        <v>1248</v>
      </c>
      <c r="S702" s="547" t="s">
        <v>1249</v>
      </c>
      <c r="T702" s="474" t="s">
        <v>1221</v>
      </c>
      <c r="U702" s="538" t="s">
        <v>1205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1197</v>
      </c>
      <c r="E705" s="684"/>
      <c r="F705" s="684"/>
      <c r="G705" s="670"/>
      <c r="H705" s="670"/>
      <c r="I705" s="501" t="s">
        <v>1207</v>
      </c>
      <c r="J705" s="671" t="s">
        <v>1204</v>
      </c>
      <c r="K705" s="672"/>
      <c r="L705" s="514" t="s">
        <v>1201</v>
      </c>
      <c r="M705" s="498" t="s">
        <v>1201</v>
      </c>
      <c r="N705" s="531" t="s">
        <v>95</v>
      </c>
      <c r="O705" s="529" t="s">
        <v>95</v>
      </c>
      <c r="P705" s="673" t="s">
        <v>1250</v>
      </c>
      <c r="Q705" s="674"/>
      <c r="R705" s="505" t="s">
        <v>1251</v>
      </c>
      <c r="S705" s="537" t="s">
        <v>1252</v>
      </c>
      <c r="T705" s="474" t="s">
        <v>1221</v>
      </c>
      <c r="U705" s="538" t="s">
        <v>1205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1207</v>
      </c>
      <c r="J706" s="671" t="s">
        <v>1204</v>
      </c>
      <c r="K706" s="672"/>
      <c r="L706" s="515" t="s">
        <v>1201</v>
      </c>
      <c r="M706" s="503" t="s">
        <v>1201</v>
      </c>
      <c r="N706" s="435" t="s">
        <v>95</v>
      </c>
      <c r="O706" s="516" t="s">
        <v>95</v>
      </c>
      <c r="P706" s="673" t="s">
        <v>1253</v>
      </c>
      <c r="Q706" s="674"/>
      <c r="R706" s="505" t="s">
        <v>1254</v>
      </c>
      <c r="S706" s="537" t="s">
        <v>1255</v>
      </c>
      <c r="T706" s="474" t="s">
        <v>1221</v>
      </c>
      <c r="U706" s="538" t="s">
        <v>1205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1209</v>
      </c>
      <c r="H710" s="664"/>
      <c r="I710" s="442"/>
      <c r="J710" s="687" t="s">
        <v>1204</v>
      </c>
      <c r="K710" s="688"/>
      <c r="L710" s="521"/>
      <c r="M710" s="442"/>
      <c r="N710" s="443"/>
      <c r="O710" s="522"/>
      <c r="P710" s="692"/>
      <c r="Q710" s="692"/>
      <c r="R710" s="545" t="s">
        <v>1211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  <c r="H715" s="706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206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97.169811320754718</v>
      </c>
      <c r="G717" s="5"/>
      <c r="H717" s="449" t="s">
        <v>1150</v>
      </c>
      <c r="I717" s="5"/>
      <c r="J717" s="5"/>
      <c r="K717" s="5"/>
      <c r="L717" s="5">
        <f>F717</f>
        <v>97.169811320754718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1158</v>
      </c>
      <c r="B727" s="582"/>
      <c r="C727" s="582"/>
      <c r="D727" s="582"/>
      <c r="E727" s="582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1163</v>
      </c>
      <c r="B733" s="696"/>
      <c r="C733" s="696"/>
      <c r="D733" s="486"/>
      <c r="E733" s="487" t="s">
        <v>1164</v>
      </c>
      <c r="F733" s="488"/>
      <c r="G733" s="489"/>
      <c r="H733" s="490"/>
      <c r="I733" s="697" t="s">
        <v>1165</v>
      </c>
      <c r="J733" s="697"/>
      <c r="K733" s="697" t="s">
        <v>1166</v>
      </c>
      <c r="L733" s="697"/>
      <c r="M733" s="697"/>
      <c r="N733" s="697" t="s">
        <v>1167</v>
      </c>
      <c r="O733" s="697"/>
      <c r="P733" s="698" t="s">
        <v>1168</v>
      </c>
      <c r="Q733" s="698"/>
      <c r="R733" s="698"/>
      <c r="S733" s="491"/>
      <c r="T733" s="492" t="s">
        <v>1169</v>
      </c>
      <c r="U733" s="493"/>
    </row>
    <row r="734" spans="1:21" ht="14.1" customHeight="1" x14ac:dyDescent="0.25">
      <c r="A734" s="721" t="s">
        <v>1170</v>
      </c>
      <c r="B734" s="722"/>
      <c r="C734" s="722"/>
      <c r="D734" s="723"/>
      <c r="E734" s="723"/>
      <c r="F734" s="723"/>
      <c r="G734" s="723"/>
      <c r="H734" s="723"/>
      <c r="I734" s="724" t="s">
        <v>1171</v>
      </c>
      <c r="J734" s="724"/>
      <c r="K734" s="725"/>
      <c r="L734" s="725"/>
      <c r="M734" s="725"/>
      <c r="N734" s="726" t="s">
        <v>1172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1173</v>
      </c>
      <c r="B735" s="715"/>
      <c r="C735" s="715"/>
      <c r="D735" s="723"/>
      <c r="E735" s="723"/>
      <c r="F735" s="723"/>
      <c r="G735" s="723"/>
      <c r="H735" s="723"/>
      <c r="I735" s="716" t="s">
        <v>1174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1175</v>
      </c>
      <c r="T735" s="717"/>
      <c r="U735" s="718"/>
    </row>
    <row r="736" spans="1:21" ht="14.1" customHeight="1" x14ac:dyDescent="0.25">
      <c r="A736" s="494" t="s">
        <v>1176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1231</v>
      </c>
      <c r="B737" s="708"/>
      <c r="C737" s="708"/>
      <c r="D737" s="561" t="s">
        <v>1258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1259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1260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1256</v>
      </c>
      <c r="B740" s="708"/>
      <c r="C740" s="708"/>
      <c r="D740" s="728" t="s">
        <v>1261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1262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1263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1268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1264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1265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1266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1267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1257</v>
      </c>
      <c r="B748" s="563"/>
      <c r="C748" s="563"/>
      <c r="D748" s="728" t="s">
        <v>1269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1270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1196</v>
      </c>
      <c r="R757" s="741"/>
      <c r="S757" s="55"/>
      <c r="T757" s="742" t="s">
        <v>1181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1183</v>
      </c>
      <c r="R762" s="744"/>
      <c r="S762" s="55"/>
      <c r="T762" s="745" t="s">
        <v>1184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746" t="s">
        <v>1163</v>
      </c>
      <c r="B779" s="746"/>
      <c r="C779" s="746"/>
      <c r="D779" s="451"/>
      <c r="E779" s="396" t="s">
        <v>1164</v>
      </c>
      <c r="F779" s="452"/>
      <c r="G779" s="392"/>
      <c r="H779" s="453"/>
      <c r="I779" s="747" t="s">
        <v>1165</v>
      </c>
      <c r="J779" s="747"/>
      <c r="K779" s="747" t="s">
        <v>1166</v>
      </c>
      <c r="L779" s="747"/>
      <c r="M779" s="747"/>
      <c r="N779" s="747" t="s">
        <v>1167</v>
      </c>
      <c r="O779" s="747"/>
      <c r="P779" s="748" t="s">
        <v>1168</v>
      </c>
      <c r="Q779" s="748"/>
      <c r="R779" s="748"/>
      <c r="S779" s="454"/>
      <c r="T779" s="455" t="s">
        <v>1169</v>
      </c>
      <c r="U779" s="456"/>
    </row>
    <row r="780" spans="1:21" ht="14.1" customHeight="1" x14ac:dyDescent="0.25">
      <c r="A780" s="722" t="s">
        <v>1170</v>
      </c>
      <c r="B780" s="722"/>
      <c r="C780" s="722"/>
      <c r="D780" s="723"/>
      <c r="E780" s="723"/>
      <c r="F780" s="723"/>
      <c r="G780" s="723"/>
      <c r="H780" s="723"/>
      <c r="I780" s="724" t="s">
        <v>1171</v>
      </c>
      <c r="J780" s="724"/>
      <c r="K780" s="725"/>
      <c r="L780" s="725"/>
      <c r="M780" s="725"/>
      <c r="N780" s="726" t="s">
        <v>1172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1173</v>
      </c>
      <c r="B781" s="715"/>
      <c r="C781" s="715"/>
      <c r="D781" s="723"/>
      <c r="E781" s="723"/>
      <c r="F781" s="723"/>
      <c r="G781" s="723"/>
      <c r="H781" s="723"/>
      <c r="I781" s="716" t="s">
        <v>1174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1175</v>
      </c>
      <c r="T781" s="717"/>
      <c r="U781" s="717"/>
    </row>
    <row r="782" spans="1:21" ht="14.1" customHeight="1" x14ac:dyDescent="0.25">
      <c r="A782" s="457" t="s">
        <v>1176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A394:A395"/>
    <mergeCell ref="B394:B395"/>
    <mergeCell ref="C394:C395"/>
    <mergeCell ref="A399:A400"/>
    <mergeCell ref="B399:B400"/>
    <mergeCell ref="C399:C400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2025-07-23T22:31:34Z</dcterms:modified>
</cp:coreProperties>
</file>