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CFD723D4-FDDF-40EC-A200-F449EA0F8DAE}" xr6:coauthVersionLast="36" xr6:coauthVersionMax="36" xr10:uidLastSave="{00000000-0000-0000-0000-000000000000}"/>
  <bookViews>
    <workbookView xWindow="32772" yWindow="32772" windowWidth="16380" windowHeight="8196" tabRatio="704" xr2:uid="{00000000-000D-0000-FFFF-FFFF00000000}"/>
  </bookViews>
  <sheets>
    <sheet name="F1100.MOD-d " sheetId="1" r:id="rId1"/>
  </sheets>
  <definedNames>
    <definedName name="_xlnm.Print_Area" localSheetId="0">('F1100.MOD-d '!$A$1:$U$775,'F1100.MOD-d '!$A$779:$U$790)</definedName>
  </definedNames>
  <calcPr calcId="191029"/>
</workbook>
</file>

<file path=xl/calcChain.xml><?xml version="1.0" encoding="utf-8"?>
<calcChain xmlns="http://schemas.openxmlformats.org/spreadsheetml/2006/main">
  <c r="F672" i="1" l="1"/>
  <c r="N280" i="1"/>
  <c r="N283" i="1"/>
  <c r="N281" i="1"/>
  <c r="R280" i="1"/>
  <c r="N760" i="1"/>
  <c r="R281" i="1"/>
  <c r="N282" i="1"/>
  <c r="R282" i="1"/>
  <c r="I283" i="1"/>
  <c r="O672" i="1"/>
  <c r="F674" i="1"/>
  <c r="G715" i="1"/>
  <c r="O715" i="1"/>
  <c r="F717" i="1"/>
  <c r="L717" i="1"/>
  <c r="Y716" i="1"/>
  <c r="Y717" i="1"/>
  <c r="R283" i="1"/>
</calcChain>
</file>

<file path=xl/sharedStrings.xml><?xml version="1.0" encoding="utf-8"?>
<sst xmlns="http://schemas.openxmlformats.org/spreadsheetml/2006/main" count="2143" uniqueCount="1271">
  <si>
    <t xml:space="preserve"> </t>
  </si>
  <si>
    <t>□ ENDPRÜFUNG FÜR UMBAU / MODERNISIERUNG</t>
  </si>
  <si>
    <t>F1100.MOD-d</t>
  </si>
  <si>
    <t>V01JJK</t>
  </si>
  <si>
    <t>für Aufzüge mit Rundseilen bzw. Flachgurten</t>
  </si>
  <si>
    <t>gemäss den Normen SIA 370.10 &amp;  EN 81-1: 1998</t>
  </si>
  <si>
    <t>Prüfer Mod.</t>
  </si>
  <si>
    <t xml:space="preserve">Name des Monteur / Reparateur: </t>
  </si>
  <si>
    <t>Prüfer FS:</t>
  </si>
  <si>
    <t>Name des ST:</t>
  </si>
  <si>
    <t>Anlage Adresse :</t>
  </si>
  <si>
    <t>PLZ :</t>
  </si>
  <si>
    <t>Stadt :</t>
  </si>
  <si>
    <t>Strasse :</t>
  </si>
  <si>
    <t>N°</t>
  </si>
  <si>
    <t>Original Hersteller :</t>
  </si>
  <si>
    <t>Otis Anlage N° :</t>
  </si>
  <si>
    <t xml:space="preserve">Route: </t>
  </si>
  <si>
    <t>Agentur :</t>
  </si>
  <si>
    <t>0. ANLAGENTYP / STANDORT</t>
  </si>
  <si>
    <t>Typ:</t>
  </si>
  <si>
    <t>Rahmen der Umbau / Modernisierung :</t>
  </si>
  <si>
    <t>Beschreibung</t>
  </si>
  <si>
    <t>Zu Prüfen</t>
  </si>
  <si>
    <t>Nennlast (kg):</t>
  </si>
  <si>
    <t>Einbau ein VF Inverter………….</t>
  </si>
  <si>
    <t>1 / 4 /  21 / 22 / 29</t>
  </si>
  <si>
    <t xml:space="preserve">Personenkapazität: </t>
  </si>
  <si>
    <t xml:space="preserve">               Einbau ein Kabinentür ………</t>
  </si>
  <si>
    <t>Einbau ein Kabinentür ………</t>
  </si>
  <si>
    <t>1 / 11 / 12 / 15 / 29</t>
  </si>
  <si>
    <t>Einbau ein Kabinentüreantrieb CC / VF…..</t>
  </si>
  <si>
    <t>N-Geschwindig. (m/s):</t>
  </si>
  <si>
    <t>Einbau von ein neuen Kontroller……………</t>
  </si>
  <si>
    <t>x</t>
  </si>
  <si>
    <t>1 / 7 / 17 / 18 / 21 / 22 / 29</t>
  </si>
  <si>
    <t>Steuerung komplett inkl. COP, HB &amp; HP…..</t>
  </si>
  <si>
    <t>Anzahl Haltestellen:</t>
  </si>
  <si>
    <t>Maschine / Tragseile………………………..</t>
  </si>
  <si>
    <t>1 / 3 / 4 / 5 / 6 / 21 / 22 / 29</t>
  </si>
  <si>
    <t xml:space="preserve">Anzahl Eingänge: </t>
  </si>
  <si>
    <t>Regler / Spannvorrichtung &amp; Seile…………</t>
  </si>
  <si>
    <t>8 / 8.1 / 23 / 24 / 29</t>
  </si>
  <si>
    <t>Eingänge:</t>
  </si>
  <si>
    <t>Kabine &amp; Kabinentür………………………..</t>
  </si>
  <si>
    <t>1/ 9/ 11/ 12/ 15/ 17/ 19/ 29</t>
  </si>
  <si>
    <t>Türverschluss von Drehtüren……………….</t>
  </si>
  <si>
    <t>14 / 29</t>
  </si>
  <si>
    <t>Förderhöhe (m):</t>
  </si>
  <si>
    <t xml:space="preserve">Schachttueren </t>
  </si>
  <si>
    <t>13 / 14 / 29</t>
  </si>
  <si>
    <t xml:space="preserve">Schachtgruben / Nachrüstung </t>
  </si>
  <si>
    <t>16 / 20 / 29</t>
  </si>
  <si>
    <t>Maschinenraum:</t>
  </si>
  <si>
    <t>Gegengewichtsführungsschienen………….</t>
  </si>
  <si>
    <t>10  /  15</t>
  </si>
  <si>
    <t>Neu Gegengewicht………………………….</t>
  </si>
  <si>
    <t>Alarm / Nachrüstung EN-81.1………………</t>
  </si>
  <si>
    <t>7 / 17 / 29</t>
  </si>
  <si>
    <t>Anpassungen Kanton Zürich ESBA……….</t>
  </si>
  <si>
    <t xml:space="preserve">1 / 4 / 7 / 11 / 12 / 14 / 15 / </t>
  </si>
  <si>
    <t>17 / 20 / 21 / 22 / 29</t>
  </si>
  <si>
    <t>Schutzeinrichtung für die aufwärts fahrende Kabine gegen Übergeschwindigkeit</t>
  </si>
  <si>
    <t>Risikoanalyse über Schutzmassnahmen zur Verringerung eines Gefahr………</t>
  </si>
  <si>
    <t>Trommelantrieb / Kettenantrieb……………………………………………………………..</t>
  </si>
  <si>
    <t>27 / 29</t>
  </si>
  <si>
    <t>Besondere Anforderungen :</t>
  </si>
  <si>
    <t>EX Zone</t>
  </si>
  <si>
    <t>IP</t>
  </si>
  <si>
    <t>EFO</t>
  </si>
  <si>
    <t>Auto. Ruckkehr</t>
  </si>
  <si>
    <t>Feuerwehr Steuer.</t>
  </si>
  <si>
    <t>Notstrom</t>
  </si>
  <si>
    <t>Verwendungsart des Gebäudes</t>
  </si>
  <si>
    <t>Mehrfamilienhaus</t>
  </si>
  <si>
    <t>Büro</t>
  </si>
  <si>
    <t>Gewerbehaus</t>
  </si>
  <si>
    <t>Hochhaus</t>
  </si>
  <si>
    <t>Hotel</t>
  </si>
  <si>
    <t>Öffentl.Verkehr</t>
  </si>
  <si>
    <t>Alters / Pflegeheim</t>
  </si>
  <si>
    <t>Spital</t>
  </si>
  <si>
    <t>Einfamilienhaus</t>
  </si>
  <si>
    <t>Verkaufsgeschäft / Bank</t>
  </si>
  <si>
    <t>Andere Gebäude</t>
  </si>
  <si>
    <t>Andere verwandung</t>
  </si>
  <si>
    <t>Art des Aufzuges</t>
  </si>
  <si>
    <t>Personen / Güter</t>
  </si>
  <si>
    <t>Lasten / Personen</t>
  </si>
  <si>
    <t>Personen / Betten</t>
  </si>
  <si>
    <t>Auto Lift</t>
  </si>
  <si>
    <t>Personen / Rollstühle</t>
  </si>
  <si>
    <t>Andere</t>
  </si>
  <si>
    <t>1. ALLGEMEINES</t>
  </si>
  <si>
    <t>+</t>
  </si>
  <si>
    <t>-</t>
  </si>
  <si>
    <t>N</t>
  </si>
  <si>
    <t>Norm</t>
  </si>
  <si>
    <t>SIA.370/10</t>
  </si>
  <si>
    <t>EN 81-1</t>
  </si>
  <si>
    <t>Sämtliche Punkte sind wie folgt zu prüfen:</t>
  </si>
  <si>
    <t>+ = konform, - = nicht konform, N = nicht zutreffend</t>
  </si>
  <si>
    <t>A 5 01 /02/03</t>
  </si>
  <si>
    <t>4 02.1</t>
  </si>
  <si>
    <t>6.2 / 6.3.4</t>
  </si>
  <si>
    <t>Ist der Zugang zum Maschinenraum, zu den Scheiben, zu den Inspektionstüren, zum schacht-</t>
  </si>
  <si>
    <t xml:space="preserve">seitigen Schaltschrank (bei Anlagen ohne Maschinenraum) ständig und gefahrlos, direkt und  </t>
  </si>
  <si>
    <t>ohne Betreten von Privaträumen möglich?</t>
  </si>
  <si>
    <t>3 02.1 / 15</t>
  </si>
  <si>
    <t>5.2.1</t>
  </si>
  <si>
    <t xml:space="preserve">Erlaubt der Gebäudezustand (z.B. Böden, Beleuchtung, Brüstungen, Verschluss der Zwischen-  </t>
  </si>
  <si>
    <t>räume zwischen Wand und Fassade bzw. Türschwelle) die Inbetriebnahme des Aufzugs?</t>
  </si>
  <si>
    <t>Abnahme der Unterakkordanten Arbeiten.</t>
  </si>
  <si>
    <t>10 01 / 02</t>
  </si>
  <si>
    <t>Werden die elektrischen Schaltpläne vor Ort, in der Niederlassung oder im Hauptsitz aktualisiert?</t>
  </si>
  <si>
    <t>9 06</t>
  </si>
  <si>
    <t>Steht eine Aufzugs-Betriebsanleitung für den Kunden zur Verfügung?</t>
  </si>
  <si>
    <t>Interne QI's</t>
  </si>
  <si>
    <t>Wurden alle verteilten QI's durchgeführt?</t>
  </si>
  <si>
    <t>2. MASCHINEN- UND ROLLENRAUMES bzw. Maschinen- / Schachtschaltschrank</t>
  </si>
  <si>
    <t xml:space="preserve">    (bei Anlage ohne Maschinenraum)</t>
  </si>
  <si>
    <t>4 03.3</t>
  </si>
  <si>
    <t xml:space="preserve">6.3.3.3 / </t>
  </si>
  <si>
    <t>Verfügen die Maschinenraumtüren / Türe bei der Schachtaussenseite montiertem Schalt-</t>
  </si>
  <si>
    <t>4 03.34</t>
  </si>
  <si>
    <t xml:space="preserve">Schrank bzw. -luken über Schliessvorrichtungen, die ein Öffnen von innen ohne Schlüssel  </t>
  </si>
  <si>
    <t>erlauben? Ist ein Kennzeichnungs- und Hinweisschild "Zutritt vorhanden?</t>
  </si>
  <si>
    <t>4 01.1</t>
  </si>
  <si>
    <t>6.3.1.1</t>
  </si>
  <si>
    <t xml:space="preserve">Ist der Maschinenraum sauber? Sind keine aufzugsfremden Installationen vorhanden?  </t>
  </si>
  <si>
    <t>Sind keine Materialien im Maschinenraum zwischengelagert?</t>
  </si>
  <si>
    <t>4 03.2</t>
  </si>
  <si>
    <t>6.3.3</t>
  </si>
  <si>
    <t>Entsprechen die Abmessungen des Maschinenraums dem Anlagenplan?</t>
  </si>
  <si>
    <t>4 03.5</t>
  </si>
  <si>
    <t>6.3.6</t>
  </si>
  <si>
    <t>Entspricht die Belüftung dem Anlagenplan?</t>
  </si>
  <si>
    <t>4 03 5</t>
  </si>
  <si>
    <t>13.6.1</t>
  </si>
  <si>
    <t>Ist das Beleuchtungssystem für Kabine, Schacht, Maschinen und Rollenräume unabhängig</t>
  </si>
  <si>
    <t>von der Triebwerkstromversorgung? Verfügt jeder Stromkreis über einen eigenen Schalter ?</t>
  </si>
  <si>
    <t>6.3.7</t>
  </si>
  <si>
    <t xml:space="preserve">Gewährleistet die elekt. Beleuchtung von Maschinenraum bzw. Schachtschaltschrank (bei </t>
  </si>
  <si>
    <t>Anlagen ohne Maschinenraum) am Boden eine Mindestausleuchtung von 200 Lux?</t>
  </si>
  <si>
    <t>4 03.62</t>
  </si>
  <si>
    <t>13.4.2</t>
  </si>
  <si>
    <t xml:space="preserve">Ist die Steuereinheit für den Schalter vom Zugang zum Maschinenraum aus leicht zu  </t>
  </si>
  <si>
    <t>15.4.2</t>
  </si>
  <si>
    <t>erkennen und zu erreichen?</t>
  </si>
  <si>
    <t>10 02.5</t>
  </si>
  <si>
    <t>Ist der Hauptschalter verriegelbar?</t>
  </si>
  <si>
    <t>Ist der Schalter für die Fahrkorbbeleuchtung gemäss WWJSSS verriegelbar?</t>
  </si>
  <si>
    <t>10 02.53</t>
  </si>
  <si>
    <t>13.4.1</t>
  </si>
  <si>
    <t xml:space="preserve">Entspricht der Anwendungsbereich des Hauptschalters der Anlagen-Nennstrom? </t>
  </si>
  <si>
    <t>2.11</t>
  </si>
  <si>
    <t>11 01.11</t>
  </si>
  <si>
    <t>D.2.f.2</t>
  </si>
  <si>
    <t xml:space="preserve">Wurde der Stromfluss der Verbindung der Erdklemme des Maschinenraum und den andere </t>
  </si>
  <si>
    <t>Aufzugskomponenten, die unbeabsichtigterweise eingeschaltet werden könnten, überprüft?</t>
  </si>
  <si>
    <t>2.12</t>
  </si>
  <si>
    <t>10 02.51</t>
  </si>
  <si>
    <t>15.15</t>
  </si>
  <si>
    <t>Kann bei einer Aufzugsgruppe mit gemeinsamem Maschinenraum jeder Aufzug mit allen</t>
  </si>
  <si>
    <t>seinen Komponenten eindeutig identifiziert werden?</t>
  </si>
  <si>
    <t>15.4.3</t>
  </si>
  <si>
    <t>Sind die Anweisungen zur Personenbefreiung gut sichtbar angebracht?</t>
  </si>
  <si>
    <t>9 06.5</t>
  </si>
  <si>
    <t>12.5</t>
  </si>
  <si>
    <t>Ist das Notfallsystem verfügbar und einsatzfähig? Ist erkennbar, ob sich der</t>
  </si>
  <si>
    <t>Fahrkorb im Entriegelungsbereich befindet (DZI, Seilmarkierungen)?</t>
  </si>
  <si>
    <t>Beim GeN2: wurde das Manöver zur Personenbefreiung getestet? Wurde die Haltbarkeits-</t>
  </si>
  <si>
    <t>dauer der Batterie festgehalten/eingetragen?</t>
  </si>
  <si>
    <t>12 03</t>
  </si>
  <si>
    <t xml:space="preserve">Sind alle Beschriftungen und Schilder angebracht? (Vertragsnummer, Maschinenraum- bzw. </t>
  </si>
  <si>
    <t>Schachtschaltschranktür, Hauptschalter, Fahrkorbbeleuchtung, Schacht, Gegensprechanlage,</t>
  </si>
  <si>
    <t>Drehrichtung für Notfallmanöver, ERO-Steuerung, Entriegelungsschlüssel)</t>
  </si>
  <si>
    <t>Sind Tuchbehälter, Kleiderhaken und Werkzeughalterung vorhanden?</t>
  </si>
  <si>
    <t>6.3.5</t>
  </si>
  <si>
    <t>Verfügen die Öffnungen über Stulpmanschetten, die mindestens 50 mm vom Boden abstehen?</t>
  </si>
  <si>
    <t>4 03.4</t>
  </si>
  <si>
    <t>Sind alle nicht benutzten Schachtkopfdurchgänge verschlossen?</t>
  </si>
  <si>
    <t>6.3.3.4</t>
  </si>
  <si>
    <t>Sind bei Bodendifferenzen im Maschinenraum von mehr als 0,50 m Höhe entsprechende</t>
  </si>
  <si>
    <t>Stufen oder Leitersprossen und Brüstungen vorhanden?</t>
  </si>
  <si>
    <t>4 03.23 / 24</t>
  </si>
  <si>
    <t>Entsprechen die Sicherheitsabmessungen und -abstände den Mindestanforderungen?</t>
  </si>
  <si>
    <t xml:space="preserve">Sind die Elektroleitungskanäle aus Metall untereinander verbunden und über ein Kabel mit </t>
  </si>
  <si>
    <r>
      <t xml:space="preserve">Mindestquerschnitt von 2,5 mm </t>
    </r>
    <r>
      <rPr>
        <vertAlign val="superscript"/>
        <sz val="10"/>
        <rFont val="Arial"/>
        <family val="2"/>
      </rPr>
      <t xml:space="preserve">2 </t>
    </r>
    <r>
      <rPr>
        <sz val="10"/>
        <rFont val="Arial"/>
        <family val="2"/>
      </rPr>
      <t>geerdet?</t>
    </r>
  </si>
  <si>
    <t>2.22</t>
  </si>
  <si>
    <t>EN 81</t>
  </si>
  <si>
    <t>14.2.3.4</t>
  </si>
  <si>
    <t xml:space="preserve">Ist bei Fahrstrecken von &gt; 30 m eine über Notstrom gespeiste Gegensprechanlage  </t>
  </si>
  <si>
    <t>zwischen Fahrkorb und Maschinenraum vorhanden?</t>
  </si>
  <si>
    <t>2.23</t>
  </si>
  <si>
    <t>13 02.6</t>
  </si>
  <si>
    <t>16.2</t>
  </si>
  <si>
    <t>Ist das Wartungsbuch auf dem neuesten Stand ausgefuhlt ?</t>
  </si>
  <si>
    <t>3. ANTRIEBSMASCHINE / GETRIEBE / TRAKTIONSSCHEIBE &amp; BREMSE</t>
  </si>
  <si>
    <t>Korrekte Maschine ist installiert</t>
  </si>
  <si>
    <t xml:space="preserve">Marke: </t>
  </si>
  <si>
    <t xml:space="preserve">Typ: </t>
  </si>
  <si>
    <t xml:space="preserve">Reinigung und Ausbesserung der Lackierung wurden ausgeführt </t>
  </si>
  <si>
    <t>Wurden alle Schrauben (mit dem vom Herst. vorgeschriebenen Anzugsmoment) festgezogen?</t>
  </si>
  <si>
    <t>Maschine ist wirksam Isoliert (keine Geräuschbrücken)</t>
  </si>
  <si>
    <t xml:space="preserve">Die Maschine steht im Lot und ist korrekt zu Fahrkorb und Gegenwicht ausgerichtet </t>
  </si>
  <si>
    <t>(Abweichung zwischen Traktionsscheibe und Vorgelege beträgt max. 1,5%)</t>
  </si>
  <si>
    <t>Achse der Traktionsscheibe ist sauber (geschmiert)</t>
  </si>
  <si>
    <t>Ölstand im Getriebe ist in Ordnung</t>
  </si>
  <si>
    <t>Untersetzung</t>
  </si>
  <si>
    <r>
      <t xml:space="preserve">Antriebsscheibe  </t>
    </r>
    <r>
      <rPr>
        <sz val="10"/>
        <rFont val="Arial"/>
        <family val="2"/>
        <charset val="1"/>
      </rPr>
      <t>ᴓ</t>
    </r>
    <r>
      <rPr>
        <b/>
        <sz val="10"/>
        <rFont val="Symbol"/>
        <family val="1"/>
        <charset val="2"/>
      </rPr>
      <t xml:space="preserve">  </t>
    </r>
    <r>
      <rPr>
        <sz val="10"/>
        <rFont val="Arial"/>
        <family val="2"/>
      </rPr>
      <t xml:space="preserve">(mm): </t>
    </r>
  </si>
  <si>
    <t>Korrekte Anzahl an Rillen?</t>
  </si>
  <si>
    <t xml:space="preserve">9 01.3 </t>
  </si>
  <si>
    <t>9.7 /</t>
  </si>
  <si>
    <t>Verfügen die Rollen über Schutzvorrichtungen vor Verletzungen, Abspringen der Rund-</t>
  </si>
  <si>
    <t>12.11</t>
  </si>
  <si>
    <t>oder Flachseile bzw. gegen das Eindringen von Fremdkörpern?</t>
  </si>
  <si>
    <t>Rillen der Traktionsscheibe sind gereinigt</t>
  </si>
  <si>
    <t xml:space="preserve">Zustand der Triebschieben in ordung / keine Abnutzung </t>
  </si>
  <si>
    <t xml:space="preserve">Aussenlager eingestellt, Ölstand korrekt, Schmierung erledigt </t>
  </si>
  <si>
    <t>Spiel am Getriebe gemäss Herstelleranweisungen kontrolliert</t>
  </si>
  <si>
    <t>Kein Ölaustritt</t>
  </si>
  <si>
    <t>Maschine läuft leise (ggf. separates Messprotokoll, PMT).</t>
  </si>
  <si>
    <t>Achsen gereinigt und geölt (Öl Nr. 2) gemäss Einstellvorschriften des Herstellers</t>
  </si>
  <si>
    <t>Wurden die Bremsbacken gemäss Einstellvorschriften des Herstellers gereinigt und eingestellt?</t>
  </si>
  <si>
    <t>9 05</t>
  </si>
  <si>
    <t>12.4.2.1</t>
  </si>
  <si>
    <t xml:space="preserve">Bei Strom Ausfall wirkt die Einzel Bremsbacken bei  Abwärtsfahrt der Kabine mit </t>
  </si>
  <si>
    <t>Nenngeschwindigkeit und bei 125%  der Nennlast ?</t>
  </si>
  <si>
    <t>Wurden die Bremskontakte der Maschine (sofern vorhanden) eingestellt und sind sie wirksam?</t>
  </si>
  <si>
    <t>4. ANTRIEBSMOTOR</t>
  </si>
  <si>
    <t>Motorkennzeichnungsplakette und Angabe der Drehrichtung sind vorhanden</t>
  </si>
  <si>
    <t>Leistung (kW):</t>
  </si>
  <si>
    <t>Spannung (V) : ……….</t>
  </si>
  <si>
    <t>Frequenz (Hz) : ……….</t>
  </si>
  <si>
    <t>Nennstrom (A) : ……….</t>
  </si>
  <si>
    <t>Drehzahl (U/min): ……….</t>
  </si>
  <si>
    <t>Zustand Motorlager und Ölstand kontrolliert, Rollenlager geschmiert</t>
  </si>
  <si>
    <t>Motor korrekt zum Getriebe ausgerichtet</t>
  </si>
  <si>
    <t>Elektrische Anschlüsse und Erdung kontrolliert (keine Doppelmuttern)</t>
  </si>
  <si>
    <t xml:space="preserve">Wurden die Elektroanschlüsse der Motoren korrekt ausgeführt? (Abschirmung, korrekte </t>
  </si>
  <si>
    <t>Biegeradien, keine scharfen Kanten)</t>
  </si>
  <si>
    <t>Ist der Kabel der Wertgeber ( Encoder ) Abgeschirmt  und separate geführt ?</t>
  </si>
  <si>
    <t>5. ABLENKSROLLEN</t>
  </si>
  <si>
    <t xml:space="preserve">Ablenksrollen ausgerichtet, geschmiert und mit Splinten versehen </t>
  </si>
  <si>
    <t>7 05.1</t>
  </si>
  <si>
    <t>9.7</t>
  </si>
  <si>
    <t>Verfügen die Scheiben über Schutzvorrichtungen vor Verletzungen, Abspringen der Rund-</t>
  </si>
  <si>
    <t>bzw. Flachseile sowie gegen das Eindringen von Fremdkörpern?    Wirksam isoliert ?</t>
  </si>
  <si>
    <t>7 02 1</t>
  </si>
  <si>
    <t>9.2.1</t>
  </si>
  <si>
    <t>Nenndurchmass ist mindestes 40 x das Tragseilendurchmass</t>
  </si>
  <si>
    <t>6. AUFHÄNGUNGS,- TREIBFÄHIKEIT, UND BREMSKOMPONENTEN</t>
  </si>
  <si>
    <t xml:space="preserve">Anzahl Tragsseile: </t>
  </si>
  <si>
    <t>Nenndurchmesser/-breite (mm):</t>
  </si>
  <si>
    <t>7 03 3</t>
  </si>
  <si>
    <t>9.5.3</t>
  </si>
  <si>
    <t>Falls nur zwei Tragseilen installiert sind, ist der Schlaffseilkontakt  montiert und überpruft ?</t>
  </si>
  <si>
    <t>9.2.3 / 9.5</t>
  </si>
  <si>
    <t>Sind die geeignete Seilenden montiert? Ist die Lastverteilung zwischen den Seilen eingestellt ?</t>
  </si>
  <si>
    <t>7 03</t>
  </si>
  <si>
    <t>9.5.4</t>
  </si>
  <si>
    <t>Vorrichtung von Verstellen der Ausgleichsfedern installiert und wirksam? (verdrehungsfreie Seile)</t>
  </si>
  <si>
    <t>7 04</t>
  </si>
  <si>
    <t>9.6</t>
  </si>
  <si>
    <t>Sind die richtigen Ausgleichsseile / -ketten installiert? Durchmesser (mm):</t>
  </si>
  <si>
    <t>7 01</t>
  </si>
  <si>
    <t>Wurde der Zustand der Seile bzw. Gurte kontrolliert?</t>
  </si>
  <si>
    <t>9 05.1</t>
  </si>
  <si>
    <t>D.2.h.1</t>
  </si>
  <si>
    <t xml:space="preserve">Hält die Kabine bei Abwärtsfahrt mit Nenngeschwindigkeit und bei 125% der Nennlast  </t>
  </si>
  <si>
    <t>im unteren Schachtteil an?</t>
  </si>
  <si>
    <t>6.8</t>
  </si>
  <si>
    <t>A 3 01 3</t>
  </si>
  <si>
    <t>Hält die leere Kabine bei Aufwärtsfahrt mit Nenngeschwindigkeit im  oberen Schachtteil an?</t>
  </si>
  <si>
    <t>D.2.h.2</t>
  </si>
  <si>
    <t>Keine bewegung der leere Kabine nach oben, wenn das Gegengewicht auf den komprimierten</t>
  </si>
  <si>
    <t>Puffern aufsitzt und eine Aufwärtsfahrt angefordert wird? (ERO)</t>
  </si>
  <si>
    <t>7. KONTROLLER</t>
  </si>
  <si>
    <t>Referenz elektrischer Schaltplan:</t>
  </si>
  <si>
    <t>Steuerungstyp:</t>
  </si>
  <si>
    <t>Controller-Typ:</t>
  </si>
  <si>
    <t>Ist der Controller sauber?</t>
  </si>
  <si>
    <t>Wurde die Schallisolierung installiert?</t>
  </si>
  <si>
    <t>Sind alle spannungsführenden Teile gegen versehentliche Berührungen gesichert?</t>
  </si>
  <si>
    <t>Wurden die weichen Reservezuleitungskabeldrähte nur an einer Seite an den Schutzleiter</t>
  </si>
  <si>
    <t>angeschlossen? Nur eine Erdung pro Anschlussklemme?</t>
  </si>
  <si>
    <t>Ist nur eine Mutter pro Anschlussklemme vorhanden?</t>
  </si>
  <si>
    <t>Wurde die Verkabelung korrekt ausgeführt? (Abschirmung, Biegeradien, keine scharfen Kanten)</t>
  </si>
  <si>
    <t>4 01</t>
  </si>
  <si>
    <t>13.1.1.3</t>
  </si>
  <si>
    <t xml:space="preserve">Wurde die Verkabelung gemäss den Herstellervorschriften zur elektromagnetischen </t>
  </si>
  <si>
    <t>Verträglichkeit ausgeführt? EMC</t>
  </si>
  <si>
    <t>Sind die Elektronische Karten ( Logic Board ) an die Schutzleiter angeschlossen?</t>
  </si>
  <si>
    <t>7.12</t>
  </si>
  <si>
    <t>3 08</t>
  </si>
  <si>
    <t xml:space="preserve">Ist die Stromversorgung für die Beleuchtung von Fahrkorb, Schacht, Maschinen- und </t>
  </si>
  <si>
    <t>Scheibenraum unabhängig von der Stromversorgung der Maschine (Anlagenschalter)?</t>
  </si>
  <si>
    <t>7.13</t>
  </si>
  <si>
    <t>4 01.5</t>
  </si>
  <si>
    <t>13.6.3.3</t>
  </si>
  <si>
    <t>Verfügt die Fahrkorbbeleuchtung über einen eigenen Kurzschlussschutz?</t>
  </si>
  <si>
    <t>7.14</t>
  </si>
  <si>
    <t>8 04 1</t>
  </si>
  <si>
    <t>12.10</t>
  </si>
  <si>
    <t>Prüfung des überwachung des Antriebsbewegung nach eines Fahrbefehles ( DDP )</t>
  </si>
  <si>
    <t>Wurde bei Montageende der Lüftungsfilter des Controllers (Gen2) ausgetauscht?</t>
  </si>
  <si>
    <t>11 01 11</t>
  </si>
  <si>
    <t>14.1.1.1.j</t>
  </si>
  <si>
    <t>Überprüfung des elektrischer Sicherheit in fall von Phasenausfall oder falsche Drehrichtung .</t>
  </si>
  <si>
    <t>8. KABINE GESCHWINDIGKEITSBEGRENZER</t>
  </si>
  <si>
    <t>7 07</t>
  </si>
  <si>
    <t>9.9.1</t>
  </si>
  <si>
    <t>Fahrkorb-Geschwindigkeitsbegrenzer ist montiert und nach CE-Norm geprüft.</t>
  </si>
  <si>
    <t xml:space="preserve">Teilereferenznummer: </t>
  </si>
  <si>
    <t xml:space="preserve">Nummer der Prüfbescheinigung: </t>
  </si>
  <si>
    <t xml:space="preserve">Prüforganisation: </t>
  </si>
  <si>
    <t>7 07.22</t>
  </si>
  <si>
    <t>9.9.10</t>
  </si>
  <si>
    <t>Ist bei einstellbarem Geschwindigkeitsbegrenzer die Endeinstellung verkapselt/arretiert?</t>
  </si>
  <si>
    <t>9.9.5</t>
  </si>
  <si>
    <t>Ist die Drehrichtung bezüglich Greifen der Fangvorrichtung angegeben?</t>
  </si>
  <si>
    <t>Ist das richtige Geschwindigkeitsbegrenzerseil installiert?</t>
  </si>
  <si>
    <t>Durchmesser:</t>
  </si>
  <si>
    <t>mm</t>
  </si>
  <si>
    <t>7 07.112</t>
  </si>
  <si>
    <t>D.2.i</t>
  </si>
  <si>
    <t>Gemessene Begrenzerauslösegeschwindigkeit:</t>
  </si>
  <si>
    <t>m/s</t>
  </si>
  <si>
    <t>7 07.41</t>
  </si>
  <si>
    <t>9.9.11.1</t>
  </si>
  <si>
    <t>Löst der Geschwindigkeitsbegr. durch die elektr. Sicherheit eine stillsetzen der Maschine?</t>
  </si>
  <si>
    <t>7 07.44</t>
  </si>
  <si>
    <t>9.9.11.2</t>
  </si>
  <si>
    <t xml:space="preserve">Verhindert die elektr. Sicherheitsvorrichtung die Inbetriebnahme des Aufzugs, wenn sich der </t>
  </si>
  <si>
    <t>Geschwindigkeitsbegr. nach Einrucken der Fang nicht automatisch in Position begibt?</t>
  </si>
  <si>
    <t xml:space="preserve">7 07.36 </t>
  </si>
  <si>
    <t>9.9.11.3</t>
  </si>
  <si>
    <t>Funktioniert die elektrische Überwachung des Geschwindigkeitsbegrenzerseils und steuert</t>
  </si>
  <si>
    <t>sie ein stillsetzen der Maschine ? (Spannrolle in dem Aufzugsschacht Grube)</t>
  </si>
  <si>
    <t>7 07.31/32</t>
  </si>
  <si>
    <t>9.9.4</t>
  </si>
  <si>
    <t>Entspricht die im Begrenzerseil auftretende Zugkraft den Anforderungen?</t>
  </si>
  <si>
    <t>8.10</t>
  </si>
  <si>
    <t>7 07.26</t>
  </si>
  <si>
    <t>9.9.8</t>
  </si>
  <si>
    <t xml:space="preserve">Ist der Geschwindigkeitsbegrenzer zugänglich bzw. kann er ferngesteuert getestet und </t>
  </si>
  <si>
    <t>in die Normalposition zurückgestellt werden?</t>
  </si>
  <si>
    <t xml:space="preserve">8.1 GEGENGEWICHT - GESCHWINDIGKEITSBEGRENZER </t>
  </si>
  <si>
    <t>8.1.1</t>
  </si>
  <si>
    <t>9.9.3</t>
  </si>
  <si>
    <t>Gegengewicht-Geschwindigkeitsbegrenzer ist montiert und nach CE-Norm geprüft.</t>
  </si>
  <si>
    <t>8.1.2</t>
  </si>
  <si>
    <t>8.1.3</t>
  </si>
  <si>
    <t>8.1.4</t>
  </si>
  <si>
    <t>8.1.5</t>
  </si>
  <si>
    <t>8.1.6</t>
  </si>
  <si>
    <t>Löst der Geschwindigkeitsbegr. durch die elektr. Sicherheitsvorr. einen Maschinenstopp aus?</t>
  </si>
  <si>
    <t>8.1.7</t>
  </si>
  <si>
    <t>Geschwindigkeitsbegr. nach Einrucken der Fangvorricht. nicht automatisch in Position begibt?</t>
  </si>
  <si>
    <t>8.1.8</t>
  </si>
  <si>
    <t>sie den Maschine stillstand ? (Spannrolle in der Aufzugsschacht Grube)</t>
  </si>
  <si>
    <t>8.1.9</t>
  </si>
  <si>
    <t>8.1.10</t>
  </si>
  <si>
    <t>Ist der Geschwindigkeitsbegrenzer zugänglich bzw. kann er ferngesteuert getestet und</t>
  </si>
  <si>
    <t xml:space="preserve">9. KABINENDACH UND OBERE SCHUTZRAUM </t>
  </si>
  <si>
    <t>Ist das Kabinendach sauber und frei von herumliegenden Teilen?</t>
  </si>
  <si>
    <t>11 02.33</t>
  </si>
  <si>
    <t>15.3</t>
  </si>
  <si>
    <t>Sind alle Kennzeichnungen vorhanden (STOP, NOR / INS, Richtung,Warnhinweis an Geländer )</t>
  </si>
  <si>
    <t>Alle Schalterabdeckungen und Verteilergehäuse montiert und die Kabel ausreichend geschützt.</t>
  </si>
  <si>
    <t>Sind die Metallkabelkanäle korrekt geerdet ?</t>
  </si>
  <si>
    <t>Sind alle Abdeckungen montiert?</t>
  </si>
  <si>
    <t>11 02.3</t>
  </si>
  <si>
    <t>8.15 /</t>
  </si>
  <si>
    <t>Inspektionssteuerung, Haltevorrichtung und die Steckdose korrekt positioniert und getestet?</t>
  </si>
  <si>
    <t>11 02.38.39</t>
  </si>
  <si>
    <t>14.2.1.3</t>
  </si>
  <si>
    <t>Funktioniert die Inspektionsfahrt korrekt und gemäss WWJSSS?</t>
  </si>
  <si>
    <t>7 06.6</t>
  </si>
  <si>
    <t>9.8.8</t>
  </si>
  <si>
    <t>Funktioniert die elektrische Überwachung der Fahrkorb-Fangvorrichtungsposition?</t>
  </si>
  <si>
    <t>9.9</t>
  </si>
  <si>
    <t>Falls REM</t>
  </si>
  <si>
    <t>5.10</t>
  </si>
  <si>
    <t>Funktioniert das Alarmsystem korrekt?</t>
  </si>
  <si>
    <t>WWJSSS</t>
  </si>
  <si>
    <t>8.13.3</t>
  </si>
  <si>
    <t>Entsprechen die Brüstungen auf dem Kabinendach und die Warnschilder den Anforderungen?</t>
  </si>
  <si>
    <t>7 02.1</t>
  </si>
  <si>
    <t>Umlenkrollen Durchmesser :mm</t>
  </si>
  <si>
    <t>Anzahl Rillen:</t>
  </si>
  <si>
    <t>6 07</t>
  </si>
  <si>
    <t>8.12</t>
  </si>
  <si>
    <t>Entsprechen die Notklappen und Nottüren den Anforderungen?</t>
  </si>
  <si>
    <t xml:space="preserve">14.2.2.1 </t>
  </si>
  <si>
    <t>Ist der Stopschalter maximal 0,75 m vom Zugang zum Kabinedach und gemäss WWJSSS</t>
  </si>
  <si>
    <t>Ist der Entriegelungskurve sauber und leicht geölt?</t>
  </si>
  <si>
    <t>Wurde die Fahrkorbisolierung geprüft und die Verbindung Fahrkorb-Bogengang geerdet?</t>
  </si>
  <si>
    <t>9.17</t>
  </si>
  <si>
    <t>Beträgt das Spiel der Fahrkorbgleitführungen zwischen 1 und 2 mm ?</t>
  </si>
  <si>
    <t>9.18</t>
  </si>
  <si>
    <t>Sind die automatischen Schmiervorrichtungen bedarfsgerecht eingestellt?</t>
  </si>
  <si>
    <t>9.19</t>
  </si>
  <si>
    <t>6 08.1</t>
  </si>
  <si>
    <t>8.13.2</t>
  </si>
  <si>
    <r>
      <t xml:space="preserve">Weist das Fahrkorbdach eine freie Wartungsfläche von mindestens 0,12m </t>
    </r>
    <r>
      <rPr>
        <vertAlign val="superscript"/>
        <sz val="10"/>
        <rFont val="Arial"/>
        <family val="2"/>
      </rPr>
      <t xml:space="preserve">2 </t>
    </r>
    <r>
      <rPr>
        <sz val="10"/>
        <rFont val="Arial"/>
        <family val="2"/>
      </rPr>
      <t>auf, wobei die</t>
    </r>
    <r>
      <rPr>
        <vertAlign val="superscript"/>
        <sz val="10"/>
        <rFont val="Arial"/>
        <family val="2"/>
      </rPr>
      <t xml:space="preserve"> </t>
    </r>
  </si>
  <si>
    <t>kleinste Abmessung mindestens 250 mm beträgt? (z.B. 250X480 mm)</t>
  </si>
  <si>
    <t>3 04.1</t>
  </si>
  <si>
    <t>5.7.1.1</t>
  </si>
  <si>
    <t>Werden die effektiven Sicherheitsabstände gemäss den nachstehenden Bedingungen bei</t>
  </si>
  <si>
    <t>vom Gegengewicht vollständig komprimierten Puffern eingehalten?</t>
  </si>
  <si>
    <t>Mass A in mm</t>
  </si>
  <si>
    <t>Mass B in mm</t>
  </si>
  <si>
    <t>Mass C in mm</t>
  </si>
  <si>
    <t>(Fahrkorbdach am tiefsten Punkt</t>
  </si>
  <si>
    <t>(oberer Teil des Bogengangs am</t>
  </si>
  <si>
    <t>(Gleitführung zu</t>
  </si>
  <si>
    <t>vom Schachtkopf)</t>
  </si>
  <si>
    <t>tiefsten Punkt vom Schachtkopf)</t>
  </si>
  <si>
    <t>äusserem Ende der Führungen)</t>
  </si>
  <si>
    <t xml:space="preserve">Gemessene Distanz bei Fahrkorb an Schalter 6LS </t>
  </si>
  <si>
    <t>Nachlaufweg</t>
  </si>
  <si>
    <t>(bis das Gegengewicht</t>
  </si>
  <si>
    <t>den Puffer berührt)</t>
  </si>
  <si>
    <t>GGW-Pufferweg</t>
  </si>
  <si>
    <t>Sprungweg Mini = 0.1+0.035V2</t>
  </si>
  <si>
    <t>Effektiver Sicherheitsabstand</t>
  </si>
  <si>
    <r>
      <t xml:space="preserve">Minimal Sicherheitsabstand </t>
    </r>
    <r>
      <rPr>
        <b/>
        <sz val="10"/>
        <rFont val="Arial"/>
        <family val="2"/>
      </rPr>
      <t>SIA 370.10</t>
    </r>
  </si>
  <si>
    <t xml:space="preserve"> 700 + 0.035V2</t>
  </si>
  <si>
    <t xml:space="preserve"> 400 + 0.035V2</t>
  </si>
  <si>
    <t xml:space="preserve"> 100 + 0.035V2</t>
  </si>
  <si>
    <r>
      <t xml:space="preserve">Minimal Sicherheitsabstand </t>
    </r>
    <r>
      <rPr>
        <b/>
        <sz val="10"/>
        <rFont val="Arial"/>
        <family val="2"/>
      </rPr>
      <t>EN 81.1</t>
    </r>
  </si>
  <si>
    <t xml:space="preserve"> 1000 + 0.035V2</t>
  </si>
  <si>
    <t xml:space="preserve"> 300 + 0.035V2</t>
  </si>
  <si>
    <t>5.7.1.1.d</t>
  </si>
  <si>
    <t>Passt in den Sicherheitsraum über dem Fahrkorb ein Parallelepiped mit den</t>
  </si>
  <si>
    <t>GeN2 1,00</t>
  </si>
  <si>
    <t>GeN2 1,60</t>
  </si>
  <si>
    <t>Mindestabmessungen EN = 500 x 600 x 800 mm</t>
  </si>
  <si>
    <t>8 03</t>
  </si>
  <si>
    <t>10.5.1</t>
  </si>
  <si>
    <t xml:space="preserve">Sind der Sicherheitsschalter bzw. der -endnocken korrekt platziert, verriegelt bzw. Mit gelbe </t>
  </si>
  <si>
    <t>Farbe gekennzeichnet? Abstand letzter Höchststand bis Auslösepunkt</t>
  </si>
  <si>
    <t>9.23</t>
  </si>
  <si>
    <t>3 04.12</t>
  </si>
  <si>
    <t>5.7.1.2</t>
  </si>
  <si>
    <t>Entspricht die verfügbare Länge der GG-Führungen bei vollständig vom Fahrkorb</t>
  </si>
  <si>
    <t>komprimierten Puffern dem Nennwert?</t>
  </si>
  <si>
    <t>(Nennwert = Mass C+Zusatz)</t>
  </si>
  <si>
    <t xml:space="preserve">10. GEGENGEWICHT FÜHRUNGEN  </t>
  </si>
  <si>
    <t>X</t>
  </si>
  <si>
    <t>Entspricht der Typ der Fahrkorbführungen den Herstellerangaben?</t>
  </si>
  <si>
    <t>Entspricht der Typ der GG-Führungen den Herstellerangaben?</t>
  </si>
  <si>
    <t>Entspricht die Anzahl der Führungsbefestigungen dem Anlagenplan?</t>
  </si>
  <si>
    <t>Sind die Fahrkorb- und Gegengewichtführungen sauber und staubfrei?</t>
  </si>
  <si>
    <t>Wurden die Fahrkorb- und Gegengewichtführungen verwindungsfrei installiert?</t>
  </si>
  <si>
    <t>Mit einem Spiel von 0 + 2 mm</t>
  </si>
  <si>
    <t>Wurden alle Befestigungsschrauben festgezogen und mit Scheiben versehen?</t>
  </si>
  <si>
    <t>Sind alle Laschen eingestellt, festgezogen und gehobelt mit Abstand von + / - 20 cm versehen?</t>
  </si>
  <si>
    <t xml:space="preserve">Wurden die Fahrkorb- und GG-Führungen gemäss Herstellerangaben verkeilt, </t>
  </si>
  <si>
    <t xml:space="preserve">auf dem Grubenboden aufgestellt und an der Montagelehre festgeschraubt? </t>
  </si>
  <si>
    <t>11. KABINENTÜRE UND TÜRMASCHINEN</t>
  </si>
  <si>
    <t>Türmaschine Seite FO, Typ:</t>
  </si>
  <si>
    <t>Vorschriftsgemäss eingestellt</t>
  </si>
  <si>
    <t>Türmaschine Seite RO, Typ:</t>
  </si>
  <si>
    <t>6 05.51</t>
  </si>
  <si>
    <t>8.9.3</t>
  </si>
  <si>
    <t>Verriegelung der Fahrkorbtüre und Sicherheitskontakt kontrollieren</t>
  </si>
  <si>
    <t>Sind die Türseile, Halterungen korrekt montiert,gespannt, &amp; alle Schrauben festgezogen ?</t>
  </si>
  <si>
    <t>6 05.41</t>
  </si>
  <si>
    <t>8.6.3</t>
  </si>
  <si>
    <t>Beträgt das Spiel zwischen den Türflügeln bzw. zwischen Türflügel, Pfosten, Sturz und Schwelle</t>
  </si>
  <si>
    <t>im geschlossenen Zustand mind. 3 mm und maximal 6 mm? (10 mm bei Verschleiss)</t>
  </si>
  <si>
    <t>11.6</t>
  </si>
  <si>
    <t>3 03.12</t>
  </si>
  <si>
    <t>11.2.2</t>
  </si>
  <si>
    <t>Beträgt der waagrechte Abstand zwischen Kabinenschwelle &amp; Schachttürschwelle Max.35mm ?</t>
  </si>
  <si>
    <t>11.7</t>
  </si>
  <si>
    <t>Sind Fahrkorbschwelle, Führungen und Rollen sauber und leicht geölt?</t>
  </si>
  <si>
    <t>11.8</t>
  </si>
  <si>
    <t>6 05.53</t>
  </si>
  <si>
    <t>8.9</t>
  </si>
  <si>
    <t xml:space="preserve">Wurden die Türkontakte daraufhin überprüft, ob sie im geöffneten Zustand die Fahrkorb- </t>
  </si>
  <si>
    <t>bewegung unterbinden?</t>
  </si>
  <si>
    <t>11.9</t>
  </si>
  <si>
    <t>Ist das Entriegelungsschwert  im Lot und gemäss Herstellerangaben eingestellt ?</t>
  </si>
  <si>
    <t>11.10</t>
  </si>
  <si>
    <t>11 02.66</t>
  </si>
  <si>
    <t>14.2.1.3.a)1)</t>
  </si>
  <si>
    <t xml:space="preserve">Wird die Türmaschine bei Aktivierung der Stopvorrichtung/Inspektionsfahrt von Kabinendach. </t>
  </si>
  <si>
    <t>11 02.34</t>
  </si>
  <si>
    <t>ausser Betrieb gesetzt?</t>
  </si>
  <si>
    <t>11.11</t>
  </si>
  <si>
    <t>6 05.16</t>
  </si>
  <si>
    <t>8.6.7.4</t>
  </si>
  <si>
    <t>Verfügen Glastürfelder über eine korrekte Kennzeichnung (Hersteller,Glastyp, Glasstärke ?</t>
  </si>
  <si>
    <t>11.12</t>
  </si>
  <si>
    <t>Sind die Türfelder im offenen und geschlossenen Zustand korrekt ausgerichtet?</t>
  </si>
  <si>
    <t>11.13</t>
  </si>
  <si>
    <t>6 05.54</t>
  </si>
  <si>
    <t>Erfüllen mehrflügelige Schiebetüren die Anforderungen? (elektrische Überwachung</t>
  </si>
  <si>
    <t>des nicht verriegelten Türflügels)</t>
  </si>
  <si>
    <t>11.14</t>
  </si>
  <si>
    <t>3 03.14</t>
  </si>
  <si>
    <t>11.2.1 /</t>
  </si>
  <si>
    <t>Beträgt der waagrechte Abstand zwischen Schachtwand und Kabinenschwelle =&lt; 150mm ?</t>
  </si>
  <si>
    <t>6 05.6</t>
  </si>
  <si>
    <t xml:space="preserve">Ein Abstand von höchstens 200mm ist zullässig in einen senkrechten höhe von  0,50 m. </t>
  </si>
  <si>
    <t xml:space="preserve">Diese Anforderung gelten nicht Falls die Kabinentüre mit eine elektromechanische Verriegelung . </t>
  </si>
  <si>
    <t>verfügt?</t>
  </si>
  <si>
    <t>11.15</t>
  </si>
  <si>
    <t>Wurden die Elektrokabel korrekt verlegt? Keine Führung über scharfe Kanten,</t>
  </si>
  <si>
    <t>wurden die Abschirmungen und Erdanschlüsse ausgeführt?</t>
  </si>
  <si>
    <t>12. FAHRKORBEINGANG &amp; SICHERHEIT DER TÜRBEWEGUNGEN</t>
  </si>
  <si>
    <t>6 05.423</t>
  </si>
  <si>
    <t>8.7.2.1.1.1</t>
  </si>
  <si>
    <t>Liegt der erforderliche Kraftaufwand, um das Schliessen der Türe zu verhindern, unter 150 N?</t>
  </si>
  <si>
    <t>Gibt es bei der Türöffnung keine Schläge bei Erreichen des Endanschlags?</t>
  </si>
  <si>
    <t>Gibt es bei der erneuten Türöffnung keine Schläge bei Erreichen des Endanschlags?</t>
  </si>
  <si>
    <t>Gibt es bei der Türschliessung keine Schläge bei Erreichen des Endanschlags?</t>
  </si>
  <si>
    <t>6 05.15</t>
  </si>
  <si>
    <t>7.2.3.2</t>
  </si>
  <si>
    <t xml:space="preserve">Beträgt das Spiel bei manueller Krafteinwirkung von 150 N am schwächsten Punkt max. 30 mm </t>
  </si>
  <si>
    <t>6 05.2</t>
  </si>
  <si>
    <t>bei einer seitlich öffnenden Tür bzw. 45 mm bei zentral öffnender Tür?</t>
  </si>
  <si>
    <t>6 05.424</t>
  </si>
  <si>
    <t>8.7.2.1.1.2</t>
  </si>
  <si>
    <t>Beträgt die kinetische Energie max. 10 J bei durchschnittlicher Türschliessgeschwindigkeit?</t>
  </si>
  <si>
    <t>(gemessen: 707 N)</t>
  </si>
  <si>
    <t>6 05.71</t>
  </si>
  <si>
    <t>8.11.2</t>
  </si>
  <si>
    <t xml:space="preserve">Kann die Fahrkorbtüre innerhalb des Entriegelungsbereichs bei einem Stromausfall </t>
  </si>
  <si>
    <t>manuell mit einer Kraft von max. 300 N geöffnet werden?</t>
  </si>
  <si>
    <t>6 05.4241</t>
  </si>
  <si>
    <t>8.7.2.1.1.3</t>
  </si>
  <si>
    <t>Beträgt die kinetische Energie bei erzwungener Türschliessung max. 4 J? (gemessen: 447N)</t>
  </si>
  <si>
    <t>Wurden die Endanschläge für die Türöffnung / Schliessung eingestellt und kontrolliert?</t>
  </si>
  <si>
    <t>6 05.4231</t>
  </si>
  <si>
    <t>Öffnet ein Schutzmechanismus die Türen wieder, wenn eine Person in der Türe eingeklemmt</t>
  </si>
  <si>
    <t>wird oder Gefahr läuft, eingeklemmt zu werden?</t>
  </si>
  <si>
    <t>8.7.1</t>
  </si>
  <si>
    <t>Weist die  Oberfläche der Kabinentüre Vertiefungen bzw. Vorsprünge von Max 3mm ?</t>
  </si>
  <si>
    <t>12.12</t>
  </si>
  <si>
    <t>6 04</t>
  </si>
  <si>
    <t>8.4</t>
  </si>
  <si>
    <t>Halten die Schürzeblech des Kabinen die Mindestanforderungen bezüglich Abmessungen,</t>
  </si>
  <si>
    <t>Anschrägung,  Sind sie korrekt montiert?. Sonder Anförderungen falls Rampenfahrt-Steuerung.</t>
  </si>
  <si>
    <t>12.13</t>
  </si>
  <si>
    <t>Selon EN</t>
  </si>
  <si>
    <t>8.6.7.5</t>
  </si>
  <si>
    <t>Wurde bei Glastüren eine der Massnahmen zum Schutz von Kinderhänden vorgesehen?</t>
  </si>
  <si>
    <t>(verringerter Reibungskoeffizient, Glasfärbung, Fingereinklemmschutz, andere)</t>
  </si>
  <si>
    <t>12.14</t>
  </si>
  <si>
    <t>6 05.421</t>
  </si>
  <si>
    <t>8.6.1 / 8.7.2.2</t>
  </si>
  <si>
    <t>Erfüllen die vertikalen Schiebetüren die Anforderungen?</t>
  </si>
  <si>
    <t>12.15</t>
  </si>
  <si>
    <t>5 07.12</t>
  </si>
  <si>
    <t>7.7.1</t>
  </si>
  <si>
    <t xml:space="preserve">Beträgt der Entriegelungsbereich bei gleichzeitig angetriebenen Schacht- und </t>
  </si>
  <si>
    <t>Fahrkorbtüren 350 mm bzw. jeweils 200 mm auf beiden Antriebsseiten?</t>
  </si>
  <si>
    <t>13. AUTOMATISCHE SCHACHTTÜREN  In jeder Etage zu kontrollieren</t>
  </si>
  <si>
    <t>Tür und Türschliessmechanismus sind korrekt montiert und nach CE-Norm geprüft.</t>
  </si>
  <si>
    <t xml:space="preserve">Prüfbescheinigungsnummer: </t>
  </si>
  <si>
    <t>Identifikationsnr. der Türen und Türschliessvorrichtungen:</t>
  </si>
  <si>
    <t>KompatibilitätsSIA.370/10 der Schachttüren mit der Brandschutzklasse</t>
  </si>
  <si>
    <t>Sind die Schachttüren gemäss den Montageanweisungen eingestellt? (Seil-/Federspannung,</t>
  </si>
  <si>
    <t>Rollen / Gegenrollen, Führungen, Türschwelle, Fussleisten)</t>
  </si>
  <si>
    <t>3 03.11</t>
  </si>
  <si>
    <t>5.4.3</t>
  </si>
  <si>
    <t>Erfüllen die Schürzeblechen  der Schachttüren die Minimalanforderungen bezüglich</t>
  </si>
  <si>
    <t>Abmessungen, Fase usw. und sind sie korrekt montiert?</t>
  </si>
  <si>
    <t>5 01.3</t>
  </si>
  <si>
    <t>7.1</t>
  </si>
  <si>
    <t xml:space="preserve">Beträgt das Spiel zwischen Türflügel und -pfosten, Türsturz bzw. -schwelle bei </t>
  </si>
  <si>
    <t>geschlossenen Türen mindestens 3 mm und höchstens 6 mm? (10 mm bei Verschleiss)</t>
  </si>
  <si>
    <t>13.5</t>
  </si>
  <si>
    <t>5 07.11</t>
  </si>
  <si>
    <t>7.7</t>
  </si>
  <si>
    <t xml:space="preserve">Entspricht das Spiel der Schliessvorrichtung den Montageanweisungen? Wird der Sicher- </t>
  </si>
  <si>
    <t>heitsstromkreis durch Ziehen oder Drücken an der geschlossenen Tür nicht unterbrochen?</t>
  </si>
  <si>
    <t>13.6</t>
  </si>
  <si>
    <t>5 07.3</t>
  </si>
  <si>
    <t>7.7.4</t>
  </si>
  <si>
    <t>Wurden die Kontakte aller Schachttüren dahingehend überprüft, dass sie die</t>
  </si>
  <si>
    <t>Fahrkorbbewegung bei sich öffnenden Türen verhindern?</t>
  </si>
  <si>
    <t>13.7</t>
  </si>
  <si>
    <t>Sind die Führungen und die Gegengewichte der Türen auf geräuscharmen Betrieb und</t>
  </si>
  <si>
    <t>gemäss den Montageanweisungen eingestellt?</t>
  </si>
  <si>
    <t>13.8</t>
  </si>
  <si>
    <t>5 08</t>
  </si>
  <si>
    <t>7.7.3.2</t>
  </si>
  <si>
    <t>Funktioniert die Schliessvorrichtung korrekt?</t>
  </si>
  <si>
    <t>13.9</t>
  </si>
  <si>
    <t>GemassEN</t>
  </si>
  <si>
    <t>7.5.1</t>
  </si>
  <si>
    <t>Weist die äussere Oberfläche der Türen Vertiefungen bzw. Vorsprünge von max. 3 mm auf?</t>
  </si>
  <si>
    <t>13.10</t>
  </si>
  <si>
    <t>5 07.23</t>
  </si>
  <si>
    <t>Kann an jedem Etagenpodest mindestens eine Schachttüre mit Hilfe eines Sicherheitsschlüssels</t>
  </si>
  <si>
    <t>von aussen geöffnet werden? (Dreikantschlüssel).</t>
  </si>
  <si>
    <t>13.11</t>
  </si>
  <si>
    <t>Gemass EN</t>
  </si>
  <si>
    <t>7.2.3.5</t>
  </si>
  <si>
    <t>Verfügen die Glasfelder über eine geeignete Kennzeichnung (Hersteller, Marke, Glastyp,</t>
  </si>
  <si>
    <t>Glasstärke)?</t>
  </si>
  <si>
    <t>13.12</t>
  </si>
  <si>
    <t>5 07.42</t>
  </si>
  <si>
    <t>7.7.6.2</t>
  </si>
  <si>
    <t>Ist eine Kontrolle der Schliessposition der nicht verriegelten Türflügel vorhanden?</t>
  </si>
  <si>
    <t>13.13</t>
  </si>
  <si>
    <t>7.2.3.6</t>
  </si>
  <si>
    <t>Wurde im Falle von Glastüren eine der Schutzvorkehrungen zum Schutz von Kinderhänden</t>
  </si>
  <si>
    <t>getroffen? (verringerter Reibungskoeffizient, Glasfärbung, Fingereinklemmschutz, andere)</t>
  </si>
  <si>
    <t>13.14</t>
  </si>
  <si>
    <t>5 05.22</t>
  </si>
  <si>
    <t>7.4.3/7.5.2.2</t>
  </si>
  <si>
    <t>13.15</t>
  </si>
  <si>
    <t>5 07.212</t>
  </si>
  <si>
    <t>7.7.3.1</t>
  </si>
  <si>
    <t xml:space="preserve">Greifen die Verriegelungskomponenten mindestens 7 mm ein, bevor der </t>
  </si>
  <si>
    <t>Fahrkorb abfahren kann?</t>
  </si>
  <si>
    <t>13.16</t>
  </si>
  <si>
    <t>5 07.223</t>
  </si>
  <si>
    <t>7.7.5</t>
  </si>
  <si>
    <t>Wurden die mechanischen Verriegelungen aller Schachttüren mit korrekter Position</t>
  </si>
  <si>
    <t>des Verriegelungselements geprüft?</t>
  </si>
  <si>
    <t>13.17</t>
  </si>
  <si>
    <t>Türspalt bei einer Handkraft von 150N: &lt;30mm bei einseitig öffnender Tür, &lt;45mm bei</t>
  </si>
  <si>
    <t>zentralöffnender Tür</t>
  </si>
  <si>
    <r>
      <t xml:space="preserve">14. SCHACHTDREHFLÜGELTÜREN </t>
    </r>
    <r>
      <rPr>
        <b/>
        <sz val="8"/>
        <color indexed="9"/>
        <rFont val="Arial"/>
        <family val="2"/>
      </rPr>
      <t xml:space="preserve"> In jeder Etage zu kontrollieren</t>
    </r>
  </si>
  <si>
    <t xml:space="preserve">Kennzeichnung Türe: </t>
  </si>
  <si>
    <t>Bestehend</t>
  </si>
  <si>
    <t>5 06.23</t>
  </si>
  <si>
    <t>7.6.2</t>
  </si>
  <si>
    <t>Sichtbären Kabine Anwesenheitsanzeige : Lichtsignal oder Schauöffnungen ? Bei jeden Etage.</t>
  </si>
  <si>
    <t>Entspricht die Einstellung der Schachttüren den Montageanweisungen? (sind die</t>
  </si>
  <si>
    <t>Scharniere geölt?)</t>
  </si>
  <si>
    <t>Halten die Schurtzeblechen der Schachttüren die Mindestanforderungen bezüglich</t>
  </si>
  <si>
    <t>Abmessungen, Fase usw. ein bzw. sind sie korrekt montiert?</t>
  </si>
  <si>
    <t>14.5</t>
  </si>
  <si>
    <t>3 03 24</t>
  </si>
  <si>
    <t>Abstand zwischen der Schachtwand und Kabinenschwelle ist nicht grösser als 20mm ?</t>
  </si>
  <si>
    <t>14.6</t>
  </si>
  <si>
    <t>3 03.24</t>
  </si>
  <si>
    <t>Weist die innere Oberfläche der Türen Vertiefungen bzw. Vorsprünge von max. 3 mm auf ?</t>
  </si>
  <si>
    <t>14.7</t>
  </si>
  <si>
    <t>Beträgt das Spiel zwischen Türflügel und -pfosten, Türsturz und -schwelle</t>
  </si>
  <si>
    <t>im geschlossenen Zustand mindestens 3 mm und höchstens 6 mm? (10 mm bei Verschleiss)</t>
  </si>
  <si>
    <t>14.8</t>
  </si>
  <si>
    <t>5 06.22</t>
  </si>
  <si>
    <t>14.9</t>
  </si>
  <si>
    <t>14.10</t>
  </si>
  <si>
    <t>5 07.13</t>
  </si>
  <si>
    <t xml:space="preserve">Wurden die Türkontakte aller Schachttüren dahingehend überprüft, dass sie die </t>
  </si>
  <si>
    <t>14.11</t>
  </si>
  <si>
    <t>5 07.231</t>
  </si>
  <si>
    <t>14.12</t>
  </si>
  <si>
    <t>Ist die automatische Türschliessvorrichtung korrekt eingestellt?</t>
  </si>
  <si>
    <t>14.13</t>
  </si>
  <si>
    <t>Beträgt das Spiel zwischen den einzelnen Entriegelungsrollen und dem mobilen</t>
  </si>
  <si>
    <t>Nocken zwischen min. 5 mm und max. 10 mm?</t>
  </si>
  <si>
    <t>14.14</t>
  </si>
  <si>
    <t>Wurden die Türanschläge montiert und überprüft?</t>
  </si>
  <si>
    <t>14.15</t>
  </si>
  <si>
    <t>5 07.2</t>
  </si>
  <si>
    <t>Entspricht das Spiel der Schliessvorrichtung den Montageanweisungen? Wird der Sicher-</t>
  </si>
  <si>
    <t>15. GEGENGEWICHT</t>
  </si>
  <si>
    <t>Ist das Gegengewicht sauber?</t>
  </si>
  <si>
    <t>15.2</t>
  </si>
  <si>
    <t>Ist das Gegengewicht im Lot aufgehängt?</t>
  </si>
  <si>
    <r>
      <t xml:space="preserve">Umlenkscheibe  </t>
    </r>
    <r>
      <rPr>
        <b/>
        <sz val="10"/>
        <rFont val="Symbol"/>
        <family val="1"/>
        <charset val="2"/>
      </rPr>
      <t>∅</t>
    </r>
    <r>
      <rPr>
        <sz val="10"/>
        <rFont val="Arial"/>
        <family val="2"/>
      </rPr>
      <t xml:space="preserve">: </t>
    </r>
  </si>
  <si>
    <t>Ist die Rillenanzahl korrekt?</t>
  </si>
  <si>
    <t>6 11.2</t>
  </si>
  <si>
    <t>8.18.2</t>
  </si>
  <si>
    <t>Verfügen die Scheiben über Schutzvorrichtungen?</t>
  </si>
  <si>
    <t>15.4</t>
  </si>
  <si>
    <t>6 11.1</t>
  </si>
  <si>
    <t>8.18.1</t>
  </si>
  <si>
    <t>Sind die einseln Blöcke des Gegengewichts Verriegeln gegen Herabfallen gesichert?</t>
  </si>
  <si>
    <t>15.5</t>
  </si>
  <si>
    <t>A6 02.5</t>
  </si>
  <si>
    <t>D.2.h.3</t>
  </si>
  <si>
    <t>Entspricht die Lastverteilung den Herstelleranweisungen?</t>
  </si>
  <si>
    <t>15.6</t>
  </si>
  <si>
    <t>Beträgt das Spiel der Gleitführungen und Gegengewichtrollen zwischen 2 und 3 mm?</t>
  </si>
  <si>
    <t>15.7</t>
  </si>
  <si>
    <t>7 01 / 7 03</t>
  </si>
  <si>
    <t>9.2.3.1 / 9.5</t>
  </si>
  <si>
    <t>Sind die Gegenmuttern der Seilaufhängungen festgezogen, versplintet und mit einem</t>
  </si>
  <si>
    <t>System zur Verhinderung von Verwindungen ausgestattet?</t>
  </si>
  <si>
    <t>15.8</t>
  </si>
  <si>
    <t>Sind die automatischen Schmiervorrichtungen montiert und eingestellt?</t>
  </si>
  <si>
    <t>15.9</t>
  </si>
  <si>
    <t>Wurden geeignete Ausgleichsketten bzw. -seile montiert?</t>
  </si>
  <si>
    <t>Art der Ausgleichsketten bzw. -seile je nach Hersteller:</t>
  </si>
  <si>
    <t>15.10</t>
  </si>
  <si>
    <t>Wurden die Holzblocks zum Ausgleich der Seildehnung korrekt installiert &amp; festgesogen ?</t>
  </si>
  <si>
    <t>15.11</t>
  </si>
  <si>
    <t>11.3</t>
  </si>
  <si>
    <t>Beträgt der Abstand zwischen Fahrkorb und Gegengewicht mindestens 50 mm?</t>
  </si>
  <si>
    <t>16. SCHACHT</t>
  </si>
  <si>
    <t>5.9</t>
  </si>
  <si>
    <t>Liefert die Schachtbeleuchtung 1000 mm über dem Fahrkorbdach und dem Grubenboden eine</t>
  </si>
  <si>
    <t xml:space="preserve">Lichtintensität von mind. 50 Lux? Mit Lampen, die weniger als 500 mm vom Grubenboden und </t>
  </si>
  <si>
    <t>vom Schachtkopf entfernt sind?</t>
  </si>
  <si>
    <t>3 05 42</t>
  </si>
  <si>
    <t xml:space="preserve">13.6.2 / </t>
  </si>
  <si>
    <t>Ist in der Grube eine Steckdose vorhanden?</t>
  </si>
  <si>
    <t>5.7.3.4.b</t>
  </si>
  <si>
    <t>Siehe EN 81.1 referenz 5.7.3.4.b</t>
  </si>
  <si>
    <t>16.3</t>
  </si>
  <si>
    <t>3 02.2</t>
  </si>
  <si>
    <t>5.2.1.1</t>
  </si>
  <si>
    <t>Sind in einem völlig umschlossenen Schacht nur die zulässigen Öffnungen verfügbar?</t>
  </si>
  <si>
    <t>16.4</t>
  </si>
  <si>
    <t>3 02.12</t>
  </si>
  <si>
    <t>5.3.1.2</t>
  </si>
  <si>
    <t>Sind die Glasplatten in für Personen zugänglichen Bereichen aus Verbundglas?</t>
  </si>
  <si>
    <t>16.5</t>
  </si>
  <si>
    <t>3 10.3</t>
  </si>
  <si>
    <t>5.6.1</t>
  </si>
  <si>
    <t>Ist der Bewegungsraum des Gegengewichts durch eine feste Ablenkplatte geschützt?</t>
  </si>
  <si>
    <t>16.6</t>
  </si>
  <si>
    <t>3 10.4</t>
  </si>
  <si>
    <t>5.6.2.1</t>
  </si>
  <si>
    <t>Besteht bei Schächten mit mehreren Aufzügen eine Trennung zwischen den Anlagen</t>
  </si>
  <si>
    <t>in der Grube bis zu einer Höhe von 2,50 m über dem tiefsten Etagenpodest?</t>
  </si>
  <si>
    <t>16.7</t>
  </si>
  <si>
    <t>5.6.2.2</t>
  </si>
  <si>
    <t>Besteht eine Trennung über die gesamte Schachthöhe, wenn die Distanz zwischen dem</t>
  </si>
  <si>
    <t>Fahrkorbdachrand und einem bewegl. Teil eines angrenzenden Aufzugs &lt; 500 mm beträgt?</t>
  </si>
  <si>
    <t>16.8</t>
  </si>
  <si>
    <t>3 09</t>
  </si>
  <si>
    <t>5.8</t>
  </si>
  <si>
    <t>Ist der Schacht völlig frei von nicht zum Aufzug gehörenden Fremdkörpern?</t>
  </si>
  <si>
    <t>16.9</t>
  </si>
  <si>
    <t>3 02.23 / 27</t>
  </si>
  <si>
    <t>5.2.2</t>
  </si>
  <si>
    <t>Entsprechen die Wartungstüren oder -klappen den Anforderungen?</t>
  </si>
  <si>
    <t>16.10</t>
  </si>
  <si>
    <t>5.2.1.2</t>
  </si>
  <si>
    <t>Sind die weiteren Anforderungen für teilweise umschlossene Schächte erfüllt?</t>
  </si>
  <si>
    <t>16.11</t>
  </si>
  <si>
    <t>3 06</t>
  </si>
  <si>
    <t>5.2.3</t>
  </si>
  <si>
    <t>Entspricht die Schachtbelüftung dem Anordnungsplan?</t>
  </si>
  <si>
    <t>16.12</t>
  </si>
  <si>
    <t>Sind die Impulsgeber gemäss den Montageanweisungen ausgerichtet und befestigt?</t>
  </si>
  <si>
    <t>17. INNENRAUM DER KABINE</t>
  </si>
  <si>
    <t>Stimmt die Fahrkorbausrüstung mit der Bestellung überein (Materialschein)?</t>
  </si>
  <si>
    <t>11 02.13</t>
  </si>
  <si>
    <t>Stimmen die Kabinenrüfsknöpfe &amp; Etagenanzeigen mit den Bezeichnungen der Etagen überein?</t>
  </si>
  <si>
    <t>17.3</t>
  </si>
  <si>
    <t>6 03</t>
  </si>
  <si>
    <t>15.2.1 /</t>
  </si>
  <si>
    <t>Sind die Angaben zu Nennlast, max. Personenzahl, Herstellername, Identifikationsnummer</t>
  </si>
  <si>
    <t>12 02</t>
  </si>
  <si>
    <t>15.2.2</t>
  </si>
  <si>
    <t>im Fahrkorb vorhanden?</t>
  </si>
  <si>
    <t>17.4</t>
  </si>
  <si>
    <t>Sind die Decke, der Boden und die Wände sauber und wurden die</t>
  </si>
  <si>
    <t>Kunststoffschutzelemente entfernt?</t>
  </si>
  <si>
    <t>17.5</t>
  </si>
  <si>
    <t>11 02.7</t>
  </si>
  <si>
    <t>14.2.3.3</t>
  </si>
  <si>
    <t>Ist eine Notrufvorrichtung zur bidirektionalen Sprachkommunikation mit Notdienst vorhanden ?</t>
  </si>
  <si>
    <t>17.6</t>
  </si>
  <si>
    <t>14.2.5</t>
  </si>
  <si>
    <t>Funktioniert die Überlastkontrolle (akustisch, optisch, offene Türe)?</t>
  </si>
  <si>
    <t>17.7</t>
  </si>
  <si>
    <t>6 10</t>
  </si>
  <si>
    <t>8.17</t>
  </si>
  <si>
    <t>Funktioniert die Hauptbeleuchtung &amp; Notbeleuchtung der Kabine vorschriftsmässig?.</t>
  </si>
  <si>
    <t>17.8</t>
  </si>
  <si>
    <t>6 09</t>
  </si>
  <si>
    <t>8.16</t>
  </si>
  <si>
    <t>Ist im Fahrkorb eine ausreichende Belüftung vorhanden?</t>
  </si>
  <si>
    <t>17.9</t>
  </si>
  <si>
    <t>Entsprechen die Nottüren und -klappen den Anforderungen?</t>
  </si>
  <si>
    <t>18. ETAGENPODESTKNÖPFE UND - ANZEIGEN</t>
  </si>
  <si>
    <t>18.1</t>
  </si>
  <si>
    <t>12 04.2</t>
  </si>
  <si>
    <t>15.5.3</t>
  </si>
  <si>
    <t>Ist bei Lastaufzügen die Angabe der Nennlast von jedem Etagenpodest aus sichtbar?</t>
  </si>
  <si>
    <t>18.2</t>
  </si>
  <si>
    <t>Funktionieren die Druckknöpfe, Quittier- und Etagenanzeigelampen korrekt?</t>
  </si>
  <si>
    <t>18.3</t>
  </si>
  <si>
    <t>Wurden die Positionsanzeigen gemäss Installationsplan montiert?</t>
  </si>
  <si>
    <t>18.4</t>
  </si>
  <si>
    <t>Wurden die Richtungs- bzw. Ankunftsanzeigen überprüft?</t>
  </si>
  <si>
    <t>18.5</t>
  </si>
  <si>
    <t>11 02.72</t>
  </si>
  <si>
    <t>Ist die Alarmsirene von der aussenseite des Schachtaussenseite  identifizierbar?</t>
  </si>
  <si>
    <t>18.6</t>
  </si>
  <si>
    <t>AEAI</t>
  </si>
  <si>
    <t>Funktioniert die Brandfallsteuerung?</t>
  </si>
  <si>
    <t xml:space="preserve">19. UNTER DEM FAHRKORB </t>
  </si>
  <si>
    <t>19.1</t>
  </si>
  <si>
    <t>Rillenanzahl der Ablenksrollen Korrekt ?</t>
  </si>
  <si>
    <t>7 05</t>
  </si>
  <si>
    <t>19.2</t>
  </si>
  <si>
    <t>Sind die Hangekabel korrekt und gemäss Montageplan befestigt?</t>
  </si>
  <si>
    <t>19.3</t>
  </si>
  <si>
    <t>Beträgt das Spiel der Fahrkorbgleitführungen zwischen 1 und 3 mm?</t>
  </si>
  <si>
    <t>19.4</t>
  </si>
  <si>
    <t>Ausgleichskette oder -seile isoliert und korrekt gesichert, Zustand geprüft</t>
  </si>
  <si>
    <t>19.5</t>
  </si>
  <si>
    <t>Magnetschaltern sind im Lot und  gemäss Herstellervorschriften montiert</t>
  </si>
  <si>
    <t>19.6</t>
  </si>
  <si>
    <t>Sind die untere Teilen der Kabine sauber?</t>
  </si>
  <si>
    <t>19.7</t>
  </si>
  <si>
    <t xml:space="preserve">Die Pufferkontaktplatten sind montiert und zu den Puffern in der Grube ausgerichtet. </t>
  </si>
  <si>
    <t>19.8</t>
  </si>
  <si>
    <t>Sind die Sprung Sicherheitsbolzen des Fahrkorbs isoliert?</t>
  </si>
  <si>
    <t>19.9</t>
  </si>
  <si>
    <t>Ist der Alarmsystem zur Befreiung von in der Grube eingeschlossenen Personen wirksam ?</t>
  </si>
  <si>
    <t>20. AUFZUGSGRUBE</t>
  </si>
  <si>
    <t>20.1</t>
  </si>
  <si>
    <t>13.6.3.2 /</t>
  </si>
  <si>
    <t>Kann die Schachtbeleuchtung von der Grube &amp; Maschinenraum ein &amp; aus geschalten werden?</t>
  </si>
  <si>
    <t>20.2</t>
  </si>
  <si>
    <t>3 05.41</t>
  </si>
  <si>
    <t>14.2.2.1 /</t>
  </si>
  <si>
    <t>Steht ein Notaus-Schalter in einem Umkreis von max. 0,75 m von den Innenseite des</t>
  </si>
  <si>
    <t>5.7.3.4</t>
  </si>
  <si>
    <t xml:space="preserve">Türrahmens zur Verfügung? (bei Grube ≤160 cm, Höhe PES max. 200 cm vom Grubenboden </t>
  </si>
  <si>
    <t>und max. 40 cm über Etagenpodest), gemäss WWJSSS?</t>
  </si>
  <si>
    <t>20.3</t>
  </si>
  <si>
    <t>13.6.2</t>
  </si>
  <si>
    <t>20.4</t>
  </si>
  <si>
    <t>3 05.3</t>
  </si>
  <si>
    <t>5.7.3.2</t>
  </si>
  <si>
    <t>Erfüllt der Grubenzugang die Anforderungen, ist die Grubenzugangsleiter vorhanden?</t>
  </si>
  <si>
    <t>20.5</t>
  </si>
  <si>
    <t>Ist der Schacht völlig frei von Fremdkörpern die nicht zum Aufzug gehören ?</t>
  </si>
  <si>
    <t>Ist der Grubenboden trocken und sauber?</t>
  </si>
  <si>
    <t>20.6</t>
  </si>
  <si>
    <t>Sind die Ölauffangbehälter unter den Führungen installiert?</t>
  </si>
  <si>
    <t>20.7</t>
  </si>
  <si>
    <t>Sind alle Warnschilder in der Aufzugsgrube montiert?</t>
  </si>
  <si>
    <t>20.8</t>
  </si>
  <si>
    <t>5.7.3.4 /</t>
  </si>
  <si>
    <t>Ist der Notaus-Schalter in der Grube korrekt platziert und funktionsfähig?</t>
  </si>
  <si>
    <t>20.9</t>
  </si>
  <si>
    <t>11 02.22</t>
  </si>
  <si>
    <t>14.2.1.2.a) 3)</t>
  </si>
  <si>
    <t xml:space="preserve">Ist der Überwachungsschalter des Positionierungsband PRS,funktionsfähig ? ( ADO  / RLEV ) </t>
  </si>
  <si>
    <t>20.10</t>
  </si>
  <si>
    <t>3 05.11</t>
  </si>
  <si>
    <t>Funktioniert das elektrische Wassereintritt-Warnsystem?</t>
  </si>
  <si>
    <t>20.11</t>
  </si>
  <si>
    <t>Sind die richtigen Fahrkorbpuffer installiert?</t>
  </si>
  <si>
    <t>Wurde der Ölstand kontrolliert?</t>
  </si>
  <si>
    <t>Prüfstelle :</t>
  </si>
  <si>
    <t>20.12</t>
  </si>
  <si>
    <t>8 02.234</t>
  </si>
  <si>
    <t>10.4.3.4</t>
  </si>
  <si>
    <t>Wird die Normalposition der Hydraulikpuffer von einer elekt. Sicherheitsvorrichtung überprüft?</t>
  </si>
  <si>
    <t>20.13</t>
  </si>
  <si>
    <t>Sind die richtigen Gegengewichtspuffer installiert?</t>
  </si>
  <si>
    <t>20.14</t>
  </si>
  <si>
    <t>8 02</t>
  </si>
  <si>
    <t>5.7.3.3</t>
  </si>
  <si>
    <t>Distanz zwischen horizontalem Fahrkorb und Puffer:</t>
  </si>
  <si>
    <t>Durchbiegung Puffer, gemessen:</t>
  </si>
  <si>
    <t>3 05.2</t>
  </si>
  <si>
    <t xml:space="preserve">Werden bei Aufsitzen des Kabine auf den vollständig komprimierten Puffern die </t>
  </si>
  <si>
    <t>Sicherheitsabstände gemäss den nachfolgend beschriebenen Bedingungen eingehalten?</t>
  </si>
  <si>
    <t>a) Vert. Abstand vom dem höchsten Punkt eines grubenseitig installierten Bauteils zum FK</t>
  </si>
  <si>
    <t>b) Vert. Abstand vom Grubenboden zum tiefsten Punkt des Fahrkorbbogens</t>
  </si>
  <si>
    <t>c) Vert. Abstand vom Grubenboden zu den unter dem FK installierten Komponenten</t>
  </si>
  <si>
    <t>20.19</t>
  </si>
  <si>
    <t>3 05.211</t>
  </si>
  <si>
    <t>5.7.3.3.a</t>
  </si>
  <si>
    <t>Passt in den Sicherheitsraum unter dem Kabine ein rechtwinkligen Prismas von den Mindest-</t>
  </si>
  <si>
    <r>
      <t xml:space="preserve">Abmessungen von </t>
    </r>
    <r>
      <rPr>
        <b/>
        <sz val="10"/>
        <rFont val="Arial"/>
        <family val="2"/>
      </rPr>
      <t>EN 81.1= 500 x 600 x 1000 mm / SIA 370.10 = 500 x 600 x 800mm</t>
    </r>
    <r>
      <rPr>
        <sz val="10"/>
        <rFont val="Arial"/>
        <family val="2"/>
      </rPr>
      <t xml:space="preserve"> </t>
    </r>
  </si>
  <si>
    <t>8 03.311</t>
  </si>
  <si>
    <t>Ist der Sicherheitsendschalter korrekt platziert, verriegelt und von gelber Farbe?</t>
  </si>
  <si>
    <t>Abstand vom äussersten Tiefstand bis zum Auslösepunkt</t>
  </si>
  <si>
    <t>20.21</t>
  </si>
  <si>
    <t>3 11</t>
  </si>
  <si>
    <t>5.5</t>
  </si>
  <si>
    <t>Wurden bei unter der Grube befindlicher Räumlichkeiten alle Sicherheitsmassnahmen getroffen?</t>
  </si>
  <si>
    <t>20.22</t>
  </si>
  <si>
    <t>8 02.22</t>
  </si>
  <si>
    <t>D.2.I.1</t>
  </si>
  <si>
    <t xml:space="preserve">Energiespeicherpuffer: der Fahrkorb mit seiner Nennlast sitzt auf den Puffern auf;  </t>
  </si>
  <si>
    <t>entspricht die  Hub des Puffers bei lockeren Seilen den Herstellerangaben?</t>
  </si>
  <si>
    <t>20.23</t>
  </si>
  <si>
    <t>8 02.23</t>
  </si>
  <si>
    <t>D.2.I.2</t>
  </si>
  <si>
    <t>Energiespeicherpuffer mit Umkehrdämpfung und Dissipation: tritt keinerlei Verformung</t>
  </si>
  <si>
    <t xml:space="preserve">auf, wenn die Kabine mit Nutzlast und Nenngeschwindigkeit in Kontakt mit den Puffern kommt? </t>
  </si>
  <si>
    <t>21. BETRIEBS- UND SICHERHEITSPRÜFPUNKTE</t>
  </si>
  <si>
    <t>21.1</t>
  </si>
  <si>
    <t>Entspricht die Bündigstellung dem OTIS-Qualitätsstandard? (Phase1, I08-010FS)</t>
  </si>
  <si>
    <t>21.2</t>
  </si>
  <si>
    <t>Entspricht der Betriebskomfort dem OTIS-Qualitätsstandard? (im Zweifelsfalle</t>
  </si>
  <si>
    <t>PMT-Messung)</t>
  </si>
  <si>
    <t>21.3</t>
  </si>
  <si>
    <t>10 01 / 10 02</t>
  </si>
  <si>
    <t>14.1.1.1d</t>
  </si>
  <si>
    <t>Wurde die Sicherheitsschaltung getestet, um im Falle eines Erdungsisolationsfehlers die</t>
  </si>
  <si>
    <t>sofortige Abschaltung der Anlage auszulösen?</t>
  </si>
  <si>
    <t>21.4</t>
  </si>
  <si>
    <t>14.1.1.1j</t>
  </si>
  <si>
    <t>Wurde die FunktionsSIA.370/10 des Phasenumkehrschutzes durchgeführt?</t>
  </si>
  <si>
    <t>21.5</t>
  </si>
  <si>
    <t>11 02.5</t>
  </si>
  <si>
    <t>14.2.1.5.</t>
  </si>
  <si>
    <t>Funktioniert die Rampenfahrtsteuerung korrekt?</t>
  </si>
  <si>
    <t>21.6</t>
  </si>
  <si>
    <t>11 02.2</t>
  </si>
  <si>
    <t>14.2.1.2</t>
  </si>
  <si>
    <t>Funktioniert das Bündigstellungs- und Nachregulierungsverfahren bei geöffneten Türen korrekt?</t>
  </si>
  <si>
    <t>22. STROM- UND GESCHWINDIGKEITSMESSUNGEN</t>
  </si>
  <si>
    <t>Nennwert</t>
  </si>
  <si>
    <t>Gemessener Wert</t>
  </si>
  <si>
    <t>A 6 02 7</t>
  </si>
  <si>
    <t>D.2.e</t>
  </si>
  <si>
    <t>Spannung Netzversorgung:</t>
  </si>
  <si>
    <t>Volt AC</t>
  </si>
  <si>
    <t>Spannung Steuerkreis:</t>
  </si>
  <si>
    <t>Volt DC</t>
  </si>
  <si>
    <t>Spannung Sicherheitssteuerkreis:</t>
  </si>
  <si>
    <t>22.2</t>
  </si>
  <si>
    <t>Strommessung</t>
  </si>
  <si>
    <t>aufwärts, leer:</t>
  </si>
  <si>
    <t>A</t>
  </si>
  <si>
    <t>abwärts, leer:</t>
  </si>
  <si>
    <t>aufwärts, ausgeglichen:</t>
  </si>
  <si>
    <t>abwärts, ausgeglichen:</t>
  </si>
  <si>
    <t>aufwärts, bei Volllast:</t>
  </si>
  <si>
    <t>abwärts, bei Volllast:</t>
  </si>
  <si>
    <t>22.3</t>
  </si>
  <si>
    <t>Messung der Geschwindigkeit aufwärts, ausgeglichen:</t>
  </si>
  <si>
    <t>Messung der Geschwindigkeit abwärts, ausgeglichen:</t>
  </si>
  <si>
    <t>23. FANGVORRICHTUNGEN UND FANGPRÜFUNG</t>
  </si>
  <si>
    <t>Korrekte Kabine-Fangvorrichtung installiert?</t>
  </si>
  <si>
    <t>Prüfstelle</t>
  </si>
  <si>
    <t>Ist das Gestänge der Fahrkorb-Fangvorrichtung sauber; keine harten Stellen (Reiben);</t>
  </si>
  <si>
    <t>ist es leicht geölt und versplintet?</t>
  </si>
  <si>
    <t>23.3</t>
  </si>
  <si>
    <t>A 6 02.12</t>
  </si>
  <si>
    <t>D.2.j.2</t>
  </si>
  <si>
    <t xml:space="preserve">Stoppt die Fangvorrichtung mit verzögertem Ansprechen (v&gt; 1m/s) die Kabine mit 125% der </t>
  </si>
  <si>
    <t xml:space="preserve">Last und mit Nenngeschwindigkeit in Abwärtsrichtung bei Auslösung durch den </t>
  </si>
  <si>
    <t>Geschwindigkeitsbegrenzer ?</t>
  </si>
  <si>
    <t>23.4</t>
  </si>
  <si>
    <t>A 6 02.122 1</t>
  </si>
  <si>
    <t>D.2.j.1</t>
  </si>
  <si>
    <t>Stoppt die Fangvorrichtung mit sofortigem Ansprechen (v ≤ 1m/s) die Kabine bei Abwärts-</t>
  </si>
  <si>
    <t xml:space="preserve">fahrt bei Auslösung durch den Geschwindigkeitsbegrenzer, wenn die Kabine mit der Nennlast </t>
  </si>
  <si>
    <t>und mit Nenngeschwindigkeit fährt?</t>
  </si>
  <si>
    <t>23.5</t>
  </si>
  <si>
    <t>A 6 02.123</t>
  </si>
  <si>
    <t>9.8.7</t>
  </si>
  <si>
    <t>Die Neigung des Kabinenbodens ist weniger dann 5% gegenüber die original Ausgangsposition</t>
  </si>
  <si>
    <t>23.6</t>
  </si>
  <si>
    <t>D.2.j</t>
  </si>
  <si>
    <t>Keine Beschädigung, die den normalen Aufzugseinsatz gefährden könnte?</t>
  </si>
  <si>
    <t>23.7</t>
  </si>
  <si>
    <t>Ist die Gegengewicht-Fangvorrichtung korrekt installiert?</t>
  </si>
  <si>
    <t>23.8</t>
  </si>
  <si>
    <t>Ist das Gestänge der Gegengewicht-Fangvorrichtung sauber; keine harten Stellen (Reiben);</t>
  </si>
  <si>
    <t>23.9</t>
  </si>
  <si>
    <t>A 6 02.13</t>
  </si>
  <si>
    <t>D.2.k</t>
  </si>
  <si>
    <t xml:space="preserve">Stoppt die Fangvorrichtung mit verzögertem bzw. sofortigem Ansprechen das Abwärtsfahrende </t>
  </si>
  <si>
    <t>Gegengewicht bei  Auslösung durch den Geschwindigkeitsbegrenzer, wenn der Fahrkorb</t>
  </si>
  <si>
    <t>mit Nenngeschwindigkeit fährt?</t>
  </si>
  <si>
    <t>23.10</t>
  </si>
  <si>
    <t>24.SCHUTZEINRICHTUNG für die AUFWÄRTS FAHRENDE KABINE gegen ÜBERGESCHWINDIKEIT</t>
  </si>
  <si>
    <t>Selon EN 81</t>
  </si>
  <si>
    <t>9.10.1</t>
  </si>
  <si>
    <t>Funktioniert diese Schutzvorrichtung bei Aufwärtsfahrt, wenn die Kabine mit Max. 115%</t>
  </si>
  <si>
    <t>der Nenngeschwindigkeit fährt? Wird die Kabine Geschwindigkeit reduziert, auf die maximale</t>
  </si>
  <si>
    <t>Geschwindigkeit ab, für die Geschwindigkeit der Gegengewichtpuffer vorgesehen ist ?</t>
  </si>
  <si>
    <t>9.10.5</t>
  </si>
  <si>
    <t>Löst diese Schutzvorrichtung bei Auslösung eine elektrische Sicherheitsvorrichtung aus?</t>
  </si>
  <si>
    <t>Liegt keine Beschädigung vor, die den normalen Aufzugseinsatz gefährden könnte?</t>
  </si>
  <si>
    <t xml:space="preserve">25. BESONDERE ANFORDERUNGEN </t>
  </si>
  <si>
    <t>26. SCHUTZMASSNAHMEN AN AUFZÜGE OHNE KABINENTÜREN</t>
  </si>
  <si>
    <t>26.1</t>
  </si>
  <si>
    <t>3 03.21</t>
  </si>
  <si>
    <t>nicht Anwendbär</t>
  </si>
  <si>
    <t xml:space="preserve">Die Schachtwand vor dem Kabinenzugang muss mit den Schachttüren über die ganze </t>
  </si>
  <si>
    <t xml:space="preserve">Eingangsbreite der Kabine + 25mm </t>
  </si>
  <si>
    <t>26.2</t>
  </si>
  <si>
    <t xml:space="preserve">Waagrechte Abstand zwischen der Schachtwand vor der Kabinenschwellen, den senkrechten </t>
  </si>
  <si>
    <t>Kanten sowie dem oberen Abschluss des Kabinenzugangs darf nicht grösser als 20mm sein.</t>
  </si>
  <si>
    <t>26.3</t>
  </si>
  <si>
    <t>6 06.1/2</t>
  </si>
  <si>
    <t>Lichtschränke oder gleichwertigen Einrichtung auszurüsten, welche den Aufzug stillsetz, wenn</t>
  </si>
  <si>
    <t xml:space="preserve">Gefahr des Einklemmens von Personen oder Gütern zwischen Kabinenschwellen und </t>
  </si>
  <si>
    <t xml:space="preserve">Schachtwand besteht. Die Axe des Schutzstrahles höchstens 30mm über dem Kabinenboden </t>
  </si>
  <si>
    <t>und in einem Abstand von 40-60mm von der Kabinenschwellen Befindet.</t>
  </si>
  <si>
    <t>26.4</t>
  </si>
  <si>
    <t>6 06.3</t>
  </si>
  <si>
    <t xml:space="preserve">Nach Ansprechung der Einrichtung darf ein neue Fahrt nur von der Kabine aus eingeleitet </t>
  </si>
  <si>
    <t>werden können. Bei Einrichtung Fehler darf keine neue Fahrt eingeleitet werden können.</t>
  </si>
  <si>
    <t>26.5</t>
  </si>
  <si>
    <t>11.02.63</t>
  </si>
  <si>
    <t xml:space="preserve">In der Kabine muss ein Haltschalter vorhanden sein, sofern eine oder mehere Zugänge </t>
  </si>
  <si>
    <t>aufweist, die nicht mit wollwandigen Türen volldtändig abgeschlossen sind.</t>
  </si>
  <si>
    <t>26.6</t>
  </si>
  <si>
    <t>11.02.65</t>
  </si>
  <si>
    <t>Haltschalter müssen als Druckschalter mit Raststellung oder als Kippschalter ausgebildet sein.</t>
  </si>
  <si>
    <t>Der Druckschalter muss mit der Bezeichnung "STOP" versehen sein. Beim Kippschalter ist</t>
  </si>
  <si>
    <t>für die Ausschalten die Aufschrift "STOP"anzubrigen.Betätigungsorgane müssen Rot sein.</t>
  </si>
  <si>
    <t>27. AUZÜGE MIT TROMMEL ODER KETTENANTRIEB</t>
  </si>
  <si>
    <t>Norme</t>
  </si>
  <si>
    <t>SIA 370 / 10</t>
  </si>
  <si>
    <t>27.1</t>
  </si>
  <si>
    <t>3 04 21</t>
  </si>
  <si>
    <t>5.7.2.1</t>
  </si>
  <si>
    <t>Bei Kabine am obersten Halt muss der Weg in Aufwärtsrichtung bis zu Puffer mindestens</t>
  </si>
  <si>
    <t>500mm betragen, Abmessung =</t>
  </si>
  <si>
    <t>3 04 22</t>
  </si>
  <si>
    <t>5.7.2.2</t>
  </si>
  <si>
    <t xml:space="preserve">Bei Puffer vollständig zusammengedrückt, müssen die 3 Bedingungen gleichzeitig erfüllt sein. </t>
  </si>
  <si>
    <t>3 04 222</t>
  </si>
  <si>
    <t>5.7.2.2.a)</t>
  </si>
  <si>
    <t>Der freie Abstand zwinschen Schachtdecke / allfälligen Einbauten und dem Kabinendach</t>
  </si>
  <si>
    <r>
      <t>muss mindestens :</t>
    </r>
    <r>
      <rPr>
        <b/>
        <sz val="10"/>
        <rFont val="Arial"/>
        <family val="2"/>
      </rPr>
      <t xml:space="preserve">EN 81.1 = 1000mm / SIA 370 / 10 = 700mm, </t>
    </r>
    <r>
      <rPr>
        <sz val="10"/>
        <rFont val="Arial"/>
        <family val="2"/>
      </rPr>
      <t>Abmessung</t>
    </r>
    <r>
      <rPr>
        <b/>
        <sz val="10"/>
        <rFont val="Arial"/>
        <family val="2"/>
      </rPr>
      <t xml:space="preserve"> </t>
    </r>
  </si>
  <si>
    <t>3 04 223</t>
  </si>
  <si>
    <t>5.7.2.2.b)</t>
  </si>
  <si>
    <t>Freie Abstand zwischen der Schachtdecke bzw allfälligen Einbauten und über dem :</t>
  </si>
  <si>
    <t>1)</t>
  </si>
  <si>
    <t>Kabinendach angeordeneten Teilen wie ( Joch, Rollen, Türantrieb ) muss mindestens</t>
  </si>
  <si>
    <r>
      <t>EN 81.1 = 300mm / SIA 370 / 10 = 400mm</t>
    </r>
    <r>
      <rPr>
        <sz val="10"/>
        <rFont val="Arial"/>
        <family val="2"/>
      </rPr>
      <t>, Abmessug :</t>
    </r>
  </si>
  <si>
    <t>3 04 221</t>
  </si>
  <si>
    <t>2)</t>
  </si>
  <si>
    <t xml:space="preserve">Höchsten Teilen der Führungsschuhe / Rollen , Befestigung der Tragmittel, oder vertical  </t>
  </si>
  <si>
    <t xml:space="preserve">Schiebtüren  muss mindestens  100mm betragen, Abmessung : </t>
  </si>
  <si>
    <t>5.7.2.2.c)</t>
  </si>
  <si>
    <t>Passt in den Sicherheitsraum über dem Kabine ein rechtwinkligen Prismas von den Mindesens-</t>
  </si>
  <si>
    <r>
      <t xml:space="preserve">  </t>
    </r>
    <r>
      <rPr>
        <b/>
        <sz val="10"/>
        <rFont val="Arial"/>
        <family val="2"/>
      </rPr>
      <t>EN 81.1 = 500 x 600 x 800 mm / SIA 370 / 10 =H = 0.7 x 0.12m2</t>
    </r>
  </si>
  <si>
    <t>3 04 23</t>
  </si>
  <si>
    <t>5.7.2.3</t>
  </si>
  <si>
    <t>Liegt Kabine auf vollständig zusammengedruckten Puffern auf, so muss bei Kettenantrieb noch</t>
  </si>
  <si>
    <t>der geführte Weg des  GGW Aufwärtsrichtung mindestens 300mm betragen :</t>
  </si>
  <si>
    <t>Nenndurchmesser der Treibscheiben, Trommeln, Rollen muss mindestens 40 x D der Tragseile</t>
  </si>
  <si>
    <t>7 02 2</t>
  </si>
  <si>
    <t>9.22.c)</t>
  </si>
  <si>
    <r>
      <t>Seile müssen mindestens mit einem Sicherheitskoeffizient von :</t>
    </r>
    <r>
      <rPr>
        <b/>
        <sz val="10"/>
        <rFont val="Arial"/>
        <family val="2"/>
      </rPr>
      <t>12</t>
    </r>
    <r>
      <rPr>
        <sz val="10"/>
        <rFont val="Arial"/>
        <family val="2"/>
      </rPr>
      <t xml:space="preserve"> ab 3 Seile / </t>
    </r>
    <r>
      <rPr>
        <b/>
        <sz val="10"/>
        <rFont val="Arial"/>
        <family val="2"/>
      </rPr>
      <t>16</t>
    </r>
    <r>
      <rPr>
        <sz val="10"/>
        <rFont val="Arial"/>
        <family val="2"/>
      </rPr>
      <t xml:space="preserve"> falls 2 Seile</t>
    </r>
  </si>
  <si>
    <t>7 01 3</t>
  </si>
  <si>
    <t>9.2.3.2</t>
  </si>
  <si>
    <t xml:space="preserve">Es sind mindestens 2 Tragmittel zu verwenden.Sie müssen so befestig sein, dass bei Bruch  </t>
  </si>
  <si>
    <t>eines Stranges die Tragfähigheit des anderen Strange (s) erhalten bleibt.</t>
  </si>
  <si>
    <t>27.7</t>
  </si>
  <si>
    <t>9 03 4</t>
  </si>
  <si>
    <t>9.4.1</t>
  </si>
  <si>
    <t>Sind die Rillen der Trommel an die Seile Durchmesser angepasst ?</t>
  </si>
  <si>
    <t>27.8</t>
  </si>
  <si>
    <t>9 03 3</t>
  </si>
  <si>
    <t>9.4.2</t>
  </si>
  <si>
    <t>Kabine auf vollgedruckten Puffern, sind noch 1.5 Windungen in der Rillen der Trommel ?</t>
  </si>
  <si>
    <t>27.9</t>
  </si>
  <si>
    <t>9.4.3</t>
  </si>
  <si>
    <t>Sind die Seile nur in einer Lage auf die Trommel gewickelt ?</t>
  </si>
  <si>
    <t>27.10</t>
  </si>
  <si>
    <t>9 03 5</t>
  </si>
  <si>
    <t>9.4.4</t>
  </si>
  <si>
    <t xml:space="preserve">Winkel zwischen dem auf die Trommel auflaufenden Seil und Rillen darf nicht 4°überschreiten. </t>
  </si>
  <si>
    <t>8 04 4</t>
  </si>
  <si>
    <t>Sicherheitseinrichtung wenn bei Fahrt der Kabine / GGW die Tragmittel schlaff werden?</t>
  </si>
  <si>
    <t>27.12</t>
  </si>
  <si>
    <t>10.5.2.2</t>
  </si>
  <si>
    <t>Betätigung der Notendschalt Einrichtung ?</t>
  </si>
  <si>
    <t>b) Durch die Kabine und das Gegengewicht am oberen Ende der Fahrbahn?</t>
  </si>
  <si>
    <t>c) Durch die Kabine am obere &amp; unteren Ende der Fahrbahn ( Falls ohne Gegengewicht )</t>
  </si>
  <si>
    <t>27.13</t>
  </si>
  <si>
    <t>8 03 22</t>
  </si>
  <si>
    <t>10.5.3.1</t>
  </si>
  <si>
    <t xml:space="preserve">Die Notenschalt-Einrichtungen müssen die Maschine stillsetzen durch direkt betätige Kontakte. </t>
  </si>
  <si>
    <t>28. MASCHINENRAUM ABMESSUNGEN</t>
  </si>
  <si>
    <t>28.1</t>
  </si>
  <si>
    <t>4 03 21</t>
  </si>
  <si>
    <t>6.3.2</t>
  </si>
  <si>
    <t xml:space="preserve">Teile für Prüfung, Wartung, und Notbetrieb sind gefahrlos und leicht erreichtbare ? </t>
  </si>
  <si>
    <t>4 03 23</t>
  </si>
  <si>
    <t>6.3.2.1</t>
  </si>
  <si>
    <t>Die freie Höhe über der waagrechten Fläche und dem Zugang darf nicht kleiner als 2 m sein.</t>
  </si>
  <si>
    <t>Vor Teilen, die geprüft und gewartet werden müssen, sowie für den Notbetrieb muss eine freie</t>
  </si>
  <si>
    <t>waagrechte Fläche von 0.5 x 0.6 m vorhanden sein.</t>
  </si>
  <si>
    <t>6.3.2.2</t>
  </si>
  <si>
    <t xml:space="preserve">Der Zugang zu dieser Fläche muss  mindestens 0.5m breit sein und die freie Höhe 1,80m.  Befinden sich in diesem Bereich keine beweglichen Teile, genugt eine Breite von 0.4 m Als freie Höhe ist der Abstand der Decke / Träger,/ Licht... auf denen Personen sich bewegen. </t>
  </si>
  <si>
    <t>4 03 24</t>
  </si>
  <si>
    <t>6.3.2.3</t>
  </si>
  <si>
    <t>Über ungesschützten drehenden Teilen ist ein freier Raum von mindestens 0.3m.</t>
  </si>
  <si>
    <t>29. ISOLATIONSMESSUNGEN</t>
  </si>
  <si>
    <r>
      <t xml:space="preserve">Messprotokoll für Aufzüge </t>
    </r>
    <r>
      <rPr>
        <b/>
        <sz val="8"/>
        <rFont val="Arial"/>
        <family val="2"/>
      </rPr>
      <t xml:space="preserve">                  gemäss</t>
    </r>
    <r>
      <rPr>
        <b/>
        <sz val="12"/>
        <rFont val="Arial"/>
        <family val="2"/>
      </rPr>
      <t xml:space="preserve"> OIBT / Art. 24, 25</t>
    </r>
  </si>
  <si>
    <t>Anlage-Nr.</t>
  </si>
  <si>
    <r>
      <t>Anlagentyp:</t>
    </r>
    <r>
      <rPr>
        <sz val="10"/>
        <rFont val="Arial"/>
        <family val="2"/>
      </rPr>
      <t xml:space="preserve">  </t>
    </r>
  </si>
  <si>
    <t xml:space="preserve">Standort: </t>
  </si>
  <si>
    <t>Strasse:</t>
  </si>
  <si>
    <r>
      <t xml:space="preserve">Sonstige Bezeichnungen: </t>
    </r>
    <r>
      <rPr>
        <sz val="10"/>
        <rFont val="Arial"/>
        <family val="2"/>
      </rPr>
      <t>........................................................................................................................................………..…</t>
    </r>
  </si>
  <si>
    <r>
      <t>Geprüft durch (OTIS)</t>
    </r>
    <r>
      <rPr>
        <sz val="10"/>
        <rFont val="Arial"/>
        <family val="2"/>
      </rPr>
      <t xml:space="preserve">:  </t>
    </r>
  </si>
  <si>
    <r>
      <t>Datum:</t>
    </r>
    <r>
      <rPr>
        <sz val="10"/>
        <rFont val="Arial"/>
        <family val="2"/>
      </rPr>
      <t xml:space="preserve">  </t>
    </r>
  </si>
  <si>
    <r>
      <t>Visum:</t>
    </r>
    <r>
      <rPr>
        <sz val="10"/>
        <rFont val="Arial"/>
        <family val="2"/>
      </rPr>
      <t xml:space="preserve">  </t>
    </r>
  </si>
  <si>
    <r>
      <t>Geprüft durch (STI)</t>
    </r>
    <r>
      <rPr>
        <sz val="10"/>
        <rFont val="Arial"/>
        <family val="2"/>
      </rPr>
      <t xml:space="preserve">:  </t>
    </r>
  </si>
  <si>
    <t>(Prüfelektriker)</t>
  </si>
  <si>
    <t>ACHTUNG</t>
  </si>
  <si>
    <t>1. Die IsolationsSIA.370/10 erfolgt ohne elektronische Hilfsmittel und bei spannungsfrei geschalteter Anlage!</t>
  </si>
  <si>
    <t>2. Die Prüfung des inneren Widerstands bzw. des Kurzschlussstroms erfolgt, wenn am Abnehmer Spannung anliegt.</t>
  </si>
  <si>
    <t>Pos.</t>
  </si>
  <si>
    <t>Baugruppe</t>
  </si>
  <si>
    <t>Nennstrom</t>
  </si>
  <si>
    <t>Merk-</t>
  </si>
  <si>
    <t>1. ISOLATION</t>
  </si>
  <si>
    <t>2. KURZ-</t>
  </si>
  <si>
    <t>3. Fehlerstrom-</t>
  </si>
  <si>
    <t>(In)</t>
  </si>
  <si>
    <t>mal</t>
  </si>
  <si>
    <t>SCHLUSS-</t>
  </si>
  <si>
    <t>schutzschalter</t>
  </si>
  <si>
    <t>STROM</t>
  </si>
  <si>
    <t>FI</t>
  </si>
  <si>
    <t>(Icc)</t>
  </si>
  <si>
    <t>N-</t>
  </si>
  <si>
    <t>L1-</t>
  </si>
  <si>
    <t>L2-</t>
  </si>
  <si>
    <t>L3-</t>
  </si>
  <si>
    <t>Sic</t>
  </si>
  <si>
    <t>Aut</t>
  </si>
  <si>
    <t>L-T-V..</t>
  </si>
  <si>
    <t>PE</t>
  </si>
  <si>
    <t>L-N</t>
  </si>
  <si>
    <t>L-PE</t>
  </si>
  <si>
    <t>In</t>
  </si>
  <si>
    <r>
      <t>D</t>
    </r>
    <r>
      <rPr>
        <b/>
        <i/>
        <sz val="6"/>
        <rFont val="Arial"/>
        <family val="2"/>
      </rPr>
      <t>In</t>
    </r>
  </si>
  <si>
    <t>Test</t>
  </si>
  <si>
    <t>Antriebsmotor</t>
  </si>
  <si>
    <t>Türantriebsmotor 1</t>
  </si>
  <si>
    <t>Türantriebsmotor 2</t>
  </si>
  <si>
    <t>Motorgest. Ventil (hydr.)</t>
  </si>
  <si>
    <t>Bündigstellungsmotor</t>
  </si>
  <si>
    <t>Schachtsteckdose</t>
  </si>
  <si>
    <t>Schachtbeleuchtung</t>
  </si>
  <si>
    <t>PMS</t>
  </si>
  <si>
    <t>Fahrkorbbeleuchtung</t>
  </si>
  <si>
    <t>Fotozelle</t>
  </si>
  <si>
    <t>Weitestentfernter
Sicherheitskontakt</t>
  </si>
  <si>
    <t>T</t>
  </si>
  <si>
    <t xml:space="preserve">A = Mögliche Summe:         </t>
  </si>
  <si>
    <t xml:space="preserve">B = Erreichte Summe:            </t>
  </si>
  <si>
    <t xml:space="preserve">C = Rating                                                     </t>
  </si>
  <si>
    <t xml:space="preserve">=  100 X B : A  =   </t>
  </si>
  <si>
    <t xml:space="preserve">FS-Code </t>
  </si>
  <si>
    <t>Durch FN-Monteur auszuführende Arbeiten</t>
  </si>
  <si>
    <t>Durch FS-Servicetechniker auszuführende Arbeiten</t>
  </si>
  <si>
    <t>Durch FS-Reparaturservice auszuführende Arbeiten (nur mit OM)</t>
  </si>
  <si>
    <t>Vorschläge an Kunden (POG und L-Verträge)</t>
  </si>
  <si>
    <t>Kundenbemerkungen</t>
  </si>
  <si>
    <t>Anmerkungen</t>
  </si>
  <si>
    <t>N…,  BEX  ,Mod =</t>
  </si>
  <si>
    <t>mindestens 90 Punkte</t>
  </si>
  <si>
    <t xml:space="preserve">Neben den oben detailliert aufgeführten Punkten ist eine Sichtprüfung durchzuführen, </t>
  </si>
  <si>
    <t xml:space="preserve">um sicherzustellen, dass auch die Zusatzanforderungen der Norm EN81 / SIA 370 erfüllt </t>
  </si>
  <si>
    <t>und die anerkannten Regeln der Technik beachtet wurden.</t>
  </si>
  <si>
    <t>Ref.</t>
  </si>
  <si>
    <t>Erforderliche Nacharbeiten</t>
  </si>
  <si>
    <t>Mangel</t>
  </si>
  <si>
    <t>Zuständig</t>
  </si>
  <si>
    <t xml:space="preserve">Beheben </t>
  </si>
  <si>
    <t>Behoben am</t>
  </si>
  <si>
    <t>Behoben durch</t>
  </si>
  <si>
    <t xml:space="preserve">Nr. </t>
  </si>
  <si>
    <t>gemäss SIA</t>
  </si>
  <si>
    <t>bis</t>
  </si>
  <si>
    <t xml:space="preserve">(des </t>
  </si>
  <si>
    <t xml:space="preserve"> Ja   Nein</t>
  </si>
  <si>
    <t>Unterschrift</t>
  </si>
  <si>
    <t>Protokolls)</t>
  </si>
  <si>
    <t xml:space="preserve">Erst nach Bereinigung aller Mängel im Sinne der Norm EN 81 / SIA 370 kann den Aufzug in Betrieb </t>
  </si>
  <si>
    <t>genommen werden.</t>
  </si>
  <si>
    <t>Regionaldirektion:……………………………….</t>
  </si>
  <si>
    <t>Die Anlage kann bei der 1. Prüfung durch den FS freigegeben werden:</t>
  </si>
  <si>
    <r>
      <t xml:space="preserve">□ </t>
    </r>
    <r>
      <rPr>
        <b/>
        <sz val="11"/>
        <rFont val="Arial"/>
        <family val="2"/>
      </rPr>
      <t>NEIN</t>
    </r>
  </si>
  <si>
    <t>Die Anlage kann bei der 2. Prüfung durch den FS freigegeben werden:</t>
  </si>
  <si>
    <r>
      <t xml:space="preserve">□ </t>
    </r>
    <r>
      <rPr>
        <b/>
        <sz val="11"/>
        <rFont val="Arial"/>
        <family val="2"/>
      </rPr>
      <t>JA</t>
    </r>
  </si>
  <si>
    <r>
      <t>□</t>
    </r>
    <r>
      <rPr>
        <sz val="19"/>
        <rFont val="Lucida Sans Unicode"/>
        <family val="2"/>
      </rPr>
      <t xml:space="preserve"> </t>
    </r>
    <r>
      <rPr>
        <b/>
        <sz val="11"/>
        <rFont val="Arial"/>
        <family val="2"/>
      </rPr>
      <t>NEIN</t>
    </r>
  </si>
  <si>
    <t>Prüfung durchgeführt von:  Name:………………………….Datum:……...…………………..Unterschrift………………………</t>
  </si>
  <si>
    <t>Unterschrift Leiter Wartungsabteilung</t>
  </si>
  <si>
    <t>:</t>
  </si>
  <si>
    <t>………………………………………….</t>
  </si>
  <si>
    <t>Datum:………………..</t>
  </si>
  <si>
    <t>Kenntnisnahme durch RD</t>
  </si>
  <si>
    <t>Kopie Protokoll an HQ Contract Eng</t>
  </si>
  <si>
    <t>(falls techn. Angaben oder zu korrigierender Plan)</t>
  </si>
  <si>
    <t>Kopie Protokoll an Sec. DM-FN/FS</t>
  </si>
  <si>
    <t>István Faddi</t>
  </si>
  <si>
    <t>Prüfung durchgeführt von:  Name:    István Faddi         Datum:  Unterschrift………………………</t>
  </si>
  <si>
    <r>
      <t xml:space="preserve">x </t>
    </r>
    <r>
      <rPr>
        <b/>
        <sz val="10.5"/>
        <rFont val="Arial"/>
        <family val="2"/>
        <charset val="1"/>
      </rPr>
      <t>JA</t>
    </r>
  </si>
  <si>
    <t>Steckdose MR.</t>
  </si>
  <si>
    <t>Stimmen die Unterlagen mit den Pläne und mit die technische Angaben des Hersteller ?</t>
  </si>
  <si>
    <t>Sind die mechanische funktionen der Relais &amp; Schützen, Stromloss überpruft ?</t>
  </si>
  <si>
    <t>Projektnr.:</t>
  </si>
  <si>
    <t>∞</t>
  </si>
  <si>
    <t>a) Durch ein Vorrichtung die mit der Maschinen verbunden ist ?</t>
  </si>
  <si>
    <t>Durchmesser der Ablenksrollen Korrekt ?</t>
  </si>
  <si>
    <t>LS</t>
  </si>
  <si>
    <t>OK</t>
  </si>
  <si>
    <t>PA</t>
  </si>
  <si>
    <t>B10 A</t>
  </si>
  <si>
    <t>B6 A</t>
  </si>
  <si>
    <t>C 0,5 A</t>
  </si>
  <si>
    <t>CE0036</t>
  </si>
  <si>
    <t>nicht messb.</t>
  </si>
  <si>
    <t>Lift-Controller PB 4</t>
  </si>
  <si>
    <t>Ist der Ausgleichswert in % für die Nennlast korrekt?</t>
  </si>
  <si>
    <t>Montanari  Giulio</t>
  </si>
  <si>
    <t>Mayr Roba Twinstop</t>
  </si>
  <si>
    <t>2 A</t>
  </si>
  <si>
    <t xml:space="preserve">ACLA DE51065 </t>
  </si>
  <si>
    <t>SAPB</t>
  </si>
  <si>
    <t>Zürich</t>
  </si>
  <si>
    <t>ACLA DE51065</t>
  </si>
  <si>
    <t>21 mA</t>
  </si>
  <si>
    <t>MGV25M</t>
  </si>
  <si>
    <t>300401L1</t>
  </si>
  <si>
    <t>350-8012.11213S</t>
  </si>
  <si>
    <t>CE0036 EU-BD 845/3</t>
  </si>
  <si>
    <t>25 A</t>
  </si>
  <si>
    <t>n.mb.</t>
  </si>
  <si>
    <t>Entsprecht die Inspektionssteurung an die Otis WWJSSS Obere =  Abstand von 1,80 m?</t>
  </si>
  <si>
    <t>SCWGPF</t>
  </si>
  <si>
    <t>Unten</t>
  </si>
  <si>
    <t>2.1</t>
  </si>
  <si>
    <t>1.13084 490988</t>
  </si>
  <si>
    <t>TBA20602A352</t>
  </si>
  <si>
    <t>K0210791</t>
  </si>
  <si>
    <t xml:space="preserve">CE0036 </t>
  </si>
  <si>
    <t>Siemens AT 40</t>
  </si>
  <si>
    <t>Lindenstrasse 4</t>
  </si>
  <si>
    <t>05.12.2024</t>
  </si>
  <si>
    <t>C32 A</t>
  </si>
  <si>
    <t>MS</t>
  </si>
  <si>
    <t>643 A</t>
  </si>
  <si>
    <t>662 A</t>
  </si>
  <si>
    <t>24 A</t>
  </si>
  <si>
    <t>462 A</t>
  </si>
  <si>
    <t>453 A</t>
  </si>
  <si>
    <t>34,1 ms</t>
  </si>
  <si>
    <t>565 A</t>
  </si>
  <si>
    <t>645 A</t>
  </si>
  <si>
    <t>34,7 ms</t>
  </si>
  <si>
    <t>666 A</t>
  </si>
  <si>
    <t>552 A</t>
  </si>
  <si>
    <t>34,5 ms</t>
  </si>
  <si>
    <t>131 A</t>
  </si>
  <si>
    <t>194 A</t>
  </si>
  <si>
    <t>33,9 ms</t>
  </si>
  <si>
    <t>2.14</t>
  </si>
  <si>
    <t>17.2</t>
  </si>
  <si>
    <t xml:space="preserve">Das Maschinenraumschloss ist kein </t>
  </si>
  <si>
    <t xml:space="preserve">SAFOS-Einheitsschlüssel und hat keinen </t>
  </si>
  <si>
    <t>innenliegenden Drehknopf.</t>
  </si>
  <si>
    <t xml:space="preserve">Der Hebel zum Lüften der Bremse ist nicht </t>
  </si>
  <si>
    <t xml:space="preserve">vorhanden,  so dass eine Notlüftung nicht </t>
  </si>
  <si>
    <t>möglich ist.</t>
  </si>
  <si>
    <t xml:space="preserve">Rücksetzen des Geschwindigkeitsbegrenzers </t>
  </si>
  <si>
    <t xml:space="preserve">Auslösekontakt funktioniert nicht.		</t>
  </si>
  <si>
    <t xml:space="preserve">Stehfläche auf dem Kabinendach nicht </t>
  </si>
  <si>
    <t xml:space="preserve">zulässig	</t>
  </si>
  <si>
    <t>Serviceheft ist nicht vorhanden</t>
  </si>
  <si>
    <t xml:space="preserve">Die Taste zum Öffnen der hinteren Tür ist </t>
  </si>
  <si>
    <t>nicht funktionsfähig. (RDOB)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</si>
</sst>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\ mmm\ yyyy"/>
  </numFmts>
  <fonts count="59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b/>
      <sz val="15"/>
      <color indexed="56"/>
      <name val="Calibri"/>
      <family val="2"/>
    </font>
    <font>
      <sz val="12"/>
      <name val="Arial"/>
      <family val="2"/>
    </font>
    <font>
      <b/>
      <sz val="45"/>
      <name val="Impact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12"/>
      <name val="Arial"/>
      <family val="2"/>
      <charset val="1"/>
    </font>
    <font>
      <b/>
      <sz val="9"/>
      <name val="Arial"/>
      <family val="2"/>
      <charset val="1"/>
    </font>
    <font>
      <sz val="10"/>
      <color indexed="8"/>
      <name val="Arial"/>
      <family val="2"/>
    </font>
    <font>
      <sz val="7"/>
      <color indexed="9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  <charset val="1"/>
    </font>
    <font>
      <b/>
      <sz val="10"/>
      <name val="Symbol"/>
      <family val="1"/>
      <charset val="2"/>
    </font>
    <font>
      <b/>
      <sz val="10"/>
      <color indexed="12"/>
      <name val="Symbol"/>
      <family val="1"/>
      <charset val="2"/>
    </font>
    <font>
      <b/>
      <sz val="10"/>
      <name val="Arial"/>
      <family val="2"/>
      <charset val="1"/>
    </font>
    <font>
      <b/>
      <sz val="7"/>
      <color indexed="9"/>
      <name val="Arial"/>
      <family val="2"/>
    </font>
    <font>
      <b/>
      <sz val="7"/>
      <name val="Arial"/>
      <family val="2"/>
    </font>
    <font>
      <b/>
      <sz val="8"/>
      <color indexed="9"/>
      <name val="Arial"/>
      <family val="2"/>
    </font>
    <font>
      <sz val="9"/>
      <name val="Arial"/>
      <family val="2"/>
      <charset val="1"/>
    </font>
    <font>
      <i/>
      <sz val="7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b/>
      <i/>
      <sz val="8"/>
      <name val="Arial"/>
      <family val="2"/>
    </font>
    <font>
      <b/>
      <i/>
      <sz val="6"/>
      <name val="Arial"/>
      <family val="2"/>
    </font>
    <font>
      <b/>
      <i/>
      <sz val="6"/>
      <name val="Symbol"/>
      <family val="1"/>
      <charset val="2"/>
    </font>
    <font>
      <b/>
      <sz val="11"/>
      <name val="Arial"/>
      <family val="2"/>
    </font>
    <font>
      <sz val="19"/>
      <name val="Lucida Sans Unicode"/>
      <family val="2"/>
    </font>
    <font>
      <b/>
      <sz val="18"/>
      <name val="Lucida Sans Unicode"/>
      <family val="2"/>
    </font>
    <font>
      <b/>
      <sz val="18"/>
      <name val="Arial"/>
      <family val="2"/>
      <charset val="1"/>
    </font>
    <font>
      <b/>
      <sz val="10.5"/>
      <name val="Arial"/>
      <family val="2"/>
      <charset val="1"/>
    </font>
    <font>
      <b/>
      <sz val="19"/>
      <name val="Lucida Sans Unicode"/>
      <family val="2"/>
    </font>
    <font>
      <b/>
      <sz val="10"/>
      <name val="Arial"/>
      <family val="2"/>
      <charset val="238"/>
    </font>
    <font>
      <b/>
      <sz val="9"/>
      <color indexed="8"/>
      <name val="Arial"/>
      <family val="2"/>
    </font>
    <font>
      <b/>
      <sz val="7"/>
      <name val="Arial"/>
      <family val="2"/>
      <charset val="238"/>
    </font>
    <font>
      <b/>
      <sz val="20"/>
      <color indexed="8"/>
      <name val="Arial"/>
      <family val="2"/>
    </font>
    <font>
      <b/>
      <sz val="12"/>
      <name val="Arial"/>
      <family val="2"/>
      <charset val="238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</fills>
  <borders count="12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3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0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22" borderId="0" applyNumberFormat="0" applyBorder="0" applyAlignment="0" applyProtection="0"/>
    <xf numFmtId="0" fontId="9" fillId="0" borderId="4" applyNumberFormat="0" applyFill="0" applyAlignment="0" applyProtection="0"/>
  </cellStyleXfs>
  <cellXfs count="750">
    <xf numFmtId="0" fontId="0" fillId="0" borderId="0" xfId="0"/>
    <xf numFmtId="0" fontId="25" fillId="0" borderId="5" xfId="0" applyFont="1" applyBorder="1" applyAlignment="1" applyProtection="1">
      <alignment horizontal="center" vertical="center"/>
      <protection hidden="1"/>
    </xf>
    <xf numFmtId="0" fontId="26" fillId="0" borderId="5" xfId="0" applyFont="1" applyBorder="1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0" fontId="10" fillId="0" borderId="0" xfId="0" applyFont="1" applyBorder="1" applyAlignment="1" applyProtection="1">
      <alignment horizontal="justify" vertical="top" wrapText="1"/>
      <protection hidden="1"/>
    </xf>
    <xf numFmtId="0" fontId="0" fillId="0" borderId="0" xfId="0" applyBorder="1" applyProtection="1">
      <protection hidden="1"/>
    </xf>
    <xf numFmtId="0" fontId="0" fillId="0" borderId="6" xfId="0" applyBorder="1" applyProtection="1">
      <protection hidden="1"/>
    </xf>
    <xf numFmtId="0" fontId="11" fillId="0" borderId="7" xfId="0" applyFont="1" applyBorder="1" applyAlignment="1" applyProtection="1">
      <alignment horizontal="left" vertical="top" wrapText="1"/>
      <protection hidden="1"/>
    </xf>
    <xf numFmtId="0" fontId="0" fillId="0" borderId="7" xfId="0" applyBorder="1" applyProtection="1">
      <protection hidden="1"/>
    </xf>
    <xf numFmtId="0" fontId="12" fillId="20" borderId="8" xfId="0" applyFont="1" applyFill="1" applyBorder="1" applyProtection="1">
      <protection hidden="1"/>
    </xf>
    <xf numFmtId="0" fontId="13" fillId="20" borderId="7" xfId="0" applyFont="1" applyFill="1" applyBorder="1" applyProtection="1">
      <protection hidden="1"/>
    </xf>
    <xf numFmtId="0" fontId="13" fillId="20" borderId="9" xfId="0" applyFont="1" applyFill="1" applyBorder="1" applyProtection="1">
      <protection hidden="1"/>
    </xf>
    <xf numFmtId="0" fontId="12" fillId="0" borderId="8" xfId="0" applyFont="1" applyBorder="1" applyAlignment="1" applyProtection="1">
      <alignment horizontal="left"/>
      <protection hidden="1"/>
    </xf>
    <xf numFmtId="0" fontId="14" fillId="0" borderId="7" xfId="0" applyFont="1" applyBorder="1" applyAlignment="1" applyProtection="1">
      <alignment horizontal="left"/>
      <protection hidden="1"/>
    </xf>
    <xf numFmtId="0" fontId="0" fillId="0" borderId="9" xfId="0" applyBorder="1" applyProtection="1">
      <protection hidden="1"/>
    </xf>
    <xf numFmtId="0" fontId="12" fillId="20" borderId="10" xfId="0" applyFont="1" applyFill="1" applyBorder="1" applyProtection="1">
      <protection hidden="1"/>
    </xf>
    <xf numFmtId="0" fontId="13" fillId="20" borderId="0" xfId="0" applyFont="1" applyFill="1" applyBorder="1" applyProtection="1">
      <protection hidden="1"/>
    </xf>
    <xf numFmtId="0" fontId="0" fillId="20" borderId="0" xfId="0" applyFont="1" applyFill="1" applyBorder="1" applyProtection="1">
      <protection hidden="1"/>
    </xf>
    <xf numFmtId="0" fontId="0" fillId="20" borderId="0" xfId="0" applyFill="1" applyBorder="1" applyProtection="1">
      <protection hidden="1"/>
    </xf>
    <xf numFmtId="0" fontId="0" fillId="20" borderId="11" xfId="0" applyFill="1" applyBorder="1" applyProtection="1">
      <protection hidden="1"/>
    </xf>
    <xf numFmtId="0" fontId="14" fillId="0" borderId="0" xfId="0" applyFont="1" applyProtection="1">
      <protection hidden="1"/>
    </xf>
    <xf numFmtId="0" fontId="15" fillId="0" borderId="0" xfId="0" applyFont="1" applyAlignment="1" applyProtection="1">
      <alignment horizontal="right"/>
      <protection hidden="1"/>
    </xf>
    <xf numFmtId="0" fontId="0" fillId="0" borderId="11" xfId="0" applyBorder="1" applyProtection="1">
      <protection hidden="1"/>
    </xf>
    <xf numFmtId="0" fontId="16" fillId="20" borderId="12" xfId="0" applyFont="1" applyFill="1" applyBorder="1" applyProtection="1">
      <protection hidden="1"/>
    </xf>
    <xf numFmtId="0" fontId="0" fillId="20" borderId="6" xfId="0" applyFont="1" applyFill="1" applyBorder="1" applyProtection="1">
      <protection hidden="1"/>
    </xf>
    <xf numFmtId="0" fontId="0" fillId="20" borderId="6" xfId="0" applyFill="1" applyBorder="1" applyProtection="1">
      <protection hidden="1"/>
    </xf>
    <xf numFmtId="0" fontId="0" fillId="20" borderId="13" xfId="0" applyFill="1" applyBorder="1" applyProtection="1"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0" borderId="10" xfId="0" applyBorder="1" applyProtection="1">
      <protection hidden="1"/>
    </xf>
    <xf numFmtId="0" fontId="17" fillId="22" borderId="6" xfId="0" applyFont="1" applyFill="1" applyBorder="1" applyAlignment="1" applyProtection="1">
      <alignment horizontal="center"/>
      <protection hidden="1"/>
    </xf>
    <xf numFmtId="0" fontId="0" fillId="0" borderId="8" xfId="0" applyFont="1" applyBorder="1" applyProtection="1">
      <protection hidden="1"/>
    </xf>
    <xf numFmtId="0" fontId="0" fillId="0" borderId="7" xfId="0" applyFont="1" applyBorder="1" applyProtection="1">
      <protection hidden="1"/>
    </xf>
    <xf numFmtId="0" fontId="0" fillId="0" borderId="10" xfId="0" applyFont="1" applyBorder="1" applyProtection="1">
      <protection hidden="1"/>
    </xf>
    <xf numFmtId="0" fontId="0" fillId="0" borderId="0" xfId="0" applyFont="1" applyBorder="1" applyProtection="1">
      <protection hidden="1"/>
    </xf>
    <xf numFmtId="0" fontId="0" fillId="0" borderId="10" xfId="0" applyFont="1" applyFill="1" applyBorder="1" applyProtection="1">
      <protection hidden="1"/>
    </xf>
    <xf numFmtId="0" fontId="18" fillId="0" borderId="0" xfId="0" applyFont="1" applyFill="1" applyProtection="1">
      <protection hidden="1"/>
    </xf>
    <xf numFmtId="0" fontId="19" fillId="0" borderId="0" xfId="0" applyFont="1" applyFill="1" applyProtection="1">
      <protection hidden="1"/>
    </xf>
    <xf numFmtId="0" fontId="0" fillId="0" borderId="0" xfId="0" applyFont="1" applyFill="1" applyBorder="1" applyProtection="1">
      <protection hidden="1"/>
    </xf>
    <xf numFmtId="0" fontId="19" fillId="0" borderId="0" xfId="0" applyFont="1" applyFill="1" applyBorder="1" applyProtection="1">
      <protection hidden="1"/>
    </xf>
    <xf numFmtId="0" fontId="0" fillId="0" borderId="0" xfId="0" applyFont="1" applyFill="1" applyBorder="1" applyAlignment="1" applyProtection="1">
      <protection hidden="1"/>
    </xf>
    <xf numFmtId="0" fontId="19" fillId="0" borderId="0" xfId="0" applyFont="1" applyFill="1" applyBorder="1" applyAlignment="1" applyProtection="1">
      <protection hidden="1"/>
    </xf>
    <xf numFmtId="0" fontId="0" fillId="0" borderId="0" xfId="0" applyFont="1" applyBorder="1" applyAlignment="1" applyProtection="1">
      <alignment horizontal="center"/>
      <protection hidden="1"/>
    </xf>
    <xf numFmtId="0" fontId="0" fillId="0" borderId="0" xfId="0" applyFont="1" applyBorder="1" applyAlignment="1" applyProtection="1">
      <alignment horizontal="left"/>
      <protection hidden="1"/>
    </xf>
    <xf numFmtId="0" fontId="0" fillId="0" borderId="12" xfId="0" applyFont="1" applyBorder="1" applyProtection="1">
      <protection hidden="1"/>
    </xf>
    <xf numFmtId="0" fontId="0" fillId="0" borderId="6" xfId="0" applyFont="1" applyBorder="1" applyProtection="1">
      <protection hidden="1"/>
    </xf>
    <xf numFmtId="0" fontId="0" fillId="0" borderId="6" xfId="0" applyFont="1" applyBorder="1" applyAlignment="1" applyProtection="1">
      <protection hidden="1"/>
    </xf>
    <xf numFmtId="0" fontId="0" fillId="22" borderId="6" xfId="0" applyFill="1" applyBorder="1" applyProtection="1">
      <protection hidden="1"/>
    </xf>
    <xf numFmtId="0" fontId="0" fillId="0" borderId="14" xfId="0" applyBorder="1" applyProtection="1">
      <protection hidden="1"/>
    </xf>
    <xf numFmtId="0" fontId="0" fillId="0" borderId="15" xfId="0" applyBorder="1" applyProtection="1">
      <protection hidden="1"/>
    </xf>
    <xf numFmtId="0" fontId="0" fillId="0" borderId="16" xfId="0" applyBorder="1" applyProtection="1">
      <protection hidden="1"/>
    </xf>
    <xf numFmtId="0" fontId="20" fillId="23" borderId="14" xfId="0" applyFont="1" applyFill="1" applyBorder="1" applyProtection="1">
      <protection hidden="1"/>
    </xf>
    <xf numFmtId="0" fontId="18" fillId="23" borderId="15" xfId="0" applyFont="1" applyFill="1" applyBorder="1" applyProtection="1">
      <protection hidden="1"/>
    </xf>
    <xf numFmtId="0" fontId="18" fillId="23" borderId="16" xfId="0" applyFont="1" applyFill="1" applyBorder="1" applyProtection="1">
      <protection hidden="1"/>
    </xf>
    <xf numFmtId="0" fontId="0" fillId="0" borderId="8" xfId="0" applyBorder="1" applyProtection="1">
      <protection hidden="1"/>
    </xf>
    <xf numFmtId="0" fontId="0" fillId="0" borderId="0" xfId="0" applyFill="1" applyBorder="1" applyProtection="1">
      <protection hidden="1"/>
    </xf>
    <xf numFmtId="0" fontId="17" fillId="22" borderId="5" xfId="0" applyFont="1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protection hidden="1"/>
    </xf>
    <xf numFmtId="0" fontId="21" fillId="0" borderId="0" xfId="0" applyFont="1" applyBorder="1" applyProtection="1">
      <protection hidden="1"/>
    </xf>
    <xf numFmtId="0" fontId="22" fillId="0" borderId="0" xfId="0" applyFont="1" applyBorder="1" applyProtection="1">
      <protection hidden="1"/>
    </xf>
    <xf numFmtId="0" fontId="0" fillId="0" borderId="0" xfId="0" applyBorder="1" applyAlignment="1" applyProtection="1">
      <protection hidden="1"/>
    </xf>
    <xf numFmtId="0" fontId="17" fillId="22" borderId="14" xfId="0" applyFont="1" applyFill="1" applyBorder="1" applyAlignment="1" applyProtection="1">
      <alignment horizontal="center"/>
      <protection hidden="1"/>
    </xf>
    <xf numFmtId="0" fontId="0" fillId="0" borderId="0" xfId="0" applyFont="1" applyBorder="1" applyAlignment="1" applyProtection="1">
      <protection hidden="1"/>
    </xf>
    <xf numFmtId="0" fontId="0" fillId="0" borderId="0" xfId="0" applyBorder="1" applyAlignment="1" applyProtection="1">
      <alignment horizontal="center"/>
      <protection hidden="1"/>
    </xf>
    <xf numFmtId="0" fontId="17" fillId="0" borderId="0" xfId="0" applyFont="1" applyBorder="1" applyProtection="1"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17" fillId="22" borderId="8" xfId="0" applyFont="1" applyFill="1" applyBorder="1" applyAlignment="1" applyProtection="1">
      <alignment horizontal="center"/>
      <protection hidden="1"/>
    </xf>
    <xf numFmtId="0" fontId="17" fillId="22" borderId="12" xfId="0" applyFont="1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17" fillId="0" borderId="10" xfId="0" applyFont="1" applyBorder="1" applyAlignment="1" applyProtection="1">
      <protection hidden="1"/>
    </xf>
    <xf numFmtId="0" fontId="0" fillId="0" borderId="11" xfId="0" applyFill="1" applyBorder="1" applyAlignment="1" applyProtection="1">
      <protection hidden="1"/>
    </xf>
    <xf numFmtId="0" fontId="20" fillId="23" borderId="10" xfId="0" applyFont="1" applyFill="1" applyBorder="1" applyProtection="1">
      <protection hidden="1"/>
    </xf>
    <xf numFmtId="0" fontId="18" fillId="23" borderId="0" xfId="0" applyFont="1" applyFill="1" applyBorder="1" applyProtection="1">
      <protection hidden="1"/>
    </xf>
    <xf numFmtId="0" fontId="18" fillId="23" borderId="6" xfId="0" applyFont="1" applyFill="1" applyBorder="1" applyProtection="1">
      <protection hidden="1"/>
    </xf>
    <xf numFmtId="0" fontId="18" fillId="23" borderId="13" xfId="0" applyFont="1" applyFill="1" applyBorder="1" applyProtection="1">
      <protection hidden="1"/>
    </xf>
    <xf numFmtId="0" fontId="14" fillId="0" borderId="8" xfId="0" applyFont="1" applyBorder="1" applyAlignment="1" applyProtection="1">
      <alignment horizontal="center"/>
      <protection hidden="1"/>
    </xf>
    <xf numFmtId="0" fontId="14" fillId="0" borderId="17" xfId="0" applyFont="1" applyBorder="1" applyAlignment="1" applyProtection="1">
      <alignment horizontal="center"/>
      <protection hidden="1"/>
    </xf>
    <xf numFmtId="0" fontId="23" fillId="0" borderId="9" xfId="0" applyFont="1" applyBorder="1" applyAlignment="1" applyProtection="1">
      <alignment horizontal="center"/>
      <protection hidden="1"/>
    </xf>
    <xf numFmtId="0" fontId="0" fillId="0" borderId="9" xfId="0" applyBorder="1" applyAlignment="1" applyProtection="1">
      <alignment horizontal="center"/>
      <protection hidden="1"/>
    </xf>
    <xf numFmtId="0" fontId="24" fillId="0" borderId="9" xfId="0" applyFont="1" applyBorder="1" applyAlignment="1" applyProtection="1">
      <alignment horizontal="center"/>
      <protection hidden="1"/>
    </xf>
    <xf numFmtId="0" fontId="25" fillId="0" borderId="12" xfId="0" applyFont="1" applyBorder="1" applyAlignment="1" applyProtection="1">
      <alignment horizontal="center"/>
      <protection hidden="1"/>
    </xf>
    <xf numFmtId="0" fontId="25" fillId="0" borderId="18" xfId="0" applyFont="1" applyBorder="1" applyAlignment="1" applyProtection="1">
      <alignment horizontal="center"/>
      <protection hidden="1"/>
    </xf>
    <xf numFmtId="0" fontId="26" fillId="0" borderId="13" xfId="0" applyFont="1" applyBorder="1" applyAlignment="1" applyProtection="1">
      <alignment horizontal="center"/>
      <protection hidden="1"/>
    </xf>
    <xf numFmtId="0" fontId="24" fillId="0" borderId="13" xfId="0" applyFont="1" applyBorder="1" applyAlignment="1" applyProtection="1">
      <alignment horizontal="center"/>
      <protection hidden="1"/>
    </xf>
    <xf numFmtId="0" fontId="24" fillId="0" borderId="17" xfId="0" applyFont="1" applyBorder="1" applyAlignment="1" applyProtection="1">
      <alignment horizontal="center"/>
      <protection hidden="1"/>
    </xf>
    <xf numFmtId="0" fontId="0" fillId="0" borderId="9" xfId="0" applyFont="1" applyBorder="1" applyAlignment="1" applyProtection="1">
      <alignment horizontal="center"/>
      <protection hidden="1"/>
    </xf>
    <xf numFmtId="0" fontId="17" fillId="0" borderId="8" xfId="0" applyFont="1" applyBorder="1" applyProtection="1">
      <protection hidden="1"/>
    </xf>
    <xf numFmtId="0" fontId="17" fillId="0" borderId="7" xfId="0" applyFont="1" applyBorder="1" applyProtection="1">
      <protection hidden="1"/>
    </xf>
    <xf numFmtId="0" fontId="24" fillId="0" borderId="18" xfId="0" applyFont="1" applyBorder="1" applyAlignment="1" applyProtection="1">
      <alignment horizontal="center"/>
      <protection hidden="1"/>
    </xf>
    <xf numFmtId="0" fontId="0" fillId="0" borderId="13" xfId="0" applyFont="1" applyBorder="1" applyAlignment="1" applyProtection="1">
      <alignment horizontal="center"/>
      <protection hidden="1"/>
    </xf>
    <xf numFmtId="0" fontId="17" fillId="0" borderId="12" xfId="0" applyFont="1" applyBorder="1" applyProtection="1">
      <protection hidden="1"/>
    </xf>
    <xf numFmtId="0" fontId="17" fillId="0" borderId="6" xfId="0" applyFont="1" applyBorder="1" applyProtection="1">
      <protection hidden="1"/>
    </xf>
    <xf numFmtId="0" fontId="25" fillId="0" borderId="14" xfId="0" applyFont="1" applyBorder="1" applyAlignment="1" applyProtection="1">
      <alignment horizontal="center"/>
      <protection hidden="1"/>
    </xf>
    <xf numFmtId="0" fontId="25" fillId="0" borderId="5" xfId="0" applyFont="1" applyBorder="1" applyAlignment="1" applyProtection="1">
      <alignment horizontal="center"/>
      <protection hidden="1"/>
    </xf>
    <xf numFmtId="0" fontId="26" fillId="0" borderId="15" xfId="0" applyFont="1" applyBorder="1" applyAlignment="1" applyProtection="1">
      <alignment horizontal="center"/>
      <protection hidden="1"/>
    </xf>
    <xf numFmtId="0" fontId="24" fillId="0" borderId="5" xfId="0" applyFont="1" applyBorder="1" applyAlignment="1" applyProtection="1">
      <alignment horizontal="center"/>
      <protection hidden="1"/>
    </xf>
    <xf numFmtId="0" fontId="24" fillId="0" borderId="16" xfId="0" applyFont="1" applyBorder="1" applyAlignment="1" applyProtection="1">
      <alignment horizontal="center"/>
      <protection hidden="1"/>
    </xf>
    <xf numFmtId="0" fontId="0" fillId="0" borderId="16" xfId="0" applyFont="1" applyBorder="1" applyAlignment="1" applyProtection="1">
      <alignment horizontal="center"/>
      <protection hidden="1"/>
    </xf>
    <xf numFmtId="0" fontId="24" fillId="0" borderId="17" xfId="0" applyFont="1" applyFill="1" applyBorder="1" applyAlignment="1" applyProtection="1">
      <alignment horizontal="center"/>
      <protection hidden="1"/>
    </xf>
    <xf numFmtId="49" fontId="24" fillId="0" borderId="17" xfId="0" applyNumberFormat="1" applyFont="1" applyFill="1" applyBorder="1" applyAlignment="1" applyProtection="1">
      <alignment horizontal="center"/>
      <protection hidden="1"/>
    </xf>
    <xf numFmtId="0" fontId="27" fillId="0" borderId="7" xfId="0" applyFont="1" applyFill="1" applyBorder="1" applyProtection="1">
      <protection hidden="1"/>
    </xf>
    <xf numFmtId="0" fontId="0" fillId="0" borderId="7" xfId="0" applyFill="1" applyBorder="1" applyProtection="1">
      <protection hidden="1"/>
    </xf>
    <xf numFmtId="0" fontId="0" fillId="0" borderId="9" xfId="0" applyFill="1" applyBorder="1" applyProtection="1">
      <protection hidden="1"/>
    </xf>
    <xf numFmtId="0" fontId="24" fillId="0" borderId="19" xfId="0" applyFont="1" applyFill="1" applyBorder="1" applyAlignment="1" applyProtection="1">
      <alignment horizontal="center"/>
      <protection hidden="1"/>
    </xf>
    <xf numFmtId="49" fontId="24" fillId="0" borderId="19" xfId="0" applyNumberFormat="1" applyFont="1" applyFill="1" applyBorder="1" applyAlignment="1" applyProtection="1">
      <alignment horizontal="center"/>
      <protection hidden="1"/>
    </xf>
    <xf numFmtId="0" fontId="27" fillId="0" borderId="10" xfId="0" applyFont="1" applyFill="1" applyBorder="1" applyProtection="1">
      <protection hidden="1"/>
    </xf>
    <xf numFmtId="0" fontId="27" fillId="0" borderId="0" xfId="0" applyFont="1" applyFill="1" applyBorder="1" applyProtection="1">
      <protection hidden="1"/>
    </xf>
    <xf numFmtId="0" fontId="0" fillId="0" borderId="11" xfId="0" applyFill="1" applyBorder="1" applyProtection="1">
      <protection hidden="1"/>
    </xf>
    <xf numFmtId="0" fontId="24" fillId="0" borderId="18" xfId="0" applyFont="1" applyFill="1" applyBorder="1" applyAlignment="1" applyProtection="1">
      <alignment horizontal="center"/>
      <protection hidden="1"/>
    </xf>
    <xf numFmtId="0" fontId="0" fillId="0" borderId="18" xfId="0" applyFill="1" applyBorder="1" applyProtection="1">
      <protection hidden="1"/>
    </xf>
    <xf numFmtId="0" fontId="0" fillId="0" borderId="6" xfId="0" applyFont="1" applyFill="1" applyBorder="1" applyProtection="1">
      <protection hidden="1"/>
    </xf>
    <xf numFmtId="0" fontId="27" fillId="0" borderId="6" xfId="0" applyFont="1" applyFill="1" applyBorder="1" applyProtection="1">
      <protection hidden="1"/>
    </xf>
    <xf numFmtId="0" fontId="0" fillId="0" borderId="13" xfId="0" applyFill="1" applyBorder="1" applyProtection="1">
      <protection hidden="1"/>
    </xf>
    <xf numFmtId="0" fontId="24" fillId="0" borderId="19" xfId="0" applyFont="1" applyBorder="1" applyAlignment="1" applyProtection="1">
      <alignment horizontal="center"/>
      <protection hidden="1"/>
    </xf>
    <xf numFmtId="0" fontId="24" fillId="0" borderId="0" xfId="0" applyFont="1" applyBorder="1" applyAlignment="1" applyProtection="1">
      <alignment horizontal="center"/>
      <protection hidden="1"/>
    </xf>
    <xf numFmtId="49" fontId="24" fillId="0" borderId="17" xfId="0" applyNumberFormat="1" applyFont="1" applyBorder="1" applyAlignment="1" applyProtection="1">
      <alignment horizontal="center"/>
      <protection hidden="1"/>
    </xf>
    <xf numFmtId="0" fontId="27" fillId="0" borderId="0" xfId="0" applyFont="1" applyBorder="1" applyProtection="1">
      <protection hidden="1"/>
    </xf>
    <xf numFmtId="0" fontId="0" fillId="0" borderId="6" xfId="0" applyBorder="1" applyAlignment="1" applyProtection="1">
      <alignment horizontal="center"/>
      <protection hidden="1"/>
    </xf>
    <xf numFmtId="0" fontId="27" fillId="0" borderId="6" xfId="0" applyFont="1" applyBorder="1" applyProtection="1">
      <protection hidden="1"/>
    </xf>
    <xf numFmtId="0" fontId="26" fillId="0" borderId="6" xfId="0" applyFont="1" applyBorder="1" applyAlignment="1" applyProtection="1">
      <alignment horizontal="center"/>
      <protection hidden="1"/>
    </xf>
    <xf numFmtId="0" fontId="26" fillId="0" borderId="5" xfId="0" applyFont="1" applyBorder="1" applyAlignment="1" applyProtection="1">
      <alignment horizontal="center"/>
      <protection hidden="1"/>
    </xf>
    <xf numFmtId="0" fontId="0" fillId="0" borderId="14" xfId="0" applyFont="1" applyBorder="1" applyProtection="1">
      <protection hidden="1"/>
    </xf>
    <xf numFmtId="0" fontId="0" fillId="0" borderId="15" xfId="0" applyFont="1" applyBorder="1" applyProtection="1">
      <protection hidden="1"/>
    </xf>
    <xf numFmtId="0" fontId="24" fillId="0" borderId="5" xfId="0" applyFont="1" applyFill="1" applyBorder="1" applyAlignment="1" applyProtection="1">
      <alignment horizontal="center"/>
      <protection hidden="1"/>
    </xf>
    <xf numFmtId="0" fontId="0" fillId="0" borderId="0" xfId="0" applyFont="1"/>
    <xf numFmtId="0" fontId="27" fillId="0" borderId="15" xfId="0" applyFont="1" applyBorder="1" applyProtection="1">
      <protection hidden="1"/>
    </xf>
    <xf numFmtId="0" fontId="27" fillId="0" borderId="14" xfId="0" applyFont="1" applyFill="1" applyBorder="1" applyProtection="1">
      <protection hidden="1"/>
    </xf>
    <xf numFmtId="0" fontId="20" fillId="23" borderId="12" xfId="0" applyFont="1" applyFill="1" applyBorder="1" applyProtection="1">
      <protection hidden="1"/>
    </xf>
    <xf numFmtId="0" fontId="28" fillId="23" borderId="6" xfId="0" applyFont="1" applyFill="1" applyBorder="1" applyProtection="1">
      <protection hidden="1"/>
    </xf>
    <xf numFmtId="0" fontId="24" fillId="0" borderId="0" xfId="0" applyFont="1" applyAlignment="1" applyProtection="1">
      <alignment horizontal="center"/>
      <protection hidden="1"/>
    </xf>
    <xf numFmtId="0" fontId="27" fillId="0" borderId="7" xfId="0" applyFont="1" applyBorder="1" applyProtection="1">
      <protection hidden="1"/>
    </xf>
    <xf numFmtId="0" fontId="0" fillId="0" borderId="18" xfId="0" applyBorder="1" applyProtection="1">
      <protection hidden="1"/>
    </xf>
    <xf numFmtId="0" fontId="24" fillId="0" borderId="7" xfId="0" applyFont="1" applyFill="1" applyBorder="1" applyAlignment="1" applyProtection="1">
      <alignment horizontal="center"/>
      <protection hidden="1"/>
    </xf>
    <xf numFmtId="14" fontId="24" fillId="0" borderId="17" xfId="0" applyNumberFormat="1" applyFont="1" applyFill="1" applyBorder="1" applyAlignment="1" applyProtection="1">
      <alignment horizontal="center"/>
      <protection hidden="1"/>
    </xf>
    <xf numFmtId="0" fontId="0" fillId="0" borderId="8" xfId="0" applyFont="1" applyFill="1" applyBorder="1" applyProtection="1">
      <protection hidden="1"/>
    </xf>
    <xf numFmtId="0" fontId="24" fillId="0" borderId="6" xfId="0" applyFont="1" applyFill="1" applyBorder="1" applyAlignment="1" applyProtection="1">
      <alignment horizontal="center"/>
      <protection hidden="1"/>
    </xf>
    <xf numFmtId="14" fontId="24" fillId="0" borderId="18" xfId="0" applyNumberFormat="1" applyFont="1" applyFill="1" applyBorder="1" applyAlignment="1" applyProtection="1">
      <alignment horizontal="center"/>
      <protection hidden="1"/>
    </xf>
    <xf numFmtId="0" fontId="0" fillId="0" borderId="12" xfId="0" applyFont="1" applyFill="1" applyBorder="1" applyProtection="1">
      <protection hidden="1"/>
    </xf>
    <xf numFmtId="0" fontId="24" fillId="0" borderId="15" xfId="0" applyFont="1" applyBorder="1" applyAlignment="1" applyProtection="1">
      <alignment horizontal="center"/>
      <protection hidden="1"/>
    </xf>
    <xf numFmtId="49" fontId="24" fillId="0" borderId="5" xfId="0" applyNumberFormat="1" applyFont="1" applyBorder="1" applyAlignment="1" applyProtection="1">
      <alignment horizontal="center"/>
      <protection hidden="1"/>
    </xf>
    <xf numFmtId="0" fontId="27" fillId="0" borderId="14" xfId="0" applyFont="1" applyBorder="1" applyProtection="1">
      <protection hidden="1"/>
    </xf>
    <xf numFmtId="0" fontId="24" fillId="0" borderId="6" xfId="0" applyFont="1" applyBorder="1" applyAlignment="1" applyProtection="1">
      <alignment horizontal="center"/>
      <protection hidden="1"/>
    </xf>
    <xf numFmtId="49" fontId="24" fillId="0" borderId="18" xfId="0" applyNumberFormat="1" applyFont="1" applyBorder="1" applyAlignment="1" applyProtection="1">
      <alignment horizontal="center"/>
      <protection hidden="1"/>
    </xf>
    <xf numFmtId="0" fontId="24" fillId="0" borderId="7" xfId="0" applyFont="1" applyBorder="1" applyAlignment="1" applyProtection="1">
      <alignment horizontal="center"/>
      <protection hidden="1"/>
    </xf>
    <xf numFmtId="0" fontId="0" fillId="0" borderId="8" xfId="0" applyFont="1" applyBorder="1"/>
    <xf numFmtId="0" fontId="0" fillId="0" borderId="6" xfId="0" applyFont="1" applyBorder="1"/>
    <xf numFmtId="0" fontId="0" fillId="0" borderId="15" xfId="0" applyFont="1" applyBorder="1"/>
    <xf numFmtId="0" fontId="25" fillId="0" borderId="5" xfId="0" applyFont="1" applyBorder="1" applyProtection="1">
      <protection hidden="1"/>
    </xf>
    <xf numFmtId="0" fontId="26" fillId="0" borderId="5" xfId="0" applyFont="1" applyBorder="1" applyProtection="1">
      <protection hidden="1"/>
    </xf>
    <xf numFmtId="0" fontId="24" fillId="0" borderId="5" xfId="0" applyNumberFormat="1" applyFont="1" applyBorder="1" applyAlignment="1" applyProtection="1">
      <alignment horizontal="center"/>
      <protection hidden="1"/>
    </xf>
    <xf numFmtId="0" fontId="24" fillId="0" borderId="5" xfId="0" applyFont="1" applyBorder="1" applyProtection="1">
      <protection hidden="1"/>
    </xf>
    <xf numFmtId="0" fontId="0" fillId="0" borderId="5" xfId="0" applyBorder="1" applyProtection="1">
      <protection hidden="1"/>
    </xf>
    <xf numFmtId="0" fontId="25" fillId="0" borderId="10" xfId="0" applyFont="1" applyBorder="1" applyAlignment="1" applyProtection="1">
      <alignment horizontal="center"/>
      <protection hidden="1"/>
    </xf>
    <xf numFmtId="0" fontId="25" fillId="0" borderId="19" xfId="0" applyFont="1" applyBorder="1" applyAlignment="1" applyProtection="1">
      <alignment horizontal="center"/>
      <protection hidden="1"/>
    </xf>
    <xf numFmtId="0" fontId="26" fillId="0" borderId="0" xfId="0" applyFont="1" applyBorder="1" applyAlignment="1" applyProtection="1">
      <alignment horizontal="center"/>
      <protection hidden="1"/>
    </xf>
    <xf numFmtId="2" fontId="24" fillId="0" borderId="19" xfId="0" applyNumberFormat="1" applyFont="1" applyFill="1" applyBorder="1" applyAlignment="1" applyProtection="1">
      <alignment horizontal="center"/>
      <protection hidden="1"/>
    </xf>
    <xf numFmtId="49" fontId="24" fillId="0" borderId="19" xfId="0" applyNumberFormat="1" applyFont="1" applyBorder="1" applyAlignment="1" applyProtection="1">
      <alignment horizontal="center"/>
      <protection hidden="1"/>
    </xf>
    <xf numFmtId="0" fontId="0" fillId="0" borderId="10" xfId="0" applyFont="1" applyBorder="1"/>
    <xf numFmtId="0" fontId="27" fillId="0" borderId="8" xfId="0" applyFont="1" applyBorder="1" applyAlignment="1" applyProtection="1">
      <protection hidden="1"/>
    </xf>
    <xf numFmtId="0" fontId="0" fillId="0" borderId="7" xfId="0" applyBorder="1" applyAlignment="1" applyProtection="1">
      <protection hidden="1"/>
    </xf>
    <xf numFmtId="0" fontId="0" fillId="0" borderId="9" xfId="0" applyBorder="1" applyAlignment="1" applyProtection="1">
      <protection hidden="1"/>
    </xf>
    <xf numFmtId="0" fontId="0" fillId="0" borderId="0" xfId="0" applyBorder="1" applyAlignment="1" applyProtection="1">
      <alignment wrapText="1"/>
      <protection hidden="1"/>
    </xf>
    <xf numFmtId="0" fontId="0" fillId="0" borderId="11" xfId="0" applyBorder="1" applyAlignment="1" applyProtection="1">
      <alignment wrapText="1"/>
      <protection hidden="1"/>
    </xf>
    <xf numFmtId="0" fontId="0" fillId="0" borderId="14" xfId="0" applyFont="1" applyBorder="1"/>
    <xf numFmtId="0" fontId="0" fillId="0" borderId="19" xfId="0" applyBorder="1" applyProtection="1">
      <protection hidden="1"/>
    </xf>
    <xf numFmtId="0" fontId="0" fillId="0" borderId="19" xfId="0" applyBorder="1" applyAlignment="1" applyProtection="1">
      <alignment horizontal="center"/>
      <protection hidden="1"/>
    </xf>
    <xf numFmtId="2" fontId="24" fillId="0" borderId="17" xfId="0" applyNumberFormat="1" applyFont="1" applyFill="1" applyBorder="1" applyAlignment="1" applyProtection="1">
      <alignment horizontal="center"/>
      <protection hidden="1"/>
    </xf>
    <xf numFmtId="0" fontId="0" fillId="0" borderId="12" xfId="0" applyFont="1" applyBorder="1"/>
    <xf numFmtId="0" fontId="0" fillId="0" borderId="7" xfId="0" applyBorder="1" applyAlignment="1" applyProtection="1">
      <alignment horizontal="center"/>
      <protection hidden="1"/>
    </xf>
    <xf numFmtId="0" fontId="0" fillId="0" borderId="0" xfId="0" applyFont="1" applyBorder="1"/>
    <xf numFmtId="49" fontId="24" fillId="0" borderId="5" xfId="0" applyNumberFormat="1" applyFont="1" applyFill="1" applyBorder="1" applyAlignment="1" applyProtection="1">
      <alignment horizontal="center"/>
      <protection hidden="1"/>
    </xf>
    <xf numFmtId="0" fontId="18" fillId="23" borderId="5" xfId="0" applyFont="1" applyFill="1" applyBorder="1" applyProtection="1">
      <protection hidden="1"/>
    </xf>
    <xf numFmtId="0" fontId="28" fillId="23" borderId="5" xfId="0" applyFont="1" applyFill="1" applyBorder="1" applyProtection="1">
      <protection hidden="1"/>
    </xf>
    <xf numFmtId="0" fontId="26" fillId="0" borderId="11" xfId="0" applyFont="1" applyBorder="1" applyAlignment="1" applyProtection="1">
      <alignment horizontal="center"/>
      <protection hidden="1"/>
    </xf>
    <xf numFmtId="0" fontId="24" fillId="0" borderId="11" xfId="0" applyFont="1" applyBorder="1" applyAlignment="1" applyProtection="1">
      <alignment horizontal="center"/>
      <protection hidden="1"/>
    </xf>
    <xf numFmtId="0" fontId="24" fillId="0" borderId="19" xfId="0" applyFont="1" applyFill="1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/>
      <protection hidden="1"/>
    </xf>
    <xf numFmtId="0" fontId="22" fillId="0" borderId="7" xfId="0" applyFont="1" applyBorder="1" applyProtection="1">
      <protection hidden="1"/>
    </xf>
    <xf numFmtId="0" fontId="24" fillId="0" borderId="17" xfId="0" applyFont="1" applyBorder="1" applyAlignment="1" applyProtection="1">
      <alignment horizontal="center" vertical="center"/>
      <protection hidden="1"/>
    </xf>
    <xf numFmtId="0" fontId="24" fillId="0" borderId="18" xfId="0" applyFont="1" applyBorder="1" applyAlignment="1" applyProtection="1">
      <alignment horizontal="center" vertical="center"/>
      <protection hidden="1"/>
    </xf>
    <xf numFmtId="2" fontId="24" fillId="0" borderId="5" xfId="0" applyNumberFormat="1" applyFont="1" applyFill="1" applyBorder="1" applyAlignment="1" applyProtection="1">
      <alignment horizontal="center"/>
      <protection hidden="1"/>
    </xf>
    <xf numFmtId="0" fontId="20" fillId="23" borderId="18" xfId="0" applyFont="1" applyFill="1" applyBorder="1" applyProtection="1">
      <protection hidden="1"/>
    </xf>
    <xf numFmtId="0" fontId="18" fillId="23" borderId="18" xfId="0" applyFont="1" applyFill="1" applyBorder="1" applyProtection="1">
      <protection hidden="1"/>
    </xf>
    <xf numFmtId="0" fontId="28" fillId="23" borderId="18" xfId="0" applyFont="1" applyFill="1" applyBorder="1" applyAlignment="1" applyProtection="1">
      <alignment horizontal="center"/>
      <protection hidden="1"/>
    </xf>
    <xf numFmtId="0" fontId="25" fillId="0" borderId="17" xfId="0" applyFont="1" applyBorder="1" applyAlignment="1" applyProtection="1">
      <alignment horizontal="center"/>
      <protection hidden="1"/>
    </xf>
    <xf numFmtId="0" fontId="26" fillId="0" borderId="7" xfId="0" applyFont="1" applyBorder="1" applyAlignment="1" applyProtection="1">
      <alignment horizontal="center"/>
      <protection hidden="1"/>
    </xf>
    <xf numFmtId="0" fontId="18" fillId="23" borderId="19" xfId="0" applyFont="1" applyFill="1" applyBorder="1" applyProtection="1">
      <protection hidden="1"/>
    </xf>
    <xf numFmtId="0" fontId="28" fillId="23" borderId="19" xfId="0" applyFont="1" applyFill="1" applyBorder="1" applyAlignment="1" applyProtection="1">
      <alignment horizontal="center"/>
      <protection hidden="1"/>
    </xf>
    <xf numFmtId="0" fontId="18" fillId="23" borderId="11" xfId="0" applyFont="1" applyFill="1" applyBorder="1" applyProtection="1">
      <protection hidden="1"/>
    </xf>
    <xf numFmtId="49" fontId="28" fillId="23" borderId="19" xfId="0" applyNumberFormat="1" applyFont="1" applyFill="1" applyBorder="1" applyAlignment="1" applyProtection="1">
      <alignment horizontal="center"/>
      <protection hidden="1"/>
    </xf>
    <xf numFmtId="49" fontId="24" fillId="0" borderId="9" xfId="0" applyNumberFormat="1" applyFont="1" applyBorder="1" applyAlignment="1" applyProtection="1">
      <alignment horizontal="center"/>
      <protection hidden="1"/>
    </xf>
    <xf numFmtId="49" fontId="24" fillId="0" borderId="11" xfId="0" applyNumberFormat="1" applyFont="1" applyBorder="1" applyAlignment="1" applyProtection="1">
      <alignment horizontal="center"/>
      <protection hidden="1"/>
    </xf>
    <xf numFmtId="0" fontId="22" fillId="0" borderId="15" xfId="0" applyFont="1" applyFill="1" applyBorder="1" applyProtection="1">
      <protection hidden="1"/>
    </xf>
    <xf numFmtId="0" fontId="0" fillId="0" borderId="15" xfId="0" applyFill="1" applyBorder="1" applyProtection="1">
      <protection hidden="1"/>
    </xf>
    <xf numFmtId="0" fontId="0" fillId="0" borderId="14" xfId="0" applyFill="1" applyBorder="1" applyAlignment="1" applyProtection="1">
      <protection hidden="1"/>
    </xf>
    <xf numFmtId="0" fontId="0" fillId="0" borderId="15" xfId="0" applyFill="1" applyBorder="1" applyAlignment="1" applyProtection="1">
      <alignment horizontal="center"/>
      <protection hidden="1"/>
    </xf>
    <xf numFmtId="0" fontId="0" fillId="0" borderId="15" xfId="0" applyFill="1" applyBorder="1" applyAlignment="1" applyProtection="1">
      <protection hidden="1"/>
    </xf>
    <xf numFmtId="0" fontId="0" fillId="0" borderId="7" xfId="0" applyFont="1" applyBorder="1"/>
    <xf numFmtId="0" fontId="32" fillId="0" borderId="15" xfId="0" applyFont="1" applyBorder="1" applyProtection="1">
      <protection hidden="1"/>
    </xf>
    <xf numFmtId="0" fontId="24" fillId="0" borderId="17" xfId="0" applyFont="1" applyBorder="1" applyAlignment="1">
      <alignment horizontal="center"/>
    </xf>
    <xf numFmtId="49" fontId="24" fillId="0" borderId="13" xfId="0" applyNumberFormat="1" applyFont="1" applyBorder="1" applyAlignment="1" applyProtection="1">
      <alignment horizontal="center"/>
      <protection hidden="1"/>
    </xf>
    <xf numFmtId="0" fontId="22" fillId="0" borderId="15" xfId="0" applyFont="1" applyBorder="1" applyProtection="1">
      <protection hidden="1"/>
    </xf>
    <xf numFmtId="0" fontId="25" fillId="0" borderId="5" xfId="0" applyFont="1" applyFill="1" applyBorder="1" applyAlignment="1" applyProtection="1">
      <alignment horizontal="center"/>
      <protection hidden="1"/>
    </xf>
    <xf numFmtId="0" fontId="26" fillId="0" borderId="15" xfId="0" applyFont="1" applyFill="1" applyBorder="1" applyAlignment="1" applyProtection="1">
      <alignment horizontal="center"/>
      <protection hidden="1"/>
    </xf>
    <xf numFmtId="0" fontId="27" fillId="0" borderId="15" xfId="0" applyFont="1" applyFill="1" applyBorder="1" applyProtection="1">
      <protection hidden="1"/>
    </xf>
    <xf numFmtId="0" fontId="0" fillId="0" borderId="16" xfId="0" applyFill="1" applyBorder="1" applyProtection="1">
      <protection hidden="1"/>
    </xf>
    <xf numFmtId="164" fontId="24" fillId="0" borderId="17" xfId="0" applyNumberFormat="1" applyFont="1" applyFill="1" applyBorder="1" applyAlignment="1" applyProtection="1">
      <alignment horizontal="center"/>
      <protection hidden="1"/>
    </xf>
    <xf numFmtId="0" fontId="25" fillId="0" borderId="8" xfId="0" applyFont="1" applyBorder="1" applyAlignment="1" applyProtection="1">
      <alignment horizontal="center"/>
      <protection hidden="1"/>
    </xf>
    <xf numFmtId="0" fontId="28" fillId="23" borderId="5" xfId="0" applyFont="1" applyFill="1" applyBorder="1" applyAlignment="1" applyProtection="1">
      <alignment horizontal="center"/>
      <protection hidden="1"/>
    </xf>
    <xf numFmtId="49" fontId="28" fillId="23" borderId="5" xfId="0" applyNumberFormat="1" applyFont="1" applyFill="1" applyBorder="1" applyAlignment="1" applyProtection="1">
      <alignment horizontal="center"/>
      <protection hidden="1"/>
    </xf>
    <xf numFmtId="0" fontId="0" fillId="0" borderId="20" xfId="0" applyFont="1" applyBorder="1" applyAlignment="1"/>
    <xf numFmtId="0" fontId="0" fillId="0" borderId="21" xfId="0" applyFont="1" applyBorder="1"/>
    <xf numFmtId="0" fontId="0" fillId="0" borderId="17" xfId="0" applyBorder="1" applyProtection="1">
      <protection hidden="1"/>
    </xf>
    <xf numFmtId="0" fontId="0" fillId="0" borderId="22" xfId="0" applyFont="1" applyBorder="1"/>
    <xf numFmtId="0" fontId="24" fillId="0" borderId="5" xfId="0" applyFont="1" applyBorder="1" applyAlignment="1" applyProtection="1">
      <alignment horizontal="center" vertical="center"/>
      <protection hidden="1"/>
    </xf>
    <xf numFmtId="0" fontId="0" fillId="0" borderId="14" xfId="0" applyFont="1" applyBorder="1" applyAlignment="1"/>
    <xf numFmtId="14" fontId="24" fillId="0" borderId="19" xfId="0" applyNumberFormat="1" applyFont="1" applyFill="1" applyBorder="1" applyAlignment="1" applyProtection="1">
      <alignment horizontal="center"/>
      <protection hidden="1"/>
    </xf>
    <xf numFmtId="0" fontId="0" fillId="0" borderId="0" xfId="0" applyFont="1" applyAlignment="1"/>
    <xf numFmtId="2" fontId="24" fillId="0" borderId="18" xfId="0" applyNumberFormat="1" applyFont="1" applyFill="1" applyBorder="1" applyAlignment="1" applyProtection="1">
      <alignment horizontal="center"/>
      <protection hidden="1"/>
    </xf>
    <xf numFmtId="0" fontId="33" fillId="0" borderId="18" xfId="0" applyFont="1" applyBorder="1" applyAlignment="1" applyProtection="1">
      <alignment horizontal="center"/>
      <protection hidden="1"/>
    </xf>
    <xf numFmtId="0" fontId="23" fillId="0" borderId="13" xfId="0" applyFont="1" applyBorder="1" applyAlignment="1" applyProtection="1">
      <alignment horizontal="center"/>
      <protection hidden="1"/>
    </xf>
    <xf numFmtId="0" fontId="23" fillId="0" borderId="15" xfId="0" applyFont="1" applyFill="1" applyBorder="1" applyAlignment="1" applyProtection="1">
      <alignment horizontal="center"/>
      <protection hidden="1"/>
    </xf>
    <xf numFmtId="49" fontId="0" fillId="0" borderId="16" xfId="0" applyNumberFormat="1" applyFont="1" applyFill="1" applyBorder="1" applyAlignment="1" applyProtection="1">
      <alignment horizontal="center"/>
      <protection hidden="1"/>
    </xf>
    <xf numFmtId="0" fontId="0" fillId="0" borderId="0" xfId="0" applyFill="1" applyProtection="1">
      <protection hidden="1"/>
    </xf>
    <xf numFmtId="0" fontId="23" fillId="0" borderId="0" xfId="0" applyFont="1" applyBorder="1" applyAlignment="1" applyProtection="1">
      <alignment horizontal="center"/>
      <protection hidden="1"/>
    </xf>
    <xf numFmtId="0" fontId="27" fillId="0" borderId="8" xfId="0" applyFont="1" applyBorder="1" applyProtection="1">
      <protection hidden="1"/>
    </xf>
    <xf numFmtId="0" fontId="23" fillId="0" borderId="15" xfId="0" applyFont="1" applyBorder="1" applyAlignment="1" applyProtection="1">
      <alignment horizontal="center"/>
      <protection hidden="1"/>
    </xf>
    <xf numFmtId="0" fontId="0" fillId="0" borderId="14" xfId="0" applyFont="1" applyFill="1" applyBorder="1" applyAlignment="1" applyProtection="1">
      <protection hidden="1"/>
    </xf>
    <xf numFmtId="0" fontId="23" fillId="0" borderId="6" xfId="0" applyFont="1" applyBorder="1" applyAlignment="1" applyProtection="1">
      <alignment horizontal="center"/>
      <protection hidden="1"/>
    </xf>
    <xf numFmtId="0" fontId="23" fillId="0" borderId="7" xfId="0" applyFont="1" applyBorder="1" applyAlignment="1" applyProtection="1">
      <alignment horizontal="center"/>
      <protection hidden="1"/>
    </xf>
    <xf numFmtId="49" fontId="24" fillId="0" borderId="17" xfId="0" applyNumberFormat="1" applyFont="1" applyFill="1" applyBorder="1" applyAlignment="1" applyProtection="1">
      <alignment horizontal="center" vertical="center"/>
      <protection hidden="1"/>
    </xf>
    <xf numFmtId="0" fontId="0" fillId="0" borderId="8" xfId="0" applyFont="1" applyFill="1" applyBorder="1" applyAlignment="1">
      <alignment vertical="center"/>
    </xf>
    <xf numFmtId="0" fontId="33" fillId="0" borderId="8" xfId="0" applyFont="1" applyBorder="1" applyAlignment="1" applyProtection="1">
      <alignment horizontal="center"/>
      <protection hidden="1"/>
    </xf>
    <xf numFmtId="0" fontId="33" fillId="0" borderId="7" xfId="0" applyFont="1" applyBorder="1" applyAlignment="1" applyProtection="1">
      <alignment horizontal="center"/>
      <protection hidden="1"/>
    </xf>
    <xf numFmtId="2" fontId="24" fillId="0" borderId="7" xfId="0" applyNumberFormat="1" applyFont="1" applyFill="1" applyBorder="1" applyAlignment="1" applyProtection="1">
      <alignment horizontal="center"/>
      <protection hidden="1"/>
    </xf>
    <xf numFmtId="49" fontId="24" fillId="0" borderId="7" xfId="0" applyNumberFormat="1" applyFont="1" applyBorder="1" applyAlignment="1" applyProtection="1">
      <alignment horizontal="center"/>
      <protection hidden="1"/>
    </xf>
    <xf numFmtId="49" fontId="0" fillId="0" borderId="7" xfId="0" applyNumberFormat="1" applyFont="1" applyBorder="1" applyAlignment="1" applyProtection="1">
      <alignment vertical="center"/>
      <protection hidden="1"/>
    </xf>
    <xf numFmtId="0" fontId="0" fillId="0" borderId="7" xfId="0" applyFont="1" applyBorder="1" applyAlignment="1" applyProtection="1">
      <alignment vertical="top" wrapText="1"/>
      <protection hidden="1"/>
    </xf>
    <xf numFmtId="0" fontId="33" fillId="0" borderId="10" xfId="0" applyFont="1" applyBorder="1" applyAlignment="1" applyProtection="1">
      <alignment horizontal="center"/>
      <protection hidden="1"/>
    </xf>
    <xf numFmtId="0" fontId="33" fillId="0" borderId="0" xfId="0" applyFont="1" applyBorder="1" applyAlignment="1" applyProtection="1">
      <alignment horizontal="center"/>
      <protection hidden="1"/>
    </xf>
    <xf numFmtId="0" fontId="23" fillId="0" borderId="11" xfId="0" applyFont="1" applyBorder="1" applyAlignment="1" applyProtection="1">
      <alignment horizontal="center"/>
      <protection hidden="1"/>
    </xf>
    <xf numFmtId="49" fontId="0" fillId="0" borderId="10" xfId="0" applyNumberFormat="1" applyFont="1" applyBorder="1" applyAlignment="1" applyProtection="1">
      <alignment vertical="center"/>
      <protection hidden="1"/>
    </xf>
    <xf numFmtId="49" fontId="0" fillId="0" borderId="0" xfId="0" applyNumberFormat="1" applyFont="1" applyBorder="1" applyAlignment="1" applyProtection="1">
      <protection hidden="1"/>
    </xf>
    <xf numFmtId="0" fontId="24" fillId="0" borderId="10" xfId="0" applyFont="1" applyBorder="1" applyProtection="1">
      <protection hidden="1"/>
    </xf>
    <xf numFmtId="0" fontId="0" fillId="0" borderId="12" xfId="0" applyFill="1" applyBorder="1" applyAlignment="1" applyProtection="1">
      <protection hidden="1"/>
    </xf>
    <xf numFmtId="0" fontId="0" fillId="0" borderId="6" xfId="0" applyBorder="1" applyAlignment="1" applyProtection="1">
      <protection hidden="1"/>
    </xf>
    <xf numFmtId="49" fontId="0" fillId="0" borderId="6" xfId="0" applyNumberFormat="1" applyFont="1" applyBorder="1" applyAlignment="1" applyProtection="1">
      <protection hidden="1"/>
    </xf>
    <xf numFmtId="0" fontId="24" fillId="0" borderId="6" xfId="0" applyFont="1" applyBorder="1" applyProtection="1">
      <protection hidden="1"/>
    </xf>
    <xf numFmtId="0" fontId="24" fillId="0" borderId="12" xfId="0" applyFont="1" applyBorder="1" applyProtection="1">
      <protection hidden="1"/>
    </xf>
    <xf numFmtId="2" fontId="0" fillId="0" borderId="8" xfId="0" applyNumberFormat="1" applyFont="1" applyFill="1" applyBorder="1" applyAlignment="1" applyProtection="1">
      <protection hidden="1"/>
    </xf>
    <xf numFmtId="49" fontId="24" fillId="0" borderId="6" xfId="0" applyNumberFormat="1" applyFont="1" applyBorder="1" applyAlignment="1" applyProtection="1">
      <protection hidden="1"/>
    </xf>
    <xf numFmtId="0" fontId="0" fillId="0" borderId="11" xfId="0" applyFont="1" applyBorder="1" applyProtection="1">
      <protection hidden="1"/>
    </xf>
    <xf numFmtId="0" fontId="0" fillId="0" borderId="10" xfId="0" applyBorder="1" applyAlignment="1" applyProtection="1">
      <protection hidden="1"/>
    </xf>
    <xf numFmtId="0" fontId="0" fillId="0" borderId="9" xfId="0" applyFont="1" applyBorder="1" applyProtection="1">
      <protection hidden="1"/>
    </xf>
    <xf numFmtId="0" fontId="33" fillId="0" borderId="10" xfId="0" applyFont="1" applyBorder="1" applyProtection="1">
      <protection hidden="1"/>
    </xf>
    <xf numFmtId="0" fontId="33" fillId="0" borderId="0" xfId="0" applyFont="1" applyBorder="1" applyProtection="1">
      <protection hidden="1"/>
    </xf>
    <xf numFmtId="0" fontId="23" fillId="0" borderId="0" xfId="0" applyFont="1" applyBorder="1" applyProtection="1">
      <protection hidden="1"/>
    </xf>
    <xf numFmtId="0" fontId="0" fillId="0" borderId="23" xfId="0" applyFont="1" applyBorder="1" applyProtection="1">
      <protection hidden="1"/>
    </xf>
    <xf numFmtId="0" fontId="0" fillId="0" borderId="24" xfId="0" applyBorder="1" applyProtection="1">
      <protection hidden="1"/>
    </xf>
    <xf numFmtId="0" fontId="17" fillId="0" borderId="0" xfId="0" applyFont="1" applyBorder="1" applyAlignment="1" applyProtection="1">
      <alignment horizontal="center"/>
      <protection hidden="1"/>
    </xf>
    <xf numFmtId="0" fontId="17" fillId="0" borderId="9" xfId="0" applyFont="1" applyBorder="1" applyAlignment="1" applyProtection="1">
      <alignment horizontal="center"/>
      <protection hidden="1"/>
    </xf>
    <xf numFmtId="0" fontId="17" fillId="0" borderId="11" xfId="0" applyFont="1" applyBorder="1" applyAlignment="1" applyProtection="1">
      <alignment horizontal="center"/>
      <protection hidden="1"/>
    </xf>
    <xf numFmtId="0" fontId="24" fillId="0" borderId="8" xfId="0" applyFont="1" applyBorder="1" applyAlignment="1" applyProtection="1">
      <alignment horizontal="center"/>
      <protection hidden="1"/>
    </xf>
    <xf numFmtId="0" fontId="24" fillId="0" borderId="10" xfId="0" applyFont="1" applyBorder="1" applyAlignment="1" applyProtection="1">
      <alignment horizontal="center"/>
      <protection hidden="1"/>
    </xf>
    <xf numFmtId="0" fontId="0" fillId="0" borderId="11" xfId="0" applyFont="1" applyBorder="1" applyAlignment="1" applyProtection="1">
      <protection hidden="1"/>
    </xf>
    <xf numFmtId="49" fontId="24" fillId="0" borderId="18" xfId="0" applyNumberFormat="1" applyFont="1" applyFill="1" applyBorder="1" applyAlignment="1" applyProtection="1">
      <alignment horizontal="center"/>
      <protection hidden="1"/>
    </xf>
    <xf numFmtId="0" fontId="0" fillId="0" borderId="12" xfId="0" applyBorder="1" applyAlignment="1" applyProtection="1">
      <alignment horizontal="center"/>
      <protection hidden="1"/>
    </xf>
    <xf numFmtId="49" fontId="34" fillId="23" borderId="19" xfId="0" applyNumberFormat="1" applyFont="1" applyFill="1" applyBorder="1" applyAlignment="1" applyProtection="1">
      <alignment horizontal="center"/>
      <protection hidden="1"/>
    </xf>
    <xf numFmtId="0" fontId="19" fillId="23" borderId="0" xfId="0" applyFont="1" applyFill="1" applyBorder="1" applyProtection="1">
      <protection hidden="1"/>
    </xf>
    <xf numFmtId="49" fontId="35" fillId="0" borderId="19" xfId="0" applyNumberFormat="1" applyFont="1" applyBorder="1" applyAlignment="1" applyProtection="1">
      <alignment horizontal="center"/>
      <protection hidden="1"/>
    </xf>
    <xf numFmtId="49" fontId="35" fillId="0" borderId="5" xfId="0" applyNumberFormat="1" applyFont="1" applyBorder="1" applyAlignment="1" applyProtection="1">
      <alignment horizontal="center"/>
      <protection hidden="1"/>
    </xf>
    <xf numFmtId="49" fontId="35" fillId="0" borderId="18" xfId="0" applyNumberFormat="1" applyFont="1" applyBorder="1" applyAlignment="1" applyProtection="1">
      <alignment horizontal="center"/>
      <protection hidden="1"/>
    </xf>
    <xf numFmtId="49" fontId="34" fillId="23" borderId="18" xfId="0" applyNumberFormat="1" applyFont="1" applyFill="1" applyBorder="1" applyAlignment="1" applyProtection="1">
      <alignment horizontal="center"/>
      <protection hidden="1"/>
    </xf>
    <xf numFmtId="0" fontId="19" fillId="23" borderId="6" xfId="0" applyFont="1" applyFill="1" applyBorder="1" applyProtection="1">
      <protection hidden="1"/>
    </xf>
    <xf numFmtId="0" fontId="22" fillId="0" borderId="6" xfId="0" applyFont="1" applyBorder="1" applyProtection="1">
      <protection hidden="1"/>
    </xf>
    <xf numFmtId="0" fontId="0" fillId="0" borderId="0" xfId="0" applyFont="1" applyFill="1" applyBorder="1"/>
    <xf numFmtId="0" fontId="0" fillId="0" borderId="20" xfId="0" applyBorder="1" applyProtection="1">
      <protection hidden="1"/>
    </xf>
    <xf numFmtId="49" fontId="34" fillId="23" borderId="5" xfId="0" applyNumberFormat="1" applyFont="1" applyFill="1" applyBorder="1" applyAlignment="1" applyProtection="1">
      <alignment horizontal="center"/>
      <protection hidden="1"/>
    </xf>
    <xf numFmtId="0" fontId="19" fillId="23" borderId="15" xfId="0" applyFont="1" applyFill="1" applyBorder="1" applyProtection="1">
      <protection hidden="1"/>
    </xf>
    <xf numFmtId="0" fontId="0" fillId="0" borderId="8" xfId="0" applyFont="1" applyFill="1" applyBorder="1"/>
    <xf numFmtId="0" fontId="24" fillId="0" borderId="0" xfId="0" applyFont="1" applyFill="1" applyBorder="1" applyAlignment="1" applyProtection="1">
      <alignment horizontal="center"/>
      <protection hidden="1"/>
    </xf>
    <xf numFmtId="0" fontId="0" fillId="0" borderId="6" xfId="0" applyFont="1" applyFill="1" applyBorder="1"/>
    <xf numFmtId="49" fontId="24" fillId="0" borderId="10" xfId="0" applyNumberFormat="1" applyFont="1" applyFill="1" applyBorder="1" applyAlignment="1" applyProtection="1">
      <alignment horizontal="center"/>
      <protection hidden="1"/>
    </xf>
    <xf numFmtId="0" fontId="0" fillId="0" borderId="14" xfId="0" applyFont="1" applyFill="1" applyBorder="1"/>
    <xf numFmtId="0" fontId="24" fillId="0" borderId="5" xfId="0" applyFont="1" applyBorder="1"/>
    <xf numFmtId="49" fontId="28" fillId="23" borderId="18" xfId="0" applyNumberFormat="1" applyFont="1" applyFill="1" applyBorder="1" applyAlignment="1" applyProtection="1">
      <alignment horizontal="center"/>
      <protection hidden="1"/>
    </xf>
    <xf numFmtId="0" fontId="35" fillId="0" borderId="18" xfId="0" applyFont="1" applyBorder="1" applyAlignment="1" applyProtection="1">
      <alignment horizontal="center"/>
      <protection hidden="1"/>
    </xf>
    <xf numFmtId="49" fontId="0" fillId="0" borderId="13" xfId="0" applyNumberFormat="1" applyFont="1" applyBorder="1" applyAlignment="1" applyProtection="1">
      <alignment horizontal="center"/>
      <protection hidden="1"/>
    </xf>
    <xf numFmtId="49" fontId="0" fillId="0" borderId="9" xfId="0" applyNumberFormat="1" applyFont="1" applyBorder="1" applyAlignment="1" applyProtection="1">
      <alignment horizontal="center"/>
      <protection hidden="1"/>
    </xf>
    <xf numFmtId="0" fontId="0" fillId="0" borderId="2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4" fillId="0" borderId="0" xfId="0" applyNumberFormat="1" applyFont="1" applyFill="1" applyBorder="1" applyAlignment="1" applyProtection="1">
      <alignment horizontal="center"/>
      <protection hidden="1"/>
    </xf>
    <xf numFmtId="0" fontId="0" fillId="0" borderId="17" xfId="0" applyBorder="1" applyAlignment="1" applyProtection="1">
      <alignment horizontal="center"/>
      <protection hidden="1"/>
    </xf>
    <xf numFmtId="49" fontId="24" fillId="0" borderId="6" xfId="0" applyNumberFormat="1" applyFont="1" applyFill="1" applyBorder="1" applyAlignment="1" applyProtection="1">
      <alignment horizontal="center"/>
      <protection hidden="1"/>
    </xf>
    <xf numFmtId="0" fontId="0" fillId="0" borderId="18" xfId="0" applyBorder="1" applyAlignment="1" applyProtection="1">
      <alignment horizontal="center"/>
      <protection hidden="1"/>
    </xf>
    <xf numFmtId="0" fontId="27" fillId="0" borderId="12" xfId="0" applyFont="1" applyBorder="1" applyProtection="1">
      <protection hidden="1"/>
    </xf>
    <xf numFmtId="0" fontId="37" fillId="0" borderId="13" xfId="0" applyFont="1" applyBorder="1" applyAlignment="1" applyProtection="1">
      <alignment horizontal="center"/>
      <protection hidden="1"/>
    </xf>
    <xf numFmtId="0" fontId="22" fillId="0" borderId="0" xfId="0" applyFont="1" applyFill="1" applyBorder="1" applyProtection="1">
      <protection hidden="1"/>
    </xf>
    <xf numFmtId="0" fontId="26" fillId="0" borderId="9" xfId="0" applyFont="1" applyBorder="1" applyAlignment="1" applyProtection="1">
      <alignment horizontal="center"/>
      <protection hidden="1"/>
    </xf>
    <xf numFmtId="49" fontId="24" fillId="0" borderId="10" xfId="0" applyNumberFormat="1" applyFont="1" applyBorder="1" applyAlignment="1" applyProtection="1">
      <alignment horizontal="center"/>
      <protection hidden="1"/>
    </xf>
    <xf numFmtId="49" fontId="24" fillId="0" borderId="12" xfId="0" applyNumberFormat="1" applyFont="1" applyBorder="1" applyAlignment="1" applyProtection="1">
      <alignment horizontal="center"/>
      <protection hidden="1"/>
    </xf>
    <xf numFmtId="0" fontId="0" fillId="0" borderId="7" xfId="0" applyFont="1" applyFill="1" applyBorder="1" applyProtection="1">
      <protection hidden="1"/>
    </xf>
    <xf numFmtId="0" fontId="0" fillId="20" borderId="0" xfId="0" applyFill="1" applyProtection="1">
      <protection hidden="1"/>
    </xf>
    <xf numFmtId="0" fontId="35" fillId="0" borderId="9" xfId="0" applyFont="1" applyBorder="1" applyAlignment="1" applyProtection="1">
      <alignment horizontal="center"/>
      <protection hidden="1"/>
    </xf>
    <xf numFmtId="0" fontId="14" fillId="0" borderId="5" xfId="0" applyFont="1" applyBorder="1" applyAlignment="1" applyProtection="1">
      <alignment horizontal="center"/>
      <protection hidden="1"/>
    </xf>
    <xf numFmtId="0" fontId="14" fillId="0" borderId="18" xfId="0" applyFont="1" applyBorder="1" applyAlignment="1" applyProtection="1">
      <alignment horizontal="center"/>
      <protection hidden="1"/>
    </xf>
    <xf numFmtId="0" fontId="38" fillId="0" borderId="18" xfId="0" applyFont="1" applyBorder="1" applyAlignment="1" applyProtection="1">
      <alignment horizontal="center"/>
      <protection hidden="1"/>
    </xf>
    <xf numFmtId="0" fontId="14" fillId="0" borderId="19" xfId="0" applyFont="1" applyBorder="1" applyAlignment="1" applyProtection="1">
      <alignment horizontal="center"/>
      <protection hidden="1"/>
    </xf>
    <xf numFmtId="0" fontId="14" fillId="0" borderId="14" xfId="0" applyFont="1" applyBorder="1" applyAlignment="1" applyProtection="1">
      <alignment horizontal="center"/>
      <protection hidden="1"/>
    </xf>
    <xf numFmtId="0" fontId="17" fillId="0" borderId="18" xfId="0" applyFont="1" applyBorder="1" applyAlignment="1" applyProtection="1">
      <alignment horizontal="center"/>
      <protection hidden="1"/>
    </xf>
    <xf numFmtId="0" fontId="14" fillId="0" borderId="5" xfId="0" applyFont="1" applyFill="1" applyBorder="1" applyAlignment="1" applyProtection="1">
      <alignment horizontal="center"/>
      <protection hidden="1"/>
    </xf>
    <xf numFmtId="0" fontId="23" fillId="0" borderId="5" xfId="0" applyFont="1" applyFill="1" applyBorder="1" applyAlignment="1" applyProtection="1">
      <alignment horizontal="center"/>
      <protection hidden="1"/>
    </xf>
    <xf numFmtId="0" fontId="0" fillId="0" borderId="15" xfId="0" applyFont="1" applyFill="1" applyBorder="1" applyProtection="1">
      <protection hidden="1"/>
    </xf>
    <xf numFmtId="0" fontId="23" fillId="0" borderId="5" xfId="0" applyFont="1" applyBorder="1" applyAlignment="1" applyProtection="1">
      <alignment horizontal="center"/>
      <protection hidden="1"/>
    </xf>
    <xf numFmtId="0" fontId="0" fillId="0" borderId="18" xfId="0" applyFont="1" applyBorder="1" applyAlignment="1" applyProtection="1">
      <alignment horizontal="center"/>
      <protection hidden="1"/>
    </xf>
    <xf numFmtId="0" fontId="0" fillId="0" borderId="10" xfId="0" applyFill="1" applyBorder="1" applyAlignment="1" applyProtection="1">
      <protection hidden="1"/>
    </xf>
    <xf numFmtId="49" fontId="24" fillId="0" borderId="9" xfId="0" applyNumberFormat="1" applyFont="1" applyFill="1" applyBorder="1" applyAlignment="1" applyProtection="1">
      <alignment horizontal="center"/>
      <protection hidden="1"/>
    </xf>
    <xf numFmtId="49" fontId="24" fillId="0" borderId="13" xfId="0" applyNumberFormat="1" applyFont="1" applyFill="1" applyBorder="1" applyAlignment="1" applyProtection="1">
      <alignment horizontal="center"/>
      <protection hidden="1"/>
    </xf>
    <xf numFmtId="2" fontId="24" fillId="0" borderId="9" xfId="0" applyNumberFormat="1" applyFont="1" applyFill="1" applyBorder="1" applyAlignment="1" applyProtection="1">
      <alignment horizontal="center"/>
      <protection hidden="1"/>
    </xf>
    <xf numFmtId="0" fontId="17" fillId="0" borderId="7" xfId="0" applyFont="1" applyBorder="1" applyAlignment="1" applyProtection="1">
      <alignment horizontal="center"/>
      <protection hidden="1"/>
    </xf>
    <xf numFmtId="2" fontId="24" fillId="0" borderId="13" xfId="0" applyNumberFormat="1" applyFont="1" applyFill="1" applyBorder="1" applyAlignment="1" applyProtection="1">
      <alignment horizontal="center"/>
      <protection hidden="1"/>
    </xf>
    <xf numFmtId="0" fontId="17" fillId="0" borderId="6" xfId="0" applyFont="1" applyBorder="1" applyAlignment="1" applyProtection="1">
      <alignment horizontal="center"/>
      <protection hidden="1"/>
    </xf>
    <xf numFmtId="0" fontId="17" fillId="0" borderId="13" xfId="0" applyFont="1" applyBorder="1" applyAlignment="1" applyProtection="1">
      <alignment horizontal="center"/>
      <protection hidden="1"/>
    </xf>
    <xf numFmtId="0" fontId="14" fillId="0" borderId="10" xfId="0" applyFont="1" applyBorder="1" applyAlignment="1" applyProtection="1">
      <alignment horizontal="center"/>
      <protection hidden="1"/>
    </xf>
    <xf numFmtId="2" fontId="24" fillId="0" borderId="6" xfId="0" applyNumberFormat="1" applyFont="1" applyFill="1" applyBorder="1" applyAlignment="1" applyProtection="1">
      <alignment horizontal="center"/>
      <protection hidden="1"/>
    </xf>
    <xf numFmtId="49" fontId="35" fillId="0" borderId="0" xfId="0" applyNumberFormat="1" applyFont="1" applyBorder="1" applyAlignment="1" applyProtection="1">
      <alignment horizontal="center"/>
      <protection hidden="1"/>
    </xf>
    <xf numFmtId="0" fontId="0" fillId="0" borderId="0" xfId="0" applyBorder="1"/>
    <xf numFmtId="0" fontId="14" fillId="0" borderId="15" xfId="0" applyFont="1" applyBorder="1" applyAlignment="1" applyProtection="1">
      <alignment horizontal="center"/>
      <protection hidden="1"/>
    </xf>
    <xf numFmtId="0" fontId="39" fillId="0" borderId="15" xfId="0" applyFont="1" applyBorder="1" applyProtection="1">
      <protection hidden="1"/>
    </xf>
    <xf numFmtId="0" fontId="0" fillId="0" borderId="0" xfId="0" applyAlignment="1" applyProtection="1">
      <alignment horizontal="right"/>
      <protection hidden="1"/>
    </xf>
    <xf numFmtId="0" fontId="18" fillId="23" borderId="19" xfId="0" applyFont="1" applyFill="1" applyBorder="1" applyAlignment="1" applyProtection="1">
      <alignment horizontal="center"/>
      <protection hidden="1"/>
    </xf>
    <xf numFmtId="0" fontId="19" fillId="23" borderId="5" xfId="0" applyFont="1" applyFill="1" applyBorder="1" applyProtection="1">
      <protection hidden="1"/>
    </xf>
    <xf numFmtId="0" fontId="40" fillId="0" borderId="7" xfId="0" applyFont="1" applyBorder="1" applyAlignment="1" applyProtection="1">
      <alignment horizontal="center"/>
      <protection hidden="1"/>
    </xf>
    <xf numFmtId="0" fontId="40" fillId="0" borderId="0" xfId="0" applyFont="1" applyBorder="1" applyAlignment="1" applyProtection="1">
      <alignment horizontal="center"/>
      <protection hidden="1"/>
    </xf>
    <xf numFmtId="0" fontId="40" fillId="0" borderId="0" xfId="0" applyFont="1" applyBorder="1" applyProtection="1">
      <protection hidden="1"/>
    </xf>
    <xf numFmtId="0" fontId="40" fillId="0" borderId="9" xfId="0" applyFont="1" applyBorder="1" applyAlignment="1" applyProtection="1">
      <alignment horizontal="center"/>
      <protection hidden="1"/>
    </xf>
    <xf numFmtId="0" fontId="40" fillId="0" borderId="11" xfId="0" applyFont="1" applyBorder="1" applyAlignment="1" applyProtection="1">
      <alignment horizontal="center"/>
      <protection hidden="1"/>
    </xf>
    <xf numFmtId="0" fontId="40" fillId="0" borderId="6" xfId="0" applyFont="1" applyBorder="1" applyAlignment="1" applyProtection="1">
      <alignment horizontal="center"/>
      <protection hidden="1"/>
    </xf>
    <xf numFmtId="0" fontId="40" fillId="0" borderId="6" xfId="0" applyFont="1" applyBorder="1" applyProtection="1">
      <protection hidden="1"/>
    </xf>
    <xf numFmtId="0" fontId="40" fillId="0" borderId="13" xfId="0" applyFont="1" applyBorder="1" applyAlignment="1" applyProtection="1">
      <alignment horizontal="center"/>
      <protection hidden="1"/>
    </xf>
    <xf numFmtId="0" fontId="20" fillId="23" borderId="8" xfId="0" applyFont="1" applyFill="1" applyBorder="1" applyProtection="1">
      <protection hidden="1"/>
    </xf>
    <xf numFmtId="0" fontId="18" fillId="23" borderId="17" xfId="0" applyFont="1" applyFill="1" applyBorder="1" applyProtection="1">
      <protection hidden="1"/>
    </xf>
    <xf numFmtId="0" fontId="18" fillId="23" borderId="7" xfId="0" applyFont="1" applyFill="1" applyBorder="1" applyProtection="1">
      <protection hidden="1"/>
    </xf>
    <xf numFmtId="49" fontId="28" fillId="23" borderId="17" xfId="0" applyNumberFormat="1" applyFont="1" applyFill="1" applyBorder="1" applyAlignment="1" applyProtection="1">
      <alignment horizontal="center"/>
      <protection hidden="1"/>
    </xf>
    <xf numFmtId="0" fontId="28" fillId="23" borderId="17" xfId="0" applyFont="1" applyFill="1" applyBorder="1" applyAlignment="1" applyProtection="1">
      <alignment horizontal="center"/>
      <protection hidden="1"/>
    </xf>
    <xf numFmtId="0" fontId="36" fillId="23" borderId="0" xfId="0" applyFont="1" applyFill="1" applyBorder="1" applyProtection="1">
      <protection hidden="1"/>
    </xf>
    <xf numFmtId="0" fontId="39" fillId="0" borderId="15" xfId="0" applyFont="1" applyFill="1" applyBorder="1" applyProtection="1">
      <protection hidden="1"/>
    </xf>
    <xf numFmtId="0" fontId="39" fillId="0" borderId="7" xfId="0" applyFont="1" applyFill="1" applyBorder="1" applyProtection="1">
      <protection hidden="1"/>
    </xf>
    <xf numFmtId="0" fontId="39" fillId="0" borderId="7" xfId="0" applyFont="1" applyBorder="1" applyProtection="1">
      <protection hidden="1"/>
    </xf>
    <xf numFmtId="0" fontId="14" fillId="0" borderId="18" xfId="0" applyFont="1" applyBorder="1" applyProtection="1">
      <protection hidden="1"/>
    </xf>
    <xf numFmtId="0" fontId="39" fillId="0" borderId="6" xfId="0" applyFont="1" applyFill="1" applyBorder="1" applyProtection="1">
      <protection hidden="1"/>
    </xf>
    <xf numFmtId="0" fontId="39" fillId="0" borderId="6" xfId="0" applyFont="1" applyBorder="1" applyProtection="1">
      <protection hidden="1"/>
    </xf>
    <xf numFmtId="49" fontId="41" fillId="0" borderId="17" xfId="0" applyNumberFormat="1" applyFont="1" applyBorder="1" applyAlignment="1" applyProtection="1">
      <alignment horizontal="center"/>
      <protection hidden="1"/>
    </xf>
    <xf numFmtId="0" fontId="39" fillId="0" borderId="0" xfId="0" applyFont="1" applyBorder="1" applyProtection="1">
      <protection hidden="1"/>
    </xf>
    <xf numFmtId="0" fontId="0" fillId="0" borderId="13" xfId="0" applyFont="1" applyBorder="1" applyProtection="1">
      <protection hidden="1"/>
    </xf>
    <xf numFmtId="0" fontId="0" fillId="0" borderId="6" xfId="0" applyFill="1" applyBorder="1" applyAlignment="1" applyProtection="1">
      <protection hidden="1"/>
    </xf>
    <xf numFmtId="0" fontId="24" fillId="0" borderId="19" xfId="0" applyFont="1" applyBorder="1" applyProtection="1">
      <protection hidden="1"/>
    </xf>
    <xf numFmtId="0" fontId="24" fillId="0" borderId="11" xfId="0" applyFont="1" applyBorder="1" applyProtection="1">
      <protection hidden="1"/>
    </xf>
    <xf numFmtId="0" fontId="24" fillId="0" borderId="0" xfId="0" applyFont="1" applyBorder="1" applyProtection="1">
      <protection hidden="1"/>
    </xf>
    <xf numFmtId="0" fontId="14" fillId="0" borderId="14" xfId="0" applyFont="1" applyFill="1" applyBorder="1" applyAlignment="1" applyProtection="1">
      <alignment horizontal="center"/>
      <protection hidden="1"/>
    </xf>
    <xf numFmtId="0" fontId="24" fillId="0" borderId="15" xfId="0" applyFont="1" applyFill="1" applyBorder="1" applyAlignment="1" applyProtection="1">
      <alignment horizontal="center"/>
      <protection hidden="1"/>
    </xf>
    <xf numFmtId="0" fontId="14" fillId="0" borderId="12" xfId="0" applyFont="1" applyBorder="1" applyAlignment="1" applyProtection="1">
      <alignment horizontal="center"/>
      <protection hidden="1"/>
    </xf>
    <xf numFmtId="0" fontId="14" fillId="0" borderId="7" xfId="0" applyFont="1" applyBorder="1" applyAlignment="1" applyProtection="1">
      <alignment horizontal="center"/>
      <protection hidden="1"/>
    </xf>
    <xf numFmtId="0" fontId="23" fillId="0" borderId="17" xfId="0" applyFont="1" applyBorder="1" applyAlignment="1" applyProtection="1">
      <alignment horizontal="center"/>
      <protection hidden="1"/>
    </xf>
    <xf numFmtId="0" fontId="24" fillId="0" borderId="19" xfId="0" applyFont="1" applyBorder="1" applyAlignment="1" applyProtection="1">
      <protection hidden="1"/>
    </xf>
    <xf numFmtId="0" fontId="24" fillId="0" borderId="18" xfId="0" applyFont="1" applyBorder="1" applyAlignment="1" applyProtection="1">
      <protection hidden="1"/>
    </xf>
    <xf numFmtId="0" fontId="20" fillId="23" borderId="26" xfId="0" applyFont="1" applyFill="1" applyBorder="1" applyProtection="1">
      <protection hidden="1"/>
    </xf>
    <xf numFmtId="0" fontId="18" fillId="23" borderId="27" xfId="0" applyFont="1" applyFill="1" applyBorder="1" applyProtection="1">
      <protection hidden="1"/>
    </xf>
    <xf numFmtId="49" fontId="28" fillId="23" borderId="27" xfId="0" applyNumberFormat="1" applyFont="1" applyFill="1" applyBorder="1" applyAlignment="1" applyProtection="1">
      <alignment horizontal="center"/>
      <protection hidden="1"/>
    </xf>
    <xf numFmtId="0" fontId="19" fillId="23" borderId="27" xfId="0" applyFont="1" applyFill="1" applyBorder="1" applyProtection="1">
      <protection hidden="1"/>
    </xf>
    <xf numFmtId="0" fontId="18" fillId="23" borderId="28" xfId="0" applyFont="1" applyFill="1" applyBorder="1" applyProtection="1">
      <protection hidden="1"/>
    </xf>
    <xf numFmtId="0" fontId="12" fillId="20" borderId="29" xfId="0" applyFont="1" applyFill="1" applyBorder="1" applyProtection="1">
      <protection hidden="1"/>
    </xf>
    <xf numFmtId="0" fontId="12" fillId="20" borderId="30" xfId="0" applyFont="1" applyFill="1" applyBorder="1" applyProtection="1">
      <protection hidden="1"/>
    </xf>
    <xf numFmtId="0" fontId="0" fillId="20" borderId="30" xfId="0" applyFill="1" applyBorder="1" applyProtection="1">
      <protection hidden="1"/>
    </xf>
    <xf numFmtId="49" fontId="24" fillId="20" borderId="30" xfId="0" applyNumberFormat="1" applyFont="1" applyFill="1" applyBorder="1" applyAlignment="1" applyProtection="1">
      <alignment horizontal="center"/>
      <protection hidden="1"/>
    </xf>
    <xf numFmtId="0" fontId="39" fillId="20" borderId="30" xfId="0" applyFont="1" applyFill="1" applyBorder="1" applyProtection="1">
      <protection hidden="1"/>
    </xf>
    <xf numFmtId="0" fontId="0" fillId="20" borderId="31" xfId="0" applyFill="1" applyBorder="1" applyProtection="1">
      <protection hidden="1"/>
    </xf>
    <xf numFmtId="0" fontId="15" fillId="20" borderId="26" xfId="0" applyFont="1" applyFill="1" applyBorder="1" applyProtection="1">
      <protection hidden="1"/>
    </xf>
    <xf numFmtId="0" fontId="15" fillId="20" borderId="27" xfId="0" applyFont="1" applyFill="1" applyBorder="1" applyProtection="1">
      <protection hidden="1"/>
    </xf>
    <xf numFmtId="49" fontId="24" fillId="20" borderId="27" xfId="0" applyNumberFormat="1" applyFont="1" applyFill="1" applyBorder="1" applyAlignment="1" applyProtection="1">
      <alignment horizontal="center"/>
      <protection hidden="1"/>
    </xf>
    <xf numFmtId="0" fontId="0" fillId="20" borderId="27" xfId="0" applyFill="1" applyBorder="1" applyProtection="1">
      <protection hidden="1"/>
    </xf>
    <xf numFmtId="0" fontId="39" fillId="20" borderId="27" xfId="0" applyFont="1" applyFill="1" applyBorder="1" applyProtection="1">
      <protection hidden="1"/>
    </xf>
    <xf numFmtId="0" fontId="0" fillId="20" borderId="28" xfId="0" applyFill="1" applyBorder="1" applyProtection="1">
      <protection hidden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15" fillId="0" borderId="0" xfId="0" applyFont="1" applyProtection="1">
      <protection hidden="1"/>
    </xf>
    <xf numFmtId="49" fontId="24" fillId="0" borderId="0" xfId="0" applyNumberFormat="1" applyFont="1" applyBorder="1" applyAlignment="1" applyProtection="1">
      <alignment horizontal="center"/>
      <protection hidden="1"/>
    </xf>
    <xf numFmtId="0" fontId="17" fillId="0" borderId="0" xfId="0" applyFont="1" applyProtection="1">
      <protection hidden="1"/>
    </xf>
    <xf numFmtId="0" fontId="0" fillId="0" borderId="0" xfId="0" applyFont="1" applyProtection="1">
      <protection hidden="1"/>
    </xf>
    <xf numFmtId="0" fontId="17" fillId="0" borderId="0" xfId="0" applyFont="1" applyAlignment="1" applyProtection="1">
      <protection hidden="1"/>
    </xf>
    <xf numFmtId="49" fontId="24" fillId="0" borderId="29" xfId="0" applyNumberFormat="1" applyFont="1" applyFill="1" applyBorder="1" applyAlignment="1" applyProtection="1">
      <alignment horizontal="center"/>
      <protection hidden="1"/>
    </xf>
    <xf numFmtId="0" fontId="0" fillId="0" borderId="30" xfId="0" applyBorder="1" applyProtection="1">
      <protection hidden="1"/>
    </xf>
    <xf numFmtId="0" fontId="15" fillId="0" borderId="30" xfId="0" applyFont="1" applyBorder="1" applyProtection="1">
      <protection hidden="1"/>
    </xf>
    <xf numFmtId="0" fontId="39" fillId="0" borderId="30" xfId="0" applyFont="1" applyBorder="1" applyProtection="1">
      <protection hidden="1"/>
    </xf>
    <xf numFmtId="0" fontId="17" fillId="0" borderId="30" xfId="0" applyFont="1" applyBorder="1" applyAlignment="1" applyProtection="1">
      <alignment horizontal="center"/>
      <protection hidden="1"/>
    </xf>
    <xf numFmtId="0" fontId="0" fillId="0" borderId="30" xfId="0" applyFont="1" applyBorder="1" applyProtection="1">
      <protection hidden="1"/>
    </xf>
    <xf numFmtId="0" fontId="0" fillId="0" borderId="31" xfId="0" applyBorder="1" applyProtection="1">
      <protection hidden="1"/>
    </xf>
    <xf numFmtId="0" fontId="0" fillId="0" borderId="32" xfId="0" applyBorder="1" applyProtection="1">
      <protection hidden="1"/>
    </xf>
    <xf numFmtId="0" fontId="42" fillId="0" borderId="0" xfId="0" applyFont="1" applyBorder="1" applyProtection="1">
      <protection hidden="1"/>
    </xf>
    <xf numFmtId="0" fontId="15" fillId="0" borderId="0" xfId="0" applyFont="1" applyBorder="1" applyProtection="1">
      <protection hidden="1"/>
    </xf>
    <xf numFmtId="0" fontId="0" fillId="0" borderId="33" xfId="0" applyBorder="1" applyProtection="1">
      <protection hidden="1"/>
    </xf>
    <xf numFmtId="0" fontId="14" fillId="0" borderId="0" xfId="0" applyFont="1" applyBorder="1" applyProtection="1">
      <protection hidden="1"/>
    </xf>
    <xf numFmtId="49" fontId="24" fillId="0" borderId="32" xfId="0" applyNumberFormat="1" applyFont="1" applyFill="1" applyBorder="1" applyAlignment="1" applyProtection="1">
      <alignment horizontal="center"/>
      <protection hidden="1"/>
    </xf>
    <xf numFmtId="0" fontId="43" fillId="0" borderId="26" xfId="0" applyFont="1" applyBorder="1" applyAlignment="1" applyProtection="1">
      <alignment horizontal="justify" vertical="top" wrapText="1" indent="1"/>
      <protection hidden="1"/>
    </xf>
    <xf numFmtId="0" fontId="0" fillId="0" borderId="27" xfId="0" applyBorder="1" applyProtection="1">
      <protection hidden="1"/>
    </xf>
    <xf numFmtId="49" fontId="24" fillId="0" borderId="27" xfId="0" applyNumberFormat="1" applyFont="1" applyBorder="1" applyAlignment="1" applyProtection="1">
      <alignment horizontal="center"/>
      <protection hidden="1"/>
    </xf>
    <xf numFmtId="0" fontId="39" fillId="0" borderId="27" xfId="0" applyFont="1" applyBorder="1" applyProtection="1">
      <protection hidden="1"/>
    </xf>
    <xf numFmtId="0" fontId="0" fillId="0" borderId="0" xfId="0" applyFont="1" applyAlignment="1" applyProtection="1">
      <alignment horizontal="justify" vertical="top" wrapText="1" indent="1"/>
      <protection hidden="1"/>
    </xf>
    <xf numFmtId="0" fontId="44" fillId="0" borderId="30" xfId="0" applyFont="1" applyBorder="1" applyProtection="1">
      <protection hidden="1"/>
    </xf>
    <xf numFmtId="0" fontId="15" fillId="0" borderId="34" xfId="0" applyFont="1" applyBorder="1" applyProtection="1">
      <protection hidden="1"/>
    </xf>
    <xf numFmtId="0" fontId="44" fillId="0" borderId="29" xfId="0" applyFont="1" applyBorder="1" applyAlignment="1" applyProtection="1">
      <alignment horizontal="left" indent="1"/>
      <protection hidden="1"/>
    </xf>
    <xf numFmtId="0" fontId="44" fillId="0" borderId="30" xfId="0" applyFont="1" applyBorder="1" applyAlignment="1" applyProtection="1">
      <alignment horizontal="left" indent="1"/>
      <protection hidden="1"/>
    </xf>
    <xf numFmtId="0" fontId="15" fillId="0" borderId="32" xfId="0" applyFont="1" applyBorder="1" applyAlignment="1" applyProtection="1">
      <alignment horizontal="center"/>
      <protection hidden="1"/>
    </xf>
    <xf numFmtId="0" fontId="15" fillId="0" borderId="0" xfId="0" applyFont="1" applyBorder="1" applyAlignment="1" applyProtection="1">
      <alignment horizontal="center"/>
      <protection hidden="1"/>
    </xf>
    <xf numFmtId="0" fontId="44" fillId="0" borderId="11" xfId="0" applyFont="1" applyBorder="1" applyProtection="1">
      <protection hidden="1"/>
    </xf>
    <xf numFmtId="0" fontId="15" fillId="0" borderId="10" xfId="0" applyFont="1" applyBorder="1" applyProtection="1">
      <protection hidden="1"/>
    </xf>
    <xf numFmtId="0" fontId="45" fillId="0" borderId="0" xfId="0" applyFont="1" applyBorder="1" applyAlignment="1" applyProtection="1">
      <alignment horizontal="center"/>
      <protection hidden="1"/>
    </xf>
    <xf numFmtId="0" fontId="45" fillId="0" borderId="0" xfId="0" applyFont="1" applyBorder="1" applyProtection="1">
      <protection hidden="1"/>
    </xf>
    <xf numFmtId="0" fontId="15" fillId="0" borderId="12" xfId="0" applyFont="1" applyBorder="1" applyProtection="1">
      <protection hidden="1"/>
    </xf>
    <xf numFmtId="0" fontId="15" fillId="0" borderId="6" xfId="0" applyFont="1" applyBorder="1" applyProtection="1">
      <protection hidden="1"/>
    </xf>
    <xf numFmtId="0" fontId="0" fillId="0" borderId="35" xfId="0" applyBorder="1" applyProtection="1">
      <protection hidden="1"/>
    </xf>
    <xf numFmtId="0" fontId="44" fillId="0" borderId="26" xfId="0" applyFont="1" applyBorder="1" applyAlignment="1" applyProtection="1">
      <alignment horizontal="left" indent="1"/>
      <protection hidden="1"/>
    </xf>
    <xf numFmtId="0" fontId="44" fillId="0" borderId="27" xfId="0" applyFont="1" applyBorder="1" applyAlignment="1" applyProtection="1">
      <alignment horizontal="left" indent="1"/>
      <protection hidden="1"/>
    </xf>
    <xf numFmtId="0" fontId="39" fillId="0" borderId="10" xfId="0" applyFont="1" applyBorder="1" applyProtection="1">
      <protection hidden="1"/>
    </xf>
    <xf numFmtId="0" fontId="15" fillId="0" borderId="11" xfId="0" applyFont="1" applyBorder="1" applyProtection="1">
      <protection hidden="1"/>
    </xf>
    <xf numFmtId="0" fontId="15" fillId="0" borderId="19" xfId="0" applyFont="1" applyBorder="1" applyProtection="1">
      <protection hidden="1"/>
    </xf>
    <xf numFmtId="0" fontId="45" fillId="0" borderId="19" xfId="0" applyFont="1" applyBorder="1" applyAlignment="1" applyProtection="1">
      <alignment horizontal="center"/>
      <protection hidden="1"/>
    </xf>
    <xf numFmtId="0" fontId="45" fillId="0" borderId="36" xfId="0" applyFont="1" applyBorder="1" applyAlignment="1" applyProtection="1">
      <alignment horizontal="center"/>
      <protection hidden="1"/>
    </xf>
    <xf numFmtId="0" fontId="44" fillId="0" borderId="19" xfId="0" applyFont="1" applyBorder="1" applyAlignment="1" applyProtection="1">
      <alignment horizontal="left" indent="1"/>
      <protection hidden="1"/>
    </xf>
    <xf numFmtId="0" fontId="14" fillId="0" borderId="26" xfId="0" applyFont="1" applyBorder="1" applyProtection="1">
      <protection hidden="1"/>
    </xf>
    <xf numFmtId="49" fontId="24" fillId="0" borderId="37" xfId="0" applyNumberFormat="1" applyFont="1" applyFill="1" applyBorder="1" applyAlignment="1" applyProtection="1">
      <alignment horizontal="center"/>
      <protection hidden="1"/>
    </xf>
    <xf numFmtId="0" fontId="15" fillId="0" borderId="38" xfId="0" applyFont="1" applyBorder="1" applyAlignment="1" applyProtection="1">
      <alignment horizontal="center"/>
      <protection hidden="1"/>
    </xf>
    <xf numFmtId="0" fontId="45" fillId="0" borderId="28" xfId="0" applyFont="1" applyBorder="1" applyAlignment="1" applyProtection="1">
      <alignment horizontal="center"/>
      <protection hidden="1"/>
    </xf>
    <xf numFmtId="0" fontId="39" fillId="0" borderId="19" xfId="0" applyFont="1" applyBorder="1" applyAlignment="1" applyProtection="1">
      <alignment horizontal="center"/>
      <protection hidden="1"/>
    </xf>
    <xf numFmtId="0" fontId="39" fillId="0" borderId="0" xfId="0" applyFont="1" applyBorder="1" applyAlignment="1" applyProtection="1">
      <alignment horizontal="center"/>
      <protection hidden="1"/>
    </xf>
    <xf numFmtId="49" fontId="24" fillId="0" borderId="15" xfId="0" applyNumberFormat="1" applyFont="1" applyBorder="1" applyAlignment="1" applyProtection="1">
      <alignment horizontal="center"/>
      <protection hidden="1"/>
    </xf>
    <xf numFmtId="0" fontId="39" fillId="0" borderId="5" xfId="0" applyFont="1" applyBorder="1" applyAlignment="1" applyProtection="1">
      <alignment horizontal="center"/>
      <protection hidden="1"/>
    </xf>
    <xf numFmtId="0" fontId="39" fillId="0" borderId="15" xfId="0" applyFont="1" applyBorder="1" applyAlignment="1" applyProtection="1">
      <alignment horizontal="center"/>
      <protection hidden="1"/>
    </xf>
    <xf numFmtId="0" fontId="0" fillId="0" borderId="39" xfId="0" applyFont="1" applyBorder="1" applyProtection="1">
      <protection hidden="1"/>
    </xf>
    <xf numFmtId="0" fontId="17" fillId="0" borderId="5" xfId="0" applyFont="1" applyBorder="1" applyProtection="1">
      <protection hidden="1"/>
    </xf>
    <xf numFmtId="0" fontId="17" fillId="0" borderId="15" xfId="0" applyFont="1" applyBorder="1" applyProtection="1">
      <protection hidden="1"/>
    </xf>
    <xf numFmtId="0" fontId="17" fillId="21" borderId="19" xfId="0" applyFont="1" applyFill="1" applyBorder="1" applyProtection="1">
      <protection hidden="1"/>
    </xf>
    <xf numFmtId="0" fontId="17" fillId="21" borderId="0" xfId="0" applyFont="1" applyFill="1" applyBorder="1" applyProtection="1">
      <protection hidden="1"/>
    </xf>
    <xf numFmtId="0" fontId="17" fillId="0" borderId="19" xfId="0" applyFont="1" applyBorder="1" applyProtection="1">
      <protection hidden="1"/>
    </xf>
    <xf numFmtId="0" fontId="17" fillId="0" borderId="40" xfId="0" applyFont="1" applyBorder="1" applyProtection="1">
      <protection hidden="1"/>
    </xf>
    <xf numFmtId="0" fontId="17" fillId="0" borderId="41" xfId="0" applyFont="1" applyBorder="1" applyProtection="1"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0" xfId="0" applyNumberFormat="1" applyBorder="1" applyAlignment="1" applyProtection="1">
      <alignment horizontal="center"/>
      <protection hidden="1"/>
    </xf>
    <xf numFmtId="49" fontId="0" fillId="0" borderId="0" xfId="0" applyNumberFormat="1" applyFont="1" applyBorder="1" applyProtection="1">
      <protection hidden="1"/>
    </xf>
    <xf numFmtId="0" fontId="10" fillId="0" borderId="0" xfId="0" applyFont="1" applyProtection="1">
      <protection hidden="1"/>
    </xf>
    <xf numFmtId="49" fontId="24" fillId="0" borderId="30" xfId="0" applyNumberFormat="1" applyFont="1" applyFill="1" applyBorder="1" applyAlignment="1" applyProtection="1">
      <alignment horizontal="center"/>
      <protection hidden="1"/>
    </xf>
    <xf numFmtId="49" fontId="24" fillId="0" borderId="30" xfId="0" applyNumberFormat="1" applyFont="1" applyBorder="1" applyAlignment="1" applyProtection="1">
      <alignment horizontal="center"/>
      <protection hidden="1"/>
    </xf>
    <xf numFmtId="0" fontId="0" fillId="0" borderId="42" xfId="0" applyBorder="1" applyProtection="1">
      <protection hidden="1"/>
    </xf>
    <xf numFmtId="0" fontId="0" fillId="0" borderId="30" xfId="0" applyBorder="1" applyAlignment="1" applyProtection="1">
      <alignment horizontal="center"/>
      <protection hidden="1"/>
    </xf>
    <xf numFmtId="0" fontId="0" fillId="0" borderId="30" xfId="0" applyFont="1" applyBorder="1" applyAlignment="1" applyProtection="1">
      <alignment horizontal="center"/>
      <protection hidden="1"/>
    </xf>
    <xf numFmtId="0" fontId="0" fillId="0" borderId="31" xfId="0" applyBorder="1" applyAlignment="1" applyProtection="1">
      <alignment horizontal="center"/>
      <protection hidden="1"/>
    </xf>
    <xf numFmtId="0" fontId="41" fillId="0" borderId="32" xfId="0" applyFont="1" applyBorder="1" applyProtection="1">
      <protection hidden="1"/>
    </xf>
    <xf numFmtId="0" fontId="17" fillId="0" borderId="5" xfId="0" applyFont="1" applyBorder="1" applyAlignment="1" applyProtection="1">
      <alignment horizontal="center" vertical="center"/>
      <protection hidden="1"/>
    </xf>
    <xf numFmtId="0" fontId="17" fillId="0" borderId="15" xfId="0" applyFont="1" applyBorder="1" applyAlignment="1" applyProtection="1">
      <alignment horizontal="center" vertical="center"/>
      <protection hidden="1"/>
    </xf>
    <xf numFmtId="0" fontId="17" fillId="0" borderId="19" xfId="0" applyFont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center" vertical="center"/>
      <protection hidden="1"/>
    </xf>
    <xf numFmtId="0" fontId="17" fillId="0" borderId="18" xfId="0" applyFont="1" applyBorder="1" applyAlignment="1" applyProtection="1">
      <alignment horizontal="center" vertical="center"/>
      <protection hidden="1"/>
    </xf>
    <xf numFmtId="0" fontId="17" fillId="0" borderId="6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Protection="1">
      <protection hidden="1"/>
    </xf>
    <xf numFmtId="0" fontId="48" fillId="0" borderId="0" xfId="0" applyFont="1" applyFill="1" applyProtection="1">
      <protection hidden="1"/>
    </xf>
    <xf numFmtId="49" fontId="0" fillId="0" borderId="0" xfId="0" applyNumberFormat="1" applyFill="1" applyBorder="1" applyProtection="1">
      <protection hidden="1"/>
    </xf>
    <xf numFmtId="49" fontId="0" fillId="0" borderId="0" xfId="0" applyNumberFormat="1" applyFill="1" applyBorder="1" applyAlignment="1" applyProtection="1">
      <alignment horizontal="center"/>
      <protection hidden="1"/>
    </xf>
    <xf numFmtId="0" fontId="49" fillId="0" borderId="0" xfId="0" applyFont="1" applyFill="1" applyProtection="1">
      <protection hidden="1"/>
    </xf>
    <xf numFmtId="0" fontId="50" fillId="0" borderId="0" xfId="0" applyFont="1" applyFill="1" applyProtection="1">
      <protection hidden="1"/>
    </xf>
    <xf numFmtId="0" fontId="53" fillId="0" borderId="0" xfId="0" applyFont="1" applyFill="1" applyProtection="1">
      <protection hidden="1"/>
    </xf>
    <xf numFmtId="0" fontId="0" fillId="0" borderId="0" xfId="0" applyFont="1" applyFill="1" applyProtection="1">
      <protection hidden="1"/>
    </xf>
    <xf numFmtId="0" fontId="0" fillId="0" borderId="0" xfId="0" applyFont="1" applyAlignment="1" applyProtection="1">
      <alignment horizontal="center"/>
      <protection hidden="1"/>
    </xf>
    <xf numFmtId="0" fontId="23" fillId="0" borderId="17" xfId="0" applyFont="1" applyBorder="1" applyAlignment="1" applyProtection="1">
      <alignment horizontal="center" vertical="center"/>
      <protection hidden="1"/>
    </xf>
    <xf numFmtId="0" fontId="23" fillId="0" borderId="19" xfId="0" applyFont="1" applyBorder="1" applyAlignment="1" applyProtection="1">
      <alignment horizontal="center" wrapText="1"/>
      <protection hidden="1"/>
    </xf>
    <xf numFmtId="0" fontId="39" fillId="0" borderId="43" xfId="0" applyFont="1" applyBorder="1" applyAlignment="1" applyProtection="1">
      <alignment horizontal="center"/>
      <protection hidden="1"/>
    </xf>
    <xf numFmtId="0" fontId="26" fillId="0" borderId="43" xfId="0" applyFont="1" applyBorder="1" applyAlignment="1" applyProtection="1">
      <alignment horizontal="center"/>
      <protection hidden="1"/>
    </xf>
    <xf numFmtId="0" fontId="25" fillId="0" borderId="20" xfId="0" applyFont="1" applyBorder="1" applyAlignment="1" applyProtection="1">
      <alignment horizontal="center"/>
      <protection hidden="1"/>
    </xf>
    <xf numFmtId="49" fontId="24" fillId="0" borderId="44" xfId="0" applyNumberFormat="1" applyFont="1" applyFill="1" applyBorder="1" applyAlignment="1" applyProtection="1">
      <alignment horizontal="center"/>
      <protection hidden="1"/>
    </xf>
    <xf numFmtId="0" fontId="24" fillId="0" borderId="45" xfId="0" applyFont="1" applyBorder="1" applyAlignment="1" applyProtection="1">
      <alignment horizontal="center"/>
      <protection hidden="1"/>
    </xf>
    <xf numFmtId="49" fontId="24" fillId="0" borderId="46" xfId="0" applyNumberFormat="1" applyFont="1" applyBorder="1" applyAlignment="1" applyProtection="1">
      <alignment horizontal="center"/>
      <protection hidden="1"/>
    </xf>
    <xf numFmtId="0" fontId="0" fillId="0" borderId="47" xfId="0" applyFont="1" applyBorder="1"/>
    <xf numFmtId="0" fontId="0" fillId="0" borderId="45" xfId="0" applyFont="1" applyBorder="1" applyProtection="1">
      <protection hidden="1"/>
    </xf>
    <xf numFmtId="0" fontId="0" fillId="0" borderId="45" xfId="0" applyBorder="1" applyProtection="1">
      <protection hidden="1"/>
    </xf>
    <xf numFmtId="0" fontId="0" fillId="0" borderId="48" xfId="0" applyBorder="1" applyProtection="1">
      <protection hidden="1"/>
    </xf>
    <xf numFmtId="0" fontId="17" fillId="0" borderId="16" xfId="0" applyFont="1" applyBorder="1" applyAlignment="1" applyProtection="1">
      <alignment horizontal="center" vertical="center"/>
      <protection hidden="1"/>
    </xf>
    <xf numFmtId="49" fontId="24" fillId="0" borderId="49" xfId="0" applyNumberFormat="1" applyFont="1" applyFill="1" applyBorder="1" applyAlignment="1" applyProtection="1">
      <alignment horizontal="center"/>
      <protection hidden="1"/>
    </xf>
    <xf numFmtId="0" fontId="0" fillId="0" borderId="49" xfId="0" applyFont="1" applyBorder="1" applyProtection="1">
      <protection hidden="1"/>
    </xf>
    <xf numFmtId="49" fontId="24" fillId="0" borderId="49" xfId="0" applyNumberFormat="1" applyFont="1" applyBorder="1" applyAlignment="1" applyProtection="1">
      <alignment horizontal="center"/>
      <protection hidden="1"/>
    </xf>
    <xf numFmtId="0" fontId="0" fillId="0" borderId="49" xfId="0" applyBorder="1" applyProtection="1">
      <protection hidden="1"/>
    </xf>
    <xf numFmtId="0" fontId="0" fillId="0" borderId="50" xfId="0" applyBorder="1" applyProtection="1">
      <protection hidden="1"/>
    </xf>
    <xf numFmtId="0" fontId="0" fillId="0" borderId="49" xfId="0" applyBorder="1" applyAlignment="1" applyProtection="1">
      <alignment horizontal="center"/>
      <protection hidden="1"/>
    </xf>
    <xf numFmtId="0" fontId="0" fillId="0" borderId="49" xfId="0" applyFont="1" applyBorder="1" applyAlignment="1" applyProtection="1">
      <alignment horizontal="center"/>
      <protection hidden="1"/>
    </xf>
    <xf numFmtId="0" fontId="0" fillId="0" borderId="51" xfId="0" applyBorder="1" applyAlignment="1" applyProtection="1">
      <alignment horizontal="center"/>
      <protection hidden="1"/>
    </xf>
    <xf numFmtId="0" fontId="41" fillId="0" borderId="52" xfId="0" applyFont="1" applyBorder="1" applyProtection="1">
      <protection hidden="1"/>
    </xf>
    <xf numFmtId="0" fontId="17" fillId="0" borderId="53" xfId="0" applyFont="1" applyBorder="1" applyAlignment="1" applyProtection="1">
      <alignment horizontal="center" vertical="center"/>
      <protection hidden="1"/>
    </xf>
    <xf numFmtId="0" fontId="17" fillId="0" borderId="54" xfId="0" applyFont="1" applyBorder="1" applyAlignment="1" applyProtection="1">
      <alignment horizontal="center" vertical="center"/>
      <protection hidden="1"/>
    </xf>
    <xf numFmtId="0" fontId="39" fillId="0" borderId="19" xfId="0" applyFont="1" applyBorder="1" applyAlignment="1" applyProtection="1">
      <alignment horizontal="center" vertical="center" wrapText="1"/>
      <protection hidden="1"/>
    </xf>
    <xf numFmtId="0" fontId="57" fillId="0" borderId="55" xfId="0" applyFont="1" applyBorder="1" applyAlignment="1" applyProtection="1">
      <alignment horizontal="center" vertical="top"/>
      <protection hidden="1"/>
    </xf>
    <xf numFmtId="0" fontId="39" fillId="0" borderId="56" xfId="0" applyFont="1" applyBorder="1" applyAlignment="1" applyProtection="1">
      <alignment horizontal="center"/>
      <protection hidden="1"/>
    </xf>
    <xf numFmtId="0" fontId="58" fillId="0" borderId="43" xfId="0" applyFont="1" applyBorder="1"/>
    <xf numFmtId="0" fontId="39" fillId="0" borderId="5" xfId="0" applyFont="1" applyBorder="1" applyAlignment="1" applyProtection="1">
      <alignment horizontal="center" vertical="center" wrapText="1"/>
      <protection hidden="1"/>
    </xf>
    <xf numFmtId="0" fontId="39" fillId="0" borderId="14" xfId="0" applyFont="1" applyBorder="1" applyAlignment="1" applyProtection="1">
      <alignment horizontal="center"/>
      <protection hidden="1"/>
    </xf>
    <xf numFmtId="0" fontId="57" fillId="0" borderId="57" xfId="0" applyFont="1" applyBorder="1" applyAlignment="1" applyProtection="1">
      <alignment horizontal="center" vertical="top"/>
      <protection hidden="1"/>
    </xf>
    <xf numFmtId="0" fontId="39" fillId="0" borderId="7" xfId="0" applyFont="1" applyBorder="1" applyAlignment="1" applyProtection="1">
      <alignment horizontal="center"/>
      <protection hidden="1"/>
    </xf>
    <xf numFmtId="0" fontId="39" fillId="0" borderId="58" xfId="0" applyFont="1" applyBorder="1" applyAlignment="1" applyProtection="1">
      <alignment horizontal="center"/>
      <protection hidden="1"/>
    </xf>
    <xf numFmtId="0" fontId="57" fillId="0" borderId="59" xfId="0" applyFont="1" applyBorder="1" applyAlignment="1" applyProtection="1">
      <alignment horizontal="center" vertical="top"/>
      <protection hidden="1"/>
    </xf>
    <xf numFmtId="0" fontId="57" fillId="0" borderId="60" xfId="0" applyFont="1" applyBorder="1" applyAlignment="1" applyProtection="1">
      <alignment horizontal="center" vertical="top"/>
      <protection hidden="1"/>
    </xf>
    <xf numFmtId="0" fontId="57" fillId="0" borderId="49" xfId="0" applyFont="1" applyBorder="1" applyAlignment="1" applyProtection="1">
      <alignment horizontal="center" vertical="top"/>
      <protection hidden="1"/>
    </xf>
    <xf numFmtId="0" fontId="57" fillId="0" borderId="61" xfId="0" applyFont="1" applyBorder="1" applyAlignment="1" applyProtection="1">
      <alignment horizontal="center" vertical="top"/>
      <protection hidden="1"/>
    </xf>
    <xf numFmtId="0" fontId="39" fillId="0" borderId="62" xfId="0" applyFont="1" applyBorder="1" applyAlignment="1" applyProtection="1">
      <alignment horizontal="center"/>
      <protection hidden="1"/>
    </xf>
    <xf numFmtId="0" fontId="39" fillId="0" borderId="63" xfId="0" applyFont="1" applyBorder="1" applyAlignment="1" applyProtection="1">
      <alignment horizontal="center"/>
      <protection hidden="1"/>
    </xf>
    <xf numFmtId="0" fontId="39" fillId="0" borderId="52" xfId="0" applyFont="1" applyBorder="1" applyAlignment="1" applyProtection="1">
      <alignment horizontal="center"/>
      <protection hidden="1"/>
    </xf>
    <xf numFmtId="0" fontId="39" fillId="0" borderId="64" xfId="0" applyFont="1" applyBorder="1" applyAlignment="1" applyProtection="1">
      <alignment horizontal="center"/>
      <protection hidden="1"/>
    </xf>
    <xf numFmtId="0" fontId="57" fillId="0" borderId="65" xfId="0" applyFont="1" applyBorder="1" applyAlignment="1" applyProtection="1">
      <alignment horizontal="center" vertical="top"/>
      <protection hidden="1"/>
    </xf>
    <xf numFmtId="0" fontId="57" fillId="0" borderId="66" xfId="0" applyFont="1" applyBorder="1" applyAlignment="1" applyProtection="1">
      <alignment horizontal="center"/>
      <protection hidden="1"/>
    </xf>
    <xf numFmtId="0" fontId="39" fillId="0" borderId="67" xfId="0" applyFont="1" applyBorder="1" applyAlignment="1" applyProtection="1">
      <alignment horizontal="center"/>
      <protection hidden="1"/>
    </xf>
    <xf numFmtId="0" fontId="39" fillId="0" borderId="68" xfId="0" applyFont="1" applyBorder="1" applyAlignment="1" applyProtection="1">
      <alignment horizontal="center"/>
      <protection hidden="1"/>
    </xf>
    <xf numFmtId="0" fontId="39" fillId="0" borderId="69" xfId="0" applyFont="1" applyBorder="1" applyAlignment="1" applyProtection="1">
      <alignment horizontal="center"/>
      <protection hidden="1"/>
    </xf>
    <xf numFmtId="0" fontId="17" fillId="0" borderId="62" xfId="0" applyFont="1" applyBorder="1" applyProtection="1">
      <protection hidden="1"/>
    </xf>
    <xf numFmtId="0" fontId="17" fillId="0" borderId="63" xfId="0" applyFont="1" applyBorder="1" applyProtection="1">
      <protection hidden="1"/>
    </xf>
    <xf numFmtId="0" fontId="17" fillId="21" borderId="52" xfId="0" applyFont="1" applyFill="1" applyBorder="1" applyProtection="1">
      <protection hidden="1"/>
    </xf>
    <xf numFmtId="0" fontId="17" fillId="21" borderId="64" xfId="0" applyFont="1" applyFill="1" applyBorder="1" applyProtection="1">
      <protection hidden="1"/>
    </xf>
    <xf numFmtId="0" fontId="17" fillId="0" borderId="52" xfId="0" applyFont="1" applyBorder="1" applyProtection="1">
      <protection hidden="1"/>
    </xf>
    <xf numFmtId="0" fontId="17" fillId="0" borderId="64" xfId="0" applyFont="1" applyBorder="1" applyProtection="1">
      <protection hidden="1"/>
    </xf>
    <xf numFmtId="0" fontId="17" fillId="0" borderId="70" xfId="0" applyFont="1" applyBorder="1" applyProtection="1">
      <protection hidden="1"/>
    </xf>
    <xf numFmtId="0" fontId="17" fillId="0" borderId="53" xfId="0" applyFont="1" applyBorder="1" applyProtection="1">
      <protection hidden="1"/>
    </xf>
    <xf numFmtId="0" fontId="17" fillId="0" borderId="54" xfId="0" applyFont="1" applyBorder="1" applyProtection="1">
      <protection hidden="1"/>
    </xf>
    <xf numFmtId="0" fontId="17" fillId="0" borderId="71" xfId="0" applyFont="1" applyBorder="1" applyProtection="1">
      <protection hidden="1"/>
    </xf>
    <xf numFmtId="0" fontId="39" fillId="0" borderId="72" xfId="0" applyFont="1" applyBorder="1" applyAlignment="1" applyProtection="1">
      <alignment horizontal="center" vertical="center"/>
      <protection hidden="1"/>
    </xf>
    <xf numFmtId="0" fontId="39" fillId="0" borderId="6" xfId="0" applyFont="1" applyBorder="1" applyAlignment="1" applyProtection="1">
      <alignment horizontal="center"/>
      <protection hidden="1"/>
    </xf>
    <xf numFmtId="0" fontId="39" fillId="0" borderId="43" xfId="0" applyFont="1" applyBorder="1" applyAlignment="1" applyProtection="1">
      <alignment horizontal="center" vertical="center"/>
      <protection hidden="1"/>
    </xf>
    <xf numFmtId="0" fontId="46" fillId="0" borderId="32" xfId="0" applyFont="1" applyBorder="1" applyAlignment="1" applyProtection="1">
      <alignment horizontal="center" vertical="center"/>
      <protection hidden="1"/>
    </xf>
    <xf numFmtId="0" fontId="47" fillId="0" borderId="19" xfId="0" applyFont="1" applyBorder="1" applyAlignment="1" applyProtection="1">
      <alignment horizontal="center" vertical="center"/>
      <protection hidden="1"/>
    </xf>
    <xf numFmtId="0" fontId="46" fillId="0" borderId="33" xfId="0" applyFont="1" applyBorder="1" applyAlignment="1" applyProtection="1">
      <alignment horizontal="center" vertical="center"/>
      <protection hidden="1"/>
    </xf>
    <xf numFmtId="0" fontId="17" fillId="0" borderId="72" xfId="0" applyFont="1" applyBorder="1" applyProtection="1">
      <protection hidden="1"/>
    </xf>
    <xf numFmtId="0" fontId="17" fillId="0" borderId="73" xfId="0" applyFont="1" applyBorder="1" applyProtection="1">
      <protection hidden="1"/>
    </xf>
    <xf numFmtId="0" fontId="55" fillId="0" borderId="52" xfId="0" applyFont="1" applyBorder="1" applyAlignment="1" applyProtection="1">
      <alignment horizontal="center" vertical="center" wrapText="1"/>
      <protection hidden="1"/>
    </xf>
    <xf numFmtId="0" fontId="17" fillId="0" borderId="73" xfId="0" applyFont="1" applyBorder="1" applyAlignment="1" applyProtection="1">
      <alignment horizontal="center"/>
      <protection hidden="1"/>
    </xf>
    <xf numFmtId="0" fontId="39" fillId="0" borderId="74" xfId="0" applyFont="1" applyBorder="1" applyAlignment="1" applyProtection="1">
      <alignment horizontal="center"/>
      <protection hidden="1"/>
    </xf>
    <xf numFmtId="0" fontId="17" fillId="0" borderId="75" xfId="0" applyFont="1" applyBorder="1" applyAlignment="1" applyProtection="1">
      <alignment horizontal="center"/>
      <protection hidden="1"/>
    </xf>
    <xf numFmtId="0" fontId="39" fillId="0" borderId="72" xfId="0" applyFont="1" applyBorder="1" applyAlignment="1" applyProtection="1">
      <alignment horizontal="center"/>
      <protection hidden="1"/>
    </xf>
    <xf numFmtId="0" fontId="17" fillId="21" borderId="73" xfId="0" applyFont="1" applyFill="1" applyBorder="1" applyProtection="1">
      <protection hidden="1"/>
    </xf>
    <xf numFmtId="0" fontId="17" fillId="0" borderId="76" xfId="0" applyFont="1" applyBorder="1" applyProtection="1">
      <protection hidden="1"/>
    </xf>
    <xf numFmtId="0" fontId="57" fillId="0" borderId="77" xfId="0" applyFont="1" applyBorder="1" applyAlignment="1" applyProtection="1">
      <alignment horizontal="center" vertical="top"/>
      <protection hidden="1"/>
    </xf>
    <xf numFmtId="49" fontId="23" fillId="0" borderId="0" xfId="0" applyNumberFormat="1" applyFont="1" applyBorder="1" applyAlignment="1" applyProtection="1">
      <alignment horizontal="center" wrapText="1"/>
      <protection hidden="1"/>
    </xf>
    <xf numFmtId="0" fontId="55" fillId="0" borderId="15" xfId="0" applyFont="1" applyBorder="1" applyAlignment="1" applyProtection="1">
      <alignment horizontal="center" wrapText="1"/>
      <protection hidden="1"/>
    </xf>
    <xf numFmtId="0" fontId="55" fillId="0" borderId="52" xfId="0" applyFont="1" applyBorder="1" applyAlignment="1" applyProtection="1">
      <alignment horizontal="center" wrapText="1"/>
      <protection hidden="1"/>
    </xf>
    <xf numFmtId="0" fontId="39" fillId="0" borderId="52" xfId="0" applyFont="1" applyBorder="1" applyAlignment="1" applyProtection="1">
      <alignment horizontal="center" vertical="center"/>
      <protection hidden="1"/>
    </xf>
    <xf numFmtId="0" fontId="39" fillId="0" borderId="78" xfId="0" applyFont="1" applyBorder="1" applyAlignment="1" applyProtection="1">
      <alignment horizontal="center" vertical="center"/>
      <protection hidden="1"/>
    </xf>
    <xf numFmtId="0" fontId="39" fillId="0" borderId="19" xfId="0" applyFont="1" applyBorder="1" applyAlignment="1" applyProtection="1">
      <alignment horizontal="center" vertical="center"/>
      <protection hidden="1"/>
    </xf>
    <xf numFmtId="0" fontId="39" fillId="0" borderId="79" xfId="0" applyFont="1" applyBorder="1" applyAlignment="1" applyProtection="1">
      <alignment horizontal="center" vertical="center"/>
      <protection hidden="1"/>
    </xf>
    <xf numFmtId="0" fontId="17" fillId="0" borderId="73" xfId="0" applyFont="1" applyBorder="1" applyAlignment="1" applyProtection="1">
      <alignment horizontal="center" vertical="center"/>
      <protection hidden="1"/>
    </xf>
    <xf numFmtId="0" fontId="17" fillId="0" borderId="80" xfId="0" applyFont="1" applyBorder="1" applyAlignment="1" applyProtection="1">
      <alignment horizontal="center" vertical="center"/>
      <protection hidden="1"/>
    </xf>
    <xf numFmtId="0" fontId="23" fillId="0" borderId="81" xfId="0" applyFont="1" applyBorder="1" applyAlignment="1" applyProtection="1">
      <alignment horizontal="center" wrapText="1"/>
      <protection hidden="1"/>
    </xf>
    <xf numFmtId="0" fontId="55" fillId="0" borderId="82" xfId="0" applyFont="1" applyBorder="1" applyAlignment="1" applyProtection="1">
      <alignment horizontal="center" vertical="center" wrapText="1"/>
      <protection hidden="1"/>
    </xf>
    <xf numFmtId="0" fontId="17" fillId="0" borderId="83" xfId="0" applyFont="1" applyBorder="1" applyAlignment="1" applyProtection="1">
      <alignment horizontal="center"/>
      <protection hidden="1"/>
    </xf>
    <xf numFmtId="0" fontId="17" fillId="22" borderId="43" xfId="0" applyFont="1" applyFill="1" applyBorder="1" applyAlignment="1" applyProtection="1">
      <alignment horizontal="center"/>
      <protection hidden="1"/>
    </xf>
    <xf numFmtId="0" fontId="17" fillId="22" borderId="58" xfId="0" applyFont="1" applyFill="1" applyBorder="1" applyAlignment="1" applyProtection="1">
      <alignment horizontal="center"/>
      <protection hidden="1"/>
    </xf>
    <xf numFmtId="0" fontId="17" fillId="22" borderId="45" xfId="0" applyFont="1" applyFill="1" applyBorder="1" applyAlignment="1" applyProtection="1">
      <alignment horizontal="center"/>
      <protection hidden="1"/>
    </xf>
    <xf numFmtId="0" fontId="17" fillId="22" borderId="48" xfId="0" applyFont="1" applyFill="1" applyBorder="1" applyAlignment="1" applyProtection="1">
      <alignment horizontal="center"/>
      <protection hidden="1"/>
    </xf>
    <xf numFmtId="49" fontId="35" fillId="0" borderId="5" xfId="0" applyNumberFormat="1" applyFont="1" applyFill="1" applyBorder="1" applyAlignment="1" applyProtection="1">
      <alignment horizontal="center" vertical="center"/>
      <protection hidden="1"/>
    </xf>
    <xf numFmtId="49" fontId="17" fillId="0" borderId="91" xfId="0" applyNumberFormat="1" applyFont="1" applyBorder="1" applyAlignment="1" applyProtection="1">
      <alignment horizontal="center" vertical="center"/>
      <protection hidden="1"/>
    </xf>
    <xf numFmtId="49" fontId="17" fillId="0" borderId="92" xfId="0" applyNumberFormat="1" applyFont="1" applyBorder="1" applyAlignment="1" applyProtection="1">
      <alignment horizontal="center" vertical="center"/>
      <protection hidden="1"/>
    </xf>
    <xf numFmtId="0" fontId="17" fillId="0" borderId="14" xfId="0" applyFont="1" applyBorder="1" applyAlignment="1" applyProtection="1">
      <alignment horizontal="center" vertical="center"/>
      <protection hidden="1"/>
    </xf>
    <xf numFmtId="0" fontId="17" fillId="0" borderId="15" xfId="0" applyFont="1" applyBorder="1" applyAlignment="1" applyProtection="1">
      <alignment horizontal="center" vertical="center"/>
      <protection hidden="1"/>
    </xf>
    <xf numFmtId="0" fontId="17" fillId="0" borderId="16" xfId="0" applyFont="1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horizontal="center"/>
      <protection hidden="1"/>
    </xf>
    <xf numFmtId="0" fontId="0" fillId="0" borderId="63" xfId="0" applyBorder="1" applyAlignment="1" applyProtection="1">
      <alignment horizontal="center"/>
      <protection hidden="1"/>
    </xf>
    <xf numFmtId="0" fontId="25" fillId="0" borderId="5" xfId="0" applyFont="1" applyBorder="1" applyAlignment="1" applyProtection="1">
      <alignment horizontal="center" vertical="center"/>
      <protection hidden="1"/>
    </xf>
    <xf numFmtId="0" fontId="26" fillId="0" borderId="5" xfId="0" applyFont="1" applyBorder="1" applyAlignment="1" applyProtection="1">
      <alignment horizontal="center" vertical="center"/>
      <protection hidden="1"/>
    </xf>
    <xf numFmtId="0" fontId="26" fillId="0" borderId="17" xfId="0" applyFont="1" applyBorder="1" applyAlignment="1" applyProtection="1">
      <alignment horizontal="center" vertical="center"/>
      <protection hidden="1"/>
    </xf>
    <xf numFmtId="0" fontId="25" fillId="0" borderId="18" xfId="0" applyFont="1" applyBorder="1" applyAlignment="1" applyProtection="1">
      <alignment horizontal="center" vertical="center"/>
      <protection hidden="1"/>
    </xf>
    <xf numFmtId="0" fontId="26" fillId="0" borderId="18" xfId="0" applyFont="1" applyBorder="1" applyAlignment="1" applyProtection="1">
      <alignment horizontal="center" vertical="center"/>
      <protection hidden="1"/>
    </xf>
    <xf numFmtId="0" fontId="0" fillId="0" borderId="11" xfId="0" applyFont="1" applyBorder="1" applyAlignment="1" applyProtection="1">
      <alignment horizontal="center"/>
      <protection hidden="1"/>
    </xf>
    <xf numFmtId="0" fontId="0" fillId="0" borderId="12" xfId="0" applyFont="1" applyBorder="1" applyAlignment="1" applyProtection="1">
      <alignment horizontal="left"/>
      <protection hidden="1"/>
    </xf>
    <xf numFmtId="0" fontId="17" fillId="22" borderId="13" xfId="0" applyFont="1" applyFill="1" applyBorder="1" applyAlignment="1" applyProtection="1">
      <alignment horizontal="center"/>
      <protection hidden="1"/>
    </xf>
    <xf numFmtId="0" fontId="17" fillId="22" borderId="6" xfId="0" applyFont="1" applyFill="1" applyBorder="1" applyAlignment="1" applyProtection="1">
      <alignment horizontal="center"/>
      <protection hidden="1"/>
    </xf>
    <xf numFmtId="0" fontId="0" fillId="0" borderId="12" xfId="0" applyFont="1" applyBorder="1" applyAlignment="1" applyProtection="1">
      <alignment horizontal="center"/>
      <protection hidden="1"/>
    </xf>
    <xf numFmtId="0" fontId="0" fillId="0" borderId="6" xfId="0" applyFont="1" applyBorder="1" applyAlignment="1" applyProtection="1">
      <alignment horizontal="center"/>
      <protection hidden="1"/>
    </xf>
    <xf numFmtId="0" fontId="17" fillId="22" borderId="5" xfId="0" applyFont="1" applyFill="1" applyBorder="1" applyAlignment="1" applyProtection="1">
      <alignment horizontal="center"/>
      <protection hidden="1"/>
    </xf>
    <xf numFmtId="0" fontId="17" fillId="0" borderId="11" xfId="0" applyFont="1" applyBorder="1" applyAlignment="1" applyProtection="1">
      <alignment horizontal="left"/>
      <protection hidden="1"/>
    </xf>
    <xf numFmtId="0" fontId="0" fillId="0" borderId="0" xfId="0" applyFont="1" applyBorder="1" applyAlignment="1" applyProtection="1">
      <alignment horizontal="center"/>
      <protection hidden="1"/>
    </xf>
    <xf numFmtId="0" fontId="54" fillId="22" borderId="39" xfId="0" applyFont="1" applyFill="1" applyBorder="1" applyAlignment="1" applyProtection="1">
      <alignment horizontal="center"/>
      <protection hidden="1"/>
    </xf>
    <xf numFmtId="0" fontId="0" fillId="0" borderId="10" xfId="0" applyFont="1" applyBorder="1" applyAlignment="1" applyProtection="1">
      <alignment horizontal="center"/>
      <protection hidden="1"/>
    </xf>
    <xf numFmtId="0" fontId="0" fillId="0" borderId="0" xfId="0" applyFont="1" applyBorder="1" applyAlignment="1" applyProtection="1">
      <alignment horizontal="left"/>
      <protection hidden="1"/>
    </xf>
    <xf numFmtId="0" fontId="17" fillId="0" borderId="5" xfId="0" applyFont="1" applyFill="1" applyBorder="1" applyAlignment="1" applyProtection="1">
      <alignment horizontal="left"/>
      <protection hidden="1"/>
    </xf>
    <xf numFmtId="0" fontId="0" fillId="0" borderId="11" xfId="0" applyFont="1" applyBorder="1" applyAlignment="1" applyProtection="1">
      <alignment horizontal="left"/>
      <protection hidden="1"/>
    </xf>
    <xf numFmtId="0" fontId="0" fillId="0" borderId="0" xfId="0" applyBorder="1" applyAlignment="1" applyProtection="1">
      <alignment horizontal="center"/>
      <protection hidden="1"/>
    </xf>
    <xf numFmtId="0" fontId="22" fillId="0" borderId="0" xfId="0" applyFont="1" applyBorder="1" applyAlignment="1" applyProtection="1">
      <alignment horizontal="center"/>
      <protection hidden="1"/>
    </xf>
    <xf numFmtId="49" fontId="17" fillId="0" borderId="5" xfId="0" applyNumberFormat="1" applyFont="1" applyFill="1" applyBorder="1" applyAlignment="1" applyProtection="1">
      <alignment horizontal="left"/>
      <protection hidden="1"/>
    </xf>
    <xf numFmtId="17" fontId="17" fillId="0" borderId="5" xfId="0" applyNumberFormat="1" applyFont="1" applyFill="1" applyBorder="1" applyAlignment="1" applyProtection="1">
      <alignment horizontal="left"/>
      <protection hidden="1"/>
    </xf>
    <xf numFmtId="0" fontId="17" fillId="22" borderId="5" xfId="0" applyFont="1" applyFill="1" applyBorder="1" applyAlignment="1" applyProtection="1">
      <alignment horizontal="center" vertical="center"/>
      <protection hidden="1"/>
    </xf>
    <xf numFmtId="0" fontId="0" fillId="0" borderId="0" xfId="0" applyFont="1" applyFill="1" applyBorder="1" applyAlignment="1" applyProtection="1">
      <alignment horizontal="left"/>
      <protection hidden="1"/>
    </xf>
    <xf numFmtId="0" fontId="0" fillId="0" borderId="10" xfId="0" applyFont="1" applyBorder="1" applyAlignment="1" applyProtection="1">
      <alignment horizontal="left"/>
      <protection hidden="1"/>
    </xf>
    <xf numFmtId="0" fontId="17" fillId="0" borderId="10" xfId="0" applyFont="1" applyBorder="1" applyAlignment="1" applyProtection="1">
      <alignment horizontal="center"/>
      <protection hidden="1"/>
    </xf>
    <xf numFmtId="0" fontId="17" fillId="0" borderId="10" xfId="0" applyFont="1" applyBorder="1" applyAlignment="1" applyProtection="1">
      <alignment horizontal="left"/>
      <protection hidden="1"/>
    </xf>
    <xf numFmtId="0" fontId="0" fillId="0" borderId="5" xfId="0" applyFont="1" applyBorder="1" applyAlignment="1" applyProtection="1">
      <alignment horizontal="left"/>
      <protection hidden="1"/>
    </xf>
    <xf numFmtId="0" fontId="25" fillId="0" borderId="5" xfId="0" applyFont="1" applyFill="1" applyBorder="1" applyAlignment="1" applyProtection="1">
      <alignment horizontal="center" vertical="center"/>
      <protection hidden="1"/>
    </xf>
    <xf numFmtId="0" fontId="26" fillId="0" borderId="5" xfId="0" applyFont="1" applyFill="1" applyBorder="1" applyAlignment="1" applyProtection="1">
      <alignment horizontal="center" vertical="center"/>
      <protection hidden="1"/>
    </xf>
    <xf numFmtId="0" fontId="27" fillId="0" borderId="5" xfId="0" applyFont="1" applyBorder="1" applyAlignment="1" applyProtection="1">
      <alignment horizontal="left"/>
      <protection hidden="1"/>
    </xf>
    <xf numFmtId="0" fontId="26" fillId="0" borderId="5" xfId="0" applyFont="1" applyBorder="1" applyAlignment="1" applyProtection="1">
      <alignment horizontal="center"/>
      <protection hidden="1"/>
    </xf>
    <xf numFmtId="49" fontId="17" fillId="22" borderId="5" xfId="0" applyNumberFormat="1" applyFont="1" applyFill="1" applyBorder="1" applyAlignment="1" applyProtection="1">
      <alignment horizontal="center"/>
      <protection hidden="1"/>
    </xf>
    <xf numFmtId="0" fontId="17" fillId="22" borderId="17" xfId="0" applyFont="1" applyFill="1" applyBorder="1" applyAlignment="1" applyProtection="1">
      <alignment horizontal="center"/>
      <protection hidden="1"/>
    </xf>
    <xf numFmtId="0" fontId="17" fillId="22" borderId="14" xfId="0" applyFont="1" applyFill="1" applyBorder="1" applyAlignment="1" applyProtection="1">
      <alignment horizontal="center"/>
      <protection hidden="1"/>
    </xf>
    <xf numFmtId="0" fontId="0" fillId="0" borderId="15" xfId="0" applyFont="1" applyFill="1" applyBorder="1" applyAlignment="1" applyProtection="1">
      <alignment horizontal="center"/>
      <protection hidden="1"/>
    </xf>
    <xf numFmtId="0" fontId="17" fillId="22" borderId="119" xfId="0" applyFont="1" applyFill="1" applyBorder="1" applyAlignment="1" applyProtection="1">
      <alignment horizontal="center"/>
      <protection hidden="1"/>
    </xf>
    <xf numFmtId="0" fontId="0" fillId="0" borderId="118" xfId="0" applyFont="1" applyBorder="1" applyAlignment="1" applyProtection="1">
      <alignment horizontal="justify"/>
      <protection hidden="1"/>
    </xf>
    <xf numFmtId="0" fontId="17" fillId="22" borderId="12" xfId="0" applyFont="1" applyFill="1" applyBorder="1" applyAlignment="1" applyProtection="1">
      <alignment horizontal="center"/>
      <protection hidden="1"/>
    </xf>
    <xf numFmtId="0" fontId="0" fillId="0" borderId="17" xfId="0" applyFont="1" applyBorder="1" applyAlignment="1">
      <alignment horizontal="left"/>
    </xf>
    <xf numFmtId="0" fontId="23" fillId="0" borderId="5" xfId="0" applyFont="1" applyBorder="1" applyAlignment="1" applyProtection="1">
      <alignment horizontal="center" vertical="center"/>
      <protection hidden="1"/>
    </xf>
    <xf numFmtId="2" fontId="0" fillId="0" borderId="40" xfId="0" applyNumberFormat="1" applyFont="1" applyFill="1" applyBorder="1" applyAlignment="1" applyProtection="1">
      <alignment horizontal="left"/>
      <protection hidden="1"/>
    </xf>
    <xf numFmtId="0" fontId="17" fillId="22" borderId="8" xfId="0" applyFont="1" applyFill="1" applyBorder="1" applyAlignment="1" applyProtection="1">
      <alignment horizontal="center"/>
      <protection hidden="1"/>
    </xf>
    <xf numFmtId="0" fontId="17" fillId="0" borderId="17" xfId="0" applyFont="1" applyFill="1" applyBorder="1" applyAlignment="1" applyProtection="1">
      <alignment horizontal="center"/>
      <protection hidden="1"/>
    </xf>
    <xf numFmtId="0" fontId="17" fillId="0" borderId="5" xfId="0" applyFont="1" applyBorder="1" applyAlignment="1" applyProtection="1">
      <alignment horizontal="center"/>
      <protection hidden="1"/>
    </xf>
    <xf numFmtId="0" fontId="0" fillId="0" borderId="114" xfId="0" applyFont="1" applyBorder="1" applyAlignment="1" applyProtection="1">
      <alignment horizontal="left"/>
      <protection hidden="1"/>
    </xf>
    <xf numFmtId="0" fontId="17" fillId="0" borderId="115" xfId="0" applyFont="1" applyBorder="1" applyAlignment="1" applyProtection="1">
      <alignment horizontal="center"/>
      <protection hidden="1"/>
    </xf>
    <xf numFmtId="0" fontId="25" fillId="0" borderId="109" xfId="0" applyFont="1" applyBorder="1" applyAlignment="1" applyProtection="1">
      <alignment horizontal="center" vertical="center"/>
      <protection hidden="1"/>
    </xf>
    <xf numFmtId="0" fontId="23" fillId="0" borderId="109" xfId="0" applyFont="1" applyBorder="1" applyAlignment="1" applyProtection="1">
      <alignment horizontal="center" vertical="center"/>
      <protection hidden="1"/>
    </xf>
    <xf numFmtId="0" fontId="0" fillId="0" borderId="29" xfId="0" applyFont="1" applyBorder="1" applyAlignment="1" applyProtection="1">
      <alignment horizontal="center"/>
      <protection hidden="1"/>
    </xf>
    <xf numFmtId="0" fontId="17" fillId="22" borderId="23" xfId="0" applyFont="1" applyFill="1" applyBorder="1" applyAlignment="1" applyProtection="1">
      <alignment horizontal="center"/>
      <protection hidden="1"/>
    </xf>
    <xf numFmtId="0" fontId="0" fillId="0" borderId="116" xfId="0" applyFont="1" applyBorder="1" applyAlignment="1" applyProtection="1">
      <alignment horizontal="left"/>
      <protection hidden="1"/>
    </xf>
    <xf numFmtId="0" fontId="17" fillId="0" borderId="117" xfId="0" applyFont="1" applyBorder="1" applyAlignment="1" applyProtection="1">
      <alignment horizontal="center"/>
      <protection hidden="1"/>
    </xf>
    <xf numFmtId="0" fontId="0" fillId="0" borderId="17" xfId="0" applyFont="1" applyBorder="1" applyAlignment="1" applyProtection="1">
      <alignment horizontal="left"/>
      <protection hidden="1"/>
    </xf>
    <xf numFmtId="0" fontId="0" fillId="0" borderId="19" xfId="0" applyFont="1" applyBorder="1" applyAlignment="1" applyProtection="1">
      <alignment horizontal="left"/>
      <protection hidden="1"/>
    </xf>
    <xf numFmtId="0" fontId="25" fillId="0" borderId="17" xfId="0" applyFont="1" applyBorder="1" applyAlignment="1" applyProtection="1">
      <alignment horizontal="center" vertical="center"/>
      <protection hidden="1"/>
    </xf>
    <xf numFmtId="9" fontId="17" fillId="22" borderId="5" xfId="0" applyNumberFormat="1" applyFont="1" applyFill="1" applyBorder="1" applyAlignment="1" applyProtection="1">
      <alignment horizontal="center"/>
      <protection hidden="1"/>
    </xf>
    <xf numFmtId="16" fontId="25" fillId="0" borderId="5" xfId="0" applyNumberFormat="1" applyFont="1" applyBorder="1" applyAlignment="1" applyProtection="1">
      <alignment horizontal="center" vertical="center"/>
      <protection hidden="1"/>
    </xf>
    <xf numFmtId="0" fontId="27" fillId="0" borderId="18" xfId="0" applyFont="1" applyBorder="1" applyAlignment="1" applyProtection="1">
      <alignment horizontal="left"/>
      <protection hidden="1"/>
    </xf>
    <xf numFmtId="0" fontId="14" fillId="0" borderId="5" xfId="0" applyFont="1" applyBorder="1" applyAlignment="1" applyProtection="1">
      <alignment horizontal="center" vertical="center"/>
      <protection hidden="1"/>
    </xf>
    <xf numFmtId="0" fontId="0" fillId="0" borderId="8" xfId="0" applyFont="1" applyBorder="1" applyAlignment="1" applyProtection="1">
      <alignment horizontal="left"/>
      <protection hidden="1"/>
    </xf>
    <xf numFmtId="0" fontId="0" fillId="0" borderId="9" xfId="0" applyFont="1" applyBorder="1" applyAlignment="1" applyProtection="1">
      <alignment horizontal="center"/>
      <protection hidden="1"/>
    </xf>
    <xf numFmtId="3" fontId="17" fillId="22" borderId="5" xfId="0" applyNumberFormat="1" applyFont="1" applyFill="1" applyBorder="1" applyAlignment="1" applyProtection="1">
      <alignment horizontal="center"/>
      <protection hidden="1"/>
    </xf>
    <xf numFmtId="0" fontId="0" fillId="0" borderId="0" xfId="0" applyFont="1" applyBorder="1" applyProtection="1">
      <protection hidden="1"/>
    </xf>
    <xf numFmtId="0" fontId="24" fillId="0" borderId="5" xfId="0" applyFont="1" applyBorder="1" applyAlignment="1" applyProtection="1">
      <alignment horizontal="center"/>
      <protection hidden="1"/>
    </xf>
    <xf numFmtId="0" fontId="23" fillId="0" borderId="5" xfId="0" applyFont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17" fillId="22" borderId="5" xfId="0" applyFont="1" applyFill="1" applyBorder="1" applyAlignment="1" applyProtection="1">
      <alignment horizontal="right"/>
      <protection hidden="1"/>
    </xf>
    <xf numFmtId="0" fontId="17" fillId="22" borderId="17" xfId="0" applyFont="1" applyFill="1" applyBorder="1" applyAlignment="1" applyProtection="1">
      <alignment horizontal="right"/>
      <protection hidden="1"/>
    </xf>
    <xf numFmtId="0" fontId="17" fillId="0" borderId="0" xfId="0" applyFont="1" applyFill="1" applyBorder="1" applyAlignment="1" applyProtection="1">
      <alignment horizontal="center"/>
      <protection hidden="1"/>
    </xf>
    <xf numFmtId="0" fontId="17" fillId="0" borderId="0" xfId="0" applyFont="1" applyBorder="1" applyAlignment="1" applyProtection="1">
      <alignment horizontal="center"/>
      <protection hidden="1"/>
    </xf>
    <xf numFmtId="49" fontId="35" fillId="22" borderId="6" xfId="0" applyNumberFormat="1" applyFont="1" applyFill="1" applyBorder="1" applyAlignment="1" applyProtection="1">
      <alignment horizontal="center"/>
      <protection hidden="1"/>
    </xf>
    <xf numFmtId="0" fontId="17" fillId="24" borderId="6" xfId="0" applyFont="1" applyFill="1" applyBorder="1" applyAlignment="1" applyProtection="1">
      <alignment horizontal="center"/>
      <protection hidden="1"/>
    </xf>
    <xf numFmtId="0" fontId="0" fillId="0" borderId="19" xfId="0" applyFont="1" applyBorder="1" applyAlignment="1" applyProtection="1">
      <alignment horizontal="justify"/>
      <protection hidden="1"/>
    </xf>
    <xf numFmtId="0" fontId="17" fillId="0" borderId="113" xfId="0" applyFont="1" applyBorder="1" applyAlignment="1" applyProtection="1">
      <alignment horizontal="center" vertical="top" wrapText="1"/>
      <protection hidden="1"/>
    </xf>
    <xf numFmtId="0" fontId="17" fillId="22" borderId="0" xfId="0" applyFont="1" applyFill="1" applyBorder="1" applyAlignment="1">
      <alignment horizontal="center"/>
    </xf>
    <xf numFmtId="0" fontId="15" fillId="0" borderId="86" xfId="0" applyFont="1" applyBorder="1" applyAlignment="1" applyProtection="1">
      <alignment horizontal="center"/>
      <protection hidden="1"/>
    </xf>
    <xf numFmtId="0" fontId="44" fillId="0" borderId="30" xfId="0" applyFont="1" applyBorder="1" applyAlignment="1" applyProtection="1">
      <alignment horizontal="center"/>
      <protection hidden="1"/>
    </xf>
    <xf numFmtId="0" fontId="15" fillId="0" borderId="19" xfId="0" applyFont="1" applyBorder="1" applyAlignment="1" applyProtection="1">
      <alignment horizontal="center"/>
      <protection hidden="1"/>
    </xf>
    <xf numFmtId="0" fontId="15" fillId="0" borderId="36" xfId="0" applyFont="1" applyBorder="1" applyAlignment="1" applyProtection="1">
      <alignment horizontal="center"/>
      <protection hidden="1"/>
    </xf>
    <xf numFmtId="0" fontId="44" fillId="0" borderId="0" xfId="0" applyFont="1" applyBorder="1" applyAlignment="1" applyProtection="1">
      <alignment horizontal="center"/>
      <protection hidden="1"/>
    </xf>
    <xf numFmtId="0" fontId="44" fillId="0" borderId="106" xfId="0" applyFont="1" applyBorder="1" applyAlignment="1" applyProtection="1">
      <alignment horizontal="center"/>
      <protection hidden="1"/>
    </xf>
    <xf numFmtId="0" fontId="39" fillId="22" borderId="6" xfId="0" applyFont="1" applyFill="1" applyBorder="1" applyAlignment="1" applyProtection="1">
      <alignment horizontal="center"/>
      <protection hidden="1"/>
    </xf>
    <xf numFmtId="49" fontId="17" fillId="22" borderId="6" xfId="0" applyNumberFormat="1" applyFont="1" applyFill="1" applyBorder="1" applyAlignment="1" applyProtection="1">
      <alignment horizontal="center"/>
      <protection hidden="1"/>
    </xf>
    <xf numFmtId="0" fontId="15" fillId="0" borderId="38" xfId="0" applyFont="1" applyBorder="1" applyAlignment="1" applyProtection="1">
      <alignment horizontal="center"/>
      <protection hidden="1"/>
    </xf>
    <xf numFmtId="0" fontId="15" fillId="0" borderId="107" xfId="0" applyFont="1" applyBorder="1" applyAlignment="1" applyProtection="1">
      <alignment horizontal="center"/>
      <protection hidden="1"/>
    </xf>
    <xf numFmtId="0" fontId="45" fillId="0" borderId="108" xfId="0" applyFont="1" applyBorder="1" applyAlignment="1" applyProtection="1">
      <alignment horizontal="center"/>
      <protection hidden="1"/>
    </xf>
    <xf numFmtId="0" fontId="0" fillId="0" borderId="24" xfId="0" applyFont="1" applyBorder="1" applyAlignment="1" applyProtection="1">
      <alignment horizontal="center"/>
      <protection hidden="1"/>
    </xf>
    <xf numFmtId="0" fontId="39" fillId="0" borderId="109" xfId="0" applyFont="1" applyBorder="1" applyAlignment="1" applyProtection="1">
      <alignment horizontal="center"/>
      <protection hidden="1"/>
    </xf>
    <xf numFmtId="0" fontId="39" fillId="0" borderId="110" xfId="0" applyFont="1" applyBorder="1" applyAlignment="1" applyProtection="1">
      <alignment horizontal="center"/>
      <protection hidden="1"/>
    </xf>
    <xf numFmtId="0" fontId="39" fillId="0" borderId="34" xfId="0" applyFont="1" applyBorder="1" applyAlignment="1" applyProtection="1">
      <alignment horizontal="center"/>
      <protection hidden="1"/>
    </xf>
    <xf numFmtId="0" fontId="39" fillId="0" borderId="111" xfId="0" applyFont="1" applyBorder="1" applyAlignment="1" applyProtection="1">
      <alignment horizontal="center"/>
      <protection hidden="1"/>
    </xf>
    <xf numFmtId="0" fontId="39" fillId="0" borderId="112" xfId="0" applyFont="1" applyBorder="1" applyAlignment="1" applyProtection="1">
      <alignment horizontal="center"/>
      <protection hidden="1"/>
    </xf>
    <xf numFmtId="0" fontId="0" fillId="0" borderId="84" xfId="0" applyFont="1" applyBorder="1" applyAlignment="1" applyProtection="1">
      <alignment horizontal="center"/>
      <protection hidden="1"/>
    </xf>
    <xf numFmtId="49" fontId="39" fillId="0" borderId="5" xfId="0" applyNumberFormat="1" applyFont="1" applyBorder="1" applyAlignment="1" applyProtection="1">
      <alignment horizontal="center"/>
      <protection hidden="1"/>
    </xf>
    <xf numFmtId="0" fontId="39" fillId="0" borderId="104" xfId="0" applyFont="1" applyBorder="1" applyAlignment="1" applyProtection="1">
      <alignment horizontal="center"/>
      <protection hidden="1"/>
    </xf>
    <xf numFmtId="0" fontId="39" fillId="0" borderId="105" xfId="0" applyFont="1" applyBorder="1" applyAlignment="1" applyProtection="1">
      <alignment horizontal="center"/>
      <protection hidden="1"/>
    </xf>
    <xf numFmtId="0" fontId="39" fillId="0" borderId="16" xfId="0" applyFont="1" applyBorder="1" applyAlignment="1" applyProtection="1">
      <alignment horizontal="center"/>
      <protection hidden="1"/>
    </xf>
    <xf numFmtId="0" fontId="39" fillId="0" borderId="84" xfId="0" applyFont="1" applyBorder="1" applyAlignment="1" applyProtection="1">
      <alignment horizontal="center"/>
      <protection hidden="1"/>
    </xf>
    <xf numFmtId="0" fontId="0" fillId="0" borderId="84" xfId="0" applyBorder="1" applyAlignment="1" applyProtection="1">
      <alignment horizontal="center"/>
      <protection hidden="1"/>
    </xf>
    <xf numFmtId="0" fontId="39" fillId="0" borderId="5" xfId="0" applyFont="1" applyBorder="1" applyAlignment="1" applyProtection="1">
      <alignment horizontal="center"/>
      <protection hidden="1"/>
    </xf>
    <xf numFmtId="0" fontId="39" fillId="0" borderId="101" xfId="0" applyFont="1" applyBorder="1" applyAlignment="1" applyProtection="1">
      <alignment horizontal="center"/>
      <protection hidden="1"/>
    </xf>
    <xf numFmtId="0" fontId="39" fillId="0" borderId="14" xfId="0" applyFont="1" applyBorder="1" applyAlignment="1" applyProtection="1">
      <alignment horizontal="center"/>
      <protection hidden="1"/>
    </xf>
    <xf numFmtId="0" fontId="39" fillId="0" borderId="48" xfId="0" applyFont="1" applyBorder="1" applyAlignment="1" applyProtection="1">
      <alignment horizontal="center"/>
      <protection hidden="1"/>
    </xf>
    <xf numFmtId="0" fontId="39" fillId="0" borderId="43" xfId="0" applyFont="1" applyBorder="1" applyAlignment="1" applyProtection="1">
      <alignment horizontal="center"/>
      <protection hidden="1"/>
    </xf>
    <xf numFmtId="0" fontId="0" fillId="0" borderId="24" xfId="0" applyFill="1" applyBorder="1" applyAlignment="1" applyProtection="1">
      <alignment horizontal="center"/>
      <protection hidden="1"/>
    </xf>
    <xf numFmtId="0" fontId="39" fillId="0" borderId="9" xfId="0" applyFont="1" applyBorder="1" applyAlignment="1" applyProtection="1">
      <alignment horizontal="center"/>
      <protection hidden="1"/>
    </xf>
    <xf numFmtId="0" fontId="39" fillId="0" borderId="92" xfId="0" applyFont="1" applyBorder="1" applyAlignment="1" applyProtection="1">
      <alignment horizontal="center"/>
      <protection hidden="1"/>
    </xf>
    <xf numFmtId="0" fontId="0" fillId="0" borderId="24" xfId="0" applyBorder="1" applyAlignment="1" applyProtection="1">
      <alignment horizontal="center"/>
      <protection hidden="1"/>
    </xf>
    <xf numFmtId="0" fontId="0" fillId="0" borderId="84" xfId="0" applyFill="1" applyBorder="1" applyAlignment="1" applyProtection="1">
      <alignment horizontal="center"/>
      <protection hidden="1"/>
    </xf>
    <xf numFmtId="0" fontId="0" fillId="0" borderId="5" xfId="0" applyBorder="1" applyAlignment="1" applyProtection="1">
      <protection hidden="1"/>
    </xf>
    <xf numFmtId="0" fontId="0" fillId="0" borderId="14" xfId="0" applyFont="1" applyBorder="1" applyAlignment="1" applyProtection="1">
      <alignment horizontal="left"/>
      <protection hidden="1"/>
    </xf>
    <xf numFmtId="0" fontId="0" fillId="0" borderId="15" xfId="0" applyFont="1" applyBorder="1" applyAlignment="1" applyProtection="1">
      <alignment horizontal="left"/>
      <protection hidden="1"/>
    </xf>
    <xf numFmtId="0" fontId="0" fillId="0" borderId="16" xfId="0" applyFont="1" applyBorder="1" applyAlignment="1" applyProtection="1">
      <alignment horizontal="left"/>
      <protection hidden="1"/>
    </xf>
    <xf numFmtId="0" fontId="0" fillId="0" borderId="5" xfId="0" applyFont="1" applyBorder="1" applyAlignment="1" applyProtection="1">
      <protection hidden="1"/>
    </xf>
    <xf numFmtId="0" fontId="39" fillId="0" borderId="90" xfId="0" applyFont="1" applyBorder="1" applyAlignment="1" applyProtection="1">
      <alignment horizontal="center"/>
      <protection hidden="1"/>
    </xf>
    <xf numFmtId="49" fontId="24" fillId="0" borderId="5" xfId="0" applyNumberFormat="1" applyFont="1" applyFill="1" applyBorder="1" applyAlignment="1" applyProtection="1">
      <protection hidden="1"/>
    </xf>
    <xf numFmtId="0" fontId="17" fillId="0" borderId="101" xfId="0" applyFont="1" applyBorder="1" applyAlignment="1" applyProtection="1">
      <alignment horizontal="center"/>
      <protection hidden="1"/>
    </xf>
    <xf numFmtId="0" fontId="17" fillId="0" borderId="14" xfId="0" applyFont="1" applyBorder="1" applyAlignment="1" applyProtection="1">
      <alignment horizontal="center"/>
      <protection hidden="1"/>
    </xf>
    <xf numFmtId="0" fontId="17" fillId="0" borderId="13" xfId="0" applyFont="1" applyBorder="1" applyAlignment="1" applyProtection="1">
      <alignment horizontal="center"/>
      <protection hidden="1"/>
    </xf>
    <xf numFmtId="0" fontId="17" fillId="0" borderId="102" xfId="0" applyFont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left" wrapText="1"/>
      <protection hidden="1"/>
    </xf>
    <xf numFmtId="0" fontId="17" fillId="21" borderId="103" xfId="0" applyFont="1" applyFill="1" applyBorder="1" applyProtection="1">
      <protection hidden="1"/>
    </xf>
    <xf numFmtId="0" fontId="17" fillId="0" borderId="16" xfId="0" applyFont="1" applyBorder="1" applyAlignment="1" applyProtection="1">
      <alignment horizontal="center"/>
      <protection hidden="1"/>
    </xf>
    <xf numFmtId="0" fontId="17" fillId="0" borderId="84" xfId="0" applyFont="1" applyBorder="1" applyAlignment="1" applyProtection="1">
      <alignment horizontal="center"/>
      <protection hidden="1"/>
    </xf>
    <xf numFmtId="0" fontId="0" fillId="0" borderId="59" xfId="0" applyFont="1" applyBorder="1" applyAlignment="1" applyProtection="1">
      <alignment horizontal="center"/>
      <protection hidden="1"/>
    </xf>
    <xf numFmtId="0" fontId="0" fillId="0" borderId="96" xfId="0" applyFont="1" applyBorder="1" applyAlignment="1" applyProtection="1">
      <alignment horizontal="center"/>
      <protection hidden="1"/>
    </xf>
    <xf numFmtId="0" fontId="0" fillId="0" borderId="60" xfId="0" applyFont="1" applyBorder="1" applyAlignment="1" applyProtection="1">
      <alignment horizontal="center"/>
      <protection hidden="1"/>
    </xf>
    <xf numFmtId="0" fontId="0" fillId="0" borderId="50" xfId="0" applyFont="1" applyBorder="1" applyAlignment="1" applyProtection="1">
      <alignment horizontal="center"/>
      <protection hidden="1"/>
    </xf>
    <xf numFmtId="0" fontId="0" fillId="0" borderId="97" xfId="0" applyFont="1" applyBorder="1" applyAlignment="1" applyProtection="1">
      <alignment horizontal="center"/>
      <protection hidden="1"/>
    </xf>
    <xf numFmtId="49" fontId="24" fillId="0" borderId="40" xfId="0" applyNumberFormat="1" applyFont="1" applyFill="1" applyBorder="1" applyAlignment="1" applyProtection="1">
      <protection hidden="1"/>
    </xf>
    <xf numFmtId="0" fontId="39" fillId="0" borderId="40" xfId="0" applyFont="1" applyBorder="1" applyAlignment="1" applyProtection="1">
      <alignment horizontal="center"/>
      <protection hidden="1"/>
    </xf>
    <xf numFmtId="0" fontId="17" fillId="0" borderId="98" xfId="0" applyFont="1" applyBorder="1" applyAlignment="1" applyProtection="1">
      <alignment horizontal="center"/>
      <protection hidden="1"/>
    </xf>
    <xf numFmtId="0" fontId="17" fillId="0" borderId="99" xfId="0" applyFont="1" applyBorder="1" applyAlignment="1" applyProtection="1">
      <alignment horizontal="center"/>
      <protection hidden="1"/>
    </xf>
    <xf numFmtId="0" fontId="17" fillId="0" borderId="100" xfId="0" applyFont="1" applyBorder="1" applyAlignment="1" applyProtection="1">
      <alignment horizontal="center"/>
      <protection hidden="1"/>
    </xf>
    <xf numFmtId="0" fontId="17" fillId="0" borderId="97" xfId="0" applyFont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/>
      <protection hidden="1"/>
    </xf>
    <xf numFmtId="49" fontId="17" fillId="0" borderId="93" xfId="0" applyNumberFormat="1" applyFont="1" applyBorder="1" applyAlignment="1" applyProtection="1">
      <alignment horizontal="center" vertical="center"/>
      <protection hidden="1"/>
    </xf>
    <xf numFmtId="49" fontId="17" fillId="0" borderId="84" xfId="0" applyNumberFormat="1" applyFont="1" applyBorder="1" applyAlignment="1" applyProtection="1">
      <alignment horizontal="center" vertical="center"/>
      <protection hidden="1"/>
    </xf>
    <xf numFmtId="49" fontId="35" fillId="0" borderId="15" xfId="0" applyNumberFormat="1" applyFont="1" applyFill="1" applyBorder="1" applyAlignment="1" applyProtection="1">
      <alignment horizontal="center" vertical="center"/>
      <protection hidden="1"/>
    </xf>
    <xf numFmtId="49" fontId="35" fillId="0" borderId="16" xfId="0" applyNumberFormat="1" applyFont="1" applyFill="1" applyBorder="1" applyAlignment="1" applyProtection="1">
      <alignment horizontal="center" vertical="center"/>
      <protection hidden="1"/>
    </xf>
    <xf numFmtId="0" fontId="17" fillId="0" borderId="5" xfId="0" applyFont="1" applyBorder="1" applyAlignment="1" applyProtection="1">
      <alignment horizontal="center" vertical="center"/>
      <protection hidden="1"/>
    </xf>
    <xf numFmtId="0" fontId="0" fillId="0" borderId="36" xfId="0" applyBorder="1" applyAlignment="1" applyProtection="1">
      <alignment horizontal="center"/>
      <protection hidden="1"/>
    </xf>
    <xf numFmtId="0" fontId="0" fillId="0" borderId="64" xfId="0" applyBorder="1" applyAlignment="1" applyProtection="1">
      <alignment horizontal="center"/>
      <protection hidden="1"/>
    </xf>
    <xf numFmtId="0" fontId="41" fillId="0" borderId="94" xfId="0" applyFont="1" applyBorder="1" applyAlignment="1" applyProtection="1">
      <alignment horizontal="center"/>
      <protection hidden="1"/>
    </xf>
    <xf numFmtId="0" fontId="41" fillId="0" borderId="24" xfId="0" applyFont="1" applyBorder="1" applyAlignment="1" applyProtection="1">
      <alignment horizontal="center"/>
      <protection hidden="1"/>
    </xf>
    <xf numFmtId="0" fontId="0" fillId="0" borderId="18" xfId="0" applyFont="1" applyBorder="1" applyAlignment="1" applyProtection="1">
      <alignment horizontal="center"/>
      <protection hidden="1"/>
    </xf>
    <xf numFmtId="0" fontId="0" fillId="0" borderId="36" xfId="0" applyFont="1" applyBorder="1" applyAlignment="1" applyProtection="1">
      <alignment horizontal="center"/>
      <protection hidden="1"/>
    </xf>
    <xf numFmtId="0" fontId="0" fillId="0" borderId="64" xfId="0" applyFont="1" applyBorder="1" applyAlignment="1" applyProtection="1">
      <alignment horizontal="center"/>
      <protection hidden="1"/>
    </xf>
    <xf numFmtId="0" fontId="0" fillId="0" borderId="85" xfId="0" applyBorder="1" applyAlignment="1" applyProtection="1">
      <alignment horizontal="center"/>
      <protection hidden="1"/>
    </xf>
    <xf numFmtId="0" fontId="0" fillId="0" borderId="95" xfId="0" applyBorder="1" applyAlignment="1" applyProtection="1">
      <alignment horizontal="center"/>
      <protection hidden="1"/>
    </xf>
    <xf numFmtId="0" fontId="15" fillId="0" borderId="94" xfId="0" applyFont="1" applyBorder="1" applyAlignment="1" applyProtection="1">
      <alignment horizontal="center"/>
      <protection hidden="1"/>
    </xf>
    <xf numFmtId="0" fontId="15" fillId="0" borderId="24" xfId="0" applyFont="1" applyBorder="1" applyAlignment="1" applyProtection="1">
      <alignment horizontal="center"/>
      <protection hidden="1"/>
    </xf>
    <xf numFmtId="49" fontId="24" fillId="0" borderId="18" xfId="0" applyNumberFormat="1" applyFont="1" applyFill="1" applyBorder="1" applyAlignment="1" applyProtection="1">
      <alignment horizontal="center"/>
      <protection hidden="1"/>
    </xf>
    <xf numFmtId="0" fontId="42" fillId="0" borderId="19" xfId="0" applyFont="1" applyBorder="1" applyAlignment="1" applyProtection="1">
      <alignment horizontal="center"/>
      <protection hidden="1"/>
    </xf>
    <xf numFmtId="0" fontId="0" fillId="0" borderId="18" xfId="0" applyBorder="1" applyAlignment="1" applyProtection="1">
      <alignment horizontal="center"/>
      <protection hidden="1"/>
    </xf>
    <xf numFmtId="0" fontId="0" fillId="0" borderId="19" xfId="0" applyFont="1" applyBorder="1" applyAlignment="1" applyProtection="1">
      <alignment horizontal="center"/>
      <protection hidden="1"/>
    </xf>
    <xf numFmtId="49" fontId="56" fillId="0" borderId="5" xfId="0" applyNumberFormat="1" applyFont="1" applyFill="1" applyBorder="1" applyAlignment="1" applyProtection="1">
      <alignment horizontal="center" vertical="center"/>
      <protection hidden="1"/>
    </xf>
    <xf numFmtId="49" fontId="35" fillId="0" borderId="17" xfId="0" applyNumberFormat="1" applyFont="1" applyFill="1" applyBorder="1" applyAlignment="1" applyProtection="1">
      <alignment horizontal="center" vertical="center"/>
      <protection hidden="1"/>
    </xf>
    <xf numFmtId="49" fontId="54" fillId="0" borderId="90" xfId="0" applyNumberFormat="1" applyFont="1" applyBorder="1" applyAlignment="1" applyProtection="1">
      <alignment horizontal="center" vertical="center"/>
      <protection hidden="1"/>
    </xf>
    <xf numFmtId="49" fontId="54" fillId="0" borderId="45" xfId="0" applyNumberFormat="1" applyFont="1" applyBorder="1" applyAlignment="1" applyProtection="1">
      <alignment horizontal="center" vertical="center"/>
      <protection hidden="1"/>
    </xf>
    <xf numFmtId="49" fontId="54" fillId="0" borderId="48" xfId="0" applyNumberFormat="1" applyFont="1" applyBorder="1" applyAlignment="1" applyProtection="1">
      <alignment horizontal="center" vertical="center"/>
      <protection hidden="1"/>
    </xf>
    <xf numFmtId="0" fontId="56" fillId="0" borderId="58" xfId="0" applyFont="1" applyBorder="1" applyAlignment="1" applyProtection="1">
      <alignment horizontal="center"/>
      <protection hidden="1"/>
    </xf>
    <xf numFmtId="0" fontId="56" fillId="0" borderId="45" xfId="0" applyFont="1" applyBorder="1" applyAlignment="1" applyProtection="1">
      <alignment horizontal="center"/>
      <protection hidden="1"/>
    </xf>
    <xf numFmtId="0" fontId="56" fillId="0" borderId="48" xfId="0" applyFont="1" applyBorder="1" applyAlignment="1" applyProtection="1">
      <alignment horizontal="center"/>
      <protection hidden="1"/>
    </xf>
    <xf numFmtId="49" fontId="17" fillId="0" borderId="88" xfId="0" applyNumberFormat="1" applyFont="1" applyBorder="1" applyAlignment="1" applyProtection="1">
      <alignment horizontal="center" vertical="center"/>
      <protection hidden="1"/>
    </xf>
    <xf numFmtId="49" fontId="17" fillId="0" borderId="89" xfId="0" applyNumberFormat="1" applyFont="1" applyBorder="1" applyAlignment="1" applyProtection="1">
      <alignment horizontal="center" vertical="center"/>
      <protection hidden="1"/>
    </xf>
    <xf numFmtId="49" fontId="35" fillId="0" borderId="53" xfId="0" applyNumberFormat="1" applyFont="1" applyFill="1" applyBorder="1" applyAlignment="1" applyProtection="1">
      <alignment horizontal="center" vertical="center"/>
      <protection hidden="1"/>
    </xf>
    <xf numFmtId="0" fontId="17" fillId="0" borderId="53" xfId="0" applyFont="1" applyBorder="1" applyAlignment="1" applyProtection="1">
      <alignment horizontal="center" vertical="center"/>
      <protection hidden="1"/>
    </xf>
    <xf numFmtId="0" fontId="0" fillId="0" borderId="53" xfId="0" applyBorder="1" applyAlignment="1" applyProtection="1">
      <alignment horizontal="center"/>
      <protection hidden="1"/>
    </xf>
    <xf numFmtId="0" fontId="0" fillId="0" borderId="71" xfId="0" applyBorder="1" applyAlignment="1" applyProtection="1">
      <alignment horizontal="center"/>
      <protection hidden="1"/>
    </xf>
    <xf numFmtId="0" fontId="51" fillId="0" borderId="0" xfId="0" applyFont="1" applyFill="1" applyBorder="1" applyAlignment="1" applyProtection="1">
      <alignment horizontal="center"/>
      <protection hidden="1"/>
    </xf>
    <xf numFmtId="0" fontId="49" fillId="0" borderId="0" xfId="0" applyFont="1" applyFill="1" applyBorder="1" applyAlignment="1" applyProtection="1">
      <alignment horizontal="center"/>
      <protection hidden="1"/>
    </xf>
    <xf numFmtId="165" fontId="0" fillId="22" borderId="39" xfId="0" applyNumberFormat="1" applyFill="1" applyBorder="1" applyProtection="1">
      <protection hidden="1"/>
    </xf>
    <xf numFmtId="0" fontId="50" fillId="0" borderId="0" xfId="0" applyFont="1" applyFill="1" applyBorder="1" applyAlignment="1" applyProtection="1">
      <alignment horizontal="center"/>
      <protection hidden="1"/>
    </xf>
    <xf numFmtId="0" fontId="53" fillId="0" borderId="0" xfId="0" applyFont="1" applyFill="1" applyBorder="1" applyAlignment="1" applyProtection="1">
      <alignment horizontal="center"/>
      <protection hidden="1"/>
    </xf>
    <xf numFmtId="0" fontId="0" fillId="0" borderId="86" xfId="0" applyFont="1" applyBorder="1" applyAlignment="1" applyProtection="1">
      <alignment horizontal="center"/>
      <protection hidden="1"/>
    </xf>
    <xf numFmtId="0" fontId="0" fillId="0" borderId="87" xfId="0" applyFont="1" applyBorder="1" applyAlignment="1" applyProtection="1">
      <alignment horizontal="center"/>
      <protection hidden="1"/>
    </xf>
    <xf numFmtId="0" fontId="0" fillId="0" borderId="42" xfId="0" applyFont="1" applyBorder="1" applyAlignment="1" applyProtection="1">
      <alignment horizontal="center"/>
      <protection hidden="1"/>
    </xf>
    <xf numFmtId="0" fontId="17" fillId="0" borderId="84" xfId="0" applyFont="1" applyBorder="1" applyAlignment="1" applyProtection="1">
      <alignment horizontal="center" vertical="center"/>
      <protection hidden="1"/>
    </xf>
  </cellXfs>
  <cellStyles count="32">
    <cellStyle name="20% - Akzent1" xfId="1" xr:uid="{00000000-0005-0000-0000-000000000000}"/>
    <cellStyle name="20% - Akzent2" xfId="2" xr:uid="{00000000-0005-0000-0000-000001000000}"/>
    <cellStyle name="20% - Akzent3" xfId="3" xr:uid="{00000000-0005-0000-0000-000002000000}"/>
    <cellStyle name="20% - Akzent4" xfId="4" xr:uid="{00000000-0005-0000-0000-000003000000}"/>
    <cellStyle name="20% - Akzent5" xfId="5" xr:uid="{00000000-0005-0000-0000-000004000000}"/>
    <cellStyle name="20% - Akzent6" xfId="6" xr:uid="{00000000-0005-0000-0000-000005000000}"/>
    <cellStyle name="40% - Akzent1" xfId="7" xr:uid="{00000000-0005-0000-0000-000006000000}"/>
    <cellStyle name="40% - Akzent2" xfId="8" xr:uid="{00000000-0005-0000-0000-000007000000}"/>
    <cellStyle name="40% - Akzent3" xfId="9" xr:uid="{00000000-0005-0000-0000-000008000000}"/>
    <cellStyle name="40% - Akzent4" xfId="10" xr:uid="{00000000-0005-0000-0000-000009000000}"/>
    <cellStyle name="40% - Akzent5" xfId="11" xr:uid="{00000000-0005-0000-0000-00000A000000}"/>
    <cellStyle name="40% - Akzent6" xfId="12" xr:uid="{00000000-0005-0000-0000-00000B000000}"/>
    <cellStyle name="60% - Akzent1" xfId="13" xr:uid="{00000000-0005-0000-0000-00000C000000}"/>
    <cellStyle name="60% - Akzent2" xfId="14" xr:uid="{00000000-0005-0000-0000-00000D000000}"/>
    <cellStyle name="60% - Akzent3" xfId="15" xr:uid="{00000000-0005-0000-0000-00000E000000}"/>
    <cellStyle name="60% - Akzent4" xfId="16" xr:uid="{00000000-0005-0000-0000-00000F000000}"/>
    <cellStyle name="60% - Akzent5" xfId="17" xr:uid="{00000000-0005-0000-0000-000010000000}"/>
    <cellStyle name="60% - Akzent6" xfId="18" xr:uid="{00000000-0005-0000-0000-000011000000}"/>
    <cellStyle name="Akzent1" xfId="19" xr:uid="{00000000-0005-0000-0000-000012000000}"/>
    <cellStyle name="Akzent2" xfId="20" xr:uid="{00000000-0005-0000-0000-000013000000}"/>
    <cellStyle name="Akzent3" xfId="21" xr:uid="{00000000-0005-0000-0000-000014000000}"/>
    <cellStyle name="Akzent4" xfId="22" xr:uid="{00000000-0005-0000-0000-000015000000}"/>
    <cellStyle name="Akzent5" xfId="23" xr:uid="{00000000-0005-0000-0000-000016000000}"/>
    <cellStyle name="Akzent6" xfId="24" xr:uid="{00000000-0005-0000-0000-000017000000}"/>
    <cellStyle name="Ausgabe" xfId="25" xr:uid="{00000000-0005-0000-0000-000018000000}"/>
    <cellStyle name="Berechnung" xfId="26" xr:uid="{00000000-0005-0000-0000-000019000000}"/>
    <cellStyle name="Ergebnis 1" xfId="27" xr:uid="{00000000-0005-0000-0000-00001A000000}"/>
    <cellStyle name="Erklärender Text" xfId="28" xr:uid="{00000000-0005-0000-0000-00001B000000}"/>
    <cellStyle name="Gut" xfId="29" xr:uid="{00000000-0005-0000-0000-00001C000000}"/>
    <cellStyle name="Neutral" xfId="30" xr:uid="{00000000-0005-0000-0000-00001D000000}"/>
    <cellStyle name="Normál" xfId="0" builtinId="0"/>
    <cellStyle name="Überschrift 1 1" xfId="31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525</xdr:row>
      <xdr:rowOff>114300</xdr:rowOff>
    </xdr:from>
    <xdr:to>
      <xdr:col>20</xdr:col>
      <xdr:colOff>45720</xdr:colOff>
      <xdr:row>525</xdr:row>
      <xdr:rowOff>2545080</xdr:rowOff>
    </xdr:to>
    <xdr:pic>
      <xdr:nvPicPr>
        <xdr:cNvPr id="1847" name="Picture 8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-80000" contrast="9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95836740"/>
          <a:ext cx="1699260" cy="24307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>
                  <a:lum bright="-80000" contrast="96000"/>
                </a:blip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68580</xdr:rowOff>
        </xdr:from>
        <xdr:to>
          <xdr:col>4</xdr:col>
          <xdr:colOff>419100</xdr:colOff>
          <xdr:row>1</xdr:row>
          <xdr:rowOff>411480</xdr:rowOff>
        </xdr:to>
        <xdr:sp macro="" textlink="">
          <xdr:nvSpPr>
            <xdr:cNvPr id="1028" name="Picture 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blipFill dpi="0" rotWithShape="0">
              <a:blip xmlns:r="http://schemas.openxmlformats.org/officeDocument/2006/relationships"/>
              <a:srcRect/>
              <a:stretch>
                <a:fillRect/>
              </a:stretch>
            </a:blip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289560</xdr:colOff>
          <xdr:row>272</xdr:row>
          <xdr:rowOff>83820</xdr:rowOff>
        </xdr:from>
        <xdr:to>
          <xdr:col>18</xdr:col>
          <xdr:colOff>91440</xdr:colOff>
          <xdr:row>272</xdr:row>
          <xdr:rowOff>3421380</xdr:rowOff>
        </xdr:to>
        <xdr:sp macro="" textlink="">
          <xdr:nvSpPr>
            <xdr:cNvPr id="1029" name="Picture 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blipFill dpi="0" rotWithShape="0">
              <a:blip xmlns:r="http://schemas.openxmlformats.org/officeDocument/2006/relationships"/>
              <a:srcRect/>
              <a:stretch>
                <a:fillRect/>
              </a:stretch>
            </a:blip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525</xdr:row>
          <xdr:rowOff>7620</xdr:rowOff>
        </xdr:from>
        <xdr:to>
          <xdr:col>15</xdr:col>
          <xdr:colOff>152400</xdr:colOff>
          <xdr:row>526</xdr:row>
          <xdr:rowOff>0</xdr:rowOff>
        </xdr:to>
        <xdr:sp macro="" textlink="">
          <xdr:nvSpPr>
            <xdr:cNvPr id="1030" name="Picture 10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blipFill dpi="0" rotWithShape="0">
              <a:blip xmlns:r="http://schemas.openxmlformats.org/officeDocument/2006/relationships"/>
              <a:srcRect/>
              <a:stretch>
                <a:fillRect/>
              </a:stretch>
            </a:blip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18</xdr:col>
      <xdr:colOff>7620</xdr:colOff>
      <xdr:row>675</xdr:row>
      <xdr:rowOff>160020</xdr:rowOff>
    </xdr:from>
    <xdr:to>
      <xdr:col>21</xdr:col>
      <xdr:colOff>129540</xdr:colOff>
      <xdr:row>678</xdr:row>
      <xdr:rowOff>114300</xdr:rowOff>
    </xdr:to>
    <xdr:pic>
      <xdr:nvPicPr>
        <xdr:cNvPr id="1848" name="Kép 1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820" y="124526040"/>
          <a:ext cx="1341120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45720</xdr:colOff>
      <xdr:row>756</xdr:row>
      <xdr:rowOff>228600</xdr:rowOff>
    </xdr:from>
    <xdr:to>
      <xdr:col>20</xdr:col>
      <xdr:colOff>419100</xdr:colOff>
      <xdr:row>760</xdr:row>
      <xdr:rowOff>45720</xdr:rowOff>
    </xdr:to>
    <xdr:pic>
      <xdr:nvPicPr>
        <xdr:cNvPr id="1849" name="Kép 9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3580" y="141351000"/>
          <a:ext cx="1584960" cy="586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 standalone="yes"?>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mc:Ignorable="x14ac xr xr2 xr3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<sheetPr codeName="Feuil4"><pageSetUpPr fitToPage="1"/></sheetPr><dimension ref="A1:AQ790"/><sheetViews><sheetView tabSelected="1" topLeftCell="A4" zoomScale="200" zoomScaleNormal="200" zoomScaleSheetLayoutView="100" workbookViewId="0"><selection activeCell="L16" sqref="L16:N16"/></sheetView></sheetViews><sheetFormatPr defaultColWidth="9.109375" defaultRowHeight="14.1" customHeight="1" x14ac:dyDescent="0.25"/><cols><col min="1" max="1" width="2.109375" style="3" customWidth="1"/><col min="2" max="2" width="2" style="3" customWidth="1"/><col min="3" max="3" width="2.33203125" style="3" customWidth="1"/><col min="4" max="4" width="4.33203125" style="3" customWidth="1"/><col min="5" max="5" width="8.6640625" style="3" customWidth="1"/><col min="6" max="6" width="8.5546875" style="3" customWidth="1"/><col min="7" max="7" width="3" style="3" customWidth="1"/><col min="8" max="8" width="4.5546875" style="3" customWidth="1"/><col min="9" max="9" width="4.33203125" style="3" customWidth="1"/><col min="10" max="10" width="5.6640625" style="3" customWidth="1"/><col min="11" max="11" width="2.6640625" style="3" customWidth="1"/><col min="12" max="12" width="6.88671875" style="3" customWidth="1"/><col min="13" max="13" width="5.5546875" style="3" customWidth="1"/><col min="14" max="14" width="5.33203125" style="3" customWidth="1"/><col min="15" max="15" width="4.5546875" style="3" customWidth="1"/><col min="16" max="16" width="6.109375" style="3" customWidth="1"/><col min="17" max="17" width="7" style="3" customWidth="1"/><col min="18" max="18" width="6.33203125" style="3" customWidth="1"/><col min="19" max="19" width="5.44140625" style="3" customWidth="1"/><col min="20" max="20" width="5.88671875" style="3" customWidth="1"/><col min="21" max="21" width="6.44140625" style="3" customWidth="1"/><col min="22" max="16384" width="9.109375" style="3"/></cols><sheetData><row r="1" spans="1:21" ht="5.25" customHeight="1" x14ac:dyDescent="0.25"><c r="A1" s="4"/><c r="B1" s="5"/><c r="C1" s="5"/><c r="D1" s="5"/><c r="E1" s="5"/><c r="F1" s="5"/><c r="G1" s="5"/><c r="H1" s="5"/><c r="I1" s="5"/><c r="J1" s="5"/><c r="K1" s="5"/><c r="L1" s="6"/><c r="M1" s="6"/><c r="N1" s="6"/><c r="O1" s="6"/><c r="P1" s="6"/><c r="Q1" s="6"/><c r="R1" s="6"/><c r="S1" s="6"/><c r="T1" s="5"/><c r="U1" s="5"/></row><row r="2" spans="1:21" ht="39" customHeight="1" x14ac:dyDescent="0.25"><c r="A2" s="7"/><c r="B2" s="7"/><c r="C2" s="7"/><c r="D2" s="7"/><c r="E2" s="7"/><c r="F2" s="7"/><c r="G2" s="7"/><c r="H2" s="8"/><c r="I2" s="8"/><c r="J2" s="8" t="s"><v>0</v></c><c r="K2" s="8"/><c r="L2" s="5"/><c r="M2" s="5"/><c r="N2" s="5"/><c r="O2" s="5"/><c r="P2" s="5"/><c r="Q2" s="5"/><c r="R2" s="5"/><c r="S2" s="5"/><c r="T2" s="8"/><c r="U2" s="8"/></row><row r="3" spans="1:21" ht="11.85" customHeight="1" x14ac:dyDescent="0.25"><c r="A3" s="6"/></row><row r="4" spans="1:21" ht="26.25" customHeight="1" x14ac:dyDescent="0.3"><c r="A4" s="9" t="s"><v>1</v></c><c r="B4" s="10"/><c r="C4" s="10"/><c r="D4" s="10"/><c r="E4" s="10"/><c r="F4" s="10"/><c r="G4" s="10"/><c r="H4" s="10"/><c r="I4" s="10"/><c r="J4" s="10"/><c r="K4" s="10"/><c r="L4" s="10"/><c r="M4" s="10"/><c r="N4" s="10"/><c r="O4" s="11"/><c r="P4" s="12"/><c r="Q4" s="13"/><c r="R4" s="13"/><c r="S4" s="8"/><c r="T4" s="8"/><c r="U4" s="14"/></row><row r="5" spans="1:21" ht="20.100000000000001" customHeight="1" x14ac:dyDescent="0.3"><c r="A5" s="15"/><c r="B5" s="16"/><c r="C5" s="16"/><c r="D5" s="16"/><c r="E5" s="16"/><c r="F5" s="16"/><c r="G5" s="16"/><c r="H5" s="16"/><c r="I5" s="16"/><c r="J5" s="16"/><c r="K5" s="17"/><c r="L5" s="17"/><c r="M5" s="18"/><c r="N5" s="18"/><c r="O5" s="19"/><c r="Q5" s="20" t="s"><v>2</v></c><c r="T5" s="574" t="s"><v>3</v></c><c r="U5" s="574"/></row><row r="6" spans="1:21" ht="20.100000000000001" customHeight="1" x14ac:dyDescent="0.3"><c r="A6" s="15" t="s"><v>4</v></c><c r="B6" s="17"/><c r="C6" s="17"/><c r="D6" s="17"/><c r="E6" s="17"/><c r="F6" s="17"/><c r="G6" s="17"/><c r="H6" s="17"/><c r="I6" s="17"/><c r="J6" s="17"/><c r="K6" s="17"/><c r="L6" s="17"/><c r="M6" s="18"/><c r="N6" s="18"/><c r="O6" s="19"/><c r="Q6" s="21"/><c r="U6" s="22"/></row><row r="7" spans="1:21" ht="14.1" customHeight="1" x14ac:dyDescent="0.25"><c r="A7" s="23" t="s"><v>5</v></c><c r="B7" s="24"/><c r="C7" s="24"/><c r="D7" s="24"/><c r="E7" s="24"/><c r="F7" s="24"/><c r="G7" s="24"/><c r="H7" s="24"/><c r="I7" s="24"/><c r="J7" s="24"/><c r="K7" s="24"/><c r="L7" s="24"/><c r="M7" s="25"/><c r="N7" s="25"/><c r="O7" s="26"/><c r="P7" s="27"/><c r="Q7" s="6"/><c r="R7" s="6"/><c r="S7" s="6"/><c r="T7" s="6"/><c r="U7" s="28"/></row><row r="8" spans="1:21" ht="14.1" customHeight="1" x14ac:dyDescent="0.25"><c r="A8" s="29"/><c r="B8" s="5"/><c r="C8" s="5"/><c r="D8" s="5"/><c r="E8" s="5"/><c r="F8" s="5"/><c r="G8" s="5"/><c r="H8" s="5"/><c r="I8" s="5"/><c r="J8" s="14"/><c r="K8" s="5"/><c r="L8" s="5"/><c r="M8" s="5"/><c r="N8" s="5"/><c r="O8" s="5"/><c r="P8" s="5"/><c r="Q8" s="5"/><c r="R8" s="5"/><c r="S8" s="5"/><c r="T8" s="5"/><c r="U8" s="22"/></row><row r="9" spans="1:21" ht="14.1" customHeight="1" x14ac:dyDescent="0.25"><c r="A9" s="575" t="s"><v>6</v></c><c r="B9" s="575"/><c r="C9" s="575"/><c r="D9" s="575"/><c r="E9" s="575"/><c r="F9" s="576" s="576" t="inlineStr"><is><t>PERFECT STYLE TEST</t></is></c><c r="G9" s="576"/><c r="H9" s="576"/><c r="I9" s="576"/><c r="J9" s="576"/><c r="K9" s="575" t="s"><v>7</v></c><c r="L9" s="575"/><c r="M9" s="575"/><c r="N9" s="575"/><c r="O9" s="575"/><c r="P9" s="575"/><c r="Q9" s="577" s="577" t="inlineStr"><is><t>EXACT FORMATTING</t></is></c><c r="R9" s="577"/><c r="S9" s="577"/><c r="T9" s="577"/><c r="U9" s="28"/></row><row r="10" spans="1:21" ht="14.1" customHeight="1" x14ac:dyDescent="0.25"><c r="A10" s="31"/><c r="B10" s="8"/><c r="C10" s="8"/><c r="D10" s="8"/><c r="E10" s="8"/><c r="F10" s="8"/><c r="G10" s="8"/><c r="H10" s="8"/><c r="I10" s="8"/><c r="J10" s="14"/><c r="K10" s="8"/><c r="L10" s="32"/><c r="M10" s="32"/><c r="N10" s="32"/><c r="O10" s="8"/><c r="P10" s="8"/><c r="Q10" s="8"/><c r="R10" s="8"/><c r="S10" s="8"/><c r="T10" s="8"/><c r="U10" s="14"/></row><row r="11" spans="1:21" ht="14.1" customHeight="1" x14ac:dyDescent="0.25"><c r="A11" s="578" t="s"><v>8</v></c><c r="B11" s="578"/><c r="C11" s="578"/><c r="D11" s="578"/><c r="E11" s="578"/><c r="F11" s="577"/><c r="G11" s="577"/><c r="H11" s="577"/><c r="I11" s="577"/><c r="J11" s="577"/><c r="K11" s="575" t="s"><v>9</v></c><c r="L11" s="575"/><c r="M11" s="575"/><c r="N11" s="575"/><c r="O11" s="575"/><c r="P11" s="575"/><c r="Q11" s="577"/><c r="R11" s="577"/><c r="S11" s="577"/><c r="T11" s="577"/><c r="U11" s="28"/></row><row r="12" spans="1:21" ht="14.1" customHeight="1" x14ac:dyDescent="0.25"><c r="A12" s="33"/><c r="B12" s="34"/><c r="C12" s="34"/><c r="D12" s="34"/><c r="E12" s="34"/><c r="F12" s="34"/><c r="G12" s="34"/><c r="H12" s="34"/><c r="I12" s="34"/><c r="J12" s="32"/><c r="K12" s="32"/><c r="L12" s="34"/><c r="M12" s="34"/><c r="N12" s="34"/><c r="O12" s="34"/><c r="P12" s="5"/><c r="Q12" s="5"/><c r="R12" s="5"/><c r="S12" s="5"/><c r="T12" s="5"/><c r="U12" s="22"/></row><row r="13" spans="1:21" ht="14.1" customHeight="1" x14ac:dyDescent="0.25"><c r="A13" s="35" t="s"><v>10</v></c><c r="B13" s="36"/><c r="C13" s="36"/><c r="D13" s="36"/><c r="E13" s="37"/><c r="F13" s="38" t="s"><v>11</v></c><c r="G13" s="577" s="578" t="inlineStr"><is><t>5555</t></is></c><c r="H13" s="577"/><c r="I13" s="39"/><c r="J13" s="40"/><c r="K13" s="41"/><c r="L13" s="40"/><c r="M13" s="40" t="s"><v>12</v></c><c r="N13" s="42"/><c r="O13" s="577"/><c r="P13" s="577"/><c r="Q13" s="577" s="579" t="inlineStr"><is><t>STYLED CITY</t></is></c><c r="R13" s="577"/><c r="S13" s="577"/><c r="T13" s="577"/><c r="U13" s="22"/></row><row r="14" spans="1:21" ht="14.1" customHeight="1" x14ac:dyDescent="0.25"><c r="A14" s="33"/><c r="B14" s="34"/><c r="C14" s="34"/><c r="D14" s="34"/><c r="E14" s="38"/><c r="F14" s="34" t="s"><v>13</v></c><c r="G14" s="577" s="580" t="inlineStr"><is><t>FORMATTED STREET</t></is></c><c r="H14" s="577"/><c r="I14" s="577"/><c r="J14" s="577"/><c r="K14" s="577"/><c r="L14" s="577"/><c r="M14" s="34" t="s"><v>14</v></c><c r="N14" s="583" s="581" t="inlineStr"><is><t>777</t></is></c><c r="O14" s="583"/><c r="P14" s="583"/><c r="Q14" s="5"/><c r="R14" s="5"/><c r="S14" s="5"/><c r="T14" s="5"/><c r="U14" s="22"/></row><row r="15" spans="1:21" ht="14.1" customHeight="1" x14ac:dyDescent="0.25"><c r="A15" s="29"/><c r="F15" s="34"/><c r="G15" s="34"/><c r="H15" s="34"/><c r="I15" s="34"/><c r="J15" s="34"/><c r="K15" s="34"/><c r="L15" s="34"/><c r="M15" s="34"/><c r="N15" s="38"/><c r="O15" s="34"/><c r="P15" s="5"/><c r="Q15" s="5"/><c r="R15" s="5"/><c r="S15" s="5"/><c r="T15" s="5"/><c r="U15" s="22"/></row><row r="16" spans="1:21" ht="14.1" customHeight="1" x14ac:dyDescent="0.25"><c r="A16" s="584" t="s"><v>15</v></c><c r="B16" s="584"/><c r="C16" s="584"/><c r="D16" s="584"/><c r="E16" s="584"/><c r="F16" s="30"/><c r="G16" s="34"/><c r="H16" s="34" t="s"><v>14</v></c><c r="I16" s="577"/><c r="J16" s="577"/><c r="K16" s="34"/><c r="L16" s="585" t="s"><v>16</v></c><c r="M16" s="585"/><c r="N16" s="585"/><c r="O16" s="577" s="582" t="inlineStr"><is><t>PERFECT-STYLE-LIFT</t></is></c><c r="P16" s="577"/><c r="Q16" s="577"/><c r="R16" s="577"/><c r="S16" s="577"/><c r="T16" s="577"/><c r="U16" s="22"/></row><row r="17" spans="1:43" ht="14.1" customHeight="1" x14ac:dyDescent="0.25"><c r="A17" s="44"/><c r="B17" s="45"/><c r="C17" s="45"/><c r="D17" s="45"/><c r="E17" s="45"/><c r="F17" s="45"/><c r="G17" s="45"/><c r="H17" s="45"/><c r="I17" s="45"/><c r="J17" s="45"/><c r="K17" s="34"/><c r="L17" s="585" t="s"><v>1200</v></c><c r="M17" s="585"/><c r="N17" s="585"/><c r="O17" s="577" t="s"><v>1229</v></c><c r="P17" s="577"/><c r="Q17" s="577"/><c r="R17" s="577"/><c r="S17" s="577"/><c r="T17" s="577"/><c r="U17" s="22"/></row><row r="18" spans="1:43" ht="14.1" customHeight="1" x14ac:dyDescent="0.25"><c r="A18" s="31"/><c r="B18" s="32"/><c r="C18" s="32"/><c r="D18" s="32"/><c r="E18" s="32"/><c r="F18" s="32"/><c r="G18" s="32"/><c r="H18" s="32"/><c r="I18" s="32"/><c r="J18" s="32"/><c r="K18" s="34"/><c r="L18" s="34"/><c r="M18" s="34"/><c r="N18" s="34"/><c r="O18" s="34"/><c r="P18" s="5"/><c r="Q18" s="5"/><c r="R18" s="5"/><c r="S18" s="5"/><c r="T18" s="5"/><c r="U18" s="22"/></row><row r="19" spans="1:43" ht="14.1" customHeight="1" x14ac:dyDescent="0.25"><c r="A19" s="44" t="s"><v>17</v></c><c r="B19" s="6"/><c r="C19" s="6"/><c r="D19" s="6"/><c r="E19" s="577"/><c r="F19" s="577"/><c r="G19" s="577"/><c r="H19" s="577"/><c r="I19" s="6"/><c r="J19" s="6"/><c r="K19" s="6"/><c r="L19" s="579" t="s"><v>18</v></c><c r="M19" s="579"/><c r="N19" s="46"/><c r="O19" s="577" t="s"><v>1219</v></c><c r="P19" s="577"/><c r="Q19" s="577"/><c r="R19" s="577"/><c r="S19" s="577"/><c r="T19" s="47"/><c r="U19" s="28"/></row><row r="20" spans="1:43" ht="14.1" customHeight="1" x14ac:dyDescent="0.25"><c r="A20" s="48"/><c r="B20" s="49"/><c r="C20" s="49"/><c r="D20" s="49"/><c r="E20" s="49"/><c r="F20" s="49"/><c r="G20" s="49"/><c r="H20" s="49"/><c r="I20" s="49"/><c r="J20" s="49"/><c r="K20" s="49"/><c r="L20" s="49"/><c r="M20" s="49"/><c r="N20" s="49"/><c r="O20" s="49"/><c r="P20" s="49"/><c r="Q20" s="49"/><c r="R20" s="49"/><c r="S20" s="49"/><c r="T20" s="49"/><c r="U20" s="50"/></row><row r="21" spans="1:43" ht="18" customHeight="1" x14ac:dyDescent="0.3"><c r="A21" s="51" t="s"><v>19</v></c><c r="B21" s="52"/><c r="C21" s="52"/><c r="D21" s="52"/><c r="E21" s="52"/><c r="F21" s="52"/><c r="G21" s="52"/><c r="H21" s="52"/><c r="I21" s="52"/><c r="J21" s="52"/><c r="K21" s="52"/><c r="L21" s="52"/><c r="M21" s="52"/><c r="N21" s="52"/><c r="O21" s="52"/><c r="P21" s="52"/><c r="Q21" s="52"/><c r="R21" s="52"/><c r="S21" s="52"/><c r="T21" s="52"/><c r="U21" s="53"/></row><row r="22" spans="1:43" ht="14.1" customHeight="1" x14ac:dyDescent="0.25"><c r="A22" s="54"/><c r="B22" s="8"/><c r="C22" s="8"/><c r="D22" s="8"/><c r="E22" s="8"/><c r="F22" s="8"/><c r="G22" s="8"/><c r="H22" s="8"/><c r="I22" s="8"/><c r="J22" s="8"/><c r="K22" s="8"/><c r="L22" s="8"/><c r="M22" s="8"/><c r="N22" s="8"/><c r="O22" s="8"/><c r="P22" s="8"/><c r="Q22" s="8"/><c r="R22" s="8"/><c r="S22" s="8"/><c r="T22" s="8"/><c r="U22" s="14"/></row><row r="23" spans="1:43" ht="14.1" customHeight="1" x14ac:dyDescent="0.25"><c r="A23" s="33" t="s"><v>20</v></c><c r="B23" s="34"/><c r="C23" s="5"/><c r="D23" s="55"/><c r="E23" s="5"/><c r="F23" s="580" t="s"><v>1206</v></c><c r="G23" s="580"/><c r="H23" s="57"/><c r="I23" s="57"/><c r="J23" s="57"/><c r="K23" s="5"/><c r="L23" s="5"/><c r="M23" s="581" t="s"><v>21</v></c><c r="N23" s="581"/><c r="O23" s="581"/><c r="P23" s="581"/><c r="Q23" s="581"/><c r="R23" s="581"/><c r="S23" s="581"/><c r="T23" s="581"/><c r="U23" s="581"/><c r="W23" s="58"/><c r="X23" s="5"/><c r="Y23" s="5"/><c r="Z23" s="5"/><c r="AA23" s="5"/><c r="AB23" s="5"/><c r="AC23" s="5"/><c r="AD23" s="59"/><c r="AE23" s="59"/><c r="AF23" s="5"/><c r="AG23" s="5"/><c r="AH23" s="5"/><c r="AJ23" s="59"/><c r="AK23" s="5"/><c r="AL23" s="5"/><c r="AM23" s="5"/><c r="AO23" s="59"/><c r="AP23" s="5"/><c r="AQ23" s="22"/></row><row r="24" spans="1:43" ht="14.1" customHeight="1" x14ac:dyDescent="0.25"><c r="A24" s="33"/><c r="B24" s="34"/><c r="C24" s="5"/><c r="D24" s="5"/><c r="E24" s="5"/><c r="F24" s="5"/><c r="G24" s="55"/><c r="H24" s="55"/><c r="I24" s="55"/><c r="J24" s="55"/><c r="K24" s="5"/><c r="L24" s="582" t="s"><v>22</v></c><c r="M24" s="582"/><c r="N24" s="582"/><c r="O24" s="582"/><c r="P24" s="582"/><c r="Q24" s="5"/><c r="R24" s="574" t="s"><v>23</v></c><c r="S24" s="574"/><c r="T24" s="574"/><c r="U24" s="574"/><c r="W24" s="58"/><c r="X24" s="5"/><c r="Y24" s="5"/><c r="Z24" s="5"/><c r="AA24" s="5"/><c r="AB24" s="5"/><c r="AC24" s="59"/><c r="AD24" s="59"/><c r="AE24" s="59"/><c r="AF24" s="5"/><c r="AG24" s="5"/><c r="AH24" s="5"/><c r="AI24" s="59"/><c r="AJ24" s="59"/><c r="AK24" s="5"/><c r="AL24" s="5"/><c r="AM24" s="5"/><c r="AN24" s="59"/><c r="AO24" s="59"/><c r="AP24" s="5"/><c r="AQ24" s="22"/></row><row r="25" spans="1:43" ht="14.1" customHeight="1" x14ac:dyDescent="0.25"><c r="A25" s="33" t="s"><v>24</v></c><c r="B25" s="34"/><c r="C25" s="5"/><c r="D25" s="5"/><c r="E25" s="5"/><c r="F25" s="580"><v>240</v></c><c r="G25" s="580"/><c r="H25" s="57"/><c r="I25" s="60"/><c r="J25" s="587" t="s"><v>25</v></c><c r="K25" s="587"/><c r="L25" s="587"/><c r="M25" s="587"/><c r="N25" s="587"/><c r="O25" s="587"/><c r="P25" s="587"/><c r="Q25" s="61" t="s"><v>34</v></c><c r="R25" s="586" t="s"><v>26</v></c><c r="S25" s="586"/><c r="T25" s="586"/><c r="U25" s="586"/><c r="W25" s="58"/><c r="X25" s="5"/><c r="Y25" s="5"/><c r="Z25" s="5"/><c r="AA25" s="5"/><c r="AB25" s="5"/><c r="AC25" s="5"/><c r="AD25" s="59"/><c r="AE25" s="5"/><c r="AF25" s="5"/><c r="AG25" s="5"/><c r="AH25" s="5"/><c r="AJ25" s="59"/><c r="AK25" s="5"/><c r="AL25" s="5"/><c r="AM25" s="5"/><c r="AN25" s="5"/><c r="AO25" s="5"/><c r="AP25" s="5"/><c r="AQ25" s="22"/><c r="Q25" s="583" t="inlineStr"><is><t>Igen</t></is></c></row><row r="26" spans="1:43" ht="14.1" customHeight="1" x14ac:dyDescent="0.25"><c r="A26" s="33" t="s"><v>27</v></c><c r="B26" s="34"/><c r="C26" s="5"/><c r="D26" s="5"/><c r="E26" s="5"/><c r="F26" s="580"><v>3</v></c><c r="G26" s="580"/><c r="H26" s="57"/><c r="I26" s="62" t="s"><v>28</v></c><c r="J26" s="587" t="s"><v>29</v></c><c r="K26" s="587"/><c r="L26" s="587"/><c r="M26" s="587"/><c r="N26" s="587"/><c r="O26" s="587"/><c r="P26" s="587"/><c r="Q26" s="61" t="s"><v>95</v></c><c r="R26" s="586" t="s"><v>30</v></c><c r="S26" s="586"/><c r="T26" s="586"/><c r="U26" s="586"/><c r="W26" s="5"/><c r="X26" s="5"/><c r="Y26" s="5"/><c r="Z26" s="5"/><c r="AA26" s="5"/><c r="AB26" s="5"/><c r="AC26" s="5"/><c r="AD26" s="5"/><c r="AE26" s="5"/><c r="AF26" s="5"/><c r="AG26" s="5"/><c r="AH26" s="5"/><c r="AI26" s="5"/><c r="AJ26" s="5"/><c r="AK26" s="5"/><c r="AL26" s="5"/><c r="AM26" s="5"/><c r="AN26" s="5"/><c r="AO26" s="5"/><c r="AP26" s="5"/><c r="AQ26" s="22"/></row><row r="27" spans="1:43" ht="14.1" customHeight="1" x14ac:dyDescent="0.25"><c r="A27" s="33"/><c r="B27" s="34"/><c r="C27" s="5"/><c r="D27" s="5"/><c r="E27" s="5"/><c r="F27" s="55"/><c r="G27" s="55"/><c r="H27" s="55"/><c r="I27" s="55"/><c r="J27" s="585" t="s"><v>31</v></c><c r="K27" s="585"/><c r="L27" s="585"/><c r="M27" s="585"/><c r="N27" s="585"/><c r="O27" s="585"/><c r="P27" s="585"/><c r="Q27" s="61" t="s"><v>34</v></c><c r="R27" s="586" t="s"><v>30</v></c><c r="S27" s="586"/><c r="T27" s="586"/><c r="U27" s="586"/><c r="W27" s="59"/><c r="X27" s="5"/><c r="Y27" s="5"/><c r="Z27" s="5"/><c r="AA27" s="5"/><c r="AB27" s="5"/><c r="AC27" s="59"/><c r="AD27" s="59"/><c r="AE27" s="5"/><c r="AF27" s="5"/><c r="AG27" s="5"/><c r="AH27" s="5"/><c r="AI27" s="58"/><c r="AJ27" s="58"/><c r="AK27" s="5"/><c r="AL27" s="5"/><c r="AM27" s="5"/><c r="AN27" s="58"/><c r="AO27" s="5"/><c r="AP27" s="5"/><c r="AQ27" s="22"/></row><row r="28" spans="1:43" ht="14.1" customHeight="1" x14ac:dyDescent="0.25"><c r="A28" s="33" t="s"><v>32</v></c><c r="B28" s="34"/><c r="C28" s="5"/><c r="D28" s="5"/><c r="E28" s="5"/><c r="F28" s="580"><v>0.63</v></c><c r="G28" s="580"/><c r="H28" s="57"/><c r="I28" s="57"/><c r="J28" s="585" t="s"><v>33</v></c><c r="K28" s="585"/><c r="L28" s="585"/><c r="M28" s="585"/><c r="N28" s="585"/><c r="O28" s="585"/><c r="P28" s="585"/><c r="Q28" s="61" t="s"><v>34</v></c><c r="R28" s="586" t="s"><v>35</v></c><c r="S28" s="586"/><c r="T28" s="586"/><c r="U28" s="586"/><c r="W28" s="58"/><c r="X28" s="5"/><c r="Y28" s="5"/><c r="Z28" s="5"/><c r="AA28" s="5"/><c r="AB28" s="5"/><c r="AC28" s="59"/><c r="AD28" s="59"/><c r="AE28" s="5"/><c r="AF28" s="5"/><c r="AG28" s="5"/><c r="AH28" s="5"/><c r="AI28" s="59"/><c r="AJ28" s="59"/><c r="AK28" s="5"/><c r="AL28" s="5"/><c r="AM28" s="5"/><c r="AN28" s="58"/><c r="AO28" s="5"/><c r="AP28" s="5"/><c r="AQ28" s="22"/></row><row r="29" spans="1:43" ht="14.1" customHeight="1" x14ac:dyDescent="0.25"><c r="A29" s="33"/><c r="B29" s="34"/><c r="C29" s="5"/><c r="D29" s="5"/><c r="E29" s="5"/><c r="F29" s="55"/><c r="G29" s="55"/><c r="H29" s="55"/><c r="I29" s="55"/><c r="J29" s="585" t="s"><v>36</v></c><c r="K29" s="585"/><c r="L29" s="585"/><c r="M29" s="585"/><c r="N29" s="585"/><c r="O29" s="585"/><c r="P29" s="585"/><c r="Q29" s="61" t="s"><v>34</v></c><c r="R29" s="586" t="s"><v>35</v></c><c r="S29" s="586"/><c r="T29" s="586"/><c r="U29" s="586"/><c r="W29" s="5"/><c r="X29" s="5"/><c r="Y29" s="5"/><c r="Z29" s="5"/><c r="AA29" s="5"/><c r="AB29" s="5"/><c r="AC29" s="5"/><c r="AD29" s="5"/><c r="AE29" s="5"/><c r="AF29" s="5"/><c r="AG29" s="5"/><c r="AH29" s="5"/><c r="AI29" s="5"/><c r="AJ29" s="5"/><c r="AK29" s="5"/><c r="AL29" s="5"/><c r="AM29" s="5"/><c r="AN29" s="5"/><c r="AO29" s="5"/><c r="AP29" s="5"/><c r="AQ29" s="22"/></row><row r="30" spans="1:43" ht="14.1" customHeight="1" x14ac:dyDescent="0.25"><c r="A30" s="33" t="s"><v>37</v></c><c r="B30" s="34"/><c r="C30" s="5"/><c r="D30" s="5"/><c r="E30" s="5"/><c r="F30" s="580"><v>4</v></c><c r="G30" s="580"/><c r="H30" s="57"/><c r="I30" s="57"/><c r="J30" s="585" t="s"><v>38</v></c><c r="K30" s="585"/><c r="L30" s="585"/><c r="M30" s="585"/><c r="N30" s="585"/><c r="O30" s="585"/><c r="P30" s="585"/><c r="Q30" s="61" t="s"><v>34</v></c><c r="R30" s="586" t="s"><v>39</v></c><c r="S30" s="586"/><c r="T30" s="586"/><c r="U30" s="586"/><c r="W30" s="58"/><c r="X30" s="5"/><c r="Y30" s="5"/><c r="Z30" s="5"/><c r="AA30" s="588"/><c r="AB30" s="588"/><c r="AC30" s="588"/><c r="AD30" s="588"/><c r="AE30" s="588"/><c r="AF30" s="5"/><c r="AG30" s="5"/><c r="AH30" s="5"/><c r="AI30" s="59"/><c r="AJ30" s="59"/><c r="AK30" s="5"/><c r="AL30" s="5"/><c r="AM30" s="5"/><c r="AN30" s="59"/><c r="AO30" s="5"/><c r="AP30" s="5"/><c r="AQ30" s="22"/></row><row r="31" spans="1:43" ht="14.1" customHeight="1" x14ac:dyDescent="0.25"><c r="A31" s="33" t="s"><v>40</v></c><c r="B31" s="34"/><c r="C31" s="5"/><c r="D31" s="5"/><c r="E31" s="5"/><c r="F31" s="580"><v>4</v></c><c r="G31" s="580"/><c r="H31" s="57"/><c r="I31" s="57"/><c r="J31" s="585" t="s"><v>41</v></c><c r="K31" s="585"/><c r="L31" s="585"/><c r="M31" s="585"/><c r="N31" s="585"/><c r="O31" s="585"/><c r="P31" s="585"/><c r="Q31" s="61" t="s"><v>34</v></c><c r="R31" s="586" t="s"><v>42</v></c><c r="S31" s="586"/><c r="T31" s="586"/><c r="U31" s="586"/><c r="W31" s="5"/><c r="X31" s="5"/><c r="Y31" s="5"/><c r="Z31" s="5"/><c r="AA31" s="5"/><c r="AB31" s="5"/><c r="AC31" s="5"/><c r="AD31" s="5"/><c r="AE31" s="5"/><c r="AF31" s="5"/><c r="AG31" s="5"/><c r="AH31" s="5"/><c r="AI31" s="5"/><c r="AJ31" s="5"/><c r="AK31" s="5"/><c r="AL31" s="5"/><c r="AM31" s="5"/><c r="AN31" s="5"/><c r="AO31" s="5"/><c r="AP31" s="5"/><c r="AQ31" s="22"/></row><row r="32" spans="1:43" ht="14.1" customHeight="1" x14ac:dyDescent="0.25"><c r="A32" s="33" t="s"><v>43</v></c><c r="B32" s="34"/><c r="C32" s="5"/><c r="D32" s="5"/><c r="E32" s="55"/><c r="F32" s="580"><v>2</v></c><c r="G32" s="580"/><c r="H32" s="57"/><c r="I32" s="57"/><c r="J32" s="43" t="s"><v>44</v></c><c r="K32" s="43"/><c r="L32" s="43"/><c r="M32" s="43"/><c r="N32" s="43"/><c r="O32" s="43"/><c r="P32" s="43"/><c r="Q32" s="61" t="s"><v>95</v></c><c r="R32" s="586" t="s"><v>45</v></c><c r="S32" s="586"/><c r="T32" s="586"/><c r="U32" s="586"/><c r="W32" s="5"/><c r="X32" s="5"/><c r="Y32" s="5"/><c r="Z32" s="5"/><c r="AA32" s="5"/><c r="AB32" s="5"/><c r="AC32" s="5"/><c r="AD32" s="5"/><c r="AE32" s="5"/><c r="AF32" s="5"/><c r="AG32" s="5"/><c r="AH32" s="5"/><c r="AI32" s="5"/><c r="AJ32" s="5"/><c r="AK32" s="5"/><c r="AL32" s="5"/><c r="AM32" s="5"/><c r="AN32" s="5"/><c r="AO32" s="5"/><c r="AP32" s="5"/><c r="AQ32" s="22"/></row><row r="33" spans="1:43" ht="14.1" customHeight="1" x14ac:dyDescent="0.25"><c r="A33" s="29"/><c r="B33" s="5"/><c r="C33" s="5"/><c r="D33" s="5"/><c r="E33" s="55"/><c r="F33" s="55"/><c r="G33" s="55"/><c r="H33" s="55"/><c r="I33" s="55"/><c r="J33" s="585" t="s"><v>46</v></c><c r="K33" s="585"/><c r="L33" s="585"/><c r="M33" s="585"/><c r="N33" s="585"/><c r="O33" s="585"/><c r="P33" s="585"/><c r="Q33" s="61" t="s"><v>34</v></c><c r="R33" s="586" t="s"><v>47</v></c><c r="S33" s="586"/><c r="T33" s="586"/><c r="U33" s="586"/><c r="W33" s="64"/><c r="X33" s="5"/><c r="Y33" s="5"/><c r="Z33" s="5"/><c r="AA33" s="5"/><c r="AB33" s="588"/><c r="AC33" s="588"/><c r="AD33" s="588"/><c r="AE33" s="588"/><c r="AF33" s="588"/><c r="AG33" s="588"/><c r="AH33" s="5"/><c r="AI33" s="59"/><c r="AJ33" s="59"/><c r="AK33" s="5"/><c r="AL33" s="5"/><c r="AM33" s="5"/><c r="AN33" s="59"/><c r="AO33" s="5"/><c r="AP33" s="5"/><c r="AQ33" s="22"/></row><row r="34" spans="1:43" ht="14.1" customHeight="1" x14ac:dyDescent="0.25"><c r="A34" s="33" t="s"><v>48</v></c><c r="B34" s="34"/><c r="C34" s="5"/><c r="D34" s="5"/><c r="E34" s="55"/><c r="F34" s="580"><v>10.3</v></c><c r="G34" s="580"/><c r="H34" s="57"/><c r="I34" s="57"/><c r="J34" s="585" t="s"><v>49</v></c><c r="K34" s="585"/><c r="L34" s="585"/><c r="M34" s="585"/><c r="N34" s="585"/><c r="O34" s="585"/><c r="P34" s="585"/><c r="Q34" s="61" t="s"><v>95</v></c><c r="R34" s="586" t="s"><v>50</v></c><c r="S34" s="586"/><c r="T34" s="586"/><c r="U34" s="586"/><c r="W34" s="589"/><c r="X34" s="589"/><c r="Y34" s="589"/><c r="Z34" s="589"/><c r="AA34" s="589"/><c r="AB34" s="589"/><c r="AC34" s="59"/><c r="AD34" s="59"/><c r="AE34" s="5"/><c r="AF34" s="5"/><c r="AG34" s="5"/><c r="AH34" s="5"/><c r="AI34" s="59"/><c r="AJ34" s="59"/><c r="AK34" s="5"/><c r="AL34" s="5"/><c r="AM34" s="5"/><c r="AN34" s="59"/><c r="AO34" s="5"/><c r="AP34" s="5"/><c r="AQ34" s="22"/></row><row r="35" spans="1:43" ht="14.1" customHeight="1" x14ac:dyDescent="0.25"><c r="A35" s="29"/><c r="B35" s="5"/><c r="C35" s="5"/><c r="D35" s="5"/><c r="E35" s="55"/><c r="F35" s="55"/><c r="G35" s="55"/><c r="H35" s="55"/><c r="I35" s="55"/><c r="J35" s="593" t="s"><v>51</v></c><c r="K35" s="593"/><c r="L35" s="593"/><c r="M35" s="593"/><c r="N35" s="593"/><c r="O35" s="593"/><c r="P35" s="593"/><c r="Q35" s="61" t="s"><v>34</v></c><c r="R35" s="586" t="s"><v>52</v></c><c r="S35" s="586"/><c r="T35" s="586"/><c r="U35" s="586"/><c r="W35" s="58"/><c r="X35" s="5"/><c r="Y35" s="5"/><c r="Z35" s="5"/><c r="AA35" s="5"/><c r="AB35" s="5"/><c r="AC35" s="59"/><c r="AD35" s="59"/><c r="AE35" s="5"/><c r="AF35" s="5"/><c r="AG35" s="5"/><c r="AH35" s="5"/><c r="AI35" s="59"/><c r="AJ35" s="59"/><c r="AK35" s="5"/><c r="AL35" s="5"/><c r="AM35" s="5"/><c r="AN35" s="5"/><c r="AO35" s="5"/><c r="AP35" s="5"/><c r="AQ35" s="22"/></row><row r="36" spans="1:43" ht="14.1" customHeight="1" x14ac:dyDescent="0.25"><c r="A36" s="29" t="s"><v>53</v></c><c r="B36" s="5"/><c r="C36" s="5"/><c r="D36" s="5"/><c r="E36" s="55"/><c r="F36" s="580" t="s"><v>1230</v></c><c r="G36" s="580"/><c r="H36" s="57"/><c r="I36" s="57"/><c r="J36" s="585" t="s"><v>54</v></c><c r="K36" s="585"/><c r="L36" s="585"/><c r="M36" s="585"/><c r="N36" s="585"/><c r="O36" s="585"/><c r="P36" s="585"/><c r="Q36" s="61" t="s"><v>95</v></c><c r="R36" s="590" t="s"><v>55</v></c><c r="S36" s="590"/><c r="T36" s="590"/><c r="U36" s="590"/><c r="W36" s="5"/><c r="X36" s="5"/><c r="Y36" s="5"/><c r="Z36" s="5"/><c r="AA36" s="5"/><c r="AB36" s="5"/><c r="AC36" s="5"/><c r="AD36" s="5"/><c r="AE36" s="5"/><c r="AF36" s="5"/><c r="AG36" s="5"/><c r="AH36" s="5"/><c r="AI36" s="5"/><c r="AJ36" s="5"/><c r="AK36" s="5"/><c r="AL36" s="5"/><c r="AM36" s="5"/><c r="AN36" s="5"/><c r="AO36" s="5"/><c r="AP36" s="5"/><c r="AQ36" s="22"/></row><row r="37" spans="1:43" ht="14.1" customHeight="1" x14ac:dyDescent="0.25"><c r="A37" s="29"/><c r="B37" s="5"/><c r="C37" s="5"/><c r="D37" s="5"/><c r="E37" s="55"/><c r="F37" s="55"/><c r="G37" s="65"/><c r="H37" s="65"/><c r="I37" s="65"/><c r="J37" s="585" t="s"><v>56</v></c><c r="K37" s="585"/><c r="L37" s="585"/><c r="M37" s="585"/><c r="N37" s="585"/><c r="O37" s="585"/><c r="P37" s="585"/><c r="Q37" s="61" t="s"><v>95</v></c><c r="R37" s="586"><v>15</v></c><c r="S37" s="586"/><c r="T37" s="586"/><c r="U37" s="586"/><c r="W37" s="5"/><c r="X37" s="5"/><c r="Y37" s="5"/><c r="Z37" s="5"/><c r="AA37" s="5"/><c r="AB37" s="5"/><c r="AC37" s="5"/><c r="AD37" s="5"/><c r="AE37" s="5"/><c r="AF37" s="5"/><c r="AG37" s="5"/><c r="AH37" s="5"/><c r="AI37" s="5"/><c r="AJ37" s="5"/><c r="AK37" s="5"/><c r="AL37" s="5"/><c r="AM37" s="5"/><c r="AN37" s="5"/><c r="AO37" s="5"/><c r="AP37" s="5"/><c r="AQ37" s="22"/></row><row r="38" spans="1:43" ht="14.1" customHeight="1" x14ac:dyDescent="0.25"><c r="A38" s="29"/><c r="B38" s="5"/><c r="C38" s="5"/><c r="D38" s="5"/><c r="E38" s="5"/><c r="F38" s="5"/><c r="G38" s="5"/><c r="H38" s="5"/><c r="I38" s="5"/><c r="J38" s="585" t="s"><v>57</v></c><c r="K38" s="585"/><c r="L38" s="585"/><c r="M38" s="585"/><c r="N38" s="585"/><c r="O38" s="585"/><c r="P38" s="585"/><c r="Q38" s="66" t="s"><v>34</v></c><c r="R38" s="591" t="s"><v>58</v></c><c r="S38" s="591"/><c r="T38" s="591"/><c r="U38" s="591"/><c r="X38" s="5"/><c r="Y38" s="5"/><c r="Z38" s="5"/><c r="AA38" s="5"/><c r="AB38" s="5"/><c r="AC38" s="5"/><c r="AD38" s="5"/><c r="AE38" s="5"/><c r="AF38" s="5"/><c r="AG38" s="5"/><c r="AH38" s="5"/><c r="AI38" s="5"/><c r="AJ38" s="5"/><c r="AK38" s="5"/><c r="AL38" s="567"/><c r="AM38" s="567"/><c r="AN38" s="567"/><c r="AO38" s="567"/><c r="AP38" s="5"/><c r="AQ38" s="22"/></row><row r="39" spans="1:43" ht="14.1" customHeight="1" x14ac:dyDescent="0.25"><c r="A39" s="33"/><c r="B39" s="5"/><c r="C39" s="5"/><c r="D39" s="5"/><c r="E39" s="5"/><c r="F39" s="5"/><c r="G39" s="5"/><c r="H39" s="5"/><c r="I39" s="5"/><c r="J39" s="585" t="s"><v>59</v></c><c r="K39" s="585"/><c r="L39" s="585"/><c r="M39" s="585"/><c r="N39" s="585"/><c r="O39" s="585"/><c r="P39" s="585"/><c r="Q39" s="592" t="s"><v>95</v></c><c r="R39" s="586" t="s"><v>60</v></c><c r="S39" s="586"/><c r="T39" s="586"/><c r="U39" s="586"/><c r="W39" s="58"/><c r="X39" s="5"/><c r="Y39" s="5"/><c r="Z39" s="5"/><c r="AA39" s="5"/><c r="AB39" s="5"/><c r="AC39" s="59"/><c r="AD39" s="59"/><c r="AE39" s="5"/><c r="AF39" s="5"/><c r="AG39" s="5"/><c r="AH39" s="5"/><c r="AI39" s="59"/><c r="AJ39" s="59"/><c r="AK39" s="5"/><c r="AL39" s="5"/><c r="AM39" s="5"/><c r="AN39" s="59"/><c r="AO39" s="5"/><c r="AP39" s="5"/><c r="AQ39" s="22"/></row><row r="40" spans="1:43" ht="14.1" customHeight="1" x14ac:dyDescent="0.25"><c r="A40" s="33"/><c r="B40" s="5"/><c r="C40" s="5"/><c r="D40" s="5"/><c r="E40" s="5"/><c r="F40" s="5"/><c r="G40" s="5"/><c r="H40" s="5"/><c r="I40" s="5"/><c r="J40" s="588"/><c r="K40" s="588"/><c r="L40" s="588"/><c r="M40" s="588"/><c r="N40" s="588"/><c r="O40" s="588"/><c r="P40" s="588"/><c r="Q40" s="592"/><c r="R40" s="586" t="s"><v>61</v></c><c r="S40" s="586"/><c r="T40" s="586"/><c r="U40" s="586"/><c r="W40" s="58"/><c r="X40" s="5"/><c r="Y40" s="5"/><c r="Z40" s="5"/><c r="AA40" s="5"/><c r="AB40" s="5"/><c r="AC40" s="59"/><c r="AD40" s="59"/><c r="AE40" s="5"/><c r="AF40" s="5"/><c r="AG40" s="5"/><c r="AH40" s="5"/><c r="AI40" s="59"/><c r="AJ40" s="59"/><c r="AK40" s="5"/><c r="AL40" s="5"/><c r="AM40" s="5"/><c r="AN40" s="59"/><c r="AO40" s="5"/><c r="AP40" s="5"/><c r="AQ40" s="5"/></row><row r="41" spans="1:43" ht="14.1" customHeight="1" x14ac:dyDescent="0.25"><c r="A41" s="594" t="s"><v>62</v></c><c r="B41" s="594"/><c r="C41" s="594"/><c r="D41" s="594"/><c r="E41" s="594"/><c r="F41" s="594"/><c r="G41" s="594"/><c r="H41" s="594"/><c r="I41" s="594"/><c r="J41" s="594"/><c r="K41" s="594"/><c r="L41" s="594"/><c r="M41" s="594"/><c r="N41" s="594"/><c r="O41" s="594"/><c r="P41" s="594"/><c r="Q41" s="67" t="s"><v>34</v></c><c r="R41" s="586"><v>24</v></c><c r="S41" s="586"/><c r="T41" s="586"/><c r="U41" s="586"/><c r="W41" s="58"/><c r="X41" s="5"/><c r="Y41" s="5"/><c r="Z41" s="5"/><c r="AA41" s="5"/><c r="AB41" s="5"/><c r="AC41" s="59"/><c r="AD41" s="59"/><c r="AE41" s="5"/><c r="AF41" s="5"/><c r="AG41" s="5"/><c r="AH41" s="5"/><c r="AI41" s="59"/><c r="AJ41" s="59"/><c r="AK41" s="5"/><c r="AL41" s="5"/><c r="AM41" s="5"/><c r="AN41" s="59"/><c r="AO41" s="5"/><c r="AP41" s="5"/><c r="AQ41" s="5"/></row><row r="42" spans="1:43" ht="14.1" customHeight="1" x14ac:dyDescent="0.25"><c r="A42" s="594" t="s"><v>63</v></c><c r="B42" s="594"/><c r="C42" s="594"/><c r="D42" s="594"/><c r="E42" s="594"/><c r="F42" s="594"/><c r="G42" s="594"/><c r="H42" s="594"/><c r="I42" s="594"/><c r="J42" s="594"/><c r="K42" s="594"/><c r="L42" s="594"/><c r="M42" s="594"/><c r="N42" s="594"/><c r="O42" s="594"/><c r="P42" s="594"/><c r="Q42" s="61" t="s"><v>95</v></c><c r="R42" s="586"><v>25</v></c><c r="S42" s="586"/><c r="T42" s="586"/><c r="U42" s="586"/><c r="W42" s="58"/><c r="X42" s="5"/><c r="Y42" s="5"/><c r="Z42" s="5"/><c r="AA42" s="5"/><c r="AB42" s="5"/><c r="AC42" s="59"/><c r="AD42" s="59"/><c r="AE42" s="5"/><c r="AF42" s="5"/><c r="AG42" s="5"/><c r="AH42" s="5"/><c r="AI42" s="59"/><c r="AJ42" s="59"/><c r="AK42" s="5"/><c r="AL42" s="5"/><c r="AM42" s="5"/><c r="AN42" s="59"/><c r="AO42" s="5"/><c r="AP42" s="5"/><c r="AQ42" s="5"/></row><row r="43" spans="1:43" ht="14.1" customHeight="1" x14ac:dyDescent="0.25"><c r="A43" s="594" t="s"><v>64</v></c><c r="B43" s="594"/><c r="C43" s="594"/><c r="D43" s="594"/><c r="E43" s="594"/><c r="F43" s="594"/><c r="G43" s="594"/><c r="H43" s="594"/><c r="I43" s="594"/><c r="J43" s="594"/><c r="K43" s="594"/><c r="L43" s="594"/><c r="M43" s="594"/><c r="N43" s="594"/><c r="O43" s="594"/><c r="P43" s="594"/><c r="Q43" s="61" t="s"><v>95</v></c><c r="R43" s="586" t="s"><v>65</v></c><c r="S43" s="586"/><c r="T43" s="586"/><c r="U43" s="586"/><c r="W43" s="58"/><c r="X43" s="5"/><c r="Y43" s="5"/><c r="Z43" s="5"/><c r="AA43" s="5"/><c r="AB43" s="5"/><c r="AC43" s="59"/><c r="AD43" s="59"/><c r="AE43" s="5"/><c r="AF43" s="5"/><c r="AG43" s="5"/><c r="AH43" s="5"/><c r="AI43" s="59"/><c r="AJ43" s="59"/><c r="AK43" s="5"/><c r="AL43" s="5"/><c r="AM43" s="5"/><c r="AN43" s="59"/><c r="AO43" s="5"/><c r="AP43" s="5"/><c r="AQ43" s="5"/></row><row r="44" spans="1:43" ht="14.1" customHeight="1" x14ac:dyDescent="0.25"><c r="A44" s="33"/><c r="B44" s="5"/><c r="C44" s="5"/><c r="D44" s="5"/><c r="E44" s="5"/><c r="F44" s="5"/><c r="G44" s="5"/><c r="H44" s="5"/><c r="I44" s="5"/><c r="J44" s="5"/><c r="K44" s="5"/><c r="L44" s="43"/><c r="M44" s="43"/><c r="N44" s="43"/><c r="O44" s="68"/><c r="P44" s="43"/><c r="Q44" s="69"/><c r="R44" s="5"/><c r="S44" s="5"/><c r="T44" s="5"/><c r="U44" s="22"/><c r="W44" s="58"/><c r="X44" s="5"/><c r="Y44" s="5"/><c r="Z44" s="5"/><c r="AA44" s="5"/><c r="AB44" s="5"/><c r="AC44" s="59"/><c r="AD44" s="59"/><c r="AE44" s="5"/><c r="AF44" s="5"/><c r="AG44" s="5"/><c r="AH44" s="5"/><c r="AI44" s="59"/><c r="AJ44" s="59"/><c r="AK44" s="5"/><c r="AL44" s="5"/><c r="AM44" s="5"/><c r="AN44" s="59"/><c r="AO44" s="5"/><c r="AP44" s="5"/><c r="AQ44" s="5"/></row><row r="45" spans="1:43" ht="14.1" customHeight="1" x14ac:dyDescent="0.25"><c r="A45" s="70" t="s"><v>66</v></c><c r="B45" s="62"/><c r="C45" s="62"/><c r="D45" s="62"/><c r="E45" s="62"/><c r="F45" s="5"/><c r="G45" s="585" t="s"><v>67</v></c><c r="H45" s="585"/><c r="I45" s="585"/><c r="J45" s="585"/><c r="K45" s="5"/><c r="L45" s="56" t="s"><v>95</v></c><c r="M45" s="43"/><c r="N45" s="43"/><c r="O45" s="68"/><c r="P45" s="43"/><c r="Q45" s="69"/><c r="R45" s="5"/><c r="S45" s="5"/><c r="T45" s="5"/><c r="U45" s="22"/><c r="W45" s="58"/><c r="X45" s="5"/><c r="Y45" s="5"/><c r="Z45" s="5"/><c r="AA45" s="5"/><c r="AB45" s="5"/><c r="AC45" s="59"/><c r="AD45" s="59"/><c r="AE45" s="5"/><c r="AF45" s="5"/><c r="AG45" s="5"/><c r="AH45" s="5"/><c r="AI45" s="59"/><c r="AJ45" s="59"/><c r="AK45" s="5"/><c r="AL45" s="5"/><c r="AM45" s="5"/><c r="AN45" s="59"/><c r="AO45" s="5"/><c r="AP45" s="5"/><c r="AQ45" s="5"/></row><row r="46" spans="1:43" ht="14.1" customHeight="1" x14ac:dyDescent="0.25"><c r="A46" s="33"/><c r="B46" s="5"/><c r="C46" s="5"/><c r="D46" s="5"/><c r="E46" s="5"/><c r="F46" s="5"/><c r="G46" s="585" t="s"><v>68</v></c><c r="H46" s="585"/><c r="I46" s="585"/><c r="J46" s="585"/><c r="K46" s="5"/><c r="L46" s="56" t="s"><v>95</v></c><c r="M46" s="43"/><c r="N46" s="43"/><c r="O46" s="68"/><c r="P46" s="43"/><c r="Q46" s="69"/><c r="R46" s="5"/><c r="S46" s="5"/><c r="T46" s="5"/><c r="U46" s="22"/><c r="W46" s="58"/><c r="X46" s="5"/><c r="Y46" s="5"/><c r="Z46" s="5"/><c r="AA46" s="5"/><c r="AB46" s="5"/><c r="AC46" s="59"/><c r="AD46" s="59"/><c r="AE46" s="5"/><c r="AF46" s="5"/><c r="AG46" s="5"/><c r="AH46" s="5"/><c r="AI46" s="59"/><c r="AJ46" s="59"/><c r="AK46" s="5"/><c r="AL46" s="5"/><c r="AM46" s="5"/><c r="AN46" s="59"/><c r="AO46" s="5"/><c r="AP46" s="5"/><c r="AQ46" s="5"/></row><row r="47" spans="1:43" ht="14.1" customHeight="1" x14ac:dyDescent="0.25"><c r="A47" s="33"/><c r="B47" s="5"/><c r="C47" s="5"/><c r="D47" s="5"/><c r="E47" s="5"/><c r="F47" s="5"/><c r="G47" s="585" t="s"><v>69</v></c><c r="H47" s="585"/><c r="I47" s="585"/><c r="J47" s="585"/><c r="K47" s="5"/><c r="L47" s="56" t="s"><v>34</v></c><c r="M47" s="5"/><c r="N47" s="5"/><c r="P47" s="5"/><c r="Q47" s="55"/><c r="R47" s="5"/><c r="S47" s="5"/><c r="T47" s="5"/><c r="U47" s="22"/><c r="W47" s="58"/><c r="X47" s="5"/><c r="Y47" s="5"/><c r="Z47" s="5"/><c r="AA47" s="5"/><c r="AB47" s="5"/><c r="AC47" s="59"/><c r="AD47" s="59"/><c r="AE47" s="5"/><c r="AF47" s="5"/><c r="AG47" s="5"/><c r="AH47" s="5"/><c r="AI47" s="59"/><c r="AJ47" s="59"/><c r="AK47" s="5"/><c r="AL47" s="5"/><c r="AM47" s="5"/><c r="AN47" s="59"/><c r="AO47" s="5"/><c r="AP47" s="5"/><c r="AQ47" s="5"/></row><row r="48" spans="1:43" ht="14.1" customHeight="1" x14ac:dyDescent="0.25"><c r="A48" s="33"/><c r="B48" s="5"/><c r="C48" s="5"/><c r="D48" s="5"/><c r="E48" s="5"/><c r="F48" s="5"/><c r="G48" s="585" t="s"><v>70</v></c><c r="H48" s="585"/><c r="I48" s="585"/><c r="J48" s="585"/><c r="K48" s="5"/><c r="L48" s="56" t="s"><v>95</v></c><c r="M48" s="5"/><c r="N48" s="5"/><c r="P48" s="5"/><c r="Q48" s="55"/><c r="R48" s="5"/><c r="S48" s="5"/><c r="T48" s="5"/><c r="U48" s="22"/><c r="W48" s="58"/><c r="X48" s="5"/><c r="Y48" s="5"/><c r="Z48" s="5"/><c r="AA48" s="5"/><c r="AB48" s="5"/><c r="AC48" s="59"/><c r="AD48" s="59"/><c r="AE48" s="5"/><c r="AF48" s="5"/><c r="AG48" s="5"/><c r="AH48" s="5"/><c r="AI48" s="59"/><c r="AJ48" s="59"/><c r="AK48" s="5"/><c r="AL48" s="5"/><c r="AM48" s="5"/><c r="AN48" s="59"/><c r="AO48" s="5"/><c r="AP48" s="5"/><c r="AQ48" s="5"/></row><row r="49" spans="1:43" ht="14.1" customHeight="1" x14ac:dyDescent="0.25"><c r="A49" s="33"/><c r="B49" s="5"/><c r="C49" s="5"/><c r="D49" s="5"/><c r="E49" s="5"/><c r="F49" s="5"/><c r="G49" s="585" t="s"><v>71</v></c><c r="H49" s="585"/><c r="I49" s="585"/><c r="J49" s="585"/><c r="K49" s="5"/><c r="L49" s="56" t="s"><v>95</v></c><c r="M49" s="5"/><c r="N49" s="5"/><c r="P49" s="5"/><c r="Q49" s="55"/><c r="R49" s="5"/><c r="S49" s="5"/><c r="T49" s="5"/><c r="U49" s="22"/><c r="W49" s="58"/><c r="X49" s="5"/><c r="Y49" s="5"/><c r="Z49" s="5"/><c r="AA49" s="5"/><c r="AB49" s="5"/><c r="AC49" s="59"/><c r="AD49" s="59"/><c r="AE49" s="5"/><c r="AF49" s="5"/><c r="AG49" s="5"/><c r="AH49" s="5"/><c r="AI49" s="59"/><c r="AJ49" s="59"/><c r="AK49" s="5"/><c r="AL49" s="5"/><c r="AM49" s="5"/><c r="AN49" s="59"/><c r="AO49" s="5"/><c r="AP49" s="5"/><c r="AQ49" s="5"/></row><row r="50" spans="1:43" ht="14.1" customHeight="1" x14ac:dyDescent="0.25"><c r="A50" s="33"/><c r="B50" s="5"/><c r="C50" s="5"/><c r="D50" s="5"/><c r="E50" s="5"/><c r="F50" s="5"/><c r="G50" s="585" t="s"><v>72</v></c><c r="H50" s="585"/><c r="I50" s="585"/><c r="J50" s="585"/><c r="K50" s="5"/><c r="L50" s="56" t="s"><v>95</v></c><c r="M50" s="5"/><c r="N50" s="5"/><c r="P50" s="5"/><c r="Q50" s="55"/><c r="R50" s="5"/><c r="S50" s="5"/><c r="T50" s="5"/><c r="U50" s="22"/><c r="W50" s="58"/><c r="X50" s="5"/><c r="Y50" s="5"/><c r="Z50" s="5"/><c r="AA50" s="5"/><c r="AB50" s="5"/><c r="AC50" s="59"/><c r="AD50" s="59"/><c r="AE50" s="5"/><c r="AF50" s="5"/><c r="AG50" s="5"/><c r="AH50" s="5"/><c r="AI50" s="59"/><c r="AJ50" s="59"/><c r="AK50" s="5"/><c r="AL50" s="5"/><c r="AM50" s="5"/><c r="AN50" s="59"/><c r="AO50" s="5"/><c r="AP50" s="5"/><c r="AQ50" s="5"/></row><row r="51" spans="1:43" ht="14.1" customHeight="1" x14ac:dyDescent="0.25"><c r="A51" s="33"/><c r="B51" s="5"/><c r="C51" s="5"/><c r="D51" s="5"/><c r="E51" s="5"/><c r="F51" s="5"/><c r="G51" s="5"/><c r="H51" s="5"/><c r="I51" s="5"/><c r="J51" s="5"/><c r="K51" s="5"/><c r="L51" s="5"/><c r="M51" s="5"/><c r="N51" s="5"/><c r="P51" s="5"/><c r="Q51" s="55"/><c r="R51" s="5"/><c r="S51" s="5"/><c r="T51" s="5"/><c r="U51" s="22"/><c r="W51" s="58"/><c r="X51" s="5"/><c r="Y51" s="5"/><c r="Z51" s="5"/><c r="AA51" s="5"/><c r="AB51" s="5"/><c r="AC51" s="59"/><c r="AD51" s="59"/><c r="AE51" s="5"/><c r="AF51" s="5"/><c r="AG51" s="5"/><c r="AH51" s="5"/><c r="AI51" s="59"/><c r="AJ51" s="59"/><c r="AK51" s="5"/><c r="AL51" s="5"/><c r="AM51" s="5"/><c r="AN51" s="59"/><c r="AO51" s="5"/><c r="AP51" s="5"/><c r="AQ51" s="5"/></row><row r="52" spans="1:43" ht="14.1" customHeight="1" x14ac:dyDescent="0.25"><c r="A52" s="595" t="s"><v>73</v></c><c r="B52" s="595"/><c r="C52" s="595"/><c r="D52" s="595"/><c r="E52" s="595"/><c r="F52" s="595"/><c r="G52" s="5"/><c r="H52" s="5"/><c r="I52" s="5"/><c r="J52" s="5"/><c r="K52" s="5"/><c r="L52" s="5"/><c r="M52" s="5"/><c r="N52" s="5"/><c r="P52" s="5"/><c r="Q52" s="55"/><c r="R52" s="5"/><c r="S52" s="5"/><c r="T52" s="5"/><c r="U52" s="22"/><c r="W52" s="58"/><c r="X52" s="5"/><c r="Y52" s="5"/><c r="Z52" s="5"/><c r="AA52" s="5"/><c r="AB52" s="5"/><c r="AC52" s="59"/><c r="AD52" s="59"/><c r="AE52" s="5"/><c r="AF52" s="5"/><c r="AG52" s="5"/><c r="AH52" s="5"/><c r="AI52" s="59"/><c r="AJ52" s="59"/><c r="AK52" s="5"/><c r="AL52" s="5"/><c r="AM52" s="5"/><c r="AN52" s="59"/><c r="AO52" s="5"/><c r="AP52" s="5"/><c r="AQ52" s="5"/></row><row r="53" spans="1:43" ht="14.1" customHeight="1" x14ac:dyDescent="0.25"><c r="A53" s="594" t="s"><v>74</v></c><c r="B53" s="594"/><c r="C53" s="594"/><c r="D53" s="594"/><c r="E53" s="594"/><c r="F53" s="594"/><c r="G53" s="580" t="s"><v>34</v></c><c r="H53" s="580"/><c r="I53" s="57"/><c r="J53" s="593" t="s"><v>75</v></c><c r="K53" s="593"/><c r="L53" s="593"/><c r="M53" s="593"/><c r="N53" s="56" t="s"><v>95</v></c><c r="O53" s="57"/><c r="P53" s="585" t="s"><v>76</v></c><c r="Q53" s="585"/><c r="R53" s="585"/><c r="S53" s="71"/><c r="T53" s="56" t="s"><v>95</v></c><c r="U53" s="22"/><c r="W53" s="58"/><c r="X53" s="5"/><c r="Y53" s="5"/><c r="Z53" s="5"/><c r="AA53" s="5"/><c r="AB53" s="5"/><c r="AC53" s="59"/><c r="AD53" s="59"/><c r="AE53" s="5"/><c r="AF53" s="5"/><c r="AG53" s="5"/><c r="AH53" s="5"/><c r="AI53" s="59"/><c r="AJ53" s="59"/><c r="AK53" s="5"/><c r="AL53" s="5"/><c r="AM53" s="5"/><c r="AN53" s="59"/><c r="AO53" s="5"/><c r="AP53" s="5"/><c r="AQ53" s="5"/></row><row r="54" spans="1:43" ht="14.1" customHeight="1" x14ac:dyDescent="0.25"><c r="A54" s="594" t="s"><v>77</v></c><c r="B54" s="594"/><c r="C54" s="594"/><c r="D54" s="594"/><c r="E54" s="594"/><c r="F54" s="594"/><c r="G54" s="580" t="s"><v>95</v></c><c r="H54" s="580"/><c r="I54" s="57"/><c r="J54" s="593" t="s"><v>78</v></c><c r="K54" s="593"/><c r="L54" s="593"/><c r="M54" s="593"/><c r="N54" s="56" t="s"><v>95</v></c><c r="O54" s="57"/><c r="P54" s="585" t="s"><v>79</v></c><c r="Q54" s="585"/><c r="R54" s="585"/><c r="S54" s="71"/><c r="T54" s="56" t="s"><v>95</v></c><c r="U54" s="22"/><c r="W54" s="58"/><c r="X54" s="5"/><c r="Y54" s="5"/><c r="Z54" s="5"/><c r="AA54" s="5"/><c r="AB54" s="5"/><c r="AC54" s="59"/><c r="AD54" s="59"/><c r="AE54" s="5"/><c r="AF54" s="5"/><c r="AG54" s="5"/><c r="AH54" s="5"/><c r="AI54" s="59"/><c r="AJ54" s="59"/><c r="AK54" s="5"/><c r="AL54" s="5"/><c r="AM54" s="5"/><c r="AN54" s="59"/><c r="AO54" s="5"/><c r="AP54" s="5"/><c r="AQ54" s="5"/></row><row r="55" spans="1:43" ht="14.1" customHeight="1" x14ac:dyDescent="0.25"><c r="A55" s="594" t="s"><v>80</v></c><c r="B55" s="594"/><c r="C55" s="594"/><c r="D55" s="594"/><c r="E55" s="594"/><c r="F55" s="594"/><c r="G55" s="580" t="s"><v>95</v></c><c r="H55" s="580"/><c r="I55" s="57"/><c r="J55" s="593" t="s"><v>81</v></c><c r="K55" s="593"/><c r="L55" s="593"/><c r="M55" s="593"/><c r="N55" s="56" t="s"><v>95</v></c><c r="O55" s="57"/><c r="P55" s="585" t="s"><v>82</v></c><c r="Q55" s="585"/><c r="R55" s="585"/><c r="S55" s="71"/><c r="T55" s="56" t="s"><v>95</v></c><c r="U55" s="22"/><c r="W55" s="58"/><c r="X55" s="5"/><c r="Y55" s="5"/><c r="Z55" s="5"/><c r="AA55" s="5"/><c r="AB55" s="5"/><c r="AC55" s="59"/><c r="AD55" s="59"/><c r="AE55" s="5"/><c r="AF55" s="5"/><c r="AG55" s="5"/><c r="AH55" s="5"/><c r="AI55" s="59"/><c r="AJ55" s="59"/><c r="AK55" s="5"/><c r="AL55" s="5"/><c r="AM55" s="5"/><c r="AN55" s="59"/><c r="AO55" s="5"/><c r="AP55" s="5"/><c r="AQ55" s="5"/></row><row r="56" spans="1:43" ht="14.1" customHeight="1" x14ac:dyDescent="0.25"><c r="A56" s="594" t="s"><v>83</v></c><c r="B56" s="594"/><c r="C56" s="594"/><c r="D56" s="594"/><c r="E56" s="594"/><c r="F56" s="594"/><c r="G56" s="580" t="s"><v>95</v></c><c r="H56" s="580"/><c r="I56" s="57"/><c r="J56" s="593" t="s"><v>84</v></c><c r="K56" s="593"/><c r="L56" s="593"/><c r="M56" s="593"/><c r="N56" s="56" t="s"><v>95</v></c><c r="O56" s="57"/><c r="P56" s="585" t="s"><v>85</v></c><c r="Q56" s="585"/><c r="R56" s="585"/><c r="S56" s="71"/><c r="T56" s="56" t="s"><v>95</v></c><c r="U56" s="22"/><c r="W56" s="58"/><c r="X56" s="5"/><c r="Y56" s="5"/><c r="Z56" s="5"/><c r="AA56" s="5"/><c r="AB56" s="5"/><c r="AC56" s="59"/><c r="AD56" s="59"/><c r="AE56" s="5"/><c r="AF56" s="5"/><c r="AG56" s="5"/><c r="AH56" s="5"/><c r="AI56" s="59"/><c r="AJ56" s="59"/><c r="AK56" s="5"/><c r="AL56" s="5"/><c r="AM56" s="5"/><c r="AN56" s="59"/><c r="AO56" s="5"/><c r="AP56" s="5"/><c r="AQ56" s="5"/></row><row r="57" spans="1:43" ht="14.1" customHeight="1" x14ac:dyDescent="0.25"><c r="A57" s="33"/><c r="B57" s="5"/><c r="C57" s="5"/><c r="D57" s="5"/><c r="E57" s="5"/><c r="F57" s="5"/><c r="G57" s="5"/><c r="H57" s="5"/><c r="I57" s="5"/><c r="J57" s="5"/><c r="K57" s="5"/><c r="L57" s="5"/><c r="M57" s="5"/><c r="N57" s="5"/><c r="P57" s="5"/><c r="Q57" s="55"/><c r="R57" s="5"/><c r="S57" s="5"/><c r="T57" s="5"/><c r="U57" s="22"/><c r="W57" s="58"/><c r="X57" s="5"/><c r="Y57" s="5"/><c r="Z57" s="5"/><c r="AA57" s="5"/><c r="AB57" s="5"/><c r="AC57" s="59"/><c r="AD57" s="59"/><c r="AE57" s="5"/><c r="AF57" s="5"/><c r="AG57" s="5"/><c r="AH57" s="5"/><c r="AI57" s="59"/><c r="AJ57" s="59"/><c r="AK57" s="5"/><c r="AL57" s="5"/><c r="AM57" s="5"/><c r="AN57" s="59"/><c r="AO57" s="5"/><c r="AP57" s="5"/><c r="AQ57" s="5"/></row><row r="58" spans="1:43" ht="14.1" customHeight="1" x14ac:dyDescent="0.25"><c r="A58" s="596" t="s"><v>86</v></c><c r="B58" s="596"/><c r="C58" s="596"/><c r="D58" s="596"/><c r="E58" s="596"/><c r="F58" s="596"/><c r="G58" s="5"/><c r="H58" s="5"/><c r="I58" s="5"/><c r="J58" s="5"/><c r="K58" s="5"/><c r="L58" s="5"/><c r="M58" s="5"/><c r="N58" s="5"/><c r="P58" s="5"/><c r="Q58" s="55"/><c r="R58" s="5"/><c r="S58" s="5"/><c r="T58" s="5"/><c r="U58" s="22"/><c r="W58" s="58"/><c r="X58" s="5"/><c r="Y58" s="5"/><c r="Z58" s="5"/><c r="AA58" s="5"/><c r="AB58" s="5"/><c r="AC58" s="59"/><c r="AD58" s="59"/><c r="AE58" s="5"/><c r="AF58" s="5"/><c r="AG58" s="5"/><c r="AH58" s="5"/><c r="AI58" s="59"/><c r="AJ58" s="59"/><c r="AK58" s="5"/><c r="AL58" s="5"/><c r="AM58" s="5"/><c r="AN58" s="59"/><c r="AO58" s="5"/><c r="AP58" s="5"/><c r="AQ58" s="5"/></row><row r="59" spans="1:43" ht="14.1" customHeight="1" x14ac:dyDescent="0.25"><c r="A59" s="594" t="s"><v>87</v></c><c r="B59" s="594"/><c r="C59" s="594"/><c r="D59" s="594"/><c r="E59" s="594"/><c r="F59" s="594"/><c r="G59" s="580" t="s"><v>34</v></c><c r="H59" s="580"/><c r="I59" s="5"/><c r="J59" s="582" t="s"><v>88</v></c><c r="K59" s="582"/><c r="L59" s="582"/><c r="M59" s="5"/><c r="N59" s="56" t="s"><v>95</v></c><c r="P59" s="5"/><c r="Q59" s="55"/><c r="R59" s="5"/><c r="S59" s="5"/><c r="T59" s="5"/><c r="U59" s="22"/><c r="W59" s="58"/><c r="X59" s="5"/><c r="Y59" s="5"/><c r="Z59" s="5"/><c r="AA59" s="5"/><c r="AB59" s="5"/><c r="AC59" s="59"/><c r="AD59" s="59"/><c r="AE59" s="5"/><c r="AF59" s="5"/><c r="AG59" s="5"/><c r="AH59" s="5"/><c r="AI59" s="59"/><c r="AJ59" s="59"/><c r="AK59" s="5"/><c r="AL59" s="5"/><c r="AM59" s="5"/><c r="AN59" s="59"/><c r="AO59" s="5"/><c r="AP59" s="5"/><c r="AQ59" s="5"/></row><row r="60" spans="1:43" ht="14.1" customHeight="1" x14ac:dyDescent="0.25"><c r="A60" s="594" t="s"><v>89</v></c><c r="B60" s="594"/><c r="C60" s="594"/><c r="D60" s="594"/><c r="E60" s="594"/><c r="F60" s="594"/><c r="G60" s="580" t="s"><v>95</v></c><c r="H60" s="580"/><c r="I60" s="5"/><c r="J60" s="582" t="s"><v>90</v></c><c r="K60" s="582"/><c r="L60" s="582"/><c r="M60" s="5"/><c r="N60" s="56" t="s"><v>95</v></c><c r="P60" s="5"/><c r="Q60" s="55"/><c r="R60" s="5"/><c r="S60" s="5"/><c r="T60" s="5"/><c r="U60" s="22"/><c r="W60" s="58"/><c r="X60" s="5"/><c r="Y60" s="5"/><c r="Z60" s="5"/><c r="AA60" s="5"/><c r="AB60" s="5"/><c r="AC60" s="59"/><c r="AD60" s="59"/><c r="AE60" s="5"/><c r="AF60" s="5"/><c r="AG60" s="5"/><c r="AH60" s="5"/><c r="AI60" s="59"/><c r="AJ60" s="59"/><c r="AK60" s="5"/><c r="AL60" s="5"/><c r="AM60" s="5"/><c r="AN60" s="59"/><c r="AO60" s="5"/><c r="AP60" s="5"/><c r="AQ60" s="5"/></row><row r="61" spans="1:43" ht="14.1" customHeight="1" x14ac:dyDescent="0.25"><c r="A61" s="594" t="s"><v>91</v></c><c r="B61" s="594"/><c r="C61" s="594"/><c r="D61" s="594"/><c r="E61" s="594"/><c r="F61" s="594"/><c r="G61" s="580" t="s"><v>95</v></c><c r="H61" s="580"/><c r="I61" s="5"/><c r="J61" s="582" t="s"><v>92</v></c><c r="K61" s="582"/><c r="L61" s="582"/><c r="M61" s="5"/><c r="N61" s="56" t="s"><v>95</v></c><c r="P61" s="5"/><c r="Q61" s="55"/><c r="R61" s="5"/><c r="S61" s="5"/><c r="T61" s="5"/><c r="U61" s="22"/><c r="W61" s="58"/><c r="X61" s="5"/><c r="Y61" s="5"/><c r="Z61" s="5"/><c r="AA61" s="5"/><c r="AB61" s="5"/><c r="AC61" s="59"/><c r="AD61" s="59"/><c r="AE61" s="5"/><c r="AF61" s="5"/><c r="AG61" s="5"/><c r="AH61" s="5"/><c r="AI61" s="59"/><c r="AJ61" s="59"/><c r="AK61" s="5"/><c r="AL61" s="5"/><c r="AM61" s="5"/><c r="AN61" s="59"/><c r="AO61" s="5"/><c r="AP61" s="5"/><c r="AQ61" s="5"/></row><row r="62" spans="1:43" ht="14.1" customHeight="1" x14ac:dyDescent="0.25"><c r="A62" s="44"/><c r="B62" s="6"/><c r="C62" s="6"/><c r="D62" s="6"/><c r="E62" s="6"/><c r="F62" s="6"/><c r="G62" s="6"/><c r="H62" s="6"/><c r="I62" s="6"/><c r="J62" s="6"/><c r="K62" s="6"/><c r="L62" s="6"/><c r="M62" s="6"/><c r="N62" s="6"/><c r="O62" s="6"/><c r="P62" s="6"/><c r="Q62" s="6"/><c r="R62" s="6"/><c r="S62" s="6"/><c r="T62" s="6"/><c r="U62" s="28"/><c r="W62" s="5"/><c r="X62" s="5"/><c r="Y62" s="5"/><c r="Z62" s="5"/><c r="AA62" s="5"/><c r="AB62" s="5"/><c r="AC62" s="5"/><c r="AD62" s="5"/><c r="AE62" s="5"/><c r="AF62" s="5"/><c r="AG62" s="5"/></row><row r="63" spans="1:43" ht="18" customHeight="1" x14ac:dyDescent="0.3"><c r="A63" s="72" t="s"><v>93</v></c><c r="B63" s="73"/><c r="C63" s="73"/><c r="D63" s="73"/><c r="E63" s="73"/><c r="F63" s="73"/><c r="G63" s="74"/><c r="H63" s="74"/><c r="I63" s="74"/><c r="J63" s="74"/><c r="K63" s="74"/><c r="L63" s="74"/><c r="M63" s="74"/><c r="N63" s="74"/><c r="O63" s="74"/><c r="P63" s="74"/><c r="Q63" s="74"/><c r="R63" s="74"/><c r="S63" s="74"/><c r="T63" s="74"/><c r="U63" s="75"/></row><row r="64" spans="1:43" ht="14.25" customHeight="1" x14ac:dyDescent="0.3"><c r="A64" s="76" t="s"><v>94</v></c><c r="B64" s="77" t="s"><v>95</v></c><c r="C64" s="78" t="s"><v>96</v></c><c r="D64" s="79"/><c r="E64" s="80" t="s"><v>97</v></c><c r="F64" s="80" t="s"><v>97</v></c><c r="G64" s="5"/><c r="H64" s="5"/><c r="I64" s="5"/><c r="J64" s="5"/><c r="K64" s="5"/><c r="L64" s="5"/><c r="M64" s="5"/><c r="N64" s="5"/><c r="O64" s="5"/><c r="P64" s="5"/><c r="Q64" s="5"/><c r="R64" s="5"/><c r="S64" s="5"/><c r="T64" s="5"/><c r="U64" s="22"/></row><row r="65" spans="1:21" ht="14.1" customHeight="1" x14ac:dyDescent="0.3"><c r="A65" s="81"/><c r="B65" s="82"/><c r="C65" s="83"/><c r="D65" s="84"/><c r="E65" s="84" t="s"><v>98</v></c><c r="F65" s="84" t="s"><v>99</v></c><c r="G65" s="5"/><c r="H65" s="5"/><c r="I65" s="5"/><c r="J65" s="5"/><c r="K65" s="5"/><c r="L65" s="5"/><c r="M65" s="5"/><c r="N65" s="5"/><c r="O65" s="5"/><c r="P65" s="5"/><c r="Q65" s="5"/><c r="R65" s="5"/><c r="S65" s="5"/><c r="T65" s="5"/><c r="U65" s="22"/></row><row r="66" spans="1:21" ht="14.1" customHeight="1" x14ac:dyDescent="0.25"><c r="A66" s="569"/><c r="B66" s="569"/><c r="C66" s="570"/><c r="D66" s="85"/><c r="E66" s="80"/><c r="F66" s="86"/><c r="G66" s="87" t="s"><v>100</v></c><c r="H66" s="88"/><c r="I66" s="88"/><c r="J66" s="88"/><c r="K66" s="88"/><c r="L66" s="88"/><c r="M66" s="88"/><c r="N66" s="88"/><c r="O66" s="88"/><c r="P66" s="88"/><c r="Q66" s="8"/><c r="R66" s="8"/><c r="S66" s="8"/><c r="T66" s="8"/><c r="U66" s="14"/></row><row r="67" spans="1:21" ht="14.1" customHeight="1" x14ac:dyDescent="0.25"><c r="A67" s="569"/><c r="B67" s="569"/><c r="C67" s="570"/><c r="D67" s="89"/><c r="E67" s="84"/><c r="F67" s="90"/><c r="G67" s="91" t="s"><v>101</v></c><c r="H67" s="92"/><c r="I67" s="92"/><c r="J67" s="92"/><c r="K67" s="92"/><c r="L67" s="92"/><c r="M67" s="92"/><c r="N67" s="92"/><c r="O67" s="92"/><c r="P67" s="92"/><c r="Q67" s="6"/><c r="R67" s="6"/><c r="S67" s="6"/><c r="T67" s="6"/><c r="U67" s="28"/></row><row r="68" spans="1:21" ht="14.1" customHeight="1" x14ac:dyDescent="0.3"><c r="A68" s="93" t="s"><v>34</v></c><c r="B68" s="94"/><c r="C68" s="95"/><c r="D68" s="96"><v>1.1000000000000001</v></c><c r="E68" s="97" t="s"><v>102</v></c><c r="F68" s="98"><v>16.2</v></c><c r="G68" s="597" t="s"><v>1198</v></c><c r="H68" s="597"/><c r="I68" s="597"/><c r="J68" s="597"/><c r="K68" s="597"/><c r="L68" s="597"/><c r="M68" s="597"/><c r="N68" s="597"/><c r="O68" s="597"/><c r="P68" s="597"/><c r="Q68" s="597"/><c r="R68" s="597"/><c r="S68" s="597"/><c r="T68" s="597"/><c r="U68" s="597"/><c r="A68" s="584" t="inlineStr"><is><t>Nem</t></is></c></row><row r="69" spans="1:21" ht="14.1" customHeight="1" x14ac:dyDescent="0.25"><c r="A69" s="598" t="s"><v>34</v></c><c r="B69" s="598"/><c r="C69" s="599"/><c r="D69" s="99"><v>1.2</v></c><c r="E69" s="99" t="s"><v>103</v></c><c r="F69" s="100" t="s"><v>104</v></c><c r="G69" s="101" t="s"><v>105</v></c><c r="H69" s="101"/><c r="I69" s="102"/><c r="J69" s="102"/><c r="K69" s="102"/><c r="L69" s="102"/><c r="M69" s="102"/><c r="N69" s="102"/><c r="O69" s="102"/><c r="P69" s="102"/><c r="Q69" s="102"/><c r="R69" s="102"/><c r="S69" s="102"/><c r="T69" s="102"/><c r="U69" s="103"/></row><row r="70" spans="1:21" ht="14.1" customHeight="1" x14ac:dyDescent="0.25"><c r="A70" s="598"/><c r="B70" s="598"/><c r="C70" s="599"/><c r="D70" s="104"/><c r="E70" s="104" t="s"><v>103</v></c><c r="F70" s="105"/><c r="G70" s="106" t="s"><v>106</v></c><c r="H70" s="107"/><c r="I70" s="55"/><c r="J70" s="55"/><c r="K70" s="55"/><c r="L70" s="55"/><c r="M70" s="55"/><c r="N70" s="55"/><c r="O70" s="55"/><c r="P70" s="55"/><c r="Q70" s="55"/><c r="R70" s="55"/><c r="S70" s="55"/><c r="T70" s="55"/><c r="U70" s="108"/></row><row r="71" spans="1:21" s="5" customFormat="1" ht="14.1" customHeight="1" x14ac:dyDescent="0.25"><c r="A71" s="598"/><c r="B71" s="598"/><c r="C71" s="599"/><c r="D71" s="109"/><c r="E71" s="109"/><c r="F71" s="110"/><c r="G71" s="111" t="s"><v>107</v></c><c r="H71" s="112"/><c r="I71" s="111"/><c r="J71" s="111"/><c r="K71" s="111"/><c r="L71" s="111"/><c r="M71" s="111"/><c r="N71" s="111"/><c r="O71" s="111"/><c r="P71" s="111"/><c r="Q71" s="111"/><c r="R71" s="111"/><c r="S71" s="111"/><c r="T71" s="111"/><c r="U71" s="113"/></row><row r="72" spans="1:21" s="5" customFormat="1" ht="14.1" customHeight="1" x14ac:dyDescent="0.25"><c r="A72" s="569" t="s"><v>34</v></c><c r="B72" s="569"/><c r="C72" s="570"/><c r="D72" s="114"><v>1.3</v></c><c r="E72" s="115" t="s"><v>108</v></c><c r="F72" s="116" t="s"><v>109</v></c><c r="G72" s="117" t="s"><v>110</v></c><c r="H72" s="117"/><c r="U72" s="22"/></row><row r="73" spans="1:21" ht="14.1" customHeight="1" x14ac:dyDescent="0.25"><c r="A73" s="569"/><c r="B73" s="569"/><c r="C73" s="570"/><c r="D73" s="89"/><c r="E73" s="118"/><c r="F73" s="89"/><c r="G73" s="119" t="s"><v>111</v></c><c r="H73" s="119"/><c r="I73" s="6"/><c r="J73" s="6"/><c r="K73" s="6"/><c r="L73" s="6"/><c r="M73" s="6"/><c r="N73" s="6"/><c r="O73" s="6"/><c r="P73" s="6"/><c r="Q73" s="6"/><c r="R73" s="6"/><c r="S73" s="6"/><c r="T73" s="6"/><c r="U73" s="28"/></row><row r="74" spans="1:21" ht="14.1" customHeight="1" x14ac:dyDescent="0.3"><c r="A74" s="81"/><c r="B74" s="82"/><c r="C74" s="120" t="s"><v>34</v></c><c r="D74" s="89"><v>1.4</v></c><c r="E74" s="118"/><c r="F74" s="89"/><c r="G74" s="600" t="s"><v>112</v></c><c r="H74" s="600"/><c r="I74" s="600"/><c r="J74" s="600"/><c r="K74" s="600"/><c r="L74" s="600"/><c r="M74" s="600"/><c r="N74" s="600"/><c r="O74" s="600"/><c r="P74" s="600"/><c r="Q74" s="600"/><c r="R74" s="600"/><c r="S74" s="600"/><c r="T74" s="600"/><c r="U74" s="600"/></row><row r="75" spans="1:21" ht="14.1" customHeight="1" x14ac:dyDescent="0.3"><c r="A75" s="94" t="s"><v>34</v></c><c r="B75" s="94"/><c r="C75" s="121"/><c r="D75" s="96"><v>1.5</v></c><c r="E75" s="96" t="s"><v>113</v></c><c r="F75" s="96"><v>16.2</v></c><c r="G75" s="122" t="s"><v>114</v></c><c r="H75" s="123"/><c r="I75" s="49"/><c r="J75" s="49"/><c r="K75" s="49"/><c r="L75" s="49"/><c r="M75" s="49"/><c r="N75" s="49"/><c r="O75" s="49"/><c r="P75" s="49"/><c r="Q75" s="49"/><c r="R75" s="49"/><c r="S75" s="49"/><c r="T75" s="49"/><c r="U75" s="50"/></row><row r="76" spans="1:21" ht="14.1" customHeight="1" x14ac:dyDescent="0.3"><c r="A76" s="94" t="s"><v>34</v></c><c r="B76" s="94"/><c r="C76" s="121"/><c r="D76" s="124"><v>1.6</v></c><c r="E76" s="96" t="s"><v>115</v></c><c r="F76" s="96"><v>16.3</v></c><c r="G76" s="125" t="s"><v>116</v></c><c r="H76" s="126"/><c r="I76" s="49"/><c r="J76" s="49"/><c r="K76" s="49"/><c r="L76" s="49"/><c r="M76" s="49"/><c r="N76" s="49"/><c r="O76" s="49"/><c r="P76" s="49"/><c r="Q76" s="49"/><c r="R76" s="49"/><c r="S76" s="49"/><c r="T76" s="49"/><c r="U76" s="50"/></row><row r="77" spans="1:21" ht="14.1" customHeight="1" x14ac:dyDescent="0.3"><c r="A77" s="93" t="s"><v>34</v></c><c r="B77" s="94"/><c r="C77" s="95"/><c r="D77" s="124"><v>1.7</v></c><c r="E77" s="96" t="s"><v>117</v></c><c r="F77" s="96" t="s"><v>117</v></c><c r="G77" s="127" t="s"><v>118</v></c><c r="H77" s="126"/><c r="I77" s="49"/><c r="J77" s="49"/><c r="K77" s="49"/><c r="L77" s="49"/><c r="M77" s="49"/><c r="N77" s="49"/><c r="O77" s="49"/><c r="P77" s="49"/><c r="Q77" s="49"/><c r="R77" s="49"/><c r="S77" s="49"/><c r="T77" s="49"/><c r="U77" s="50"/></row><row r="78" spans="1:21" ht="18" customHeight="1" x14ac:dyDescent="0.3"><c r="A78" s="128" t="s"><v>119</v></c><c r="B78" s="74"/><c r="C78" s="74"/><c r="D78" s="129"/><c r="E78" s="74"/><c r="F78" s="129"/><c r="G78" s="74"/><c r="H78" s="74"/><c r="I78" s="74"/><c r="J78" s="74"/><c r="K78" s="74"/><c r="L78" s="74"/><c r="M78" s="74"/><c r="N78" s="74"/><c r="O78" s="74"/><c r="P78" s="74"/><c r="Q78" s="74"/><c r="R78" s="74"/><c r="S78" s="74"/><c r="T78" s="74"/><c r="U78" s="75"/></row><row r="79" spans="1:21" ht="18" customHeight="1" x14ac:dyDescent="0.3"><c r="A79" s="128" t="s"><v>120</v></c><c r="B79" s="74"/><c r="C79" s="74"/><c r="D79" s="129"/><c r="E79" s="74"/><c r="F79" s="129"/><c r="G79" s="74"/><c r="H79" s="74"/><c r="I79" s="74"/><c r="J79" s="74"/><c r="K79" s="74"/><c r="L79" s="74"/><c r="M79" s="74"/><c r="N79" s="74"/><c r="O79" s="74"/><c r="P79" s="74"/><c r="Q79" s="74"/><c r="R79" s="74"/><c r="S79" s="74"/><c r="T79" s="74"/><c r="U79" s="75"/></row><row r="80" spans="1:21" ht="14.25" customHeight="1" x14ac:dyDescent="0.3"><c r="A80" s="76" t="s"><v>94</v></c><c r="B80" s="77" t="s"><v>95</v></c><c r="C80" s="78" t="s"><v>96</v></c><c r="D80" s="79"/><c r="E80" s="80" t="s"><v>97</v></c><c r="F80" s="80" t="s"><v>97</v></c><c r="G80" s="5"/><c r="H80" s="5"/><c r="I80" s="5"/><c r="J80" s="5"/><c r="K80" s="5"/><c r="L80" s="5"/><c r="M80" s="5"/><c r="N80" s="5"/><c r="O80" s="5"/><c r="P80" s="5"/><c r="Q80" s="5"/><c r="R80" s="5"/><c r="S80" s="5"/><c r="T80" s="5"/><c r="U80" s="22"/></row><row r="81" spans="1:21" ht="13.5" customHeight="1" x14ac:dyDescent="0.3"><c r="A81" s="81"/><c r="B81" s="82"/><c r="C81" s="83"/><c r="D81" s="84"/><c r="E81" s="84" t="s"><v>98</v></c><c r="F81" s="84" t="s"><v>99</v></c><c r="G81" s="5"/><c r="H81" s="5"/><c r="I81" s="5"/><c r="J81" s="5"/><c r="K81" s="5"/><c r="L81" s="5"/><c r="M81" s="5"/><c r="N81" s="5"/><c r="O81" s="5"/><c r="P81" s="5"/><c r="Q81" s="5"/><c r="R81" s="5"/><c r="S81" s="5"/><c r="T81" s="5"/><c r="U81" s="22"/></row><row r="82" spans="1:21" ht="14.1" customHeight="1" x14ac:dyDescent="0.25"><c r="A82" s="569"/><c r="B82" s="569" t="s"><v>34</v></c><c r="C82" s="570"/><c r="D82" s="99"><v>2.1</v></c><c r="E82" s="85" t="s"><v>121</v></c><c r="F82" s="130" t="s"><v>122</v></c><c r="G82" s="54" t="s"><v>123</v></c><c r="H82" s="131"/><c r="I82" s="8"/><c r="J82" s="8"/><c r="K82" s="8"/><c r="L82" s="8"/><c r="M82" s="8"/><c r="N82" s="8"/><c r="O82" s="8"/><c r="P82" s="8"/><c r="Q82" s="8"/><c r="R82" s="8"/><c r="S82" s="8"/><c r="T82" s="8"/><c r="U82" s="14"/></row><row r="83" spans="1:21" ht="14.1" customHeight="1" x14ac:dyDescent="0.25"><c r="A83" s="569"/><c r="B83" s="569"/><c r="C83" s="570"/><c r="D83" s="104"/><c r="E83" s="114" t="s"><v>124</v></c><c r="F83" s="115"><v>15.4</v></c><c r="G83" s="29" t="s"><v>125</v></c><c r="H83" s="117"/><c r="I83" s="5"/><c r="J83" s="5"/><c r="K83" s="5"/><c r="L83" s="5"/><c r="M83" s="5"/><c r="N83" s="5"/><c r="O83" s="5"/><c r="P83" s="5"/><c r="Q83" s="5"/><c r="R83" s="5"/><c r="S83" s="5"/><c r="T83" s="5"/><c r="U83" s="22"/></row><row r="84" spans="1:21" ht="14.1" customHeight="1" x14ac:dyDescent="0.25"><c r="A84" s="569"/><c r="B84" s="569"/><c r="C84" s="570"/><c r="D84" s="109"/><c r="E84" s="89"/><c r="F84" s="132"/><c r="G84" s="27" t="s"><v>126</v></c><c r="H84" s="119"/><c r="I84" s="6"/><c r="J84" s="6"/><c r="K84" s="6"/><c r="L84" s="6"/><c r="M84" s="6"/><c r="N84" s="6"/><c r="O84" s="6"/><c r="P84" s="6"/><c r="Q84" s="6"/><c r="R84" s="6"/><c r="S84" s="6"/><c r="T84" s="6"/><c r="U84" s="28"/></row><row r="85" spans="1:21" ht="14.1" customHeight="1" x14ac:dyDescent="0.25"><c r="A85" s="598" t="s"><v>34</v></c><c r="B85" s="598"/><c r="C85" s="599"/><c r="D85" s="99"><v>2.2000000000000002</v></c><c r="E85" s="133" t="s"><v>127</v></c><c r="F85" s="134" t="s"><v>128</v></c><c r="G85" s="135" t="s"><v>129</v></c><c r="H85" s="101"/><c r="I85" s="102"/><c r="J85" s="102"/><c r="K85" s="102"/><c r="L85" s="102"/><c r="M85" s="102"/><c r="N85" s="102"/><c r="O85" s="102"/><c r="P85" s="102"/><c r="Q85" s="102"/><c r="R85" s="102"/><c r="S85" s="102"/><c r="T85" s="102"/><c r="U85" s="103"/></row><row r="86" spans="1:21" ht="14.1" customHeight="1" x14ac:dyDescent="0.25"><c r="A86" s="598"/><c r="B86" s="598"/><c r="C86" s="599"/><c r="D86" s="109"/><c r="E86" s="136"/><c r="F86" s="137"/><c r="G86" s="138" t="s"><v>130</v></c><c r="H86" s="112"/><c r="I86" s="111"/><c r="J86" s="111"/><c r="K86" s="111"/><c r="L86" s="111"/><c r="M86" s="111"/><c r="N86" s="111"/><c r="O86" s="111"/><c r="P86" s="111"/><c r="Q86" s="111"/><c r="R86" s="111"/><c r="S86" s="111"/><c r="T86" s="111"/><c r="U86" s="113"/></row><row r="87" spans="1:21" ht="14.1" customHeight="1" x14ac:dyDescent="0.3"><c r="A87" s="93" t="s"><v>34</v></c><c r="B87" s="94"/><c r="C87" s="95"/><c r="D87" s="124"><v>2.2999999999999998</v></c><c r="E87" s="139" t="s"><v>131</v></c><c r="F87" s="140" t="s"><v>132</v></c><c r="G87" s="141" t="s"><v>133</v></c><c r="H87" s="126"/><c r="I87" s="49"/><c r="J87" s="49"/><c r="K87" s="49"/><c r="L87" s="49"/><c r="M87" s="49"/><c r="N87" s="49"/><c r="O87" s="49"/><c r="P87" s="49"/><c r="Q87" s="49"/><c r="R87" s="49"/><c r="S87" s="49"/><c r="T87" s="49"/><c r="U87" s="50"/></row><row r="88" spans="1:21" ht="14.1" customHeight="1" x14ac:dyDescent="0.3"><c r="A88" s="81" t="s"><v>34</v></c><c r="B88" s="82"/><c r="C88" s="120"/><c r="D88" s="109"><v>2.4</v></c><c r="E88" s="142" t="s"><v>134</v></c><c r="F88" s="143" t="s"><v>135</v></c><c r="G88" s="125" t="s"><v>136</v></c><c r="H88" s="119"/><c r="I88" s="6"/><c r="J88" s="6"/><c r="K88" s="6"/><c r="L88" s="6"/><c r="M88" s="6"/><c r="N88" s="6"/><c r="O88" s="6"/><c r="P88" s="6"/><c r="Q88" s="6"/><c r="R88" s="6"/><c r="S88" s="6"/><c r="T88" s="6"/><c r="U88" s="28"/></row><row r="89" spans="1:21" ht="14.1" customHeight="1" x14ac:dyDescent="0.25"><c r="A89" s="569" t="s"><v>34</v></c><c r="B89" s="569"/><c r="C89" s="570"/><c r="D89" s="99"><v>2.5</v></c><c r="E89" s="144" t="s"><v>137</v></c><c r="F89" s="134" t="s"><v>138</v></c><c r="G89" s="54" t="s"><v>139</v></c><c r="H89" s="131"/><c r="I89" s="8"/><c r="J89" s="8"/><c r="K89" s="8"/><c r="L89" s="8"/><c r="M89" s="8"/><c r="N89" s="8"/><c r="O89" s="8"/><c r="P89" s="8"/><c r="Q89" s="8"/><c r="R89" s="8"/><c r="S89" s="8"/><c r="T89" s="8"/><c r="U89" s="14"/></row><row r="90" spans="1:21" ht="14.1" customHeight="1" x14ac:dyDescent="0.25"><c r="A90" s="569"/><c r="B90" s="569"/><c r="C90" s="570"/><c r="D90" s="109"/><c r="E90" s="118"/><c r="F90" s="137"/><c r="G90" s="27" t="s"><v>140</v></c><c r="H90" s="119"/><c r="I90" s="6"/><c r="J90" s="6"/><c r="K90" s="6"/><c r="L90" s="6"/><c r="M90" s="6"/><c r="N90" s="6"/><c r="O90" s="6"/><c r="P90" s="6"/><c r="Q90" s="6"/><c r="R90" s="6"/><c r="S90" s="6"/><c r="T90" s="6"/><c r="U90" s="28"/></row><row r="91" spans="1:21" ht="14.1" customHeight="1" x14ac:dyDescent="0.25"><c r="A91" s="569" t="s"><v>34</v></c><c r="B91" s="569"/><c r="C91" s="570"/><c r="D91" s="99"><v>2.6</v></c><c r="E91" s="144"/><c r="F91" s="116" t="s"><v>141</v></c><c r="G91" s="145" t="s"><v>142</v></c><c r="H91" s="131"/><c r="I91" s="8"/><c r="J91" s="8"/><c r="K91" s="8"/><c r="L91" s="8"/><c r="M91" s="8"/><c r="N91" s="8"/><c r="O91" s="8"/><c r="P91" s="8"/><c r="Q91" s="8"/><c r="R91" s="8"/><c r="S91" s="8"/><c r="T91" s="8"/><c r="U91" s="14"/></row><row r="92" spans="1:21" ht="14.1" customHeight="1" x14ac:dyDescent="0.25"><c r="A92" s="569"/><c r="B92" s="569"/><c r="C92" s="570"/><c r="D92" s="109"/><c r="E92" s="118"/><c r="F92" s="143"/><c r="G92" s="146" t="s"><v>143</v></c><c r="H92" s="119"/><c r="I92" s="6"/><c r="J92" s="6"/><c r="K92" s="6"/><c r="L92" s="6"/><c r="M92" s="6"/><c r="N92" s="6"/><c r="O92" s="6"/><c r="P92" s="6"/><c r="Q92" s="6"/><c r="R92" s="6"/><c r="S92" s="6"/><c r="T92" s="6"/><c r="U92" s="28"/></row><row r="93" spans="1:21" ht="14.1" customHeight="1" x14ac:dyDescent="0.25"><c r="A93" s="569" t="s"><v>34</v></c><c r="B93" s="569"/><c r="C93" s="570"/><c r="D93" s="99"><v>2.7</v></c><c r="E93" s="144" t="s"><v>144</v></c><c r="F93" s="116" t="s"><v>145</v></c><c r="G93" s="145" t="s"><v>146</v></c><c r="H93" s="131"/><c r="I93" s="8"/><c r="J93" s="8"/><c r="K93" s="8"/><c r="L93" s="8"/><c r="M93" s="8"/><c r="N93" s="8"/><c r="O93" s="8"/><c r="P93" s="8"/><c r="Q93" s="8"/><c r="R93" s="8"/><c r="S93" s="8"/><c r="T93" s="8"/><c r="U93" s="14"/></row><row r="94" spans="1:21" s="5" customFormat="1" ht="14.1" customHeight="1" x14ac:dyDescent="0.25"><c r="A94" s="569"/><c r="B94" s="569"/><c r="C94" s="570"/><c r="D94" s="104"/><c r="E94" s="115"/><c r="F94" s="143" t="s"><v>147</v></c><c r="G94" s="146" t="s"><v>148</v></c><c r="H94" s="117"/><c r="U94" s="22"/></row><row r="95" spans="1:21" s="5" customFormat="1" ht="14.1" customHeight="1" x14ac:dyDescent="0.3"><c r="A95" s="93" t="s"><v>34</v></c><c r="B95" s="94"/><c r="C95" s="95"/><c r="D95" s="124"><v>2.8</v></c><c r="E95" s="139" t="s"><v>149</v></c><c r="F95" s="140" t="s"><v>145</v></c><c r="G95" s="147" t="s"><v>150</v></c><c r="H95" s="126"/><c r="I95" s="49"/><c r="J95" s="49"/><c r="K95" s="49"/><c r="L95" s="49"/><c r="M95" s="49"/><c r="N95" s="49"/><c r="O95" s="49"/><c r="P95" s="49"/><c r="Q95" s="49"/><c r="R95" s="49"/><c r="S95" s="49"/><c r="T95" s="49"/><c r="U95" s="50"/></row><row r="96" spans="1:21" s="5" customFormat="1" ht="14.1" customHeight="1" x14ac:dyDescent="0.3"><c r="A96" s="148" t="s"><v>34</v></c><c r="B96" s="148"/><c r="C96" s="149"/><c r="D96" s="150"><v>2.9</v></c><c r="E96" s="151"/><c r="F96" s="152"/><c r="G96" s="147" t="s"><v>151</v></c><c r="H96" s="49"/><c r="I96" s="49"/><c r="J96" s="49"/><c r="K96" s="49"/><c r="L96" s="49"/><c r="M96" s="49"/><c r="N96" s="49"/><c r="O96" s="49"/><c r="P96" s="49"/><c r="Q96" s="49"/><c r="R96" s="49"/><c r="S96" s="49"/><c r="T96" s="49"/><c r="U96" s="50"/></row><row r="97" spans="1:21" s="5" customFormat="1" ht="14.1" customHeight="1" x14ac:dyDescent="0.3"><c r="A97" s="153" t="s"><v>34</v></c><c r="B97" s="154"/><c r="C97" s="155"/><c r="D97" s="156"><v>2.1</v></c><c r="E97" s="115" t="s"><v>152</v></c><c r="F97" s="157" t="s"><v>153</v></c><c r="G97" s="158" t="s"><v>154</v></c><c r="H97" s="117"/><c r="U97" s="22"/></row><row r="98" spans="1:21" ht="14.25" customHeight="1" x14ac:dyDescent="0.25"><c r="A98" s="569" t="s"><v>34</v></c><c r="B98" s="569"/><c r="C98" s="601"/><c r="D98" s="100" t="s"><v>155</v></c><c r="E98" s="144" t="s"><v>156</v></c><c r="F98" s="116" t="s"><v>157</v></c><c r="G98" s="159" t="s"><v>158</v></c><c r="H98" s="160"/><c r="I98" s="160"/><c r="J98" s="160"/><c r="K98" s="160"/><c r="L98" s="160"/><c r="M98" s="160"/><c r="N98" s="160"/><c r="O98" s="160"/><c r="P98" s="160"/><c r="Q98" s="160"/><c r="R98" s="160"/><c r="S98" s="160"/><c r="T98" s="160"/><c r="U98" s="161"/></row><row r="99" spans="1:21" s="5" customFormat="1" ht="14.25" customHeight="1" x14ac:dyDescent="0.25"><c r="A99" s="569"/><c r="B99" s="569"/><c r="C99" s="601"/><c r="D99" s="105"/><c r="E99" s="115"/><c r="F99" s="157"/><c r="G99" s="158" t="s"><v>159</v></c><c r="H99" s="162"/><c r="I99" s="162"/><c r="J99" s="162"/><c r="K99" s="162"/><c r="L99" s="162"/><c r="M99" s="162"/><c r="N99" s="162"/><c r="O99" s="162"/><c r="P99" s="162"/><c r="Q99" s="162"/><c r="R99" s="162"/><c r="S99" s="162"/><c r="T99" s="162"/><c r="U99" s="163"/></row><row r="100" spans="1:21" ht="14.1" customHeight="1" x14ac:dyDescent="0.25"><c r="A100" s="569" t="s"><v>34</v></c><c r="B100" s="569"/><c r="C100" s="570"/><c r="D100" s="100" t="s"><v>160</v></c><c r="E100" s="144" t="s"><v>161</v></c><c r="F100" s="116" t="s"><v>162</v></c><c r="G100" s="145" t="s"><v>163</v></c><c r="H100" s="131"/><c r="I100" s="8"/><c r="J100" s="8"/><c r="K100" s="8"/><c r="L100" s="8"/><c r="M100" s="8"/><c r="N100" s="8"/><c r="O100" s="8"/><c r="P100" s="8"/><c r="Q100" s="8"/><c r="R100" s="8"/><c r="S100" s="8"/><c r="T100" s="8"/><c r="U100" s="14"/></row><row r="101" spans="1:21" ht="14.1" customHeight="1" x14ac:dyDescent="0.25"><c r="A101" s="569"/><c r="B101" s="569"/><c r="C101" s="570"/><c r="D101" s="109"/><c r="E101" s="142"/><c r="F101" s="143"/><c r="G101" s="119" t="s"><v>164</v></c><c r="H101" s="119"/><c r="I101" s="6"/><c r="J101" s="6"/><c r="K101" s="6"/><c r="L101" s="6"/><c r="M101" s="6"/><c r="N101" s="6"/><c r="O101" s="6"/><c r="P101" s="6"/><c r="Q101" s="6"/><c r="R101" s="6"/><c r="S101" s="6"/><c r="T101" s="6"/><c r="U101" s="28"/></row><row r="102" spans="1:21" ht="14.1" customHeight="1" x14ac:dyDescent="0.3"><c r="A102" s="93" t="s"><v>34</v></c><c r="B102" s="94"/><c r="C102" s="95"/><c r="D102" s="124"><v>2.13</v></c><c r="E102" s="139" t="s"><v>115</v></c><c r="F102" s="140" t="s"><v>165</v></c><c r="G102" s="164" t="s"><v>166</v></c><c r="H102" s="123"/><c r="I102" s="49"/><c r="J102" s="49"/><c r="K102" s="49"/><c r="L102" s="49"/><c r="M102" s="49"/><c r="N102" s="49"/><c r="O102" s="49"/><c r="P102" s="49"/><c r="Q102" s="49"/><c r="R102" s="49"/><c r="S102" s="49"/><c r="T102" s="49"/><c r="U102" s="50"/></row><row r="103" spans="1:21" ht="14.1" customHeight="1" x14ac:dyDescent="0.25"><c r="A103" s="569"/><c r="B103" s="569" t="s"><v>34</v></c><c r="C103" s="570"/><c r="D103" s="99"><v>2.14</v></c><c r="E103" s="115" t="s"><v>167</v></c><c r="F103" s="116" t="s"><v>168</v></c><c r="G103" s="125" t="s"><v>169</v></c><c r="H103" s="117"/><c r="I103" s="5"/><c r="J103" s="5"/><c r="K103" s="5"/><c r="L103" s="5"/><c r="M103" s="5"/><c r="N103" s="5"/><c r="O103" s="5"/><c r="P103" s="5"/><c r="Q103" s="5"/><c r="R103" s="5"/><c r="S103" s="5"/><c r="T103" s="5"/><c r="U103" s="22"/></row><row r="104" spans="1:21" ht="14.1" customHeight="1" x14ac:dyDescent="0.25"><c r="A104" s="569"/><c r="B104" s="569"/><c r="C104" s="570"/><c r="D104" s="104"/><c r="E104" s="63"/><c r="F104" s="157"/><c r="G104" s="125" t="s"><v>170</v></c><c r="H104" s="117"/><c r="I104" s="5"/><c r="J104" s="5"/><c r="K104" s="5"/><c r="L104" s="5"/><c r="M104" s="5"/><c r="N104" s="5"/><c r="O104" s="5"/><c r="P104" s="5"/><c r="Q104" s="5"/><c r="R104" s="5"/><c r="S104" s="5"/><c r="T104" s="5"/><c r="U104" s="22"/></row><row r="105" spans="1:21" ht="14.1" customHeight="1" x14ac:dyDescent="0.25"><c r="A105" s="569"/><c r="B105" s="569"/><c r="C105" s="570"/><c r="D105" s="165"/><c r="E105" s="166"/><c r="F105" s="165"/><c r="G105" s="29" t="s"><v>171</v></c><c r="H105" s="117"/><c r="I105" s="5"/><c r="J105" s="5"/><c r="K105" s="5"/><c r="L105" s="5"/><c r="M105" s="5"/><c r="N105" s="5"/><c r="O105" s="5"/><c r="P105" s="5"/><c r="Q105" s="5"/><c r="R105" s="5"/><c r="S105" s="5"/><c r="T105" s="5"/><c r="U105" s="22"/></row><row r="106" spans="1:21" ht="14.1" customHeight="1" x14ac:dyDescent="0.25"><c r="A106" s="569"/><c r="B106" s="569"/><c r="C106" s="570"/><c r="D106" s="132"/><c r="E106" s="118"/><c r="F106" s="132"/><c r="G106" s="27" t="s"><v>172</v></c><c r="H106" s="119"/><c r="I106" s="6"/><c r="J106" s="6"/><c r="K106" s="6"/><c r="L106" s="6"/><c r="M106" s="6"/><c r="N106" s="6"/><c r="O106" s="6"/><c r="P106" s="6"/><c r="Q106" s="6"/><c r="R106" s="6"/><c r="S106" s="6"/><c r="T106" s="6"/><c r="U106" s="28"/></row><row r="107" spans="1:21" ht="14.1" customHeight="1" x14ac:dyDescent="0.25"><c r="A107" s="569" t="s"><v>34</v></c><c r="B107" s="569"/><c r="C107" s="570"/><c r="D107" s="114"><v>2.15</v></c><c r="E107" s="115" t="s"><v>173</v></c><c r="F107" s="114"><v>15.4</v></c><c r="G107" s="29" t="s"><v>174</v></c><c r="H107" s="117"/><c r="I107" s="5"/><c r="J107" s="5"/><c r="K107" s="5"/><c r="L107" s="5"/><c r="M107" s="5"/><c r="N107" s="5"/><c r="O107" s="5"/><c r="P107" s="5"/><c r="Q107" s="5"/><c r="R107" s="5"/><c r="S107" s="5"/><c r="T107" s="5"/><c r="U107" s="22"/></row><row r="108" spans="1:21" ht="14.1" customHeight="1" x14ac:dyDescent="0.25"><c r="A108" s="569"/><c r="B108" s="569"/><c r="C108" s="570"/><c r="D108" s="114"/><c r="E108" s="115"/><c r="F108" s="114"/><c r="G108" s="29" t="s"><v>175</v></c><c r="H108" s="117"/><c r="I108" s="5"/><c r="J108" s="5"/><c r="K108" s="5"/><c r="L108" s="5"/><c r="M108" s="5"/><c r="N108" s="5"/><c r="O108" s="5"/><c r="P108" s="5"/><c r="Q108" s="5"/><c r="R108" s="5"/><c r="S108" s="5"/><c r="T108" s="5"/><c r="U108" s="22"/></row><row r="109" spans="1:21" ht="14.1" customHeight="1" x14ac:dyDescent="0.25"><c r="A109" s="569"/><c r="B109" s="569"/><c r="C109" s="570"/><c r="D109" s="89"/><c r="E109" s="142"/><c r="F109" s="89"/><c r="G109" s="27" t="s"><v>176</v></c><c r="H109" s="119"/><c r="I109" s="6"/><c r="J109" s="6"/><c r="K109" s="6"/><c r="L109" s="6"/><c r="M109" s="6"/><c r="N109" s="6"/><c r="O109" s="6"/><c r="P109" s="6"/><c r="Q109" s="6"/><c r="R109" s="6"/><c r="S109" s="6"/><c r="T109" s="6"/><c r="U109" s="28"/></row><row r="110" spans="1:21" ht="14.1" customHeight="1" x14ac:dyDescent="0.3"><c r="A110" s="93" t="s"><v>34</v></c><c r="B110" s="94"/><c r="C110" s="95"/><c r="D110" s="124"><v>2.16</v></c><c r="E110" s="139"/><c r="F110" s="140"/><c r="G110" s="145" t="s"><v>177</v></c><c r="H110" s="123"/><c r="I110" s="49"/><c r="J110" s="49"/><c r="K110" s="49"/><c r="L110" s="49"/><c r="M110" s="49"/><c r="N110" s="49"/><c r="O110" s="49"/><c r="P110" s="49"/><c r="Q110" s="49"/><c r="R110" s="49"/><c r="S110" s="49"/><c r="T110" s="49"/><c r="U110" s="50"/></row><row r="111" spans="1:21" ht="14.1" customHeight="1" x14ac:dyDescent="0.3"><c r="A111" s="93" t="s"><v>34</v></c><c r="B111" s="94"/><c r="C111" s="95"/><c r="D111" s="124"><v>2.17</v></c><c r="E111" s="139"/><c r="F111" s="140" t="s"><v>178</v></c><c r="G111" s="145" t="s"><v>179</v></c><c r="H111" s="123"/><c r="I111" s="49"/><c r="J111" s="49"/><c r="K111" s="49"/><c r="L111" s="49"/><c r="M111" s="49"/><c r="N111" s="49"/><c r="O111" s="49"/><c r="P111" s="49"/><c r="Q111" s="49"/><c r="R111" s="49"/><c r="S111" s="49"/><c r="T111" s="49"/><c r="U111" s="50"/></row><row r="112" spans="1:21" ht="14.1" customHeight="1" x14ac:dyDescent="0.3"><c r="A112" s="93" t="s"><v>34</v></c><c r="B112" s="94"/><c r="C112" s="95"/><c r="D112" s="124"><v>2.1800000000000002</v></c><c r="E112" s="139" t="s"><v>180</v></c><c r="F112" s="140"/><c r="G112" s="145" t="s"><v>181</v></c><c r="H112" s="126"/><c r="I112" s="49"/><c r="J112" s="49"/><c r="K112" s="49"/><c r="L112" s="49"/><c r="M112" s="49"/><c r="N112" s="49"/><c r="O112" s="49"/><c r="P112" s="49"/><c r="Q112" s="49"/><c r="R112" s="49"/><c r="S112" s="49"/><c r="T112" s="49"/><c r="U112" s="50"/></row><row r="113" spans="1:21" ht="14.1" customHeight="1" x14ac:dyDescent="0.25"><c r="A113" s="569" t="s"><v>34</v></c><c r="B113" s="569"/><c r="C113" s="570"/><c r="D113" s="167"><v>2.19</v></c><c r="E113" s="144"/><c r="F113" s="116" t="s"><v>182</v></c><c r="G113" s="145" t="s"><v>183</v></c><c r="H113" s="131"/><c r="I113" s="8"/><c r="J113" s="8"/><c r="K113" s="8"/><c r="L113" s="8"/><c r="M113" s="8"/><c r="N113" s="8"/><c r="O113" s="8"/><c r="P113" s="8"/><c r="Q113" s="8"/><c r="R113" s="8"/><c r="S113" s="8"/><c r="T113" s="8"/><c r="U113" s="14"/></row><row r="114" spans="1:21" ht="14.1" customHeight="1" x14ac:dyDescent="0.25"><c r="A114" s="569"/><c r="B114" s="569"/><c r="C114" s="570"/><c r="D114" s="109"/><c r="E114" s="142"/><c r="F114" s="143"/><c r="G114" s="168" t="s"><v>184</v></c><c r="H114" s="119"/><c r="I114" s="6"/><c r="J114" s="6"/><c r="K114" s="6"/><c r="L114" s="6"/><c r="M114" s="6"/><c r="N114" s="6"/><c r="O114" s="6"/><c r="P114" s="6"/><c r="Q114" s="6"/><c r="R114" s="6"/><c r="S114" s="6"/><c r="T114" s="6"/><c r="U114" s="28"/></row><row r="115" spans="1:21" ht="14.1" customHeight="1" x14ac:dyDescent="0.3"><c r="A115" s="153" t="s"><v>34</v></c><c r="B115" s="154"/><c r="C115" s="155"/><c r="D115" s="156"><v>2.2000000000000002</v></c><c r="E115" s="115" t="s"><v>185</v></c><c r="F115" s="157" t="s"><v>132</v></c><c r="G115" s="168" t="s"><v>186</v></c><c r="H115" s="34"/><c r="I115" s="5"/><c r="J115" s="5"/><c r="K115" s="5"/><c r="L115" s="5"/><c r="M115" s="5"/><c r="N115" s="5"/><c r="O115" s="5"/><c r="P115" s="5"/><c r="Q115" s="5"/><c r="R115" s="5"/><c r="S115" s="5"/><c r="T115" s="5"/><c r="U115" s="22"/></row><row r="116" spans="1:21" ht="14.1" customHeight="1" x14ac:dyDescent="0.25"><c r="A116" s="569" t="s"><v>34</v></c><c r="B116" s="569"/><c r="C116" s="570"/><c r="D116" s="99"><v>2.21</v></c><c r="E116" s="169"/><c r="F116" s="116"/><c r="G116" s="125" t="s"><v>187</v></c><c r="H116" s="131"/><c r="I116" s="8"/><c r="J116" s="8"/><c r="K116" s="8"/><c r="L116" s="8"/><c r="M116" s="8"/><c r="N116" s="8"/><c r="O116" s="8"/><c r="P116" s="8"/><c r="Q116" s="8"/><c r="R116" s="8"/><c r="S116" s="8"/><c r="T116" s="8"/><c r="U116" s="14"/></row><row r="117" spans="1:21" s="5" customFormat="1" ht="14.1" customHeight="1" x14ac:dyDescent="0.25"><c r="A117" s="569"/><c r="B117" s="569"/><c r="C117" s="570"/><c r="D117" s="104"/><c r="E117" s="63"/><c r="F117" s="157"/><c r="G117" s="170" t="s"><v>188</v></c><c r="H117" s="117"/><c r="U117" s="22"/></row><row r="118" spans="1:21" ht="14.1" customHeight="1" x14ac:dyDescent="0.25"><c r="A118" s="569"/><c r="B118" s="569"/><c r="C118" s="570" t="s"><v>34</v></c><c r="D118" s="100" t="s"><v>189</v></c><c r="E118" s="144" t="s"><v>190</v></c><c r="F118" s="116" t="s"><v>191</v></c><c r="G118" s="145" t="s"><v>192</v></c><c r="H118" s="131"/><c r="I118" s="8"/><c r="J118" s="8"/><c r="K118" s="8"/><c r="L118" s="8"/><c r="M118" s="8"/><c r="N118" s="8"/><c r="O118" s="8"/><c r="P118" s="8"/><c r="Q118" s="8"/><c r="R118" s="8"/><c r="S118" s="8"/><c r="T118" s="8"/><c r="U118" s="14"/></row><row r="119" spans="1:21" ht="14.1" customHeight="1" x14ac:dyDescent="0.25"><c r="A119" s="569"/><c r="B119" s="569"/><c r="C119" s="570"/><c r="D119" s="109"/><c r="E119" s="118"/><c r="F119" s="143"/><c r="G119" s="119" t="s"><v>193</v></c><c r="H119" s="119"/><c r="I119" s="6"/><c r="J119" s="6"/><c r="K119" s="6"/><c r="L119" s="6"/><c r="M119" s="6"/><c r="N119" s="6"/><c r="O119" s="6"/><c r="P119" s="6"/><c r="Q119" s="6"/><c r="R119" s="6"/><c r="S119" s="6"/><c r="T119" s="6"/><c r="U119" s="28"/></row><row r="120" spans="1:21" ht="14.1" customHeight="1" x14ac:dyDescent="0.3"><c r="A120" s="93"/><c r="B120" s="94" t="s"><v>34</v></c><c r="C120" s="95"/><c r="D120" s="171" t="s"><v>194</v></c><c r="E120" s="139" t="s"><v>195</v></c><c r="F120" s="140" t="s"><v>196</v></c><c r="G120" s="147" t="s"><v>197</v></c><c r="H120" s="123"/><c r="I120" s="49"/><c r="J120" s="49"/><c r="K120" s="49"/><c r="L120" s="49"/><c r="M120" s="49"/><c r="N120" s="49"/><c r="O120" s="49"/><c r="P120" s="49"/><c r="Q120" s="49"/><c r="R120" s="49"/><c r="S120" s="49"/><c r="T120" s="49"/><c r="U120" s="50"/></row><row r="121" spans="1:21" ht="15.9" customHeight="1" x14ac:dyDescent="0.3"><c r="A121" s="51" t="s"><v>198</v></c><c r="B121" s="172"/><c r="C121" s="52"/><c r="D121" s="173"/><c r="E121" s="52"/><c r="F121" s="173"/><c r="G121" s="52"/><c r="H121" s="52"/><c r="I121" s="52"/><c r="J121" s="52"/><c r="K121" s="52"/><c r="L121" s="52"/><c r="M121" s="52"/><c r="N121" s="52"/><c r="O121" s="52"/><c r="P121" s="52"/><c r="Q121" s="52"/><c r="R121" s="52"/><c r="S121" s="52"/><c r="T121" s="52"/><c r="U121" s="53"/></row><row r="122" spans="1:21" ht="14.1" customHeight="1" x14ac:dyDescent="0.3"><c r="A122" s="77" t="s"><v>94</v></c><c r="B122" s="77" t="s"><v>95</v></c><c r="C122" s="78" t="s"><v>96</v></c><c r="D122" s="79"/><c r="E122" s="80" t="s"><v>97</v></c><c r="F122" s="80" t="s"><v>97</v></c><c r="G122" s="5"/><c r="H122" s="5"/><c r="I122" s="5"/><c r="J122" s="5"/><c r="K122" s="5"/><c r="L122" s="5"/><c r="M122" s="5"/><c r="N122" s="5"/><c r="O122" s="5"/><c r="P122" s="5"/><c r="Q122" s="5"/><c r="R122" s="5"/><c r="S122" s="5"/><c r="T122" s="5"/><c r="U122" s="14"/></row><row r="123" spans="1:21" ht="14.1" customHeight="1" x14ac:dyDescent="0.3"><c r="A123" s="154"/><c r="B123" s="154"/><c r="C123" s="174"/><c r="D123" s="175"/><c r="E123" s="84" t="s"><v>98</v></c><c r="F123" s="175" t="s"><v>99</v></c><c r="G123" s="5"/><c r="H123" s="5"/><c r="I123" s="5"/><c r="J123" s="5"/><c r="K123" s="5"/><c r="L123" s="5"/><c r="M123" s="5"/><c r="N123" s="5"/><c r="O123" s="5"/><c r="P123" s="5"/><c r="Q123" s="5"/><c r="R123" s="5"/><c r="S123" s="5"/><c r="T123" s="5"/><c r="U123" s="28"/></row><row r="124" spans="1:21" ht="14.1" customHeight="1" x14ac:dyDescent="0.25"><c r="A124" s="569" t="s"><v>34</v></c><c r="B124" s="569"/><c r="C124" s="570"/><c r="D124" s="99"><v>3.1</v></c><c r="E124" s="169"/><c r="F124" s="85"/><c r="G124" s="32" t="s"><v>199</v></c><c r="H124" s="32"/><c r="I124" s="8"/><c r="J124" s="8"/><c r="K124" s="8"/><c r="L124" s="8"/><c r="M124" s="8"/><c r="N124" s="8"/><c r="O124" s="8"/><c r="P124" s="8"/><c r="Q124" s="8"/><c r="R124" s="8"/><c r="S124" s="8"/><c r="T124" s="8"/><c r="U124" s="22"/></row><row r="125" spans="1:21" ht="14.1" customHeight="1" x14ac:dyDescent="0.25"><c r="A125" s="569"/><c r="B125" s="569"/><c r="C125" s="570"/><c r="D125" s="176"/><c r="E125" s="63"/><c r="F125" s="114"/><c r="G125" s="34" t="s"><v>200</v></c><c r="H125" s="34"/><c r="I125" s="603" t="s"><v>1214</v></c><c r="J125" s="603"/><c r="K125" s="603"/><c r="L125" s="603"/><c r="M125" s="5"/><c r="N125" s="5"/><c r="O125" s="5"/><c r="P125" s="5"/><c r="Q125" s="5"/><c r="R125" s="5"/><c r="S125" s="5"/><c r="T125" s="5"/><c r="U125" s="22"/></row><row r="126" spans="1:21" ht="14.1" customHeight="1" x14ac:dyDescent="0.25"><c r="A126" s="569"/><c r="B126" s="569"/><c r="C126" s="570"/><c r="D126" s="109"/><c r="E126" s="118"/><c r="F126" s="89"/><c r="G126" s="45" t="s"><v>201</v></c><c r="H126" s="45"/><c r="I126" s="558" t="s"><v>1222</v></c><c r="J126" s="559"/><c r="K126" s="559"/><c r="L126" s="559"/><c r="M126" s="560"/><c r="N126" s="6"/><c r="O126" s="6"/><c r="P126" s="6"/><c r="Q126" s="6"/><c r="R126" s="6"/><c r="S126" s="6"/><c r="T126" s="6"/><c r="U126" s="28"/></row><row r="127" spans="1:21" ht="14.1" customHeight="1" x14ac:dyDescent="0.3"><c r="A127" s="154" t="s"><v>34</v></c><c r="B127" s="154"/><c r="C127" s="155"/><c r="D127" s="104"><v>3.2</v></c><c r="E127" s="63"/><c r="F127" s="114"/><c r="G127" s="34" t="s"><v>202</v></c><c r="H127" s="34"/><c r="I127" s="5"/><c r="J127" s="5"/><c r="K127" s="5"/><c r="L127" s="5"/><c r="M127" s="5"/><c r="N127" s="5"/><c r="O127" s="5"/><c r="P127" s="5"/><c r="Q127" s="5"/><c r="R127" s="5"/><c r="S127" s="5"/><c r="T127" s="5"/><c r="U127" s="22"/></row><row r="128" spans="1:21" ht="14.1" customHeight="1" x14ac:dyDescent="0.3"><c r="A128" s="94" t="s"><v>34</v></c><c r="B128" s="94"/><c r="C128" s="95"/><c r="D128" s="124"><v>3.3</v></c><c r="E128" s="177"/><c r="F128" s="96"/><c r="G128" s="123" t="s"><v>203</v></c><c r="H128" s="123"/><c r="I128" s="49"/><c r="J128" s="49"/><c r="K128" s="49"/><c r="L128" s="49"/><c r="M128" s="49"/><c r="N128" s="49"/><c r="O128" s="49"/><c r="P128" s="49"/><c r="Q128" s="49"/><c r="R128" s="49"/><c r="S128" s="49"/><c r="T128" s="49"/><c r="U128" s="50"/></row><row r="129" spans="1:25" ht="14.1" customHeight="1" x14ac:dyDescent="0.3"><c r="A129" s="94" t="s"><v>34</v></c><c r="B129" s="94"/><c r="C129" s="95"/><c r="D129" s="124"><v>3.4</v></c><c r="E129" s="177"/><c r="F129" s="96"/><c r="G129" s="126" t="s"><v>204</v></c><c r="H129" s="126"/><c r="I129" s="49"/><c r="J129" s="49"/><c r="K129" s="49"/><c r="L129" s="49"/><c r="M129" s="49"/><c r="N129" s="49"/><c r="O129" s="49"/><c r="P129" s="49"/><c r="Q129" s="49"/><c r="R129" s="49"/><c r="S129" s="49"/><c r="T129" s="49"/><c r="U129" s="50"/></row><row r="130" spans="1:25" ht="14.1" customHeight="1" x14ac:dyDescent="0.25"><c r="A130" s="569" t="s"><v>34</v></c><c r="B130" s="569"/><c r="C130" s="570"/><c r="D130" s="99"><v>3.5</v></c><c r="E130" s="169"/><c r="F130" s="85"/><c r="G130" s="32" t="s"><v>205</v></c><c r="H130" s="32"/><c r="I130" s="8"/><c r="J130" s="8"/><c r="K130" s="8"/><c r="L130" s="8"/><c r="M130" s="8"/><c r="N130" s="8"/><c r="O130" s="8"/><c r="P130" s="8"/><c r="Q130" s="8"/><c r="R130" s="8"/><c r="S130" s="8"/><c r="T130" s="8"/><c r="U130" s="14"/></row><row r="131" spans="1:25" ht="14.1" customHeight="1" x14ac:dyDescent="0.25"><c r="A131" s="569"/><c r="B131" s="569"/><c r="C131" s="570"/><c r="D131" s="109"/><c r="E131" s="118"/><c r="F131" s="89"/><c r="G131" s="45" t="s"><v>206</v></c><c r="H131" s="45"/><c r="I131" s="6"/><c r="J131" s="6"/><c r="K131" s="6"/><c r="L131" s="6"/><c r="M131" s="6"/><c r="N131" s="6"/><c r="O131" s="6"/><c r="P131" s="6"/><c r="Q131" s="6"/><c r="R131" s="6"/><c r="S131" s="6"/><c r="T131" s="6"/><c r="U131" s="28"/></row><row r="132" spans="1:25" ht="14.1" customHeight="1" x14ac:dyDescent="0.3"><c r="A132" s="154" t="s"><v>34</v></c><c r="B132" s="154"/><c r="C132" s="155"/><c r="D132" s="104"><v>3.6</v></c><c r="E132" s="63"/><c r="F132" s="114"/><c r="G132" s="34" t="s"><v>207</v></c><c r="H132" s="34"/><c r="I132" s="5"/><c r="J132" s="5"/><c r="K132" s="5"/><c r="L132" s="5"/><c r="M132" s="5"/><c r="N132" s="5"/><c r="O132" s="5"/><c r="P132" s="5"/><c r="Q132" s="5"/><c r="R132" s="5"/><c r="S132" s="5"/><c r="T132" s="5"/><c r="U132" s="22"/></row><row r="133" spans="1:25" ht="14.1" customHeight="1" x14ac:dyDescent="0.3"><c r="A133" s="94"/><c r="B133" s="94"/><c r="C133" s="95" t="s"><v>34</v></c><c r="D133" s="124"><v>3.7</v></c><c r="E133" s="177"/><c r="F133" s="96"/><c r="G133" s="126" t="s"><v>208</v></c><c r="H133" s="126"/><c r="I133" s="49"/><c r="J133" s="49"/><c r="K133" s="49"/><c r="L133" s="49"/><c r="M133" s="49"/><c r="N133" s="49"/><c r="O133" s="49"/><c r="P133" s="49"/><c r="Q133" s="49"/><c r="R133" s="49"/><c r="S133" s="49"/><c r="T133" s="49"/><c r="U133" s="50"/></row><row r="134" spans="1:25" ht="14.1" customHeight="1" x14ac:dyDescent="0.25"><c r="A134" s="569" t="s"><v>34</v></c><c r="B134" s="569"/><c r="C134" s="570"/><c r="D134" s="99"><v>3.8</v></c><c r="E134" s="169"/><c r="F134" s="85"/><c r="G134" s="32" t="s"><v>209</v></c><c r="H134" s="178"/><c r="I134" s="8"/><c r="J134" s="8"/><c r="K134" s="8"/><c r="L134" s="8"/><c r="M134" s="8"/><c r="N134" s="8"/><c r="O134" s="8"/><c r="P134" s="8"/><c r="Q134" s="8"/><c r="R134" s="602" t="s"><v>95</v></c><c r="S134" s="602"/><c r="T134" s="8"/><c r="U134" s="14"/></row><row r="135" spans="1:25" ht="14.1" customHeight="1" x14ac:dyDescent="0.25"><c r="A135" s="569"/><c r="B135" s="569"/><c r="C135" s="570"/><c r="D135" s="104"/><c r="E135" s="63"/><c r="F135" s="114"/><c r="G135" s="34" t="s"><v>210</v></c><c r="H135" s="59"/><c r="I135" s="5"/><c r="J135" s="5"/><c r="K135" s="5"/><c r="N135" s="5"/><c r="O135" s="5"/><c r="P135" s="5"/><c r="Q135" s="5"/><c r="R135" s="580"><v>410</v></c><c r="S135" s="580"/><c r="T135" s="5"/><c r="U135" s="22"/></row><row r="136" spans="1:25" ht="14.1" customHeight="1" x14ac:dyDescent="0.25"><c r="A136" s="569"/><c r="B136" s="569"/><c r="C136" s="570"/><c r="D136" s="104"/><c r="E136" s="63"/><c r="F136" s="114"/><c r="G136" s="33" t="s"><v>211</v></c><c r="H136" s="59"/><c r="I136" s="5"/><c r="J136" s="5"/><c r="N136" s="5"/><c r="O136" s="5"/><c r="P136" s="5"/><c r="Q136" s="5"/><c r="R136" s="580"><v>4</v></c><c r="S136" s="580"/><c r="T136" s="5"/><c r="U136" s="22"/></row><row r="137" spans="1:25" ht="14.1" customHeight="1" x14ac:dyDescent="0.25"><c r="A137" s="569" t="s"><v>34</v></c><c r="B137" s="569"/><c r="C137" s="570"/><c r="D137" s="85"><v>3.9</v></c><c r="E137" s="179" t="s"><v>212</v></c><c r="F137" s="179" t="s"><v>213</v></c><c r="G137" s="31" t="s"><v>214</v></c><c r="H137" s="8"/><c r="I137" s="8"/><c r="J137" s="8"/><c r="K137" s="8"/><c r="L137" s="8"/><c r="M137" s="8"/><c r="N137" s="8"/><c r="O137" s="8"/><c r="P137" s="8"/><c r="Q137" s="8"/><c r="R137" s="8"/><c r="S137" s="8"/><c r="T137" s="8"/><c r="U137" s="14"/></row><row r="138" spans="1:25" ht="14.1" customHeight="1" x14ac:dyDescent="0.25"><c r="A138" s="569"/><c r="B138" s="569"/><c r="C138" s="570"/><c r="D138" s="89"/><c r="E138" s="6"/><c r="F138" s="180" t="s"><v>215</v></c><c r="G138" s="45" t="s"><v>216</v></c><c r="H138" s="6"/><c r="I138" s="6"/><c r="J138" s="6"/><c r="K138" s="6"/><c r="L138" s="6"/><c r="M138" s="6"/><c r="N138" s="6"/><c r="O138" s="6"/><c r="P138" s="6"/><c r="Q138" s="6"/><c r="R138" s="6"/><c r="S138" s="6"/><c r="T138" s="6"/><c r="U138" s="28"/></row><row r="139" spans="1:25" s="6" customFormat="1" ht="14.1" customHeight="1" x14ac:dyDescent="0.3"><c r="A139" s="94" t="s"><v>34</v></c><c r="B139" s="94"/><c r="C139" s="95"/><c r="D139" s="181"><v>3.1</v></c><c r="E139" s="177"/><c r="F139" s="96"/><c r="G139" s="123" t="s"><v>217</v></c><c r="H139" s="123"/><c r="I139" s="49"/><c r="J139" s="49"/><c r="K139" s="49"/><c r="L139" s="49"/><c r="M139" s="49"/><c r="N139" s="49"/><c r="O139" s="49"/><c r="P139" s="49"/><c r="Q139" s="49"/><c r="R139" s="49"/><c r="S139" s="49"/><c r="T139" s="49"/><c r="U139" s="50"/><c r="V139" s="29"/><c r="W139" s="5"/><c r="X139" s="5"/><c r="Y139" s="5"/></row><row r="140" spans="1:25" s="5" customFormat="1" ht="14.1" customHeight="1" x14ac:dyDescent="0.3"><c r="A140" s="94" t="s"><v>34</v></c><c r="B140" s="94"/><c r="C140" s="95"/><c r="D140" s="181"><v>3.11</v></c><c r="E140" s="177"/><c r="F140" s="96"/><c r="G140" s="123" t="s"><v>218</v></c><c r="H140" s="123"/><c r="I140" s="49"/><c r="J140" s="49"/><c r="K140" s="49"/><c r="L140" s="49"/><c r="M140" s="49"/><c r="N140" s="49"/><c r="O140" s="49"/><c r="P140" s="49"/><c r="Q140" s="49"/><c r="R140" s="49"/><c r="S140" s="49"/><c r="T140" s="49"/><c r="U140" s="50"/></row><row r="141" spans="1:25" ht="14.1" customHeight="1" x14ac:dyDescent="0.3"><c r="A141" s="154"/><c r="B141" s="154"/><c r="C141" s="155" t="s"><v>34</v></c><c r="D141" s="104"><v>3.12</v></c><c r="E141" s="63"/><c r="F141" s="114"/><c r="G141" s="34" t="s"><v>219</v></c><c r="H141" s="34"/><c r="I141" s="5"/><c r="J141" s="5"/><c r="K141" s="5"/><c r="L141" s="5"/><c r="M141" s="5"/><c r="N141" s="5"/><c r="O141" s="5"/><c r="P141" s="5"/><c r="Q141" s="5"/><c r="R141" s="5"/><c r="S141" s="5"/><c r="T141" s="5"/><c r="U141" s="22"/></row><row r="142" spans="1:25" ht="14.1" customHeight="1" x14ac:dyDescent="0.3"><c r="A142" s="94"/><c r="B142" s="94"/><c r="C142" s="95" t="s"><v>34</v></c><c r="D142" s="124"><v>3.13</v></c><c r="E142" s="177"/><c r="F142" s="96"/><c r="G142" s="123" t="s"><v>220</v></c><c r="H142" s="123"/><c r="I142" s="49"/><c r="J142" s="49"/><c r="K142" s="49"/><c r="L142" s="49"/><c r="M142" s="49"/><c r="N142" s="49"/><c r="O142" s="49"/><c r="P142" s="49"/><c r="Q142" s="49"/><c r="R142" s="49"/><c r="S142" s="49"/><c r="T142" s="49"/><c r="U142" s="50"/></row><row r="143" spans="1:25" ht="14.1" customHeight="1" x14ac:dyDescent="0.3"><c r="A143" s="82"/><c r="B143" s="82"/><c r="C143" s="120" t="s"><v>34</v></c><c r="D143" s="109"><v>3.14</v></c><c r="E143" s="118"/><c r="F143" s="89"/><c r="G143" s="45" t="s"><v>221</v></c><c r="H143" s="45"/><c r="I143" s="6"/><c r="J143" s="6"/><c r="K143" s="6"/><c r="L143" s="6"/><c r="M143" s="6"/><c r="N143" s="6"/><c r="O143" s="6"/><c r="P143" s="6"/><c r="Q143" s="6"/><c r="R143" s="6"/><c r="S143" s="6"/><c r="T143" s="6"/><c r="U143" s="28"/></row><row r="144" spans="1:25" ht="14.1" customHeight="1" x14ac:dyDescent="0.3"><c r="A144" s="82" t="s"><v>34</v></c><c r="B144" s="82"/><c r="C144" s="120"/><c r="D144" s="109"><v>3.15</v></c><c r="E144" s="118"/><c r="F144" s="89"/><c r="G144" s="126" t="s"><v>222</v></c><c r="H144" s="45"/><c r="I144" s="6"/><c r="J144" s="6"/><c r="K144" s="6"/><c r="L144" s="6"/><c r="M144" s="6"/><c r="N144" s="6"/><c r="O144" s="6"/><c r="P144" s="6"/><c r="Q144" s="6"/><c r="R144" s="6"/><c r="S144" s="6"/><c r="T144" s="6"/><c r="U144" s="28"/></row><row r="145" spans="1:21" ht="14.1" customHeight="1" x14ac:dyDescent="0.3"><c r="A145" s="82"/><c r="B145" s="82"/><c r="C145" s="120" t="s"><v>34</v></c><c r="D145" s="109"><v>3.16</v></c><c r="E145" s="118"/><c r="F145" s="89"/><c r="G145" s="123" t="s"><v>223</v></c><c r="H145" s="45"/><c r="I145" s="6"/><c r="J145" s="6"/><c r="K145" s="6"/><c r="L145" s="6"/><c r="M145" s="6"/><c r="N145" s="6"/><c r="O145" s="6"/><c r="P145" s="6"/><c r="Q145" s="6"/><c r="R145" s="6"/><c r="S145" s="6"/><c r="T145" s="6"/><c r="U145" s="28"/></row><row r="146" spans="1:21" ht="14.1" customHeight="1" x14ac:dyDescent="0.3"><c r="A146" s="94" t="s"><v>34</v></c><c r="B146" s="94"/><c r="C146" s="95"/><c r="D146" s="124"><v>3.17</v></c><c r="E146" s="177"/><c r="F146" s="96"/><c r="G146" s="123" t="s"><v>224</v></c><c r="H146" s="126"/><c r="I146" s="49"/><c r="J146" s="49"/><c r="K146" s="49"/><c r="L146" s="49"/><c r="M146" s="49"/><c r="N146" s="49"/><c r="O146" s="49"/><c r="P146" s="49"/><c r="Q146" s="49"/><c r="R146" s="49"/><c r="S146" s="49"/><c r="T146" s="49"/><c r="U146" s="50"/></row><row r="147" spans="1:21" ht="14.1" customHeight="1" x14ac:dyDescent="0.25"><c r="A147" s="569" t="s"><v>34</v></c><c r="B147" s="569"/><c r="C147" s="570"/><c r="D147" s="99"><v>3.18</v></c><c r="E147" s="144" t="s"><v>225</v></c><c r="F147" s="85" t="s"><v>226</v></c><c r="G147" s="125" t="s"><v>227</v></c><c r="H147" s="34"/><c r="I147" s="5"/><c r="J147" s="5"/><c r="K147" s="5"/><c r="L147" s="5"/><c r="M147" s="5"/><c r="N147" s="5"/><c r="O147" s="5"/><c r="P147" s="5"/><c r="Q147" s="5"/><c r="R147" s="5"/><c r="S147" s="5"/><c r="T147" s="5"/><c r="U147" s="14"/></row><row r="148" spans="1:21" ht="14.1" customHeight="1" x14ac:dyDescent="0.25"><c r="A148" s="569"/><c r="B148" s="569"/><c r="C148" s="570"/><c r="D148" s="109"/><c r="E148" s="118"/><c r="F148" s="89"/><c r="G148" s="3" t="s"><v>228</v></c><c r="H148" s="117"/><c r="I148" s="5"/><c r="J148" s="5"/><c r="K148" s="5"/><c r="L148" s="5"/><c r="M148" s="5"/><c r="N148" s="5"/><c r="O148" s="5"/><c r="P148" s="5"/><c r="Q148" s="5"/><c r="R148" s="5"/><c r="S148" s="5"/><c r="T148" s="5"/><c r="U148" s="28"/></row><row r="149" spans="1:21" ht="14.1" customHeight="1" x14ac:dyDescent="0.3"><c r="A149" s="94" t="s"><v>34</v></c><c r="B149" s="94"/><c r="C149" s="95"/><c r="D149" s="181"><v>3.19</v></c><c r="E149" s="177"/><c r="F149" s="140"/><c r="G149" s="164" t="s"><v>229</v></c><c r="H149" s="123"/><c r="I149" s="49"/><c r="J149" s="49"/><c r="K149" s="49"/><c r="L149" s="49"/><c r="M149" s="49"/><c r="N149" s="49"/><c r="O149" s="49"/><c r="P149" s="49"/><c r="Q149" s="49"/><c r="R149" s="49"/><c r="S149" s="49"/><c r="T149" s="49"/><c r="U149" s="50"/></row><row r="150" spans="1:21" ht="15.9" customHeight="1" x14ac:dyDescent="0.3"><c r="A150" s="182" t="s"><v>230</v></c><c r="B150" s="183"/><c r="C150" s="74"/><c r="D150" s="184"/><c r="E150" s="74"/><c r="F150" s="184"/><c r="G150" s="74"/><c r="H150" s="74"/><c r="I150" s="74"/><c r="J150" s="74"/><c r="K150" s="74"/><c r="L150" s="74"/><c r="M150" s="74"/><c r="N150" s="74"/><c r="O150" s="74"/><c r="P150" s="74"/><c r="Q150" s="74"/><c r="R150" s="74"/><c r="S150" s="74"/><c r="T150" s="74"/><c r="U150" s="75"/></row><row r="151" spans="1:21" ht="14.1" customHeight="1" x14ac:dyDescent="0.3"><c r="A151" s="77" t="s"><v>94</v></c><c r="B151" s="77" t="s"><v>95</v></c><c r="C151" s="78" t="s"><v>96</v></c><c r="D151" s="79"/><c r="E151" s="80" t="s"><v>97</v></c><c r="F151" s="80" t="s"><v>97</v></c><c r="G151" s="8"/><c r="H151" s="8"/><c r="I151" s="8"/><c r="J151" s="8"/><c r="K151" s="8"/><c r="L151" s="8"/><c r="M151" s="8"/><c r="N151" s="8"/><c r="O151" s="8"/><c r="P151" s="8"/><c r="Q151" s="8"/><c r="R151" s="8"/><c r="S151" s="8"/><c r="T151" s="8"/><c r="U151" s="14"/></row><row r="152" spans="1:21" ht="14.1" customHeight="1" x14ac:dyDescent="0.3"><c r="A152" s="82"/><c r="B152" s="82"/><c r="C152" s="83"/><c r="D152" s="84"/><c r="E152" s="84" t="s"><v>98</v></c><c r="F152" s="84" t="s"><v>99</v></c><c r="G152" s="6"/><c r="H152" s="6"/><c r="I152" s="6"/><c r="J152" s="6"/><c r="K152" s="6"/><c r="L152" s="6"/><c r="M152" s="6"/><c r="N152" s="6"/><c r="O152" s="6"/><c r="P152" s="6"/><c r="Q152" s="6"/><c r="R152" s="6"/><c r="S152" s="6"/><c r="T152" s="6"/><c r="U152" s="28"/></row><row r="153" spans="1:21" ht="14.1" customHeight="1" x14ac:dyDescent="0.3"><c r="A153" s="94"/><c r="B153" s="94"/><c r="C153" s="95" t="s"><v>34</v></c><c r="D153" s="124"><v>4.0999999999999996</v></c><c r="E153" s="177"/><c r="F153" s="96"/><c r="G153" s="123" t="s"><v>221</v></c><c r="H153" s="123"/><c r="I153" s="49"/><c r="J153" s="49"/><c r="K153" s="49"/><c r="L153" s="49"/><c r="M153" s="49"/><c r="N153" s="49"/><c r="O153" s="49"/><c r="P153" s="49"/><c r="Q153" s="49"/><c r="R153" s="49"/><c r="S153" s="49"/><c r="T153" s="49"/><c r="U153" s="50"/></row><row r="154" spans="1:21" ht="14.1" customHeight="1" x14ac:dyDescent="0.25"><c r="A154" s="569" t="s"><v>34</v></c><c r="B154" s="569"/><c r="C154" s="570"/><c r="D154" s="99"><v>4.2</v></c><c r="E154" s="169"/><c r="F154" s="85"/><c r="G154" s="32" t="s"><v>231</v></c><c r="H154" s="32"/><c r="I154" s="8"/><c r="J154" s="8"/><c r="K154" s="8"/><c r="L154" s="8"/><c r="M154" s="8"/><c r="N154" s="8"/><c r="O154" s="8"/><c r="P154" s="8"/><c r="Q154" s="8"/><c r="R154" s="8"/><c r="S154" s="8"/><c r="T154" s="8"/><c r="U154" s="14"/></row><row r="155" spans="1:21" ht="14.1" customHeight="1" x14ac:dyDescent="0.25"><c r="A155" s="569"/><c r="B155" s="569"/><c r="C155" s="570"/><c r="D155" s="104"/><c r="E155" s="63"/><c r="F155" s="114"/><c r="G155" s="34" t="s"><v>232</v></c><c r="H155" s="59"/><c r="I155" s="5"/><c r="J155" s="5"/><c r="K155" s="69"/><c r="L155" s="580"><v>3.2</v></c><c r="M155" s="580"/><c r="N155" s="5"/><c r="O155" s="5"/><c r="P155" s="5"/><c r="Q155" s="5"/><c r="R155" s="5"/><c r="S155" s="5"/><c r="T155" s="5"/><c r="U155" s="22"/></row><row r="156" spans="1:21" ht="14.1" customHeight="1" x14ac:dyDescent="0.25"><c r="A156" s="569"/><c r="B156" s="569"/><c r="C156" s="570"/><c r="D156" s="104"/><c r="E156" s="63"/><c r="F156" s="114"/><c r="G156" s="34" t="s"><v>233</v></c><c r="H156" s="34"/><c r="I156" s="5"/><c r="J156" s="5"/><c r="K156" s="5"/><c r="L156" s="580"><v>360</v></c><c r="M156" s="580"/><c r="N156" s="5"/><c r="O156" s="5"/><c r="P156" s="34" t="s"><v>234</v></c><c r="Q156" s="34"/><c r="R156" s="5"/><c r="S156" s="580"><v>10.7</v></c><c r="T156" s="580"/><c r="U156" s="22"/></row><row r="157" spans="1:21" ht="14.1" customHeight="1" x14ac:dyDescent="0.25"><c r="A157" s="569"/><c r="B157" s="569"/><c r="C157" s="570"/><c r="D157" s="109"/><c r="E157" s="118"/><c r="F157" s="89"/><c r="G157" s="45" t="s"><v>235</v></c><c r="H157" s="45"/><c r="I157" s="6"/><c r="J157" s="6"/><c r="K157" s="6"/><c r="L157" s="580"><v>12</v></c><c r="M157" s="580"/><c r="N157" s="6"/><c r="O157" s="6"/><c r="P157" s="45" t="s"><v>236</v></c><c r="Q157" s="45"/><c r="R157" s="6"/><c r="S157" s="580"><v>30</v></c><c r="T157" s="580"/><c r="U157" s="28"/></row><row r="158" spans="1:21" ht="14.1" customHeight="1" x14ac:dyDescent="0.3"><c r="A158" s="185"/><c r="B158" s="185"/><c r="C158" s="186" t="s"><v>34</v></c><c r="D158" s="99"><v>4.3</v></c><c r="E158" s="169"/><c r="F158" s="85"/><c r="G158" s="32" t="s"><v>237</v></c><c r="H158" s="32"/><c r="I158" s="8"/><c r="J158" s="8"/><c r="K158" s="8"/><c r="L158" s="8"/><c r="M158" s="8"/><c r="N158" s="8"/><c r="O158" s="8"/><c r="P158" s="8"/><c r="Q158" s="8"/><c r="R158" s="8"/><c r="S158" s="8"/><c r="T158" s="8"/><c r="U158" s="14"/></row><row r="159" spans="1:21" ht="14.1" customHeight="1" x14ac:dyDescent="0.3"><c r="A159" s="94"/><c r="B159" s="94"/><c r="C159" s="95" t="s"><v>34</v></c><c r="D159" s="124"><v>4.4000000000000004</v></c><c r="E159" s="177"/><c r="F159" s="96"/><c r="G159" s="123" t="s"><v>238</v></c><c r="H159" s="123"/><c r="I159" s="49"/><c r="J159" s="49"/><c r="K159" s="49"/><c r="L159" s="49"/><c r="M159" s="49"/><c r="N159" s="49"/><c r="O159" s="49"/><c r="P159" s="49"/><c r="Q159" s="49"/><c r="R159" s="49"/><c r="S159" s="49"/><c r="T159" s="49"/><c r="U159" s="50"/></row><row r="160" spans="1:21" ht="14.1" customHeight="1" x14ac:dyDescent="0.3"><c r="A160" s="154" t="s"><v>34</v></c><c r="B160" s="154"/><c r="C160" s="155"/><c r="D160" s="104"><v>4.5</v></c><c r="E160" s="63"/><c r="F160" s="114"/><c r="G160" s="34" t="s"><v>239</v></c><c r="H160" s="34"/><c r="I160" s="5"/><c r="J160" s="5"/><c r="K160" s="5"/><c r="L160" s="5"/><c r="M160" s="5"/><c r="N160" s="5"/><c r="O160" s="5"/><c r="P160" s="5"/><c r="Q160" s="5"/><c r="R160" s="5"/><c r="S160" s="5"/><c r="T160" s="5"/><c r="U160" s="22"/></row><row r="161" spans="1:21" ht="14.1" customHeight="1" x14ac:dyDescent="0.25"><c r="A161" s="569" t="s"><v>34</v></c><c r="B161" s="569"/><c r="C161" s="570"/><c r="D161" s="99"><v>4.5999999999999996</v></c><c r="E161" s="169"/><c r="F161" s="85"/><c r="G161" s="31" t="s"><v>240</v></c><c r="H161" s="32"/><c r="I161" s="8"/><c r="J161" s="8"/><c r="K161" s="8"/><c r="L161" s="8"/><c r="M161" s="8"/><c r="N161" s="8"/><c r="O161" s="8"/><c r="P161" s="8"/><c r="Q161" s="8"/><c r="R161" s="8"/><c r="S161" s="8"/><c r="T161" s="8"/><c r="U161" s="14"/></row><row r="162" spans="1:21" ht="14.1" customHeight="1" x14ac:dyDescent="0.25"><c r="A162" s="569"/><c r="B162" s="569"/><c r="C162" s="570"/><c r="D162" s="104"/><c r="E162" s="63"/><c r="F162" s="114"/><c r="G162" s="34" t="s"><v>241</v></c><c r="H162" s="34"/><c r="I162" s="5"/><c r="J162" s="5"/><c r="K162" s="5"/><c r="L162" s="5"/><c r="M162" s="5"/><c r="N162" s="5"/><c r="O162" s="5"/><c r="P162" s="5"/><c r="Q162" s="5"/><c r="R162" s="5"/><c r="S162" s="5"/><c r="T162" s="5"/><c r="U162" s="22"/></row><row r="163" spans="1:21" ht="14.1" customHeight="1" x14ac:dyDescent="0.3"><c r="A163" s="93" t="s"><v>34</v></c><c r="B163" s="94"/><c r="C163" s="95"/><c r="D163" s="124"><v>4.7</v></c><c r="E163" s="177"/><c r="F163" s="96"/><c r="G163" s="597" t="s"><v>242</v></c><c r="H163" s="597"/><c r="I163" s="597"/><c r="J163" s="597"/><c r="K163" s="597"/><c r="L163" s="597"/><c r="M163" s="597"/><c r="N163" s="597"/><c r="O163" s="597"/><c r="P163" s="597"/><c r="Q163" s="597"/><c r="R163" s="597"/><c r="S163" s="597"/><c r="T163" s="597"/><c r="U163" s="597"/></row><row r="164" spans="1:21" ht="15.9" customHeight="1" x14ac:dyDescent="0.3"><c r="A164" s="72" t="s"><v>243</v></c><c r="B164" s="187"/><c r="C164" s="73"/><c r="D164" s="188"/><c r="E164" s="73"/><c r="F164" s="188"/><c r="G164" s="73"/><c r="H164" s="73"/><c r="I164" s="73"/><c r="J164" s="73"/><c r="K164" s="73"/><c r="L164" s="73"/><c r="M164" s="73"/><c r="N164" s="73"/><c r="O164" s="73"/><c r="P164" s="73"/><c r="Q164" s="73"/><c r="R164" s="73"/><c r="S164" s="73"/><c r="T164" s="73"/><c r="U164" s="189"/></row><row r="165" spans="1:21" ht="14.1" customHeight="1" x14ac:dyDescent="0.3"><c r="A165" s="77" t="s"><v>94</v></c><c r="B165" s="77" t="s"><v>95</v></c><c r="C165" s="78" t="s"><v>96</v></c><c r="D165" s="79"/><c r="E165" s="80" t="s"><v>97</v></c><c r="F165" s="80" t="s"><v>97</v></c><c r="G165" s="8"/><c r="H165" s="8"/><c r="I165" s="8"/><c r="J165" s="8"/><c r="K165" s="8"/><c r="L165" s="8"/><c r="M165" s="8"/><c r="N165" s="8"/><c r="O165" s="8"/><c r="P165" s="8"/><c r="Q165" s="8"/><c r="R165" s="8"/><c r="S165" s="8"/><c r="T165" s="8"/><c r="U165" s="14"/></row><row r="166" spans="1:21" ht="14.1" customHeight="1" x14ac:dyDescent="0.3"><c r="A166" s="82"/><c r="B166" s="82"/><c r="C166" s="83"/><c r="D166" s="84"/><c r="E166" s="84" t="s"><v>98</v></c><c r="F166" s="84" t="s"><v>99</v></c><c r="G166" s="6"/><c r="H166" s="6"/><c r="I166" s="6"/><c r="J166" s="6"/><c r="K166" s="6"/><c r="L166" s="6"/><c r="M166" s="6"/><c r="N166" s="6"/><c r="O166" s="6"/><c r="P166" s="6"/><c r="Q166" s="6"/><c r="R166" s="6"/><c r="S166" s="6"/><c r="T166" s="6"/><c r="U166" s="28"/></row><row r="167" spans="1:21" ht="14.1" customHeight="1" x14ac:dyDescent="0.3"><c r="A167" s="154" t="s"><v>34</v></c><c r="B167" s="154"/><c r="C167" s="155"/><c r="D167" s="104"><v>5.0999999999999996</v></c><c r="E167" s="63"/><c r="F167" s="157"/><c r="G167" s="34" t="s"><v>244</v></c><c r="H167" s="34"/><c r="I167" s="5"/><c r="J167" s="5"/><c r="K167" s="5"/><c r="L167" s="5"/><c r="M167" s="5"/><c r="N167" s="5"/><c r="O167" s="5"/><c r="P167" s="5"/><c r="Q167" s="5"/><c r="R167" s="5"/><c r="S167" s="5"/><c r="T167" s="5"/><c r="U167" s="22"/></row><row r="168" spans="1:21" ht="14.1" customHeight="1" x14ac:dyDescent="0.25"><c r="A168" s="569" t="s"><v>34</v></c><c r="B168" s="569"/><c r="C168" s="570"/><c r="D168" s="99"><v>5.2</v></c><c r="E168" s="144" t="s"><v>245</v></c><c r="F168" s="116" t="s"><v>246</v></c><c r="G168" s="31" t="s"><v>247</v></c><c r="H168" s="32"/><c r="I168" s="8"/><c r="J168" s="8"/><c r="K168" s="8"/><c r="L168" s="8"/><c r="M168" s="8"/><c r="N168" s="8"/><c r="O168" s="8"/><c r="P168" s="8"/><c r="Q168" s="8"/><c r="R168" s="8"/><c r="S168" s="8"/><c r="T168" s="8"/><c r="U168" s="14"/></row><row r="169" spans="1:21" ht="14.1" customHeight="1" x14ac:dyDescent="0.25"><c r="A169" s="569"/><c r="B169" s="569"/><c r="C169" s="570"/><c r="D169" s="104"/><c r="E169" s="63"/><c r="F169" s="157"/><c r="G169" s="34" t="s"><v>248</v></c><c r="H169" s="117"/><c r="I169" s="5"/><c r="J169" s="5"/><c r="K169" s="5"/><c r="L169" s="5"/><c r="M169" s="5"/><c r="N169" s="5"/><c r="O169" s="5"/><c r="P169" s="5"/><c r="Q169" s="5"/><c r="R169" s="5"/><c r="S169" s="5"/><c r="T169" s="5"/><c r="U169" s="22"/></row><row r="170" spans="1:21" ht="14.1" customHeight="1" x14ac:dyDescent="0.3"><c r="A170" s="94" t="s"><v>34</v></c><c r="B170" s="94"/><c r="C170" s="95"/><c r="D170" s="124"><v>5.3</v></c><c r="E170" s="139" t="s"><v>249</v></c><c r="F170" s="140" t="s"><v>250</v></c><c r="G170" s="123" t="s"><v>251</v></c><c r="H170" s="126"/><c r="I170" s="49"/><c r="J170" s="49"/><c r="K170" s="49"/><c r="L170" s="49"/><c r="M170" s="49"/><c r="N170" s="49"/><c r="O170" s="49"/><c r="P170" s="49"/><c r="Q170" s="49"/><c r="R170" s="49"/><c r="S170" s="49"/><c r="T170" s="49"/><c r="U170" s="50"/></row><row r="171" spans="1:21" ht="15.9" customHeight="1" x14ac:dyDescent="0.3"><c r="A171" s="72" t="s"><v>252</v></c><c r="B171" s="187"/><c r="C171" s="73"/><c r="D171" s="188"/><c r="E171" s="73"/><c r="F171" s="190"/><c r="G171" s="73"/><c r="H171" s="73"/><c r="I171" s="73"/><c r="J171" s="73"/><c r="K171" s="73"/><c r="L171" s="73"/><c r="M171" s="73"/><c r="N171" s="73"/><c r="O171" s="73"/><c r="P171" s="73"/><c r="Q171" s="73"/><c r="R171" s="73"/><c r="S171" s="73"/><c r="T171" s="73"/><c r="U171" s="189"/></row><row r="172" spans="1:21" ht="14.1" customHeight="1" x14ac:dyDescent="0.3"><c r="A172" s="77" t="s"><v>94</v></c><c r="B172" s="77" t="s"><v>95</v></c><c r="C172" s="78" t="s"><v>96</v></c><c r="D172" s="79"/><c r="E172" s="80" t="s"><v>97</v></c><c r="F172" s="191" t="s"><v>97</v></c><c r="G172" s="8"/><c r="H172" s="8"/><c r="I172" s="8"/><c r="J172" s="8"/><c r="K172" s="8"/><c r="L172" s="8"/><c r="M172" s="8"/><c r="N172" s="8"/><c r="O172" s="8"/><c r="P172" s="8"/><c r="Q172" s="8"/><c r="R172" s="8"/><c r="S172" s="8"/><c r="T172" s="8"/><c r="U172" s="14"/></row><row r="173" spans="1:21" ht="14.1" customHeight="1" x14ac:dyDescent="0.3"><c r="A173" s="154"/><c r="B173" s="154"/><c r="C173" s="174"/><c r="D173" s="175"/><c r="E173" s="175" t="s"><v>98</v></c><c r="F173" s="192" t="s"><v>99</v></c><c r="G173" s="5"/><c r="H173" s="5"/><c r="I173" s="5"/><c r="J173" s="5"/><c r="K173" s="5"/><c r="L173" s="5"/><c r="M173" s="5"/><c r="N173" s="5"/><c r="O173" s="5"/><c r="P173" s="5"/><c r="Q173" s="5"/><c r="R173" s="5"/><c r="S173" s="5"/><c r="T173" s="5"/><c r="U173" s="22"/></row><row r="174" spans="1:21" ht="14.1" customHeight="1" x14ac:dyDescent="0.3"><c r="A174" s="94" t="s"><v>34</v></c><c r="B174" s="94"/><c r="C174" s="95"/><c r="D174" s="124"><v>6.1</v></c><c r="E174" s="177"/><c r="F174" s="140"/><c r="G174" s="123" t="s"><v>253</v></c><c r="H174" s="193"/><c r="I174" s="194"/><c r="J174" s="194"/><c r="K174" s="580"><v>4</v></c><c r="L174" s="580"/><c r="M174" s="49" t="s"><v>254</v></c><c r="N174" s="49"/><c r="O174" s="49"/><c r="P174" s="194"/><c r="Q174" s="194"/><c r="R174" s="580"><v>10</v></c><c r="S174" s="580"/><c r="T174" s="195"/><c r="U174" s="50"/></row><row r="175" spans="1:21" ht="14.1" customHeight="1" x14ac:dyDescent="0.3"><c r="A175" s="94"/><c r="B175" s="94"/><c r="C175" s="95" t="s"><v>34</v></c><c r="D175" s="124"><v>6.2</v></c><c r="E175" s="139" t="s"><v>255</v></c><c r="F175" s="140" t="s"><v>256</v></c><c r="G175" s="123" t="s"><v>257</v></c><c r="H175" s="193"/><c r="I175" s="194"/><c r="J175" s="194"/><c r="K175" s="196"/><c r="L175" s="196"/><c r="M175" s="49"/><c r="N175" s="49"/><c r="O175" s="49"/><c r="P175" s="194"/><c r="Q175" s="194"/><c r="R175" s="196"/><c r="S175" s="196"/><c r="T175" s="197"/><c r="U175" s="50"/></row><row r="176" spans="1:21" ht="14.1" customHeight="1" x14ac:dyDescent="0.3"><c r="A176" s="154" t="s"><v>34</v></c><c r="B176" s="154"/><c r="C176" s="155"/><c r="D176" s="104"><v>6.3</v></c><c r="E176" s="115"><v>7.01</v></c><c r="F176" s="157" t="s"><v>258</v></c><c r="G176" s="158" t="s"><v>259</v></c><c r="H176" s="107"/><c r="I176" s="55"/><c r="J176" s="55"/><c r="K176" s="55"/><c r="L176" s="55"/><c r="M176" s="55"/><c r="N176" s="55"/><c r="O176" s="55"/><c r="P176" s="55"/><c r="Q176" s="55"/><c r="R176" s="55"/><c r="S176" s="55"/><c r="T176" s="55"/><c r="U176" s="22"/></row><row r="177" spans="1:25" ht="14.1" customHeight="1" x14ac:dyDescent="0.3"><c r="A177" s="185" t="s"><v>34</v></c><c r="B177" s="185"/><c r="C177" s="186"/><c r="D177" s="99"><v>6.4</v></c><c r="E177" s="144" t="s"><v>260</v></c><c r="F177" s="116" t="s"><v>261</v></c><c r="G177" s="198" t="s"><v>262</v></c><c r="H177" s="131"/><c r="I177" s="8"/><c r="J177" s="8"/><c r="K177" s="8"/><c r="L177" s="8"/><c r="M177" s="8"/><c r="N177" s="8"/><c r="O177" s="8"/><c r="P177" s="8"/><c r="Q177" s="8"/><c r="R177" s="8"/><c r="S177" s="8"/><c r="T177" s="8"/><c r="U177" s="14"/></row><row r="178" spans="1:25" ht="14.1" customHeight="1" x14ac:dyDescent="0.3"><c r="A178" s="94"/><c r="B178" s="94"/><c r="C178" s="95" t="s"><v>34</v></c><c r="D178" s="124"><v>6.5</v></c><c r="E178" s="139" t="s"><v>263</v></c><c r="F178" s="140" t="s"><v>264</v></c><c r="G178" s="147" t="s"><v>265</v></c><c r="H178" s="199"/><c r="I178" s="49"/><c r="J178" s="49"/><c r="K178" s="49"/><c r="L178" s="49"/><c r="M178" s="49"/><c r="N178" s="49"/><c r="O178" s="49"/><c r="P178" s="49"/><c r="Q178" s="49"/><c r="R178" s="49"/><c r="S178" s="580" t="s"><v>95</v></c><c r="T178" s="580"/><c r="U178" s="50"/></row><row r="179" spans="1:25" ht="14.1" customHeight="1" x14ac:dyDescent="0.3"><c r="A179" s="82" t="s"><v>34</v></c><c r="B179" s="82"/><c r="C179" s="120"/><c r="D179" s="109"><v>6.6</v></c><c r="E179" s="142" t="s"><v>266</v></c><c r="F179" s="143" t="s"><v>196</v></c><c r="G179" s="168" t="s"><v>267</v></c><c r="H179" s="45"/><c r="I179" s="6"/><c r="J179" s="6"/><c r="K179" s="6"/><c r="L179" s="6"/><c r="M179" s="6"/><c r="N179" s="6"/><c r="O179" s="6"/><c r="P179" s="6"/><c r="Q179" s="6"/><c r="R179" s="6"/><c r="S179" s="6"/><c r="T179" s="6"/><c r="U179" s="28"/></row><row r="180" spans="1:25" ht="14.1" customHeight="1" x14ac:dyDescent="0.25"><c r="A180" s="569" t="s"><v>34</v></c><c r="B180" s="569"/><c r="C180" s="570"/><c r="D180" s="104"><v>6.7</v></c><c r="E180" s="115" t="s"><v>268</v></c><c r="F180" s="200" t="s"><v>269</v></c><c r="G180" s="125" t="s"><v>270</v></c><c r="H180" s="34"/><c r="I180" s="5"/><c r="J180" s="5"/><c r="K180" s="5"/><c r="L180" s="5"/><c r="M180" s="5"/><c r="N180" s="5"/><c r="O180" s="5"/><c r="P180" s="5"/><c r="Q180" s="5"/><c r="R180" s="5"/><c r="S180" s="5"/><c r="T180" s="5"/><c r="U180" s="22"/></row><row r="181" spans="1:25" ht="14.1" customHeight="1" x14ac:dyDescent="0.25"><c r="A181" s="569"/><c r="B181" s="569"/><c r="C181" s="570"/><c r="D181" s="132"/><c r="E181" s="115"/><c r="F181" s="132"/><c r="G181" s="3" t="s"><v>271</v></c><c r="H181" s="117"/><c r="I181" s="5"/><c r="J181" s="5"/><c r="K181" s="5"/><c r="L181" s="5"/><c r="M181" s="5"/><c r="N181" s="5"/><c r="O181" s="5"/><c r="P181" s="5"/><c r="Q181" s="5"/><c r="R181" s="5"/><c r="S181" s="5"/><c r="T181" s="5"/><c r="U181" s="22"/></row><row r="182" spans="1:25" ht="14.1" customHeight="1" x14ac:dyDescent="0.3"><c r="A182" s="185" t="s"><v>34</v></c><c r="B182" s="185"/><c r="C182" s="186"/><c r="D182" s="100" t="s"><v>272</v></c><c r="E182" s="144" t="s"><v>273</v></c><c r="F182" s="116" t="s"><v>269</v></c><c r="G182" s="145" t="s"><v>274</v></c><c r="H182" s="131"/><c r="I182" s="8"/><c r="J182" s="8"/><c r="K182" s="8"/><c r="L182" s="8"/><c r="M182" s="8"/><c r="N182" s="8"/><c r="O182" s="8"/><c r="P182" s="8"/><c r="Q182" s="8"/><c r="R182" s="8"/><c r="S182" s="8"/><c r="T182" s="8"/><c r="U182" s="14"/></row><row r="183" spans="1:25" ht="14.1" customHeight="1" x14ac:dyDescent="0.25"><c r="A183" s="569" t="s"><v>34</v></c><c r="B183" s="569"/><c r="C183" s="570"/><c r="D183" s="99"><v>6.9</v></c><c r="E183" s="144" t="s"><v>273</v></c><c r="F183" s="116" t="s"><v>275</v></c><c r="G183" s="198" t="s"><v>276</v></c><c r="H183" s="131"/><c r="I183" s="8"/><c r="J183" s="8"/><c r="K183" s="8"/><c r="L183" s="8"/><c r="M183" s="8"/><c r="N183" s="8"/><c r="O183" s="8"/><c r="P183" s="8"/><c r="Q183" s="8"/><c r="R183" s="8"/><c r="S183" s="8"/><c r="T183" s="8"/><c r="U183" s="14"/></row><row r="184" spans="1:25" s="6" customFormat="1" ht="14.1" customHeight="1" x14ac:dyDescent="0.25"><c r="A184" s="569"/><c r="B184" s="569"/><c r="C184" s="570"/><c r="D184" s="109"/><c r="E184" s="118"/><c r="F184" s="143"/><c r="G184" s="146" t="s"><v>277</v></c><c r="H184" s="119"/><c r="U184" s="28"/><c r="V184" s="5"/><c r="W184" s="5"/><c r="X184" s="5"/><c r="Y184" s="5"/></row><row r="185" spans="1:25" ht="18" customHeight="1" x14ac:dyDescent="0.3"><c r="A185" s="72" t="s"><v>278</v></c><c r="B185" s="187"/><c r="C185" s="73"/><c r="D185" s="188"/><c r="E185" s="73"/><c r="F185" s="190"/><c r="G185" s="73"/><c r="H185" s="73"/><c r="I185" s="73"/><c r="J185" s="73"/><c r="K185" s="73"/><c r="L185" s="73"/><c r="M185" s="73"/><c r="N185" s="73"/><c r="O185" s="73"/><c r="P185" s="73"/><c r="Q185" s="73"/><c r="R185" s="73"/><c r="S185" s="73"/><c r="T185" s="73"/><c r="U185" s="73"/><c r="V185" s="29"/><c r="W185" s="5"/><c r="X185" s="5"/><c r="Y185" s="5"/></row><row r="186" spans="1:25" ht="14.25" customHeight="1" x14ac:dyDescent="0.3"><c r="A186" s="77" t="s"><v>94</v></c><c r="B186" s="77" t="s"><v>95</v></c><c r="C186" s="78" t="s"><v>96</v></c><c r="D186" s="79"/><c r="E186" s="80" t="s"><v>97</v></c><c r="F186" s="191" t="s"><v>97</v></c><c r="G186" s="8"/><c r="H186" s="8"/><c r="I186" s="8"/><c r="J186" s="8"/><c r="K186" s="8"/><c r="L186" s="8"/><c r="M186" s="8"/><c r="N186" s="8"/><c r="O186" s="8"/><c r="P186" s="8"/><c r="Q186" s="8"/><c r="R186" s="8"/><c r="S186" s="8"/><c r="T186" s="8"/><c r="U186" s="14"/></row><row r="187" spans="1:25" ht="14.1" customHeight="1" x14ac:dyDescent="0.3"><c r="A187" s="82"/><c r="B187" s="82"/><c r="C187" s="83"/><c r="D187" s="84"/><c r="E187" s="84" t="s"><v>98</v></c><c r="F187" s="201" t="s"><v>99</v></c><c r="G187" s="6"/><c r="H187" s="6"/><c r="I187" s="6"/><c r="J187" s="6"/><c r="K187" s="6"/><c r="L187" s="6"/><c r="M187" s="6"/><c r="N187" s="6"/><c r="O187" s="6"/><c r="P187" s="6"/><c r="Q187" s="6"/><c r="R187" s="6"/><c r="S187" s="5"/><c r="T187" s="5"/><c r="U187" s="22"/></row><row r="188" spans="1:25" ht="14.1" customHeight="1" x14ac:dyDescent="0.3"><c r="A188" s="154" t="s"><v>34</v></c><c r="B188" s="154"/><c r="C188" s="155"/><c r="D188" s="104"><v>7.1</v></c><c r="E188" s="63"/><c r="F188" s="157"/><c r="G188" s="125" t="s"><v>279</v></c><c r="H188" s="59"/><c r="I188" s="5"/><c r="K188" s="5"/><c r="L188" s="5"/><c r="M188" s="5"/><c r="N188" s="5"/><c r="O188" s="5"/><c r="P188" s="580" t="s"><v>1232</v></c><c r="Q188" s="580"/><c r="R188" s="580"/><c r="S188" s="54"/><c r="T188" s="8"/><c r="U188" s="14"/></row><row r="189" spans="1:25" ht="14.1" customHeight="1" x14ac:dyDescent="0.3"><c r="A189" s="94" t="s"><v>34</v></c><c r="B189" s="94"/><c r="C189" s="95"/><c r="D189" s="124"><v>7.2</v></c><c r="E189" s="177"/><c r="F189" s="140"/><c r="G189" s="164" t="s"><v>280</v></c><c r="H189" s="202"/><c r="I189" s="49"/><c r="J189" s="49"/><c r="K189" s="49"/><c r="L189" s="49"/><c r="M189" s="49"/><c r="N189" s="49"/><c r="O189" s="49"/><c r="P189" s="580" t="s"><v>1218</v></c><c r="Q189" s="580"/><c r="R189" s="580"/><c r="S189" s="29"/><c r="T189" s="5"/><c r="U189" s="22"/></row><row r="190" spans="1:25" ht="14.1" customHeight="1" x14ac:dyDescent="0.3"><c r="A190" s="94" t="s"><v>34</v></c><c r="B190" s="94"/><c r="C190" s="95"/><c r="D190" s="124"><v>7.3</v></c><c r="E190" s="177"/><c r="F190" s="140"/><c r="G190" s="147" t="s"><v>281</v></c><c r="H190" s="123"/><c r="I190" s="49"/><c r="J190" s="49"/><c r="K190" s="49"/><c r="L190" s="49"/><c r="M190" s="49"/><c r="N190" s="49"/><c r="O190" s="49"/><c r="P190" s="580" t="s"><v>1212</v></c><c r="Q190" s="580"/><c r="R190" s="580"/><c r="S190" s="29"/><c r="T190" s="5"/><c r="U190" s="22"/></row><row r="191" spans="1:25" ht="14.1" customHeight="1" x14ac:dyDescent="0.3"><c r="A191" s="94" t="s"><v>34</v></c><c r="B191" s="94"/><c r="C191" s="95"/><c r="D191" s="124"><v>7.4</v></c><c r="E191" s="177"/><c r="F191" s="140"/><c r="G191" s="123" t="s"><v>282</v></c><c r="H191" s="123"/><c r="I191" s="49"/><c r="J191" s="49"/><c r="K191" s="49"/><c r="L191" s="49"/><c r="M191" s="49"/><c r="N191" s="49"/><c r="O191" s="49"/><c r="P191" s="580"/><c r="Q191" s="580"/><c r="R191" s="580"/><c r="S191" s="29"/><c r="T191" s="5"/><c r="U191" s="22"/></row><row r="192" spans="1:25" s="6" customFormat="1" ht="14.1" customHeight="1" x14ac:dyDescent="0.3"><c r="A192" s="94" t="s"><v>34</v></c><c r="B192" s="94"/><c r="C192" s="95"/><c r="D192" s="124"><v>7.5</v></c><c r="E192" s="177"/><c r="F192" s="140"/><c r="G192" s="147" t="s"><v>283</v></c><c r="H192" s="123"/><c r="I192" s="49"/><c r="J192" s="49"/><c r="K192" s="49"/><c r="L192" s="49"/><c r="M192" s="49"/><c r="N192" s="49"/><c r="O192" s="49"/><c r="P192" s="580"/><c r="Q192" s="580"/><c r="R192" s="580"/><c r="S192" s="27"/><c r="U192" s="28"/><c r="V192" s="29"/><c r="W192" s="5"/><c r="X192" s="5"/><c r="Y192" s="5"/></row><row r="193" spans="1:21" s="55" customFormat="1" ht="14.1" customHeight="1" x14ac:dyDescent="0.3"><c r="A193" s="203" t="s"><v>34</v></c><c r="B193" s="203"/><c r="C193" s="204"/><c r="D193" s="124"><v>7.6</v></c><c r="E193" s="196"/><c r="F193" s="171"/><c r="G193" s="205" t="s"><v>284</v></c><c r="H193" s="205"/><c r="I193" s="194"/><c r="J193" s="194"/><c r="K193" s="194"/><c r="L193" s="194"/><c r="M193" s="194"/><c r="N193" s="194"/><c r="O193" s="194"/><c r="P193" s="194"/><c r="Q193" s="194"/><c r="R193" s="194"/><c r="S193" s="194"/><c r="T193" s="194"/><c r="U193" s="206"/></row><row r="194" spans="1:21" ht="14.1" customHeight="1" x14ac:dyDescent="0.25"><c r="A194" s="569" t="s"><v>34</v></c><c r="B194" s="569"/><c r="C194" s="570"/><c r="D194" s="99"><v>7.7</v></c><c r="E194" s="169"/><c r="F194" s="116"/><c r="G194" s="145" t="s"><v>285</v></c><c r="H194" s="32"/><c r="I194" s="8"/><c r="J194" s="8"/><c r="K194" s="8"/><c r="L194" s="8"/><c r="M194" s="8"/><c r="N194" s="8"/><c r="O194" s="8"/><c r="P194" s="8"/><c r="Q194" s="8"/><c r="R194" s="8"/><c r="S194" s="8"/><c r="T194" s="8"/><c r="U194" s="14"/></row><row r="195" spans="1:21" ht="14.1" customHeight="1" x14ac:dyDescent="0.25"><c r="A195" s="569"/><c r="B195" s="569"/><c r="C195" s="570"/><c r="D195" s="104"/><c r="E195" s="63"/><c r="F195" s="157"/><c r="G195" s="34" t="s"><v>286</v></c><c r="H195" s="34"/><c r="I195" s="5"/><c r="J195" s="5"/><c r="K195" s="5"/><c r="L195" s="5"/><c r="M195" s="5"/><c r="N195" s="5"/><c r="O195" s="5"/><c r="P195" s="5"/><c r="Q195" s="5"/><c r="R195" s="5"/><c r="S195" s="5"/><c r="T195" s="5"/><c r="U195" s="22"/></row><row r="196" spans="1:21" ht="14.1" customHeight="1" x14ac:dyDescent="0.25"><c r="A196" s="569"/><c r="B196" s="569"/><c r="C196" s="570"/><c r="D196" s="109"/><c r="E196" s="118"/><c r="F196" s="143"/><c r="G196" s="27" t="s"><v>287</v></c><c r="H196" s="45"/><c r="I196" s="6"/><c r="J196" s="6"/><c r="K196" s="6"/><c r="L196" s="6"/><c r="M196" s="6"/><c r="N196" s="6"/><c r="O196" s="6"/><c r="P196" s="6"/><c r="Q196" s="6"/><c r="R196" s="6"/><c r="S196" s="6"/><c r="T196" s="6"/><c r="U196" s="28"/></row><row r="197" spans="1:21" ht="14.1" customHeight="1" x14ac:dyDescent="0.3"><c r="A197" s="185" t="s"><v>34</v></c><c r="B197" s="185"/><c r="C197" s="186"/><c r="D197" s="99"><v>7.8</v></c><c r="E197" s="169"/><c r="F197" s="116"/><c r="G197" s="125" t="s"><v>288</v></c><c r="H197" s="131"/><c r="I197" s="8"/><c r="J197" s="8"/><c r="K197" s="8"/><c r="L197" s="8"/><c r="M197" s="8"/><c r="N197" s="8"/><c r="O197" s="8"/><c r="P197" s="8"/><c r="Q197" s="8"/><c r="R197" s="8"/><c r="S197" s="8"/><c r="T197" s="8"/><c r="U197" s="14"/></row><row r="198" spans="1:21" ht="14.1" customHeight="1" x14ac:dyDescent="0.25"><c r="A198" s="569" t="s"><v>34</v></c><c r="B198" s="569"/><c r="C198" s="570"/><c r="D198" s="207"><v>7.9</v></c><c r="E198" s="144" t="s"><v>289</v></c><c r="F198" s="116" t="s"><v>290</v></c><c r="G198" s="131" t="s"><v>291</v></c><c r="H198" s="131"/><c r="I198" s="8"/><c r="J198" s="8"/><c r="K198" s="8"/><c r="L198" s="8"/><c r="M198" s="8"/><c r="N198" s="8"/><c r="O198" s="8"/><c r="P198" s="8"/><c r="Q198" s="8"/><c r="R198" s="8"/><c r="S198" s="8"/><c r="T198" s="8"/><c r="U198" s="14"/></row><row r="199" spans="1:21" ht="14.1" customHeight="1" x14ac:dyDescent="0.25"><c r="A199" s="569"/><c r="B199" s="569"/><c r="C199" s="570"/><c r="D199" s="109"/><c r="E199" s="142"/><c r="F199" s="143"/><c r="G199" s="119" t="s"><v>292</v></c><c r="H199" s="119"/><c r="I199" s="6"/><c r="J199" s="6"/><c r="K199" s="6"/><c r="L199" s="6"/><c r="M199" s="6"/><c r="N199" s="6"/><c r="O199" s="6"/><c r="P199" s="6"/><c r="Q199" s="6"/><c r="R199" s="6"/><c r="S199" s="6"/><c r="T199" s="6"/><c r="U199" s="28"/></row><row r="200" spans="1:21" ht="14.1" customHeight="1" x14ac:dyDescent="0.3"><c r="A200" s="93"/><c r="B200" s="94"/><c r="C200" s="95" t="s"><v>34</v></c><c r="D200" s="181"><v>7.1</v></c><c r="E200" s="139"/><c r="F200" s="140"/><c r="G200" s="126" t="s"><v>1199</v></c><c r="H200" s="126"/><c r="I200" s="49"/><c r="J200" s="49"/><c r="K200" s="49"/><c r="L200" s="49"/><c r="M200" s="49"/><c r="N200" s="49"/><c r="O200" s="49"/><c r="P200" s="49"/><c r="Q200" s="49"/><c r="R200" s="49"/><c r="S200" s="49"/><c r="T200" s="49"/><c r="U200" s="50"/></row><row r="201" spans="1:21" ht="14.1" customHeight="1" x14ac:dyDescent="0.3"><c r="A201" s="93" t="s"><v>34</v></c><c r="B201" s="94"/><c r="C201" s="95"/><c r="D201" s="181"><v>7.11</v></c><c r="E201" s="139"/><c r="F201" s="140"/><c r="G201" s="126" t="s"><v>293</v></c><c r="H201" s="126"/><c r="I201" s="49"/><c r="J201" s="49"/><c r="K201" s="49"/><c r="L201" s="49"/><c r="M201" s="49"/><c r="N201" s="49"/><c r="O201" s="49"/><c r="P201" s="49"/><c r="Q201" s="49"/><c r="R201" s="49"/><c r="S201" s="49"/><c r="T201" s="49"/><c r="U201" s="50"/></row><row r="202" spans="1:21" ht="14.1" customHeight="1" x14ac:dyDescent="0.25"><c r="A202" s="569" t="s"><v>34</v></c><c r="B202" s="569"/><c r="C202" s="570"/><c r="D202" s="105" t="s"><v>294</v></c><c r="E202" s="115" t="s"><v>295</v></c><c r="F202" s="157" t="s"><v>138</v></c><c r="G202" s="34" t="s"><v>296</v></c><c r="H202" s="34"/><c r="I202" s="5"/><c r="J202" s="5"/><c r="K202" s="5"/><c r="L202" s="5"/><c r="M202" s="5"/><c r="N202" s="5"/><c r="O202" s="5"/><c r="P202" s="5"/><c r="Q202" s="5"/><c r="R202" s="5"/><c r="S202" s="5"/><c r="T202" s="5"/><c r="U202" s="22"/></row><row r="203" spans="1:21" ht="14.1" customHeight="1" x14ac:dyDescent="0.25"><c r="A203" s="569"/><c r="B203" s="569"/><c r="C203" s="570"/><c r="D203" s="105"/><c r="E203" s="115"/><c r="F203" s="157"/><c r="G203" s="44" t="s"><v>297</v></c><c r="H203" s="34"/><c r="I203" s="5"/><c r="J203" s="5"/><c r="K203" s="5"/><c r="L203" s="5"/><c r="M203" s="5"/><c r="N203" s="5"/><c r="O203" s="5"/><c r="P203" s="5"/><c r="Q203" s="5"/><c r="R203" s="5"/><c r="S203" s="5"/><c r="T203" s="5"/><c r="U203" s="22"/></row><row r="204" spans="1:21" ht="14.1" customHeight="1" x14ac:dyDescent="0.3"><c r="A204" s="94" t="s"><v>34</v></c><c r="B204" s="94"/><c r="C204" s="95"/><c r="D204" s="171" t="s"><v>298</v></c><c r="E204" s="139" t="s"><v>299</v></c><c r="F204" s="140" t="s"><v>300</v></c><c r="G204" s="164" t="s"><v>301</v></c><c r="H204" s="123"/><c r="I204" s="49"/><c r="J204" s="49"/><c r="K204" s="49"/><c r="L204" s="49"/><c r="M204" s="49"/><c r="N204" s="49"/><c r="O204" s="49"/><c r="P204" s="49"/><c r="Q204" s="49"/><c r="R204" s="49"/><c r="S204" s="49"/><c r="T204" s="49"/><c r="U204" s="50"/></row><row r="205" spans="1:21" ht="14.1" customHeight="1" x14ac:dyDescent="0.3"><c r="A205" s="208" t="s"><v>34</v></c><c r="B205" s="185"/><c r="C205" s="186"/><c r="D205" s="100" t="s"><v>302</v></c><c r="E205" s="144" t="s"><v>303</v></c><c r="F205" s="116" t="s"><v>304</v></c><c r="G205" s="198" t="s"><v>305</v></c><c r="H205" s="32"/><c r="I205" s="8"/><c r="J205" s="8"/><c r="K205" s="8"/><c r="L205" s="8"/><c r="M205" s="8"/><c r="N205" s="8"/><c r="O205" s="8"/><c r="P205" s="8"/><c r="Q205" s="8"/><c r="R205" s="8"/><c r="S205" s="8"/><c r="T205" s="8"/><c r="U205" s="14"/></row><row r="206" spans="1:21" ht="14.1" customHeight="1" x14ac:dyDescent="0.3"><c r="A206" s="94"/><c r="B206" s="94"/><c r="C206" s="95" t="s"><v>34</v></c><c r="D206" s="124"><v>7.15</v></c><c r="E206" s="177"/><c r="F206" s="140"/><c r="G206" s="164" t="s"><v>306</v></c><c r="H206" s="123"/><c r="I206" s="49"/><c r="J206" s="49"/><c r="K206" s="49"/><c r="L206" s="49"/><c r="M206" s="49"/><c r="N206" s="49"/><c r="O206" s="49"/><c r="P206" s="49"/><c r="Q206" s="49"/><c r="R206" s="49"/><c r="S206" s="49"/><c r="T206" s="49"/><c r="U206" s="50"/></row><row r="207" spans="1:21" s="5" customFormat="1" ht="14.1" customHeight="1" x14ac:dyDescent="0.3"><c r="A207" s="82" t="s"><v>34</v></c><c r="B207" s="82"/><c r="C207" s="120"/><c r="D207" s="109"><v>7.16</v></c><c r="E207" s="142" t="s"><v>307</v></c><c r="F207" s="143" t="s"><v>308</v></c><c r="G207" s="168" t="s"><v>309</v></c><c r="H207" s="45"/><c r="I207" s="6"/><c r="J207" s="6"/><c r="K207" s="6"/><c r="L207" s="6"/><c r="M207" s="6"/><c r="N207" s="6"/><c r="O207" s="6"/><c r="P207" s="6"/><c r="Q207" s="6"/><c r="R207" s="6"/><c r="S207" s="6"/><c r="T207" s="6"/><c r="U207" s="28"/></row><row r="208" spans="1:21" ht="18" customHeight="1" x14ac:dyDescent="0.3"><c r="A208" s="51" t="s"><v>310</v></c><c r="B208" s="172"/><c r="C208" s="52"/><c r="D208" s="209"/><c r="E208" s="52"/><c r="F208" s="210"/><c r="G208" s="52"/><c r="H208" s="52"/><c r="I208" s="52"/><c r="J208" s="52"/><c r="K208" s="52"/><c r="L208" s="52"/><c r="M208" s="52"/><c r="N208" s="52"/><c r="O208" s="52"/><c r="P208" s="52"/><c r="Q208" s="52"/><c r="R208" s="52"/><c r="S208" s="52"/><c r="T208" s="52"/><c r="U208" s="53"/></row><row r="209" spans="1:21" ht="14.25" customHeight="1" x14ac:dyDescent="0.3"><c r="A209" s="77" t="s"><v>94</v></c><c r="B209" s="77" t="s"><v>95</v></c><c r="C209" s="78" t="s"><v>96</v></c><c r="D209" s="79"/><c r="E209" s="80" t="s"><v>97</v></c><c r="F209" s="191" t="s"><v>97</v></c><c r="G209" s="8"/><c r="H209" s="8"/><c r="I209" s="8"/><c r="J209" s="8"/><c r="K209" s="8"/><c r="L209" s="8"/><c r="M209" s="8"/><c r="N209" s="8"/><c r="O209" s="8"/><c r="P209" s="8"/><c r="Q209" s="8"/><c r="R209" s="8"/><c r="S209" s="8"/><c r="T209" s="8"/><c r="U209" s="14"/></row><row r="210" spans="1:21" ht="14.1" customHeight="1" x14ac:dyDescent="0.3"><c r="A210" s="82"/><c r="B210" s="82"/><c r="C210" s="83"/><c r="D210" s="84"/><c r="E210" s="84" t="s"><v>98</v></c><c r="F210" s="201" t="s"><v>99</v></c><c r="G210" s="6"/><c r="H210" s="6"/><c r="I210" s="6"/><c r="J210" s="6"/><c r="K210" s="6"/><c r="L210" s="6"/><c r="M210" s="6"/><c r="N210" s="6"/><c r="O210" s="6"/><c r="P210" s="6"/><c r="Q210" s="6"/><c r="R210" s="6"/><c r="S210" s="6"/><c r="T210" s="6"/><c r="U210" s="28"/></row><row r="211" spans="1:21" ht="14.1" customHeight="1" x14ac:dyDescent="0.25"><c r="A211" s="569" t="s"><v>34</v></c><c r="B211" s="569"/><c r="C211" s="570"/><c r="D211" s="104"><v>8.1</v></c><c r="E211" s="115" t="s"><v>311</v></c><c r="F211" s="157" t="s"><v>312</v></c><c r="G211" s="34" t="s"><v>313</v></c><c r="H211" s="59"/><c r="I211" s="5"/><c r="J211" s="5"/><c r="K211" s="5"/><c r="L211" s="5"/><c r="M211" s="5"/><c r="N211" s="5"/><c r="O211" s="5"/><c r="P211" s="5"/><c r="Q211" s="5"/><c r="R211" s="5"/><c r="S211" s="5"/><c r="T211" s="5"/><c r="U211" s="22"/></row><row r="212" spans="1:21" ht="14.1" customHeight="1" x14ac:dyDescent="0.25"><c r="A212" s="569"/><c r="B212" s="569"/><c r="C212" s="570"/><c r="D212" s="104"/><c r="E212" s="115"/><c r="F212" s="157"/><c r="G212" s="34" t="s"><v>314</v></c><c r="H212" s="59"/><c r="I212" s="5"/><c r="J212" s="5"/><c r="K212" s="5"/><c r="L212" s="5"/><c r="N212" s="580" t="s"><v>1233</v></c><c r="O212" s="580"/><c r="P212" s="580"/><c r="Q212" s="580"/><c r="R212" s="5"/><c r="S212" s="5"/><c r="T212" s="5"/><c r="U212" s="22"/></row><row r="213" spans="1:21" ht="14.1" customHeight="1" x14ac:dyDescent="0.25"><c r="A213" s="569"/><c r="B213" s="569"/><c r="C213" s="570"/><c r="D213" s="104"/><c r="E213" s="115"/><c r="F213" s="157"/><c r="G213" s="34" t="s"><v>315</v></c><c r="H213" s="59"/><c r="I213" s="5"/><c r="J213" s="5"/><c r="K213" s="5"/><c r="L213" s="5"/><c r="N213" s="602" t="s"><v>1234</v></c><c r="O213" s="602"/><c r="P213" s="602"/><c r="Q213" s="602"/><c r="R213" s="5"/><c r="S213" s="5"/><c r="T213" s="5"/><c r="U213" s="22"/></row><row r="214" spans="1:21" ht="14.1" customHeight="1" x14ac:dyDescent="0.25"><c r="A214" s="569"/><c r="B214" s="569"/><c r="C214" s="570"/><c r="D214" s="104"/><c r="E214" s="115"/><c r="F214" s="157"/><c r="G214" s="34" t="s"><v>316</v></c><c r="H214" s="59"/><c r="I214" s="5"/><c r="K214" s="5"/><c r="L214" s="5"/><c r="M214" s="55"/><c r="N214" s="602" t="s"><v>1235</v></c><c r="O214" s="602"/><c r="P214" s="602"/><c r="Q214" s="602"/><c r="R214" s="5"/><c r="S214" s="5"/><c r="T214" s="5"/><c r="U214" s="22"/></row><row r="215" spans="1:21" ht="14.1" customHeight="1" x14ac:dyDescent="0.3"><c r="A215" s="94"/><c r="B215" s="94"/><c r="C215" s="95" t="s"><v>34</v></c><c r="D215" s="124"><v>8.1999999999999993</v></c><c r="E215" s="139" t="s"><v>317</v></c><c r="F215" s="140" t="s"><v>318</v></c><c r="G215" s="211" t="s"><v>319</v></c><c r="H215" s="126"/><c r="I215" s="49"/><c r="J215" s="49"/><c r="K215" s="49"/><c r="L215" s="49"/><c r="M215" s="49"/><c r="N215" s="49"/><c r="O215" s="49"/><c r="P215" s="49"/><c r="Q215" s="49"/><c r="R215" s="49"/><c r="S215" s="49"/><c r="T215" s="49"/><c r="U215" s="50"/></row><row r="216" spans="1:21" ht="14.1" customHeight="1" x14ac:dyDescent="0.3"><c r="A216" s="154" t="s"><v>34</v></c><c r="B216" s="154"/><c r="C216" s="155"/><c r="D216" s="104"><v>8.3000000000000007</v></c><c r="E216" s="63"/><c r="F216" s="157" t="s"><v>320</v></c><c r="G216" s="212" t="s"><v>321</v></c><c r="H216" s="117"/><c r="I216" s="5"/><c r="J216" s="5"/><c r="K216" s="5"/><c r="L216" s="5"/><c r="M216" s="5"/><c r="N216" s="5"/><c r="O216" s="5"/><c r="P216" s="5"/><c r="Q216" s="5"/><c r="R216" s="5"/><c r="S216" s="5"/><c r="T216" s="5"/><c r="U216" s="22"/></row><row r="217" spans="1:21" ht="15.75" customHeight="1" x14ac:dyDescent="0.25"><c r="A217" s="569" t="s"><v>34</v></c><c r="B217" s="569"/><c r="C217" s="570"/><c r="D217" s="179"><v>8.4</v></c><c r="E217" s="213"/><c r="F217" s="213"/><c r="G217" s="214" t="s"><v>322</v></c><c r="H217" s="8"/><c r="I217" s="8"/><c r="J217" s="8"/><c r="K217" s="8"/><c r="L217" s="8"/><c r="M217" s="8"/><c r="N217" s="8"/><c r="O217" s="8"/><c r="P217" s="8"/><c r="Q217" s="8"/><c r="R217" s="8"/><c r="S217" s="8"/><c r="T217" s="8"/><c r="U217" s="14"/></row><row r="218" spans="1:21" s="5" customFormat="1" ht="15.75" customHeight="1" x14ac:dyDescent="0.25"><c r="A218" s="569"/><c r="B218" s="569"/><c r="C218" s="570"/><c r="D218" s="132"/><c r="E218" s="132"/><c r="F218" s="132"/><c r="G218" s="125" t="s"><v>323</v></c><c r="H218" s="6"/><c r="I218" s="6"/><c r="J218" s="6"/><c r="K218" s="580"><v>6.5</v></c><c r="L218" s="580"/><c r="M218" s="580"/><c r="N218" s="6" t="s"><v>324</v></c><c r="O218" s="6"/><c r="R218" s="6"/><c r="S218" s="6"/><c r="T218" s="6"/><c r="U218" s="28"/></row><row r="219" spans="1:21" ht="14.25" customHeight="1" x14ac:dyDescent="0.3"><c r="A219" s="148" t="s"><v>34</v></c><c r="B219" s="148"/><c r="C219" s="149"/><c r="D219" s="215"><v>8.5</v></c><c r="E219" s="215" t="s"><v>325</v></c><c r="F219" s="215" t="s"><v>326</v></c><c r="G219" s="216" t="s"><v>327</v></c><c r="H219" s="49"/><c r="I219" s="49"/><c r="J219" s="49"/><c r="K219" s="6"/><c r="L219" s="6"/><c r="M219" s="6"/><c r="N219" s="49"/><c r="O219" s="49"/><c r="P219" s="580"><v>0.95</v></c><c r="Q219" s="580"/><c r="R219" s="49" t="s"><v>328</v></c><c r="S219" s="49"/><c r="T219" s="49"/><c r="U219" s="50"/></row><row r="220" spans="1:21" ht="14.25" customHeight="1" x14ac:dyDescent="0.25"><c r="A220" s="1" t="s"><v>34</v></c><c r="B220" s="1"/><c r="C220" s="2"/><c r="D220" s="215"><v>8.6</v></c><c r="E220" s="215" t="s"><v>329</v></c><c r="F220" s="215" t="s"><v>330</v></c><c r="G220" s="164" t="s"><v>331</v></c><c r="H220" s="49"/><c r="I220" s="49"/><c r="J220" s="49"/><c r="K220" s="49"/><c r="L220" s="49"/><c r="M220" s="49"/><c r="N220" s="49"/><c r="O220" s="49"/><c r="P220" s="6"/><c r="Q220" s="6"/><c r="R220" s="49"/><c r="S220" s="49"/><c r="T220" s="49"/><c r="U220" s="50"/></row><row r="221" spans="1:21" ht="14.1" customHeight="1" x14ac:dyDescent="0.25"><c r="A221" s="569" t="s"><v>34</v></c><c r="B221" s="569"/><c r="C221" s="570"/><c r="D221" s="104"><v>8.6999999999999993</v></c><c r="E221" s="115" t="s"><v>332</v></c><c r="F221" s="157" t="s"><v>333</v></c><c r="G221" s="125" t="s"><v>334</v></c><c r="H221" s="117"/><c r="I221" s="5"/><c r="J221" s="5"/><c r="K221" s="5"/><c r="L221" s="5"/><c r="M221" s="5"/><c r="N221" s="5"/><c r="O221" s="5"/><c r="P221" s="5"/><c r="Q221" s="5"/><c r="R221" s="5"/><c r="S221" s="5"/><c r="T221" s="5"/><c r="U221" s="22"/></row><row r="222" spans="1:21" ht="14.1" customHeight="1" x14ac:dyDescent="0.25"><c r="A222" s="569"/><c r="B222" s="569"/><c r="C222" s="570"/><c r="D222" s="104"/><c r="E222" s="115"/><c r="F222" s="157"/><c r="G222" s="125" t="s"><v>335</v></c><c r="H222" s="117"/><c r="I222" s="5"/><c r="J222" s="5"/><c r="K222" s="5"/><c r="L222" s="5"/><c r="M222" s="5"/><c r="N222" s="5"/><c r="O222" s="5"/><c r="P222" s="5"/><c r="Q222" s="5"/><c r="R222" s="5"/><c r="S222" s="5"/><c r="T222" s="5"/><c r="U222" s="22"/></row><row r="223" spans="1:21" ht="14.1" customHeight="1" x14ac:dyDescent="0.25"><c r="A223" s="569" t="s"><v>34</v></c><c r="B223" s="569"/><c r="C223" s="570"/><c r="D223" s="99"><v>8.8000000000000007</v></c><c r="E223" s="144" t="s"><v>336</v></c><c r="F223" s="116" t="s"><v>337</v></c><c r="G223" s="145" t="s"><v>338</v></c><c r="H223" s="131"/><c r="I223" s="8"/><c r="J223" s="8"/><c r="K223" s="8"/><c r="L223" s="8"/><c r="M223" s="8"/><c r="N223" s="8"/><c r="O223" s="8"/><c r="P223" s="8"/><c r="Q223" s="8"/><c r="R223" s="8"/><c r="S223" s="8"/><c r="T223" s="8"/><c r="U223" s="14"/></row><row r="224" spans="1:21" ht="14.1" customHeight="1" x14ac:dyDescent="0.25"><c r="A224" s="569"/><c r="B224" s="569"/><c r="C224" s="570"/><c r="D224" s="109"/><c r="E224" s="142"/><c r="F224" s="143"/><c r="G224" s="146" t="s"><v>339</v></c><c r="H224" s="119"/><c r="I224" s="6"/><c r="J224" s="6"/><c r="K224" s="6"/><c r="L224" s="6"/><c r="M224" s="6"/><c r="N224" s="6"/><c r="O224" s="6"/><c r="P224" s="6"/><c r="Q224" s="6"/><c r="R224" s="6"/><c r="S224" s="6"/><c r="T224" s="6"/><c r="U224" s="28"/></row><row r="225" spans="1:21" s="5" customFormat="1" ht="14.1" customHeight="1" x14ac:dyDescent="0.3"><c r="A225" s="94" t="s"><v>34</v></c><c r="B225" s="94"/><c r="C225" s="95"/><c r="D225" s="124"><v>8.9</v></c><c r="E225" s="139" t="s"><v>340</v></c><c r="F225" s="140" t="s"><v>341</v></c><c r="G225" s="147" t="s"><v>342</v></c><c r="H225" s="126"/><c r="I225" s="49"/><c r="J225" s="49"/><c r="K225" s="49"/><c r="L225" s="49"/><c r="M225" s="49"/><c r="N225" s="49"/><c r="O225" s="49"/><c r="P225" s="49"/><c r="Q225" s="49"/><c r="R225" s="49"/><c r="S225" s="49"/><c r="T225" s="49"/><c r="U225" s="50"/></row><row r="226" spans="1:21" s="5" customFormat="1" ht="14.1" customHeight="1" x14ac:dyDescent="0.25"><c r="A226" s="569"/><c r="B226" s="569" t="s"><v>34</v></c><c r="C226" s="570" t="s"><v>0</v></c><c r="D226" s="104" t="s"><v>343</v></c><c r="E226" s="115" t="s"><v>344</v></c><c r="F226" s="157" t="s"><v>345</v></c><c r="G226" s="158" t="s"><v>346</v></c><c r="H226" s="117"/><c r="U226" s="22"/></row><row r="227" spans="1:21" s="5" customFormat="1" ht="14.1" customHeight="1" x14ac:dyDescent="0.25"><c r="A227" s="569"/><c r="B227" s="569"/><c r="C227" s="570"/><c r="D227" s="109"/><c r="E227" s="118"/><c r="F227" s="143"/><c r="G227" s="170" t="s"><v>347</v></c><c r="H227" s="119"/><c r="I227" s="6"/><c r="J227" s="6"/><c r="K227" s="6"/><c r="L227" s="6"/><c r="M227" s="6"/><c r="N227" s="6"/><c r="O227" s="6"/><c r="P227" s="6"/><c r="Q227" s="6"/><c r="R227" s="6"/><c r="S227" s="6"/><c r="T227" s="6"/><c r="U227" s="28"/></row><row r="228" spans="1:21" ht="18" customHeight="1" x14ac:dyDescent="0.3"><c r="A228" s="51" t="s"><v>348</v></c><c r="B228" s="172"/><c r="C228" s="52"/><c r="D228" s="209"/><c r="E228" s="52"/><c r="F228" s="210"/><c r="G228" s="52"/><c r="H228" s="52"/><c r="I228" s="52"/><c r="J228" s="52"/><c r="K228" s="52"/><c r="L228" s="52"/><c r="M228" s="52"/><c r="N228" s="52"/><c r="O228" s="52"/><c r="P228" s="52"/><c r="Q228" s="52"/><c r="R228" s="52"/><c r="S228" s="52"/><c r="T228" s="52"/><c r="U228" s="53"/></row><row r="229" spans="1:21" ht="14.25" customHeight="1" x14ac:dyDescent="0.3"><c r="A229" s="77" t="s"><v>94</v></c><c r="B229" s="77" t="s"><v>95</v></c><c r="C229" s="78" t="s"><v>96</v></c><c r="D229" s="79"/><c r="E229" s="85" t="s"><v>97</v></c><c r="F229" s="191" t="s"><v>97</v></c><c r="G229" s="8"/><c r="H229" s="8"/><c r="I229" s="8"/><c r="J229" s="8"/><c r="K229" s="8"/><c r="L229" s="8"/><c r="M229" s="8"/><c r="N229" s="8"/><c r="O229" s="8"/><c r="P229" s="8"/><c r="Q229" s="8"/><c r="R229" s="8"/><c r="S229" s="8"/><c r="T229" s="8"/><c r="U229" s="14"/></row><row r="230" spans="1:21" ht="14.1" customHeight="1" x14ac:dyDescent="0.3"><c r="A230" s="154"/><c r="B230" s="154"/><c r="C230" s="174"/><c r="D230" s="175"/><c r="E230" s="89" t="s"><v>98</v></c><c r="F230" s="192" t="s"><v>99</v></c><c r="G230" s="5"/><c r="H230" s="5"/><c r="I230" s="5"/><c r="J230" s="5"/><c r="K230" s="5"/><c r="L230" s="5"/><c r="M230" s="5"/><c r="N230" s="5"/><c r="O230" s="5"/><c r="P230" s="5"/><c r="Q230" s="5"/><c r="R230" s="5"/><c r="S230" s="5"/><c r="T230" s="5"/><c r="U230" s="22"/></row><row r="231" spans="1:21" s="5" customFormat="1" ht="14.1" customHeight="1" x14ac:dyDescent="0.25"><c r="A231" s="569"/><c r="B231" s="569"/><c r="C231" s="570" t="s"><v>34</v></c><c r="D231" s="134" t="s"><v>349</v></c><c r="E231" s="115" t="s"><v>311</v></c><c r="F231" s="116" t="s"><v>350</v></c><c r="G231" s="32" t="s"><v>351</v></c><c r="H231" s="32"/><c r="I231" s="8"/><c r="J231" s="8"/><c r="K231" s="8"/><c r="L231" s="8"/><c r="M231" s="8"/><c r="N231" s="8"/><c r="O231" s="8"/><c r="P231" s="8"/><c r="Q231" s="8"/><c r="R231" s="8"/><c r="S231" s="8"/><c r="T231" s="8"/><c r="U231" s="14"/></row><row r="232" spans="1:21" s="5" customFormat="1" ht="14.1" customHeight="1" x14ac:dyDescent="0.25"><c r="A232" s="569"/><c r="B232" s="569"/><c r="C232" s="570"/><c r="D232" s="217"/><c r="E232" s="115"/><c r="F232" s="157"/><c r="G232" s="34" t="s"><v>314</v></c><c r="H232" s="34"/><c r="M232" s="3"/><c r="N232" s="580" t="s"><v>95</v></c><c r="O232" s="580"/><c r="P232" s="580"/><c r="Q232" s="580"/><c r="U232" s="22"/></row><row r="233" spans="1:21" s="5" customFormat="1" ht="14.1" customHeight="1" x14ac:dyDescent="0.25"><c r="A233" s="569"/><c r="B233" s="569"/><c r="C233" s="570"/><c r="D233" s="217"/><c r="E233" s="115"/><c r="F233" s="157"/><c r="G233" s="34" t="s"><v>315</v></c><c r="H233" s="34"/><c r="M233" s="3"/><c r="N233" s="580" t="s"><v>95</v></c><c r="O233" s="580"/><c r="P233" s="580"/><c r="Q233" s="580"/><c r="U233" s="22"/></row><row r="234" spans="1:21" s="5" customFormat="1" ht="14.1" customHeight="1" x14ac:dyDescent="0.25"><c r="A234" s="569"/><c r="B234" s="569"/><c r="C234" s="570"/><c r="D234" s="137"/><c r="E234" s="115"/><c r="F234" s="143"/><c r="G234" s="45" t="s"><v>316</v></c><c r="H234" s="45"/><c r="I234" s="6"/><c r="J234" s="6"/><c r="K234" s="6"/><c r="L234" s="6"/><c r="M234" s="111"/><c r="N234" s="580" t="s"><v>95</v></c><c r="O234" s="580"/><c r="P234" s="580"/><c r="Q234" s="580"/><c r="R234" s="6"/><c r="S234" s="6"/><c r="T234" s="6"/><c r="U234" s="28"/></row><row r="235" spans="1:21" ht="14.1" customHeight="1" x14ac:dyDescent="0.3"><c r="A235" s="154"/><c r="B235" s="154"/><c r="C235" s="155" t="s"><v>34</v></c><c r="D235" s="217" t="s"><v>352</v></c><c r="E235" s="139" t="s"><v>317</v></c><c r="F235" s="157" t="s"><v>318</v></c><c r="G235" s="125" t="s"><v>319</v></c><c r="H235" s="34"/><c r="I235" s="5"/><c r="J235" s="5"/><c r="K235" s="5"/><c r="L235" s="5"/><c r="M235" s="5"/><c r="N235" s="5"/><c r="O235" s="5"/><c r="P235" s="5"/><c r="Q235" s="5"/><c r="R235" s="5"/><c r="S235" s="5"/><c r="T235" s="5"/><c r="U235" s="22"/></row><row r="236" spans="1:21" ht="14.1" customHeight="1" x14ac:dyDescent="0.3"><c r="A236" s="94"/><c r="B236" s="94"/><c r="C236" s="95" t="s"><v>34</v></c><c r="D236" s="124" t="s"><v>353</v></c><c r="E236" s="63"/><c r="F236" s="140" t="s"><v>320</v></c><c r="G236" s="164" t="s"><v>321</v></c><c r="H236" s="126"/><c r="I236" s="49"/><c r="J236" s="49"/><c r="K236" s="49"/><c r="L236" s="49"/><c r="M236" s="49"/><c r="N236" s="49"/><c r="O236" s="49"/><c r="P236" s="49"/><c r="Q236" s="49"/><c r="R236" s="49"/><c r="S236" s="49"/><c r="T236" s="49"/><c r="U236" s="50"/></row><row r="237" spans="1:21" ht="14.1" customHeight="1" x14ac:dyDescent="0.25"><c r="A237" s="569"/><c r="B237" s="569"/><c r="C237" s="570" t="s"><v>34</v></c><c r="D237" s="104" t="s"><v>354</v></c><c r="E237" s="213"/><c r="F237" s="157" t="s"><v>341</v></c><c r="G237" s="218" t="s"><v>322</v></c><c r="H237" s="117"/><c r="I237" s="5"/><c r="J237" s="5"/><c r="K237" s="5"/><c r="L237" s="5"/><c r="M237" s="5"/><c r="N237" s="5"/><c r="O237" s="5"/><c r="P237" s="5"/><c r="Q237" s="5"/><c r="R237" s="5"/><c r="S237" s="5"/><c r="T237" s="5"/><c r="U237" s="22"/></row><row r="238" spans="1:21" ht="14.1" customHeight="1" x14ac:dyDescent="0.25"><c r="A238" s="569"/><c r="B238" s="569"/><c r="C238" s="570"/><c r="D238" s="219"/><c r="E238" s="132"/><c r="F238" s="143"/><c r="G238" s="168" t="s"><v>323</v></c><c r="H238" s="119"/><c r="I238" s="6"/><c r="J238" s="6"/><c r="K238" s="580" t="s"><v>95</v></c><c r="L238" s="580"/><c r="M238" s="580"/><c r="N238" s="6" t="s"><v>324</v></c><c r="O238" s="6"/><c r="P238" s="5"/><c r="Q238" s="5"/><c r="R238" s="6"/><c r="S238" s="6"/><c r="T238" s="6"/><c r="U238" s="28"/></row><row r="239" spans="1:21" ht="14.1" customHeight="1" x14ac:dyDescent="0.3"><c r="A239" s="154"/><c r="B239" s="154"/><c r="C239" s="155" t="s"><v>34</v></c><c r="D239" s="105" t="s"><v>355</v></c><c r="E239" s="215" t="s"><v>325</v></c><c r="F239" s="157" t="s"><v>326</v></c><c r="G239" s="216" t="s"><v>327</v></c><c r="H239" s="117"/><c r="I239" s="5"/><c r="J239" s="5"/><c r="K239" s="5"/><c r="L239" s="5"/><c r="M239" s="6"/><c r="N239" s="5"/><c r="O239" s="5"/><c r="P239" s="580" t="s"><v>95</v></c><c r="Q239" s="580"/><c r="R239" s="49" t="s"><v>328</v></c><c r="S239" s="5"/><c r="T239" s="5"/><c r="U239" s="22"/></row><row r="240" spans="1:21" ht="14.1" customHeight="1" x14ac:dyDescent="0.3"><c r="A240" s="94"/><c r="B240" s="94"/><c r="C240" s="95" t="s"><v>34</v></c><c r="D240" s="124" t="s"><v>356</v></c><c r="E240" s="215" t="s"><v>329</v></c><c r="F240" s="140" t="s"><v>330</v></c><c r="G240" s="164" t="s"><v>357</v></c><c r="H240" s="126"/><c r="I240" s="49"/><c r="J240" s="49"/><c r="K240" s="49"/><c r="L240" s="49"/><c r="M240" s="49"/><c r="N240" s="49"/><c r="O240" s="49"/><c r="P240" s="6"/><c r="Q240" s="6"/><c r="R240" s="49"/><c r="S240" s="49"/><c r="T240" s="49"/><c r="U240" s="50"/></row><row r="241" spans="1:21" ht="14.1" customHeight="1" x14ac:dyDescent="0.25"><c r="A241" s="569"/><c r="B241" s="569"/><c r="C241" s="570" t="s"><v>34</v></c><c r="D241" s="104" t="s"><v>358</v></c><c r="E241" s="115" t="s"><v>332</v></c><c r="F241" s="157" t="s"><v>333</v></c><c r="G241" s="117" t="s"><v>334</v></c><c r="H241" s="117"/><c r="I241" s="5"/><c r="J241" s="5"/><c r="K241" s="5"/><c r="L241" s="5"/><c r="M241" s="5"/><c r="N241" s="5"/><c r="O241" s="5"/><c r="P241" s="5"/><c r="Q241" s="5"/><c r="R241" s="5"/><c r="S241" s="5"/><c r="T241" s="5"/><c r="U241" s="22"/></row><row r="242" spans="1:21" ht="14.1" customHeight="1" x14ac:dyDescent="0.25"><c r="A242" s="569"/><c r="B242" s="569"/><c r="C242" s="570"/><c r="D242" s="104"/><c r="E242" s="115"/><c r="F242" s="157"/><c r="G242" s="117" t="s"><v>359</v></c><c r="H242" s="117"/><c r="I242" s="5"/><c r="J242" s="5"/><c r="K242" s="5"/><c r="L242" s="5"/><c r="M242" s="5"/><c r="N242" s="5"/><c r="O242" s="5"/><c r="P242" s="5"/><c r="Q242" s="5"/><c r="R242" s="5"/><c r="S242" s="5"/><c r="T242" s="5"/><c r="U242" s="22"/></row><row r="243" spans="1:21" ht="14.1" customHeight="1" x14ac:dyDescent="0.25"><c r="A243" s="569"/><c r="B243" s="569"/><c r="C243" s="570" t="s"><v>34</v></c><c r="D243" s="99" t="s"><v>360</v></c><c r="E243" s="144" t="s"><v>336</v></c><c r="F243" s="116" t="s"><v>337</v></c><c r="G243" s="145" t="s"><v>338</v></c><c r="H243" s="131"/><c r="I243" s="8"/><c r="J243" s="8"/><c r="K243" s="8"/><c r="L243" s="8"/><c r="M243" s="8"/><c r="N243" s="8"/><c r="O243" s="8"/><c r="P243" s="8"/><c r="Q243" s="8"/><c r="R243" s="8"/><c r="S243" s="8"/><c r="T243" s="8"/><c r="U243" s="14"/></row><row r="244" spans="1:21" s="5" customFormat="1" ht="14.1" customHeight="1" x14ac:dyDescent="0.25"><c r="A244" s="569"/><c r="B244" s="569"/><c r="C244" s="570"/><c r="D244" s="109"/><c r="E244" s="142"/><c r="F244" s="143"/><c r="G244" s="146" t="s"><v>361</v></c><c r="H244" s="119"/><c r="I244" s="6"/><c r="J244" s="6"/><c r="K244" s="6"/><c r="L244" s="6"/><c r="M244" s="6"/><c r="N244" s="6"/><c r="O244" s="6"/><c r="P244" s="6"/><c r="Q244" s="6"/><c r="R244" s="6"/><c r="S244" s="6"/><c r="T244" s="6"/><c r="U244" s="28"/></row><row r="245" spans="1:21" ht="14.1" customHeight="1" x14ac:dyDescent="0.3"><c r="A245" s="154"/><c r="B245" s="154"/><c r="C245" s="155" t="s"><v>34</v></c><c r="D245" s="217" t="s"><v>362</v></c><c r="E245" s="139" t="s"><v>340</v></c><c r="F245" s="157" t="s"><v>341</v></c><c r="G245" s="125" t="s"><v>342</v></c><c r="H245" s="34"/><c r="I245" s="5"/><c r="J245" s="5"/><c r="K245" s="5"/><c r="L245" s="5"/><c r="M245" s="5"/><c r="N245" s="5"/><c r="O245" s="5"/><c r="P245" s="5"/><c r="Q245" s="5"/><c r="R245" s="5"/><c r="S245" s="5"/><c r="T245" s="5"/><c r="U245" s="22"/></row><row r="246" spans="1:21" ht="14.1" customHeight="1" x14ac:dyDescent="0.25"><c r="A246" s="569"/><c r="B246" s="569"/><c r="C246" s="570" t="s"><v>34</v></c><c r="D246" s="99" t="s"><v>363</v></c><c r="E246" s="115" t="s"><v>344</v></c><c r="F246" s="116" t="s"><v>345</v></c><c r="G246" s="145" t="s"><v>364</v></c><c r="H246" s="131"/><c r="I246" s="8"/><c r="J246" s="8"/><c r="K246" s="8"/><c r="L246" s="8"/><c r="M246" s="8"/><c r="N246" s="8"/><c r="O246" s="8"/><c r="P246" s="8"/><c r="Q246" s="8"/><c r="R246" s="8"/><c r="S246" s="8"/><c r="T246" s="8"/><c r="U246" s="14"/></row><row r="247" spans="1:21" s="5" customFormat="1" ht="14.1" customHeight="1" x14ac:dyDescent="0.25"><c r="A247" s="569"/><c r="B247" s="569"/><c r="C247" s="570"/><c r="D247" s="109"/><c r="E247" s="118"/><c r="F247" s="143"/><c r="G247" s="146" t="s"><v>347</v></c><c r="H247" s="119"/><c r="I247" s="6"/><c r="J247" s="6"/><c r="K247" s="6"/><c r="L247" s="6"/><c r="M247" s="6"/><c r="N247" s="6"/><c r="O247" s="6"/><c r="P247" s="6"/><c r="Q247" s="6"/><c r="R247" s="6"/><c r="S247" s="6"/><c r="T247" s="6"/><c r="U247" s="28"/></row><row r="248" spans="1:21" ht="18" customHeight="1" x14ac:dyDescent="0.3"><c r="A248" s="72" t="s"><v>365</v></c><c r="B248" s="187"/><c r="C248" s="73"/><c r="D248" s="188"/><c r="E248" s="73"/><c r="F248" s="190"/><c r="G248" s="73"/><c r="H248" s="73"/><c r="I248" s="73"/><c r="J248" s="73"/><c r="K248" s="73"/><c r="L248" s="73"/><c r="M248" s="73"/><c r="N248" s="73"/><c r="O248" s="73"/><c r="P248" s="73"/><c r="Q248" s="73"/><c r="R248" s="73"/><c r="S248" s="73"/><c r="T248" s="73"/><c r="U248" s="189"/></row><row r="249" spans="1:21" ht="14.1" customHeight="1" x14ac:dyDescent="0.3"><c r="A249" s="77" t="s"><v>94</v></c><c r="B249" s="77" t="s"><v>95</v></c><c r="C249" s="78" t="s"><v>96</v></c><c r="D249" s="79"/><c r="E249" s="80" t="s"><v>97</v></c><c r="F249" s="191" t="s"><v>97</v></c><c r="G249" s="8"/><c r="H249" s="8"/><c r="I249" s="8"/><c r="J249" s="8"/><c r="K249" s="8"/><c r="L249" s="8"/><c r="M249" s="8"/><c r="N249" s="8"/><c r="O249" s="8"/><c r="P249" s="8"/><c r="Q249" s="8"/><c r="R249" s="8"/><c r="S249" s="8"/><c r="T249" s="8"/><c r="U249" s="14"/></row><row r="250" spans="1:21" ht="14.1" customHeight="1" x14ac:dyDescent="0.25"><c r="A250" s="220"/><c r="B250" s="220"/><c r="C250" s="221"/><c r="D250" s="84"/><c r="E250" s="84" t="s"><v>98</v></c><c r="F250" s="201" t="s"><v>99</v></c><c r="G250" s="6"/><c r="H250" s="6"/><c r="I250" s="6"/><c r="J250" s="6"/><c r="K250" s="6"/><c r="L250" s="6"/><c r="M250" s="6"/><c r="N250" s="6"/><c r="O250" s="6"/><c r="P250" s="6"/><c r="Q250" s="6"/><c r="R250" s="6"/><c r="S250" s="6"/><c r="T250" s="6"/><c r="U250" s="28"/></row><row r="251" spans="1:21" s="224" customFormat="1" ht="14.1" customHeight="1" x14ac:dyDescent="0.3"><c r="A251" s="203" t="s"><v>34</v></c><c r="B251" s="203"/><c r="C251" s="222"/><c r="D251" s="124"><v>9.1</v></c><c r="E251" s="124"/><c r="F251" s="223"/><c r="G251" s="107" t="s"><v>366</v></c><c r="H251" s="194"/><c r="I251" s="194"/><c r="J251" s="194"/><c r="K251" s="194"/><c r="L251" s="194"/><c r="M251" s="194"/><c r="N251" s="194"/><c r="O251" s="194"/><c r="P251" s="194"/><c r="Q251" s="194"/><c r="R251" s="194"/><c r="S251" s="194"/><c r="T251" s="194"/><c r="U251" s="206"/></row><row r="252" spans="1:21" ht="14.1" customHeight="1" x14ac:dyDescent="0.3"><c r="A252" s="154" t="s"><v>34</v></c><c r="B252" s="154"/><c r="C252" s="225"/><c r="D252" s="104"><v>9.1999999999999993</v></c><c r="E252" s="115" t="s"><v>367</v></c><c r="F252" s="157" t="s"><v>368</v></c><c r="G252" s="226" t="s"><v>369</v></c><c r="H252" s="117"/><c r="I252" s="5"/><c r="J252" s="5"/><c r="K252" s="5"/><c r="L252" s="5"/><c r="M252" s="5"/><c r="N252" s="5"/><c r="O252" s="5"/><c r="P252" s="5"/><c r="Q252" s="5"/><c r="R252" s="5"/><c r="S252" s="5"/><c r="T252" s="5"/><c r="U252" s="22"/></row><row r="253" spans="1:21" ht="14.1" customHeight="1" x14ac:dyDescent="0.3"><c r="A253" s="94" t="s"><v>34</v></c><c r="B253" s="94"/><c r="C253" s="227"/><c r="D253" s="124"><v>9.3000000000000007</v></c><c r="E253" s="177"/><c r="F253" s="140"/><c r="G253" s="164" t="s"><v>370</v></c><c r="H253" s="126"/><c r="I253" s="49"/><c r="J253" s="49"/><c r="K253" s="49"/><c r="L253" s="49"/><c r="M253" s="49"/><c r="N253" s="49"/><c r="O253" s="49"/><c r="P253" s="49"/><c r="Q253" s="49"/><c r="R253" s="49"/><c r="S253" s="49"/><c r="T253" s="49"/><c r="U253" s="50"/></row><row r="254" spans="1:21" ht="14.1" customHeight="1" x14ac:dyDescent="0.3"><c r="A254" s="94" t="s"><v>34</v></c><c r="B254" s="94"/><c r="C254" s="227"/><c r="D254" s="124"><v>9.4</v></c><c r="E254" s="177"/><c r="F254" s="140"/><c r="G254" s="147" t="s"><v>371</v></c><c r="H254" s="126"/><c r="I254" s="49"/><c r="J254" s="49"/><c r="K254" s="49"/><c r="L254" s="49"/><c r="M254" s="49"/><c r="N254" s="49"/><c r="O254" s="49"/><c r="P254" s="49"/><c r="Q254" s="49"/><c r="R254" s="49"/><c r="S254" s="49"/><c r="T254" s="49"/><c r="U254" s="50"/></row><row r="255" spans="1:21" ht="14.1" customHeight="1" x14ac:dyDescent="0.3"><c r="A255" s="94" t="s"><v>34</v></c><c r="B255" s="94"/><c r="C255" s="227"/><c r="D255" s="124"><v>9.5</v></c><c r="E255" s="177"/><c r="F255" s="140"/><c r="G255" s="147" t="s"><v>372</v></c><c r="H255" s="126"/><c r="I255" s="49"/><c r="J255" s="49"/><c r="K255" s="49"/><c r="L255" s="49"/><c r="M255" s="49"/><c r="N255" s="49"/><c r="O255" s="49"/><c r="P255" s="49"/><c r="Q255" s="49"/><c r="R255" s="49"/><c r="S255" s="49"/><c r="T255" s="49"/><c r="U255" s="50"/></row><row r="256" spans="1:21" ht="14.1" customHeight="1" x14ac:dyDescent="0.3"><c r="A256" s="94" t="s"><v>34</v></c><c r="B256" s="94"/><c r="C256" s="227"/><c r="D256" s="124"><v>9.6</v></c><c r="E256" s="139" t="s"><v>373</v></c><c r="F256" s="140" t="s"><v>374</v></c><c r="G256" s="147" t="s"><v>375</v></c><c r="H256" s="126"/><c r="I256" s="49"/><c r="J256" s="49"/><c r="K256" s="49"/><c r="L256" s="49"/><c r="M256" s="49"/><c r="N256" s="49"/><c r="O256" s="49"/><c r="P256" s="49"/><c r="Q256" s="49"/><c r="R256" s="49"/><c r="S256" s="49"/><c r="T256" s="49"/><c r="U256" s="50"/></row><row r="257" spans="1:32" ht="14.1" customHeight="1" x14ac:dyDescent="0.3"><c r="A257" s="94" t="s"><v>34</v></c><c r="B257" s="94"/><c r="C257" s="227"/><c r="D257" s="124"><v>9.6999999999999993</v></c><c r="E257" s="139" t="s"><v>376</v></c><c r="F257" s="140" t="s"><v>377</v></c><c r="G257" s="164" t="s"><v>378</v></c><c r="H257" s="126"/><c r="I257" s="49"/><c r="J257" s="49"/><c r="K257" s="49"/><c r="L257" s="49"/><c r="M257" s="49"/><c r="N257" s="49"/><c r="O257" s="49"/><c r="P257" s="49"/><c r="Q257" s="49"/><c r="R257" s="49"/><c r="S257" s="49"/><c r="T257" s="49"/><c r="U257" s="50"/></row><row r="258" spans="1:32" ht="14.1" customHeight="1" x14ac:dyDescent="0.3"><c r="A258" s="94" t="s"><v>34</v></c><c r="B258" s="94"/><c r="C258" s="227"/><c r="D258" s="124"><v>9.8000000000000007</v></c><c r="E258" s="139" t="s"><v>379</v></c><c r="F258" s="140" t="s"><v>380</v></c><c r="G258" s="164" t="s"><v>381</v></c><c r="H258" s="126"/><c r="I258" s="49"/><c r="J258" s="49"/><c r="K258" s="49"/><c r="L258" s="49"/><c r="M258" s="49"/><c r="N258" s="49"/><c r="O258" s="49"/><c r="P258" s="49"/><c r="Q258" s="49"/><c r="R258" s="49"/><c r="S258" s="49"/><c r="T258" s="49"/><c r="U258" s="50"/></row><row r="259" spans="1:32" ht="14.1" customHeight="1" x14ac:dyDescent="0.3"><c r="A259" s="94" t="s"><v>34</v></c><c r="B259" s="94"/><c r="C259" s="227"/><c r="D259" s="171" t="s"><v>382</v></c><c r="E259" s="139" t="s"><v>383</v></c><c r="F259" s="140" t="s"><v>384</v></c><c r="G259" s="164" t="s"><v>385</v></c><c r="H259" s="126"/><c r="I259" s="49"/><c r="J259" s="49"/><c r="K259" s="49"/><c r="L259" s="49"/><c r="M259" s="49"/><c r="N259" s="49"/><c r="O259" s="49"/><c r="P259" s="49"/><c r="Q259" s="49"/><c r="R259" s="49"/><c r="S259" s="49"/><c r="T259" s="49"/><c r="U259" s="50"/></row><row r="260" spans="1:32" ht="14.1" customHeight="1" x14ac:dyDescent="0.3"><c r="A260" s="94" t="s"><v>34</v></c><c r="B260" s="94"/><c r="C260" s="227"/><c r="D260" s="181"><v>9.1</v></c><c r="E260" s="139" t="s"><v>386</v></c><c r="F260" s="140" t="s"><v>387</v></c><c r="G260" s="164" t="s"><v>388</v></c><c r="H260" s="126"/><c r="I260" s="49"/><c r="J260" s="49"/><c r="K260" s="49"/><c r="L260" s="49"/><c r="M260" s="8"/><c r="N260" s="8"/><c r="O260" s="8"/><c r="P260" s="49"/><c r="Q260" s="49"/><c r="R260" s="49"/><c r="S260" s="49"/><c r="T260" s="49"/><c r="U260" s="50"/></row><row r="261" spans="1:32" ht="14.1" customHeight="1" x14ac:dyDescent="0.3"><c r="A261" s="94" t="s"><v>34</v></c><c r="B261" s="94"/><c r="C261" s="227"/><c r="D261" s="181"><v>9.11</v></c><c r="E261" s="139" t="s"><v>389</v></c><c r="F261" s="140"/><c r="G261" s="123" t="s"><v>390</v></c><c r="H261" s="202"/><c r="I261" s="49"/><c r="J261" s="49"/><c r="K261" s="49"/><c r="L261" s="49"/><c r="M261" s="604"><v>400</v></c><c r="N261" s="604"/><c r="O261" s="604"/><c r="P261" s="228"/><c r="Q261" s="605" t="s"><v>391</v></c><c r="R261" s="605"/><c r="S261" s="604"><v>4</v></c><c r="T261" s="604"/><c r="U261" s="606"/></row><row r="262" spans="1:32" ht="14.1" customHeight="1" x14ac:dyDescent="0.3"><c r="A262" s="82"/><c r="B262" s="82"/><c r="C262" s="229" t="s"><v>34</v></c><c r="D262" s="109"><v>9.1199999999999992</v></c><c r="E262" s="142" t="s"><v>392</v></c><c r="F262" s="143" t="s"><v>393</v></c><c r="G262" s="168" t="s"><v>394</v></c><c r="H262" s="119"/><c r="I262" s="6"/><c r="J262" s="6"/><c r="K262" s="6"/><c r="L262" s="6"/><c r="M262" s="6"/><c r="N262" s="6"/><c r="O262" s="6"/><c r="P262" s="6"/><c r="Q262" s="6"/><c r="R262" s="6"/><c r="S262" s="6"/><c r="T262" s="6"/><c r="U262" s="28"/></row><row r="263" spans="1:32" ht="14.1" customHeight="1" x14ac:dyDescent="0.3"><c r="A263" s="154" t="s"><v>34</v></c><c r="B263" s="154"/><c r="C263" s="225"/><c r="D263" s="104"><v>9.1300000000000008</v></c><c r="E263" s="63"/><c r="F263" s="157"/><c r="G263" s="609" t="s"><v>1228</v></c><c r="H263" s="609"/><c r="I263" s="609"/><c r="J263" s="609"/><c r="K263" s="609"/><c r="L263" s="609"/><c r="M263" s="609"/><c r="N263" s="609"/><c r="O263" s="609"/><c r="P263" s="609"/><c r="Q263" s="609"/><c r="R263" s="609"/><c r="S263" s="609"/><c r="T263" s="609"/><c r="U263" s="609"/></row><row r="264" spans="1:32" s="6" customFormat="1" ht="14.1" customHeight="1" x14ac:dyDescent="0.3"><c r="A264" s="185" t="s"><v>34</v></c><c r="B264" s="185"/><c r="C264" s="230"/><c r="D264" s="99"><v>9.14</v></c><c r="E264" s="144" t="s"><v>373</v></c><c r="F264" s="116" t="s"><v>395</v></c><c r="G264" s="145" t="s"><v>396</v></c><c r="H264" s="131"/><c r="I264" s="8"/><c r="J264" s="8"/><c r="K264" s="8"/><c r="L264" s="8"/><c r="M264" s="8"/><c r="N264" s="8"/><c r="O264" s="8"/><c r="P264" s="8"/><c r="Q264" s="8"/><c r="R264" s="8"/><c r="S264" s="8"/><c r="T264" s="8"/><c r="U264" s="14"/><c r="V264" s="5"/><c r="W264" s="5"/><c r="X264" s="5"/><c r="Y264" s="5"/><c r="Z264" s="5"/><c r="AA264" s="5"/><c r="AB264" s="5"/><c r="AC264" s="5"/><c r="AD264" s="5"/><c r="AE264" s="5"/><c r="AF264" s="5"/></row><row r="265" spans="1:32" ht="14.1" customHeight="1" x14ac:dyDescent="0.3"><c r="A265" s="94"/><c r="B265" s="94"/><c r="C265" s="227" t="s"><v>34</v></c><c r="D265" s="124"><v>9.15</v></c><c r="E265" s="177"/><c r="F265" s="140"/><c r="G265" s="164" t="s"><v>397</v></c><c r="H265" s="123"/><c r="I265" s="49"/><c r="J265" s="49"/><c r="K265" s="49"/><c r="L265" s="49"/><c r="M265" s="49"/><c r="N265" s="49"/><c r="O265" s="49"/><c r="P265" s="49"/><c r="Q265" s="49"/><c r="R265" s="49"/><c r="S265" s="49"/><c r="T265" s="49"/><c r="U265" s="50"/></row><row r="266" spans="1:32" ht="14.1" customHeight="1" x14ac:dyDescent="0.3"><c r="A266" s="94" t="s"><v>34</v></c><c r="B266" s="94"/><c r="C266" s="227"/><c r="D266" s="124"><v>9.16</v></c><c r="E266" s="177"/><c r="F266" s="140"/><c r="G266" s="168" t="s"><v>398</v></c><c r="H266" s="123"/><c r="I266" s="49"/><c r="J266" s="49"/><c r="K266" s="49"/><c r="L266" s="49"/><c r="M266" s="49"/><c r="N266" s="49"/><c r="O266" s="49"/><c r="P266" s="49"/><c r="Q266" s="49"/><c r="R266" s="49"/><c r="S266" s="49"/><c r="T266" s="49"/><c r="U266" s="50"/></row><row r="267" spans="1:32" ht="14.1" customHeight="1" x14ac:dyDescent="0.3"><c r="A267" s="94" t="s"><v>34</v></c><c r="B267" s="94"/><c r="C267" s="227"/><c r="D267" s="171" t="s"><v>399</v></c><c r="E267" s="177"/><c r="F267" s="140"/><c r="G267" s="164" t="s"><v>400</v></c><c r="H267" s="123"/><c r="I267" s="49"/><c r="J267" s="49"/><c r="K267" s="49"/><c r="L267" s="49"/><c r="M267" s="49"/><c r="N267" s="49"/><c r="O267" s="49"/><c r="P267" s="49"/><c r="Q267" s="49"/><c r="R267" s="49"/><c r="S267" s="49"/><c r="T267" s="49"/><c r="U267" s="50"/></row><row r="268" spans="1:32" ht="14.1" customHeight="1" x14ac:dyDescent="0.3"><c r="A268" s="94"/><c r="B268" s="94"/><c r="C268" s="227" t="s"><v>34</v></c><c r="D268" s="171" t="s"><v>401</v></c><c r="E268" s="177"/><c r="F268" s="140"/><c r="G268" s="164" t="s"><v>402</v></c><c r="H268" s="123"/><c r="I268" s="49"/><c r="J268" s="49"/><c r="K268" s="49"/><c r="L268" s="49"/><c r="M268" s="49"/><c r="N268" s="49"/><c r="O268" s="49"/><c r="P268" s="49"/><c r="Q268" s="49"/><c r="R268" s="49"/><c r="S268" s="49"/><c r="T268" s="49"/><c r="U268" s="50"/></row><row r="269" spans="1:32" s="5" customFormat="1" ht="14.1" customHeight="1" x14ac:dyDescent="0.25"><c r="A269" s="569"/><c r="B269" s="569" t="s"><v>34</v></c><c r="C269" s="610"/><c r="D269" s="231" t="s"><v>403</v></c><c r="E269" s="144" t="s"><v>404</v></c><c r="F269" s="116" t="s"><v>405</v></c><c r="G269" s="232" t="s"><v>406</v></c><c r="H269" s="32"/><c r="I269" s="8"/><c r="J269" s="8"/><c r="K269" s="8"/><c r="L269" s="8"/><c r="M269" s="8"/><c r="N269" s="8"/><c r="O269" s="8"/><c r="P269" s="8"/><c r="Q269" s="8"/><c r="R269" s="8"/><c r="S269" s="8"/><c r="T269" s="8"/><c r="U269" s="14"/></row><row r="270" spans="1:32" ht="14.1" customHeight="1" x14ac:dyDescent="0.25"><c r="A270" s="569"/><c r="B270" s="569"/><c r="C270" s="610"/><c r="D270" s="219"/><c r="E270" s="118"/><c r="F270" s="143"/><c r="G270" s="146" t="s"><v>407</v></c><c r="H270" s="45"/><c r="I270" s="6"/><c r="J270" s="6"/><c r="K270" s="6"/><c r="L270" s="6"/><c r="M270" s="6"/><c r="N270" s="6"/><c r="O270" s="6"/><c r="P270" s="6"/><c r="Q270" s="6"/><c r="R270" s="6"/><c r="S270" s="6"/><c r="T270" s="6"/><c r="U270" s="28"/></row><row r="271" spans="1:32" ht="14.1" customHeight="1" x14ac:dyDescent="0.25"><c r="A271" s="569" t="s"><v>34</v></c><c r="B271" s="569"/><c r="C271" s="610"/><c r="D271" s="167"><v>9.1999999999999993</v></c><c r="E271" s="144" t="s"><v>408</v></c><c r="F271" s="116" t="s"><v>409</v></c><c r="G271" s="125" t="s"><v>410</v></c><c r="H271" s="32"/><c r="I271" s="8"/><c r="J271" s="8"/><c r="K271" s="8"/><c r="L271" s="8"/><c r="M271" s="8"/><c r="N271" s="8"/><c r="O271" s="8"/><c r="P271" s="8"/><c r="Q271" s="8"/><c r="R271" s="8"/><c r="S271" s="8"/><c r="T271" s="8"/><c r="U271" s="14"/></row><row r="272" spans="1:32" s="5" customFormat="1" ht="14.1" customHeight="1" x14ac:dyDescent="0.25"><c r="A272" s="569"/><c r="B272" s="569"/><c r="C272" s="610"/><c r="D272" s="219"/><c r="E272" s="118"/><c r="F272" s="143"/><c r="G272" s="168" t="s"><v>411</v></c><c r="H272" s="45"/><c r="I272" s="6"/><c r="J272" s="6"/><c r="K272" s="6"/><c r="L272" s="6"/><c r="M272" s="6"/><c r="N272" s="6"/><c r="O272" s="6"/><c r="P272" s="6"/><c r="Q272" s="6"/><c r="R272" s="6"/><c r="S272" s="6"/><c r="T272" s="6"/><c r="U272" s="28"/></row><row r="273" spans="1:27" s="5" customFormat="1" ht="276.75" customHeight="1" x14ac:dyDescent="0.25"><c r="A273" s="233"/><c r="B273" s="234"/><c r="C273" s="230"/><c r="D273" s="235"/><c r="E273" s="169"/><c r="F273" s="236"/><c r="G273" s="198"/><c r="H273" s="32"/><c r="I273" s="8"/><c r="J273" s="8"/><c r="K273" s="8"/><c r="L273" s="8"/><c r="M273" s="8"/><c r="N273" s="8"/><c r="O273" s="8"/><c r="P273" s="8"/><c r="Q273" s="8"/><c r="R273" s="8"/><c r="S273" s="8"/><c r="T273" s="8"/><c r="U273" s="14"/></row><row r="274" spans="1:27" s="5" customFormat="1" ht="14.1" customHeight="1" x14ac:dyDescent="0.25"><c r="A274" s="233"/><c r="B274" s="234"/><c r="C274" s="78"/><c r="D274" s="237"/><c r="E274" s="8"/><c r="F274" s="238"/><c r="G274" s="8"/><c r="H274" s="14"/><c r="I274" s="145" t="s"><v>412</v></c><c r="J274" s="8"/><c r="K274" s="8"/><c r="L274" s="8"/><c r="M274" s="14"/><c r="N274" s="54" t="s"><v>413</v></c><c r="O274" s="8"/><c r="P274" s="8"/><c r="Q274" s="14"/><c r="R274" s="54" t="s"><v>414</v></c><c r="S274" s="8"/><c r="T274" s="14"/><c r="U274" s="213"/></row><row r="275" spans="1:27" s="5" customFormat="1" ht="14.1" customHeight="1" x14ac:dyDescent="0.25"><c r="A275" s="239"/><c r="B275" s="240"/><c r="C275" s="241"/><c r="D275" s="242"/><c r="E275" s="60"/><c r="F275" s="243"/><c r="G275" s="170"/><c r="H275" s="22"/><c r="I275" s="244" t="s"><v>415</v></c><c r="M275" s="22"/><c r="N275" s="244" t="s"><v>416</v></c><c r="Q275" s="22"/><c r="R275" s="244" t="s"><v>417</v></c><c r="T275" s="22"/><c r="U275" s="165"/></row><row r="276" spans="1:27" s="5" customFormat="1" ht="14.1" customHeight="1" x14ac:dyDescent="0.25"><c r="A276" s="239"/><c r="B276" s="240"/><c r="C276" s="241"/><c r="D276" s="245"/><c r="E276" s="246"/><c r="F276" s="247"/><c r="G276" s="146"/><c r="H276" s="28"/><c r="I276" s="248" t="s"><v>418</v></c><c r="J276" s="6"/><c r="K276" s="6"/><c r="L276" s="6"/><c r="M276" s="28"/><c r="N276" s="248" t="s"><v>419</v></c><c r="O276" s="6"/><c r="P276" s="6"/><c r="Q276" s="6"/><c r="R276" s="249" t="s"><v>420</v></c><c r="S276" s="6"/><c r="T276" s="28"/><c r="U276" s="165"/></row><row r="277" spans="1:27" s="5" customFormat="1" ht="14.1" customHeight="1" x14ac:dyDescent="0.25"><c r="A277" s="239"/><c r="B277" s="240"/><c r="C277" s="241"/><c r="D277" s="607" t="s"><v>421</v></c><c r="E277" s="607"/><c r="F277" s="607"/><c r="G277" s="607"/><c r="H277" s="607"/><c r="I277" s="567"/><c r="J277" s="567"/><c r="K277" s="567"/><c r="L277" s="567"/><c r="M277" s="567"/><c r="N277" s="567"/><c r="O277" s="567"/><c r="P277" s="567"/><c r="Q277" s="567"/><c r="R277" s="567"/><c r="S277" s="567"/><c r="T277" s="567"/><c r="U277" s="165"/></row><row r="278" spans="1:27" s="5" customFormat="1" ht="14.1" customHeight="1" x14ac:dyDescent="0.25"><c r="A278" s="239"/><c r="B278" s="240"/><c r="C278" s="225"/><c r="D278" s="607"/><c r="E278" s="607"/><c r="F278" s="607"/><c r="G278" s="607"/><c r="H278" s="607"/><c r="I278" s="580"><v>6500</v></c><c r="J278" s="580"/><c r="K278" s="580"/><c r="L278" s="580"/><c r="M278" s="28" t="s"><v>324</v></c><c r="N278" s="580"><v>6187</v></c><c r="O278" s="580"/><c r="P278" s="580"/><c r="Q278" s="6" t="s"><v>324</v></c><c r="R278" s="608"><v>6366</v></c><c r="S278" s="608"/><c r="T278" s="28" t="s"><v>324</v></c><c r="U278" s="165"/></row><row r="279" spans="1:27" s="5" customFormat="1" ht="14.1" customHeight="1" x14ac:dyDescent="0.25"><c r="A279" s="239"/><c r="B279" s="240"/><c r="C279" s="225"/><c r="D279" s="250" t="s"><v>422</v></c><c r="F279" s="251" t="s"><v>423</v></c><c r="G279" s="170"/><c r="H279" s="252"/><c r="I279" s="613"/><c r="J279" s="613"/><c r="K279" s="613"/><c r="L279" s="613"/><c r="M279" s="613"/><c r="N279" s="614"/><c r="O279" s="614"/><c r="P279" s="614"/><c r="Q279" s="614"/><c r="R279" s="567"/><c r="S279" s="567"/><c r="T279" s="567"/><c r="U279" s="165"/></row><row r="280" spans="1:27" s="5" customFormat="1" ht="14.1" customHeight="1" x14ac:dyDescent="0.25"><c r="A280" s="239"/><c r="B280" s="240"/><c r="C280" s="225"/><c r="D280" s="253"/><c r="F280" s="251" t="s"><v>424</v></c><c r="G280" s="170"/><c r="H280" s="252"/><c r="I280" s="580"><v>5626</v></c><c r="J280" s="580"/><c r="K280" s="580"/><c r="L280" s="580"/><c r="M280" s="22" t="s"><v>324</v></c><c r="N280" s="580"><f>SUM(I280)</f><v>5626</v></c><c r="O280" s="580"/><c r="P280" s="580"/><c r="Q280" s="5" t="s"><v>324</v></c><c r="R280" s="608"><f>SUM(I280)</f><v>5626</v></c><c r="S280" s="608"/><c r="T280" s="22" t="s"><v>324</v></c><c r="U280" s="165"/></row><row r="281" spans="1:27" s="5" customFormat="1" ht="14.1" customHeight="1" x14ac:dyDescent="0.25"><c r="A281" s="239"/><c r="B281" s="240"/><c r="C281" s="225"/><c r="D281" s="250" t="s"><v>425</v></c><c r="E281" s="160"/><c r="F281" s="236"/><c r="G281" s="198"/><c r="H281" s="254"/><c r="I281" s="580"><v>70</v></c><c r="J281" s="580"/><c r="K281" s="580"/><c r="L281" s="580"/><c r="M281" s="50" t="s"><v>324</v></c><c r="N281" s="580"><f>SUM(I281)</f><v>70</v></c><c r="O281" s="580"/><c r="P281" s="580"/><c r="Q281" s="50" t="s"><v>324</v></c><c r="R281" s="604"><f>SUM(I281)</f><v>70</v></c><c r="S281" s="604"/><c r="T281" s="50" t="s"><v>324</v></c><c r="U281" s="165"/></row><row r="282" spans="1:27" s="5" customFormat="1" ht="14.1" customHeight="1" x14ac:dyDescent="0.25"><c r="A282" s="239"/><c r="B282" s="240"/><c r="C282" s="225"/><c r="D282" s="611" t="s"><v>426</v></c><c r="E282" s="611"/><c r="F282" s="611"/><c r="G282" s="611"/><c r="H282" s="611"/><c r="I282" s="603"><v>12</v></c><c r="J282" s="603"/><c r="K282" s="603"/><c r="L282" s="603"/><c r="M282" s="22" t="s"><v>324</v></c><c r="N282" s="603"><f>SUM(I282)</f><v>12</v></c><c r="O282" s="603"/><c r="P282" s="603"/><c r="Q282" s="5" t="s"><v>324</v></c><c r="R282" s="612"><f>SUM(I282)</f><v>12</v></c><c r="S282" s="612"/><c r="T282" s="22" t="s"><v>324</v></c><c r="U282" s="165"/></row><row r="283" spans="1:27" ht="11.85" customHeight="1" x14ac:dyDescent="0.25"><c r="A283" s="255"/><c r="B283" s="256"/><c r="C283" s="257"/><c r="D283" s="619" t="s"><v>427</v></c><c r="E283" s="619"/><c r="F283" s="619"/><c r="G283" s="619"/><c r="H283" s="619"/><c r="I283" s="620"><f>SUM(I278-I280-I281-I282)</f><v>792</v></c><c r="J283" s="620"/><c r="K283" s="620"/><c r="L283" s="620"/><c r="M283" s="258" t="s"><v>324</v></c><c r="N283" s="620"><f>SUM(N278-N280-N281-N282)</f><v>479</v></c><c r="O283" s="620"/><c r="P283" s="620"/><c r="Q283" s="258" t="s"><v>324</v></c><c r="R283" s="620"><f>SUM(R278-R280-R281-R282)</f><v>658</v></c><c r="S283" s="620"/><c r="T283" s="258" t="s"><v>324</v></c><c r="U283" s="259"/></row><row r="284" spans="1:27" ht="12.15" customHeight="1" x14ac:dyDescent="0.25"><c r="A284" s="621" t="s"><v>428</v></c><c r="B284" s="621"/><c r="C284" s="621"/><c r="D284" s="621"/><c r="E284" s="621"/><c r="F284" s="621"/><c r="G284" s="621"/><c r="H284" s="621"/><c r="I284" s="622" t="s"><v>429</v></c><c r="J284" s="622"/><c r="K284" s="622"/><c r="L284" s="622"/><c r="M284" s="622"/><c r="N284" s="622" t="s"><v>430</v></c><c r="O284" s="622"/><c r="P284" s="622"/><c r="Q284" s="622"/><c r="R284" s="622" t="s"><v>431</v></c><c r="S284" s="622"/><c r="T284" s="622"/><c r="U284" s="22"/></row><row r="285" spans="1:27" s="5" customFormat="1" ht="14.1" customHeight="1" x14ac:dyDescent="0.25"><c r="A285" s="615" t="s"><v>432</v></c><c r="B285" s="615"/><c r="C285" s="615"/><c r="D285" s="615"/><c r="E285" s="615"/><c r="F285" s="615"/><c r="G285" s="615"/><c r="H285" s="615"/><c r="I285" s="616" t="s"><v>433</v></c><c r="J285" s="616"/><c r="K285" s="616"/><c r="L285" s="616"/><c r="M285" s="616"/><c r="N285" s="616" t="s"><v>434</v></c><c r="O285" s="616"/><c r="P285" s="616"/><c r="Q285" s="616"/><c r="R285" s="616" t="s"><v>431</v></c><c r="S285" s="616"/><c r="T285" s="616"/><c r="U285" s="28"/></row><row r="286" spans="1:27" ht="14.1" customHeight="1" x14ac:dyDescent="0.25"><c r="A286" s="617"/><c r="B286" s="617"/><c r="C286" s="618" t="s"><v>34</v></c><c r="D286" s="156"><v>9.2100000000000009</v></c><c r="E286" s="175" t="s"><v>408</v></c><c r="F286" s="157" t="s"><v>435</v></c><c r="G286" s="158" t="s"><v>436</v></c><c r="H286" s="34"/><c r="I286" s="5"/><c r="J286" s="5"/><c r="K286" s="5"/><c r="L286" s="5"/><c r="M286" s="5"/><c r="N286" s="5"/><c r="O286" s="5"/><c r="P286" s="5"/><c r="Q286" s="5"/><c r="R286" s="260"/><c r="S286" s="260"/><c r="T286" s="260"/><c r="U286" s="261"/><c r="Z286" s="3" t="s"><v>437</v></c><c r="AA286" s="3" t="s"><v>438</v></c></row><row r="287" spans="1:27" ht="14.1" customHeight="1" x14ac:dyDescent="0.25"><c r="A287" s="617"/><c r="B287" s="617"/><c r="C287" s="618"/><c r="D287" s="104"/><c r="E287" s="115"/><c r="F287" s="157"/><c r="G287" s="170" t="s"><v>439</v></c><c r="H287" s="34"/><c r="I287" s="5"/><c r="J287" s="5"/><c r="K287" s="5"/><c r="L287" s="5"/><c r="M287" s="5"/><c r="N287" s="5"/><c r="O287" s="5"/><c r="P287" s="5"/><c r="Q287" s="5"/><c r="R287" s="260"/><c r="S287" s="260"/><c r="T287" s="260"/><c r="U287" s="262"/></row><row r="288" spans="1:27" ht="14.1" customHeight="1" x14ac:dyDescent="0.25"><c r="A288" s="569" t="s"><v>34</v></c><c r="B288" s="569"/><c r="C288" s="610"/><c r="D288" s="99"><v>9.2200000000000006</v></c><c r="E288" s="263" t="s"><v>440</v></c><c r="F288" s="116" t="s"><v>441</v></c><c r="G288" s="623" t="s"><v>442</v></c><c r="H288" s="623"/><c r="I288" s="623"/><c r="J288" s="623"/><c r="K288" s="623"/><c r="L288" s="623"/><c r="M288" s="623"/><c r="N288" s="623"/><c r="O288" s="623"/><c r="P288" s="623"/><c r="Q288" s="623"/><c r="R288" s="623"/><c r="S288" s="623"/><c r="T288" s="623"/><c r="U288" s="623"/></row><row r="289" spans="1:21" ht="14.1" customHeight="1" x14ac:dyDescent="0.25"><c r="A289" s="569"/><c r="B289" s="569"/><c r="C289" s="610"/><c r="D289" s="104"/><c r="E289" s="264"/><c r="F289" s="157"/><c r="G289" s="624" t="s"><v>443</v></c><c r="H289" s="624"/><c r="I289" s="624"/><c r="J289" s="624"/><c r="K289" s="624"/><c r="L289" s="624"/><c r="M289" s="624"/><c r="N289" s="624"/><c r="O289" s="624"/><c r="P289" s="624"/><c r="Q289" s="624"/><c r="R289" s="624"/><c r="S289" s="603"><v>45</v></c><c r="T289" s="603"/><c r="U289" s="265" t="s"><v>324</v></c></row><row r="290" spans="1:21" ht="14.1" customHeight="1" x14ac:dyDescent="0.25"><c r="A290" s="569" t="s"><v>34</v></c><c r="B290" s="569"/><c r="C290" s="610"/><c r="D290" s="100" t="s"><v>444</v></c><c r="E290" s="263" t="s"><v>445</v></c><c r="F290" s="116" t="s"><v>446</v></c><c r="G290" s="609" t="s"><v>447</v></c><c r="H290" s="609"/><c r="I290" s="609"/><c r="J290" s="609"/><c r="K290" s="609"/><c r="L290" s="609"/><c r="M290" s="609"/><c r="N290" s="609"/><c r="O290" s="609"/><c r="P290" s="609"/><c r="Q290" s="609"/><c r="R290" s="609"/><c r="S290" s="609"/><c r="T290" s="609"/><c r="U290" s="609"/></row><row r="291" spans="1:21" ht="14.1" customHeight="1" x14ac:dyDescent="0.25"><c r="A291" s="569"/><c r="B291" s="569"/><c r="C291" s="610"/><c r="D291" s="266"/><c r="E291" s="267"/><c r="F291" s="143"/><c r="G291" s="168" t="s"><v>448</v></c><c r="H291" s="45"/><c r="I291" s="6"/><c r="J291" s="6"/><c r="K291" s="6"/><c r="L291" s="6"/><c r="M291" s="6"/><c r="N291" s="6" t="s"><v>449</v></c><c r="O291" s="6"/><c r="P291" s="6"/><c r="Q291" s="6"/><c r="R291" s="6"/><c r="S291" s="580"><v>500</v></c><c r="T291" s="580"/><c r="U291" s="28" t="s"><v>324</v></c></row><row r="292" spans="1:21" ht="18" customHeight="1" x14ac:dyDescent="0.3"><c r="A292" s="72" t="s"><v>450</v></c><c r="B292" s="187"/><c r="C292" s="73"/><c r="D292" s="188"/><c r="E292" s="73"/><c r="F292" s="268"/><c r="G292" s="269"/><c r="H292" s="269"/><c r="I292" s="73"/><c r="J292" s="73"/><c r="K292" s="73"/><c r="L292" s="73"/><c r="M292" s="73"/><c r="N292" s="73"/><c r="O292" s="73"/><c r="P292" s="73"/><c r="Q292" s="73"/><c r="R292" s="73"/><c r="S292" s="73"/><c r="T292" s="73"/><c r="U292" s="189"/></row><row r="293" spans="1:21" ht="15.75" customHeight="1" x14ac:dyDescent="0.3"><c r="A293" s="77" t="s"><v>94</v></c><c r="B293" s="77" t="s"><v>95</v></c><c r="C293" s="78" t="s"><v>96</v></c><c r="D293" s="79"/><c r="E293" s="80" t="s"><v>97</v></c><c r="F293" s="191" t="s"><v>97</v></c><c r="G293" s="8"/><c r="H293" s="8"/><c r="I293" s="8"/><c r="J293" s="8"/><c r="K293" s="8"/><c r="L293" s="8"/><c r="M293" s="8"/><c r="N293" s="8"/><c r="O293" s="8"/><c r="P293" s="8"/><c r="Q293" s="8"/><c r="R293" s="8"/><c r="S293" s="8"/><c r="T293" s="8"/><c r="U293" s="14"/></row><row r="294" spans="1:21" ht="14.1" customHeight="1" x14ac:dyDescent="0.25"><c r="A294" s="220"/><c r="B294" s="220"/><c r="C294" s="83"/><c r="D294" s="84"/><c r="E294" s="84" t="s"><v>98</v></c><c r="F294" s="201" t="s"><v>99</v></c><c r="G294" s="6"/><c r="H294" s="6"/><c r="I294" s="6"/><c r="J294" s="6"/><c r="K294" s="6"/><c r="L294" s="6"/><c r="M294" s="6"/><c r="N294" s="6"/><c r="O294" s="6"/><c r="P294" s="6"/><c r="Q294" s="6"/><c r="R294" s="6"/><c r="S294" s="6"/><c r="T294" s="6"/><c r="U294" s="28"/></row><row r="295" spans="1:21" ht="14.1" customHeight="1" x14ac:dyDescent="0.3"><c r="A295" s="154" t="s"><v>34</v></c><c r="B295" s="154"/><c r="C295" s="155"/><c r="D295" s="104"><v>10.1</v></c><c r="E295" s="63"/><c r="F295" s="270"/><c r="G295" s="125" t="s"><v>452</v></c><c r="H295" s="59"/><c r="I295" s="5"/><c r="J295" s="5"/><c r="K295" s="5"/><c r="L295" s="5"/><c r="M295" s="5"/><c r="O295" s="5"/><c r="P295" s="5"/><c r="Q295" s="5"/><c r="R295" s="8"/><c r="S295" s="197"/><c r="T295" s="197"/><c r="U295" s="14"/></row><row r="296" spans="1:21" ht="14.1" customHeight="1" x14ac:dyDescent="0.3"><c r="A296" s="94" t="s"><v>34</v></c><c r="B296" s="94"/><c r="C296" s="95"/><c r="D296" s="124"><v>10.199999999999999</v></c><c r="E296" s="177"/><c r="F296" s="271"/><c r="G296" s="164" t="s"><v>453</v></c><c r="H296" s="202"/><c r="I296" s="49"/><c r="J296" s="49"/><c r="K296" s="49"/><c r="L296" s="49"/><c r="M296" s="49"/><c r="N296" s="49"/><c r="O296" s="49"/><c r="P296" s="49"/><c r="Q296" s="49"/><c r="R296" s="194"/><c r="S296" s="194"/><c r="T296" s="194"/><c r="U296" s="50"/></row><row r="297" spans="1:21" ht="14.1" customHeight="1" x14ac:dyDescent="0.3"><c r="A297" s="154" t="s"><v>34</v></c><c r="B297" s="154"/><c r="C297" s="155"/><c r="D297" s="104"><v>10.3</v></c><c r="E297" s="63"/><c r="F297" s="270"/><c r="G297" s="125" t="s"><v>454</v></c><c r="H297" s="34"/><c r="I297" s="5"/><c r="J297" s="5"/><c r="K297" s="5"/><c r="L297" s="5"/><c r="M297" s="5"/><c r="N297" s="5"/><c r="O297" s="5"/><c r="P297" s="5"/><c r="Q297" s="5"/><c r="R297" s="5"/><c r="S297" s="5"/><c r="T297" s="5"/><c r="U297" s="22"/></row><row r="298" spans="1:21" ht="14.1" customHeight="1" x14ac:dyDescent="0.3"><c r="A298" s="94" t="s"><v>34</v></c><c r="B298" s="94"/><c r="C298" s="95"/><c r="D298" s="124"><v>10.4</v></c><c r="E298" s="177"/><c r="F298" s="271"/><c r="G298" s="123" t="s"><v>455</v></c><c r="H298" s="123"/><c r="I298" s="49"/><c r="J298" s="49"/><c r="K298" s="49"/><c r="L298" s="49"/><c r="M298" s="49"/><c r="N298" s="49"/><c r="O298" s="49"/><c r="P298" s="49"/><c r="Q298" s="49"/><c r="R298" s="49"/><c r="S298" s="49"/><c r="T298" s="49"/><c r="U298" s="50"/></row><row r="299" spans="1:21" ht="14.1" customHeight="1" x14ac:dyDescent="0.25"><c r="A299" s="569" t="s"><v>34</v></c><c r="B299" s="569"/><c r="C299" s="570"/><c r="D299" s="104"><v>10.5</v></c><c r="E299" s="63"/><c r="F299" s="270"/><c r="G299" s="34" t="s"><v>456</v></c><c r="H299" s="34"/><c r="I299" s="5"/><c r="J299" s="5"/><c r="K299" s="5"/><c r="L299" s="5"/><c r="M299" s="5"/><c r="N299" s="5"/><c r="O299" s="5"/><c r="P299" s="5"/><c r="Q299" s="5"/><c r="R299" s="5"/><c r="S299" s="5"/><c r="T299" s="5"/><c r="U299" s="22"/></row><row r="300" spans="1:21" ht="14.1" customHeight="1" x14ac:dyDescent="0.25"><c r="A300" s="569"/><c r="B300" s="569"/><c r="C300" s="570"/><c r="D300" s="104"/><c r="E300" s="63"/><c r="F300" s="270"/><c r="G300" s="34" t="s"><v>457</v></c><c r="H300" s="34"/><c r="I300" s="5"/><c r="J300" s="5"/><c r="K300" s="5"/><c r="L300" s="5"/><c r="M300" s="5"/><c r="N300" s="5"/><c r="O300" s="5"/><c r="P300" s="5"/><c r="Q300" s="5"/><c r="R300" s="5"/><c r="S300" s="5"/><c r="T300" s="5"/><c r="U300" s="22"/></row><row r="301" spans="1:21" ht="14.1" customHeight="1" x14ac:dyDescent="0.3"><c r="A301" s="94" t="s"><v>34</v></c><c r="B301" s="94"/><c r="C301" s="95"/><c r="D301" s="124"><v>10.6</v></c><c r="E301" s="177"/><c r="F301" s="271"/><c r="G301" s="164" t="s"><v>458</v></c><c r="H301" s="123"/><c r="I301" s="49"/><c r="J301" s="49"/><c r="K301" s="49"/><c r="L301" s="49"/><c r="M301" s="49"/><c r="N301" s="49"/><c r="O301" s="49"/><c r="P301" s="49"/><c r="Q301" s="49"/><c r="R301" s="49"/><c r="S301" s="49"/><c r="T301" s="49"/><c r="U301" s="50"/></row><row r="302" spans="1:21" ht="14.1" customHeight="1" x14ac:dyDescent="0.3"><c r="A302" s="94" t="s"><v>34</v></c><c r="B302" s="94"/><c r="C302" s="95"/><c r="D302" s="124"><v>10.7</v></c><c r="E302" s="177"/><c r="F302" s="271"/><c r="G302" s="123" t="s"><v>459</v></c><c r="H302" s="123"/><c r="I302" s="49"/><c r="J302" s="49"/><c r="K302" s="49"/><c r="L302" s="49"/><c r="M302" s="49"/><c r="N302" s="49"/><c r="O302" s="49"/><c r="P302" s="49"/><c r="Q302" s="49"/><c r="R302" s="49"/><c r="S302" s="49"/><c r="T302" s="49"/><c r="U302" s="50"/></row><row r="303" spans="1:21" ht="14.1" customHeight="1" x14ac:dyDescent="0.25"><c r="A303" s="569"/><c r="B303" s="569"/><c r="C303" s="570" t="s"><v>451</v></c><c r="D303" s="104"><v>10.8</v></c><c r="E303" s="63"/><c r="F303" s="270"/><c r="G303" s="34" t="s"><v>460</v></c><c r="H303" s="34"/><c r="I303" s="5"/><c r="J303" s="5"/><c r="K303" s="5"/><c r="L303" s="5"/><c r="M303" s="5"/><c r="N303" s="5"/><c r="O303" s="5"/><c r="P303" s="5"/><c r="Q303" s="5"/><c r="R303" s="5"/><c r="S303" s="5"/><c r="T303" s="5"/><c r="U303" s="22"/></row><row r="304" spans="1:21" ht="14.1" customHeight="1" x14ac:dyDescent="0.25"><c r="A304" s="569"/><c r="B304" s="569"/><c r="C304" s="570"/><c r="D304" s="109"/><c r="E304" s="118"/><c r="F304" s="272"/><c r="G304" s="45" t="s"><v>461</v></c><c r="H304" s="45"/><c r="I304" s="6"/><c r="J304" s="6"/><c r="K304" s="6"/><c r="L304" s="6"/><c r="M304" s="6"/><c r="N304" s="6"/><c r="O304" s="6"/><c r="P304" s="6"/><c r="Q304" s="6"/><c r="R304" s="6"/><c r="S304" s="6"/><c r="T304" s="6"/><c r="U304" s="28"/></row><row r="305" spans="1:21" ht="18" customHeight="1" x14ac:dyDescent="0.3"><c r="A305" s="128" t="s"><v>462</v></c><c r="B305" s="183"/><c r="C305" s="74"/><c r="D305" s="184"/><c r="E305" s="74"/><c r="F305" s="273"/><c r="G305" s="274"/><c r="H305" s="274"/><c r="I305" s="74"/><c r="J305" s="74"/><c r="K305" s="74"/><c r="L305" s="74"/><c r="M305" s="74"/><c r="N305" s="74"/><c r="O305" s="74"/><c r="P305" s="74"/><c r="Q305" s="74"/><c r="R305" s="74"/><c r="S305" s="74"/><c r="T305" s="74"/><c r="U305" s="75"/></row><row r="306" spans="1:21" ht="12.75" customHeight="1" x14ac:dyDescent="0.3"><c r="A306" s="77" t="s"><v>94</v></c><c r="B306" s="77" t="s"><v>95</v></c><c r="C306" s="78" t="s"><v>96</v></c><c r="D306" s="79"/><c r="E306" s="80" t="s"><v>97</v></c><c r="F306" s="191" t="s"><v>97</v></c><c r="G306" s="8"/><c r="H306" s="8"/><c r="I306" s="8"/><c r="J306" s="8"/><c r="K306" s="8"/><c r="L306" s="8"/><c r="M306" s="8"/><c r="N306" s="8"/><c r="O306" s="8"/><c r="P306" s="8"/><c r="Q306" s="8"/><c r="R306" s="8"/><c r="S306" s="8"/><c r="T306" s="8"/><c r="U306" s="14"/></row><row r="307" spans="1:21" ht="12" customHeight="1" x14ac:dyDescent="0.25"><c r="A307" s="220"/><c r="B307" s="220"/><c r="C307" s="83"/><c r="D307" s="84"/><c r="E307" s="84" t="s"><v>98</v></c><c r="F307" s="201" t="s"><v>99</v></c><c r="G307" s="6"/><c r="H307" s="6"/><c r="I307" s="6"/><c r="J307" s="6"/><c r="K307" s="6"/><c r="L307" s="6"/><c r="M307" s="6"/><c r="N307" s="5"/><c r="O307" s="5"/><c r="P307" s="5"/><c r="Q307" s="5"/><c r="R307" s="5"/><c r="S307" s="5"/><c r="T307" s="6"/><c r="U307" s="28"/></row><row r="308" spans="1:21" ht="14.1" customHeight="1" x14ac:dyDescent="0.25"><c r="A308" s="569" t="s"><v>34</v></c><c r="B308" s="569"/><c r="C308" s="570"/><c r="D308" s="105"><v>11.1</v></c><c r="E308" s="63"/><c r="F308" s="157"/><c r="G308" s="34" t="s"><v>463</v></c><c r="H308" s="59"/><c r="I308" s="5"/><c r="J308" s="5"/><c r="L308" s="5"/><c r="N308" s="557" t="s"><v>1236</v></c><c r="O308" s="557"/><c r="P308" s="557"/><c r="Q308" s="557"/><c r="R308" s="557"/><c r="S308" s="557"/><c r="T308" s="5"/><c r="U308" s="22"/></row><row r="309" spans="1:21" ht="14.1" customHeight="1" x14ac:dyDescent="0.25"><c r="A309" s="569"/><c r="B309" s="569"/><c r="C309" s="570"/><c r="D309" s="105"/><c r="E309" s="63"/><c r="F309" s="157"/><c r="G309" s="44" t="s"><v>464</v></c><c r="H309" s="275"/><c r="I309" s="6"/><c r="J309" s="6"/><c r="K309" s="6"/><c r="L309" s="6"/><c r="M309" s="6"/><c r="N309" s="5"/><c r="O309" s="5"/><c r="P309" s="5"/><c r="Q309" s="5"/><c r="R309" s="5"/><c r="S309" s="5"/><c r="T309" s="5"/><c r="U309" s="22"/></row><row r="310" spans="1:21" ht="14.1" customHeight="1" x14ac:dyDescent="0.25"><c r="A310" s="569" t="s"><v>34</v></c><c r="B310" s="569"/><c r="C310" s="570"/><c r="D310" s="100"><v>11.2</v></c><c r="E310" s="169"/><c r="F310" s="116"/><c r="G310" s="34" t="s"><v>465</v></c><c r="H310" s="34"/><c r="I310" s="5"/><c r="J310" s="5"/><c r="L310" s="5"/><c r="N310" s="557" t="s"><v>1236</v></c><c r="O310" s="557"/><c r="P310" s="557"/><c r="Q310" s="557"/><c r="R310" s="557"/><c r="S310" s="557"/><c r="T310" s="8"/><c r="U310" s="14"/></row><row r="311" spans="1:21" ht="14.1" customHeight="1" x14ac:dyDescent="0.25"><c r="A311" s="569"/><c r="B311" s="569"/><c r="C311" s="570"/><c r="D311" s="266"/><c r="E311" s="118"/><c r="F311" s="143"/><c r="G311" s="45" t="s"><v>464</v></c><c r="H311" s="275"/><c r="I311" s="6"/><c r="J311" s="6"/><c r="K311" s="6"/><c r="L311" s="6"/><c r="M311" s="6"/><c r="N311" s="6"/><c r="O311" s="6"/><c r="P311" s="6"/><c r="Q311" s="6"/><c r="R311" s="6"/><c r="S311" s="6"/><c r="T311" s="6"/><c r="U311" s="28"/></row><row r="312" spans="1:21" ht="14.1" customHeight="1" x14ac:dyDescent="0.3"><c r="A312" s="154" t="s"><v>34</v></c><c r="B312" s="154"/><c r="C312" s="155"/><c r="D312" s="105"><v>11.3</v></c><c r="E312" s="115" t="s"><v>466</v></c><c r="F312" s="157" t="s"><v>467</v></c><c r="G312" s="117" t="s"><v>468</v></c><c r="H312" s="117"/><c r="I312" s="5"/><c r="J312" s="5"/><c r="K312" s="5"/><c r="L312" s="5"/><c r="M312" s="5"/><c r="N312" s="5"/><c r="O312" s="5"/><c r="P312" s="5"/><c r="Q312" s="5"/><c r="R312" s="5"/><c r="S312" s="5"/><c r="T312" s="5"/><c r="U312" s="22"/></row><row r="313" spans="1:21" ht="14.1" customHeight="1" x14ac:dyDescent="0.3"><c r="A313" s="185" t="s"><v>34</v></c><c r="B313" s="185"/><c r="C313" s="186"/><c r="D313" s="100"><v>11.4</v></c><c r="E313" s="144"/><c r="F313" s="116"/><c r="G313" s="145" t="s"><v>469</v></c><c r="H313" s="32"/><c r="I313" s="8"/><c r="J313" s="8"/><c r="K313" s="8"/><c r="L313" s="8"/><c r="M313" s="8"/><c r="N313" s="8"/><c r="O313" s="8"/><c r="P313" s="8"/><c r="Q313" s="8"/><c r="R313" s="8"/><c r="S313" s="8"/><c r="T313" s="8"/><c r="U313" s="14"/></row><row r="314" spans="1:21" ht="14.1" customHeight="1" x14ac:dyDescent="0.25"><c r="A314" s="569" t="s"><v>34</v></c><c r="B314" s="569"/><c r="C314" s="570"/><c r="D314" s="100"><v>11.5</v></c><c r="E314" s="144" t="s"><v>470</v></c><c r="F314" s="116" t="s"><v>471</v></c><c r="G314" s="145" t="s"><v>472</v></c><c r="H314" s="131"/><c r="I314" s="8"/><c r="J314" s="8"/><c r="K314" s="8"/><c r="L314" s="8"/><c r="M314" s="8"/><c r="N314" s="8"/><c r="O314" s="8"/><c r="P314" s="8"/><c r="Q314" s="8"/><c r="R314" s="8"/><c r="S314" s="8"/><c r="T314" s="8"/><c r="U314" s="14"/></row><row r="315" spans="1:21" s="5" customFormat="1" ht="14.1" customHeight="1" x14ac:dyDescent="0.25"><c r="A315" s="569"/><c r="B315" s="569"/><c r="C315" s="570"/><c r="D315" s="266"/><c r="E315" s="142"/><c r="F315" s="143"/><c r="G315" s="146" t="s"><v>473</v></c><c r="H315" s="119"/><c r="I315" s="6"/><c r="J315" s="6"/><c r="K315" s="6"/><c r="L315" s="6"/><c r="M315" s="6"/><c r="N315" s="6"/><c r="O315" s="6"/><c r="P315" s="6"/><c r="Q315" s="6"/><c r="R315" s="6"/><c r="S315" s="6"/><c r="T315" s="6"/><c r="U315" s="28"/></row><row r="316" spans="1:21" s="5" customFormat="1" ht="14.1" customHeight="1" x14ac:dyDescent="0.3"><c r="A316" s="154" t="s"><v>34</v></c><c r="B316" s="154"/><c r="C316" s="155"/><c r="D316" s="105" t="s"><v>474</v></c><c r="E316" s="115" t="s"><v>475</v></c><c r="F316" s="157" t="s"><v>476</v></c><c r="G316" s="276" t="s"><v>477</v></c><c r="H316" s="117"/><c r="U316" s="22"/></row><row r="317" spans="1:21" ht="14.1" customHeight="1" x14ac:dyDescent="0.3"><c r="A317" s="185" t="s"><v>34</v></c><c r="B317" s="185"/><c r="C317" s="186"/><c r="D317" s="100" t="s"><v>478</v></c><c r="E317" s="144"/><c r="F317" s="116"/><c r="G317" s="164" t="s"><v>479</v></c><c r="H317" s="32"/><c r="I317" s="8"/><c r="J317" s="8"/><c r="K317" s="8"/><c r="L317" s="8"/><c r="M317" s="8"/><c r="N317" s="8"/><c r="O317" s="8"/><c r="P317" s="8"/><c r="Q317" s="8"/><c r="R317" s="8"/><c r="S317" s="8"/><c r="T317" s="8"/><c r="U317" s="14"/></row><row r="318" spans="1:21" ht="14.1" customHeight="1" x14ac:dyDescent="0.25"><c r="A318" s="569" t="s"><v>34</v></c><c r="B318" s="569"/><c r="C318" s="570"/><c r="D318" s="100" t="s"><v>480</v></c><c r="E318" s="144" t="s"><v>481</v></c><c r="F318" s="116" t="s"><v>482</v></c><c r="G318" s="125" t="s"><v>483</v></c><c r="H318" s="32"/><c r="I318" s="8"/><c r="J318" s="8"/><c r="K318" s="8"/><c r="L318" s="8"/><c r="M318" s="8"/><c r="N318" s="8"/><c r="O318" s="8"/><c r="P318" s="8"/><c r="Q318" s="8"/><c r="R318" s="8"/><c r="S318" s="8"/><c r="T318" s="8"/><c r="U318" s="14"/></row><row r="319" spans="1:21" s="5" customFormat="1" ht="14.1" customHeight="1" x14ac:dyDescent="0.25"><c r="A319" s="625"/><c r="B319" s="569"/><c r="C319" s="571"/><c r="D319" s="105"/><c r="E319" s="115"/><c r="F319" s="157"/><c r="G319" s="170" t="s"><v>484</v></c><c r="H319" s="34"/><c r="U319" s="22"/></row><row r="320" spans="1:21" s="277" customFormat="1" ht="14.1" customHeight="1" x14ac:dyDescent="0.3"><c r="A320" s="500" t="s"><v>34</v></c><c r="B320" s="477"/><c r="C320" s="476"/><c r="D320" s="478" t="s"><v>485</v></c><c r="E320" s="479"/><c r="F320" s="480"/><c r="G320" s="481" t="s"><v>486</v></c><c r="H320" s="482"/><c r="I320" s="483"/><c r="J320" s="483"/><c r="K320" s="483"/><c r="L320" s="483"/><c r="M320" s="483"/><c r="N320" s="483"/><c r="O320" s="483"/><c r="P320" s="483"/><c r="Q320" s="483"/><c r="R320" s="483"/><c r="S320" s="483"/><c r="T320" s="483"/><c r="U320" s="484"/></row><row r="321" spans="1:21" ht="14.1" customHeight="1" x14ac:dyDescent="0.25"><c r="A321" s="572" t="s"><v>34</v></c><c r="B321" s="569"/><c r="C321" s="573"/><c r="D321" s="105" t="s"><v>487</v></c><c r="E321" s="115" t="s"><v>488</v></c><c r="F321" s="157" t="s"><v>489</v></c><c r="G321" s="125" t="s"><v>490</v></c><c r="H321" s="117"/><c r="I321" s="5"/><c r="J321" s="5"/><c r="K321" s="5"/><c r="L321" s="5"/><c r="M321" s="5"/><c r="N321" s="5"/><c r="O321" s="5"/><c r="P321" s="5"/><c r="Q321" s="5"/><c r="R321" s="5"/><c r="S321" s="5"/><c r="T321" s="5"/><c r="U321" s="22"/></row><row r="322" spans="1:21" ht="14.1" customHeight="1" x14ac:dyDescent="0.25"><c r="A322" s="569"/><c r="B322" s="569"/><c r="C322" s="570"/><c r="D322" s="105"/><c r="E322" s="115" t="s"><v>491</v></c><c r="F322" s="157"/><c r="G322" s="117" t="s"><v>492</v></c><c r="H322" s="117"/><c r="I322" s="5"/><c r="J322" s="5"/><c r="K322" s="5"/><c r="L322" s="5"/><c r="M322" s="5"/><c r="N322" s="5"/><c r="O322" s="5"/><c r="P322" s="5"/><c r="Q322" s="5"/><c r="R322" s="5"/><c r="S322" s="5"/><c r="T322" s="5"/><c r="U322" s="22"/></row><row r="323" spans="1:21" ht="12.75" customHeight="1" x14ac:dyDescent="0.3"><c r="A323" s="185"/><c r="B323" s="185"/><c r="C323" s="186" t="s"><v>451</v></c><c r="D323" s="100" t="s"><v>493</v></c><c r="E323" s="144" t="s"><v>494</v></c><c r="F323" s="116" t="s"><v>495</v></c><c r="G323" s="145" t="s"><v>496</v></c><c r="H323" s="131"/><c r="I323" s="8"/><c r="J323" s="8"/><c r="K323" s="8"/><c r="L323" s="8"/><c r="M323" s="8"/><c r="N323" s="8"/><c r="O323" s="8"/><c r="P323" s="8"/><c r="Q323" s="8"/><c r="R323" s="8"/><c r="S323" s="8"/><c r="T323" s="8"/><c r="U323" s="14"/></row><row r="324" spans="1:21" ht="12.75" customHeight="1" x14ac:dyDescent="0.3"><c r="A324" s="94" t="s"><v>34</v></c><c r="B324" s="94"/><c r="C324" s="95"/><c r="D324" s="171" t="s"><v>497</v></c><c r="E324" s="139"/><c r="F324" s="140"/><c r="G324" s="147" t="s"><v>498</v></c><c r="H324" s="126"/><c r="I324" s="49"/><c r="J324" s="49"/><c r="K324" s="49"/><c r="L324" s="49"/><c r="M324" s="49"/><c r="N324" s="49"/><c r="O324" s="49"/><c r="P324" s="49"/><c r="Q324" s="49"/><c r="R324" s="49"/><c r="S324" s="49"/><c r="T324" s="49"/><c r="U324" s="50"/></row><row r="325" spans="1:21" ht="12.75" customHeight="1" x14ac:dyDescent="0.25"><c r="A325" s="569" t="s"><v>34</v></c><c r="B325" s="569"/><c r="C325" s="570"/><c r="D325" s="105" t="s"><v>499</v></c><c r="E325" s="115" t="s"><v>500</v></c><c r="F325" s="157" t="s"><v>343</v></c><c r="G325" s="125" t="s"><v>501</v></c><c r="H325" s="117"/><c r="I325" s="5"/><c r="J325" s="5"/><c r="K325" s="5"/><c r="L325" s="5"/><c r="M325" s="5"/><c r="O325" s="5"/><c r="P325" s="5"/><c r="Q325" s="5"/><c r="R325" s="5"/><c r="S325" s="5"/><c r="T325" s="5"/><c r="U325" s="22"/></row><row r="326" spans="1:21" ht="12.75" customHeight="1" x14ac:dyDescent="0.25"><c r="A326" s="569"/><c r="B326" s="569"/><c r="C326" s="570"/><c r="D326" s="105"/><c r="E326" s="115"/><c r="F326" s="157"/><c r="G326" s="125" t="s"><v>502</v></c><c r="H326" s="117"/><c r="I326" s="5"/><c r="J326" s="5"/><c r="K326" s="5"/><c r="L326" s="5"/><c r="M326" s="5"/><c r="O326" s="5"/><c r="P326" s="5"/><c r="Q326" s="5"/><c r="R326" s="5"/><c r="S326" s="5"/><c r="T326" s="5"/><c r="U326" s="22"/></row><row r="327" spans="1:21" ht="12.75" customHeight="1" x14ac:dyDescent="0.25"><c r="A327" s="569" t="s"><v>34</v></c><c r="B327" s="569"/><c r="C327" s="570"/><c r="D327" s="100" t="s"><v>503</v></c><c r="E327" s="144" t="s"><v>504</v></c><c r="F327" s="116" t="s"><v>505</v></c><c r="G327" s="145" t="s"><v>506</v></c><c r="H327" s="131"/><c r="I327" s="8"/><c r="J327" s="8"/><c r="K327" s="8"/><c r="L327" s="8"/><c r="M327" s="8"/><c r="N327" s="8"/><c r="O327" s="8"/><c r="P327" s="8"/><c r="Q327" s="8"/><c r="R327" s="8"/><c r="S327" s="8"/><c r="T327" s="8"/><c r="U327" s="14"/></row><row r="328" spans="1:21" s="5" customFormat="1" ht="12.75" customHeight="1" x14ac:dyDescent="0.25"><c r="A328" s="569"/><c r="B328" s="569"/><c r="C328" s="570"/><c r="D328" s="105"/><c r="E328" s="115" t="s"><v>507</v></c><c r="F328" s="157" t="s"><v>467</v></c><c r="G328" s="170" t="s"><v>508</v></c><c r="H328" s="117"/><c r="U328" s="22"/></row><row r="329" spans="1:21" s="5" customFormat="1" ht="12.75" customHeight="1" x14ac:dyDescent="0.25"><c r="A329" s="569"/><c r="B329" s="569"/><c r="C329" s="570"/><c r="D329" s="105"/><c r="E329" s="115"/><c r="F329" s="157"/><c r="G329" s="170" t="s"><v>509</v></c><c r="H329" s="117"/><c r="U329" s="22"/></row><row r="330" spans="1:21" s="5" customFormat="1" ht="12.75" customHeight="1" x14ac:dyDescent="0.25"><c r="A330" s="569"/><c r="B330" s="569"/><c r="C330" s="570"/><c r="D330" s="105"/><c r="E330" s="115"/><c r="F330" s="157"/><c r="G330" s="170" t="s"><v>510</v></c><c r="H330" s="117"/><c r="U330" s="22"/></row><row r="331" spans="1:21" s="5" customFormat="1" ht="12.75" customHeight="1" x14ac:dyDescent="0.25"><c r="A331" s="569" t="s"><v>34</v></c><c r="B331" s="569"/><c r="C331" s="570"/><c r="D331" s="100" t="s"><v>511</v></c><c r="E331" s="169"/><c r="F331" s="116"/><c r="G331" s="198" t="s"><v>512</v></c><c r="H331" s="131"/><c r="I331" s="8"/><c r="J331" s="8"/><c r="K331" s="8"/><c r="L331" s="8"/><c r="M331" s="8"/><c r="N331" s="8"/><c r="O331" s="8"/><c r="P331" s="8"/><c r="Q331" s="8"/><c r="R331" s="8"/><c r="S331" s="8"/><c r="T331" s="8"/><c r="U331" s="14"/></row><row r="332" spans="1:21" s="5" customFormat="1" ht="12.75" customHeight="1" x14ac:dyDescent="0.25"><c r="A332" s="569"/><c r="B332" s="569"/><c r="C332" s="570"/><c r="D332" s="132"/><c r="E332" s="132"/><c r="F332" s="132"/><c r="G332" s="27" t="s"><v>513</v></c><c r="H332" s="6"/><c r="I332" s="6"/><c r="J332" s="6"/><c r="K332" s="6"/><c r="L332" s="6"/><c r="M332" s="6"/><c r="N332" s="6"/><c r="O332" s="6"/><c r="P332" s="6"/><c r="Q332" s="6"/><c r="R332" s="6"/><c r="S332" s="6"/><c r="T332" s="6"/><c r="U332" s="28"/></row><row r="333" spans="1:21" ht="16.5" customHeight="1" x14ac:dyDescent="0.3"><c r="A333" s="51" t="s"><v>514</v></c><c r="B333" s="172"/><c r="C333" s="52"/><c r="D333" s="209"/><c r="E333" s="52"/><c r="F333" s="278"/><c r="G333" s="279"/><c r="H333" s="279"/><c r="I333" s="52"/><c r="J333" s="52"/><c r="K333" s="52"/><c r="L333" s="52"/><c r="M333" s="52"/><c r="N333" s="52"/><c r="O333" s="52"/><c r="P333" s="52"/><c r="Q333" s="52"/><c r="R333" s="52"/><c r="S333" s="52"/><c r="T333" s="52"/><c r="U333" s="53"/></row><row r="334" spans="1:21" ht="12.75" customHeight="1" x14ac:dyDescent="0.3"><c r="A334" s="77" t="s"><v>94</v></c><c r="B334" s="77" t="s"><v>95</v></c><c r="C334" s="78" t="s"><v>96</v></c><c r="D334" s="79"/><c r="E334" s="80" t="s"><v>97</v></c><c r="F334" s="191" t="s"><v>97</v></c><c r="G334" s="8"/><c r="H334" s="8"/><c r="I334" s="8"/><c r="J334" s="8"/><c r="K334" s="8"/><c r="L334" s="8"/><c r="M334" s="8"/><c r="N334" s="8"/><c r="O334" s="8"/><c r="P334" s="8"/><c r="Q334" s="8"/><c r="R334" s="8"/><c r="S334" s="8"/><c r="T334" s="8"/><c r="U334" s="14"/></row><row r="335" spans="1:21" ht="12.75" customHeight="1" x14ac:dyDescent="0.25"><c r="A335" s="220"/><c r="B335" s="220"/><c r="C335" s="83"/><c r="D335" s="84"/><c r="E335" s="84" t="s"><v>98</v></c><c r="F335" s="201" t="s"><v>99</v></c><c r="G335" s="6"/><c r="H335" s="6"/><c r="I335" s="6"/><c r="J335" s="6"/><c r="K335" s="6"/><c r="L335" s="6"/><c r="M335" s="6"/><c r="N335" s="6"/><c r="O335" s="6"/><c r="P335" s="6"/><c r="Q335" s="6"/><c r="R335" s="6"/><c r="S335" s="6"/><c r="T335" s="6"/><c r="U335" s="28"/></row><row r="336" spans="1:21" ht="12.75" customHeight="1" x14ac:dyDescent="0.3"><c r="A336" s="154" t="s"><v>34</v></c><c r="B336" s="154"/><c r="C336" s="155"/><c r="D336" s="105"><v>12.1</v></c><c r="E336" s="115" t="s"><v>515</v></c><c r="F336" s="157" t="s"><v>516</v></c><c r="G336" s="125" t="s"><v>517</v></c><c r="H336" s="34"/><c r="I336" s="5"/><c r="J336" s="5"/><c r="K336" s="5"/><c r="L336" s="5"/><c r="M336" s="5"/><c r="N336" s="5"/><c r="O336" s="5"/><c r="P336" s="5"/><c r="Q336" s="5"/><c r="R336" s="5"/><c r="S336" s="5"/><c r="T336" s="5"/><c r="U336" s="22"/></row><row r="337" spans="1:21" ht="12" customHeight="1" x14ac:dyDescent="0.3"><c r="A337" s="94" t="s"><v>34</v></c><c r="B337" s="94"/><c r="C337" s="95"/><c r="D337" s="171"><v>12.2</v></c><c r="E337" s="177"/><c r="F337" s="271"/><c r="G337" s="164" t="s"><v>518</v></c><c r="H337" s="123"/><c r="I337" s="49"/><c r="J337" s="49"/><c r="K337" s="49"/><c r="L337" s="49"/><c r="M337" s="49"/><c r="N337" s="49"/><c r="O337" s="49"/><c r="P337" s="49"/><c r="Q337" s="49"/><c r="R337" s="49"/><c r="S337" s="49"/><c r="T337" s="49"/><c r="U337" s="50"/></row><row r="338" spans="1:21" ht="12" customHeight="1" x14ac:dyDescent="0.3"><c r="A338" s="94" t="s"><v>34</v></c><c r="B338" s="94"/><c r="C338" s="95"/><c r="D338" s="171"><v>12.3</v></c><c r="E338" s="177"/><c r="F338" s="271"/><c r="G338" s="125" t="s"><v>519</v></c><c r="H338" s="123"/><c r="I338" s="49"/><c r="J338" s="49"/><c r="K338" s="49"/><c r="L338" s="49"/><c r="M338" s="49"/><c r="N338" s="49"/><c r="O338" s="49"/><c r="P338" s="49"/><c r="Q338" s="49"/><c r="R338" s="49"/><c r="S338" s="49"/><c r="T338" s="49"/><c r="U338" s="50"/></row><row r="339" spans="1:21" ht="12.75" customHeight="1" x14ac:dyDescent="0.3"><c r="A339" s="94" t="s"><v>34</v></c><c r="B339" s="94"/><c r="C339" s="95"/><c r="D339" s="171"><v>12.4</v></c><c r="E339" s="177"/><c r="F339" s="140"/><c r="G339" s="164" t="s"><v>520</v></c><c r="H339" s="123"/><c r="I339" s="49"/><c r="J339" s="49"/><c r="K339" s="49"/><c r="L339" s="49"/><c r="M339" s="49"/><c r="N339" s="49"/><c r="O339" s="49"/><c r="P339" s="49"/><c r="Q339" s="49"/><c r="R339" s="49"/><c r="S339" s="49"/><c r="T339" s="49"/><c r="U339" s="50"/></row><row r="340" spans="1:21" ht="12" customHeight="1" x14ac:dyDescent="0.25"><c r="A340" s="569" t="s"><v>34</v></c><c r="B340" s="569"/><c r="C340" s="570"/><c r="D340" s="100"><v>12.5</v></c><c r="E340" s="144" t="s"><v>521</v></c><c r="F340" s="116" t="s"><v>522</v></c><c r="G340" s="198" t="s"><v>523</v></c><c r="H340" s="131"/><c r="I340" s="8"/><c r="J340" s="8"/><c r="K340" s="8"/><c r="L340" s="8"/><c r="M340" s="8"/><c r="N340" s="8"/><c r="O340" s="8"/><c r="P340" s="8"/><c r="Q340" s="8"/><c r="R340" s="8"/><c r="S340" s="8"/><c r="T340" s="8"/><c r="U340" s="14"/></row><row r="341" spans="1:21" ht="12.75" customHeight="1" x14ac:dyDescent="0.25"><c r="A341" s="569"/><c r="B341" s="569"/><c r="C341" s="570"/><c r="D341" s="105"/><c r="E341" s="115" t="s"><v>524</v></c><c r="F341" s="157"/><c r="G341" s="117" t="s"><v>525</v></c><c r="H341" s="117"/><c r="I341" s="5"/><c r="J341" s="5"/><c r="K341" s="5"/><c r="L341" s="5"/><c r="M341" s="5"/><c r="N341" s="5"/><c r="O341" s="5"/><c r="P341" s="5"/><c r="Q341" s="5"/><c r="R341" s="5"/><c r="S341" s="5"/><c r="T341" s="5"/><c r="U341" s="22"/></row><row r="342" spans="1:21" s="224" customFormat="1" ht="12.75" customHeight="1" x14ac:dyDescent="0.25"><c r="A342" s="598" t="s"><v>34</v></c><c r="B342" s="598"/><c r="C342" s="599"/><c r="D342" s="100"><v>12.6</v></c><c r="E342" s="133" t="s"><v>526</v></c><c r="F342" s="100" t="s"><v>527</v></c><c r="G342" s="280" t="s"><v>528</v></c><c r="H342" s="101"/><c r="I342" s="102"/><c r="J342" s="102"/><c r="K342" s="102"/><c r="L342" s="102"/><c r="M342" s="102"/><c r="N342" s="102"/><c r="O342" s="102"/><c r="P342" s="102"/><c r="Q342" s="102"/><c r="R342" s="102"/><c r="S342" s="102"/><c r="T342" s="102"/><c r="U342" s="103"/></row><row r="343" spans="1:21" s="55" customFormat="1" ht="12" customHeight="1" x14ac:dyDescent="0.25"><c r="A343" s="598"/><c r="B343" s="598"/><c r="C343" s="599"/><c r="D343" s="266"/><c r="E343" s="281"/><c r="F343" s="266"/><c r="G343" s="282" t="s"><v>529</v></c><c r="H343" s="112"/><c r="I343" s="111"/><c r="J343" s="111"/><c r="K343" s="111"/><c r="L343" s="111"/><c r="M343" s="111"/><c r="N343" s="111"/><c r="O343" s="111"/><c r="P343" s="111"/><c r="Q343" s="111"/><c r="R343" s="111"/><c r="S343" s="111"/><c r="T343" s="111"/><c r="U343" s="113"/></row><row r="344" spans="1:21" ht="12.75" customHeight="1" x14ac:dyDescent="0.25"><c r="A344" s="569" t="s"><v>34</v></c><c r="B344" s="569"/><c r="C344" s="570"/><c r="D344" s="283"><v>12.7</v></c><c r="E344" s="99" t="s"><v>530</v></c><c r="F344" s="192" t="s"><v>531</v></c><c r="G344" s="125" t="s"><v>532</v></c><c r="H344" s="117"/><c r="I344" s="5"/><c r="J344" s="5"/><c r="K344" s="5"/><c r="L344" s="5"/><c r="M344" s="5"/><c r="N344" s="5"/><c r="O344" s="5"/><c r="P344" s="5"/><c r="Q344" s="5"/><c r="R344" s="5"/><c r="S344" s="5"/><c r="T344" s="5"/><c r="U344" s="22"/></row><row r="345" spans="1:21" ht="12" customHeight="1" x14ac:dyDescent="0.25"><c r="A345" s="569"/><c r="B345" s="569"/><c r="C345" s="570"/><c r="D345" s="283"/><c r="E345" s="89"/><c r="F345" s="192"/><c r="G345" s="125" t="s"><v>533</v></c><c r="H345" s="117"/><c r="I345" s="5"/><c r="J345" s="5"/><c r="K345" s="5"/><c r="L345" s="5"/><c r="M345" s="5"/><c r="N345" s="5"/><c r="O345" s="5"/><c r="P345" s="5"/><c r="Q345" s="5"/><c r="R345" s="5"/><c r="S345" s="5"/><c r="T345" s="5"/><c r="U345" s="22"/></row><row r="346" spans="1:21" s="224" customFormat="1" ht="12.75" customHeight="1" x14ac:dyDescent="0.3"><c r="A346" s="203" t="s"><v>34</v></c><c r="B346" s="203"/><c r="C346" s="204"/><c r="D346" s="171"><v>12.8</v></c><c r="E346" s="136" t="s"><v>534</v></c><c r="F346" s="171" t="s"><v>535</v></c><c r="G346" s="284" t="s"><v>536</v></c><c r="H346" s="205"/><c r="I346" s="194"/><c r="J346" s="194"/><c r="K346" s="194"/><c r="L346" s="194"/><c r="M346" s="194"/><c r="N346" s="194"/><c r="O346" s="194"/><c r="P346" s="194"/><c r="Q346" s="194"/><c r="R346" s="194"/><c r="S346" s="194"/><c r="T346" s="194"/><c r="U346" s="206"/></row><row r="347" spans="1:21" ht="12" customHeight="1" x14ac:dyDescent="0.3"><c r="A347" s="154" t="s"><v>34</v></c><c r="B347" s="154"/><c r="C347" s="155"/><c r="D347" s="105"><v>12.9</v></c><c r="E347" s="115"/><c r="F347" s="157"/><c r="G347" s="125" t="s"><v>537</v></c><c r="H347" s="34"/><c r="I347" s="5"/><c r="J347" s="5"/><c r="K347" s="5"/><c r="L347" s="5"/><c r="M347" s="5"/><c r="N347" s="5"/><c r="O347" s="5"/><c r="P347" s="5"/><c r="Q347" s="5"/><c r="R347" s="5"/><c r="S347" s="5"/><c r="T347" s="5"/><c r="U347" s="22"/></row><row r="348" spans="1:21" ht="12.75" customHeight="1" x14ac:dyDescent="0.25"><c r="A348" s="569" t="s"><v>34</v></c><c r="B348" s="569"/><c r="C348" s="570"/><c r="D348" s="100" t="s"><v>304</v></c><c r="E348" s="144" t="s"><v>538</v></c><c r="F348" s="116" t="s"><v>535</v></c><c r="G348" s="145" t="s"><v>539</v></c><c r="H348" s="32"/><c r="I348" s="8"/><c r="J348" s="8"/><c r="K348" s="8"/><c r="L348" s="8"/><c r="M348" s="8"/><c r="N348" s="8"/><c r="O348" s="8"/><c r="P348" s="8"/><c r="Q348" s="8"/><c r="R348" s="8"/><c r="S348" s="8"/><c r="T348" s="8"/><c r="U348" s="14"/></row><row r="349" spans="1:21" ht="12" customHeight="1" x14ac:dyDescent="0.25"><c r="A349" s="569"/><c r="B349" s="569"/><c r="C349" s="570"/><c r="D349" s="266"/><c r="E349" s="142"/><c r="F349" s="143"/><c r="G349" s="45" t="s"><v>540</v></c><c r="H349" s="45"/><c r="I349" s="6"/><c r="J349" s="6"/><c r="K349" s="6"/><c r="L349" s="6"/><c r="M349" s="6"/><c r="N349" s="6"/><c r="O349" s="6"/><c r="P349" s="6"/><c r="Q349" s="6"/><c r="R349" s="6"/><c r="S349" s="6"/><c r="T349" s="6"/><c r="U349" s="28"/></row><row r="350" spans="1:21" ht="12.75" customHeight="1" x14ac:dyDescent="0.3"><c r="A350" s="154"/><c r="B350" s="154"/><c r="C350" s="155" t="s"><v>34</v></c><c r="D350" s="105" t="s"><v>215</v></c><c r="E350" s="115" t="s"><v>521</v></c><c r="F350" s="157" t="s"><v>541</v></c><c r="G350" s="125" t="s"><v>542</v></c><c r="H350" s="117"/><c r="I350" s="5"/><c r="J350" s="5"/><c r="K350" s="5"/><c r="L350" s="5"/><c r="M350" s="5"/><c r="N350" s="5"/><c r="O350" s="5"/><c r="P350" s="5"/><c r="Q350" s="5"/><c r="R350" s="5"/><c r="S350" s="5"/><c r="T350" s="5"/><c r="U350" s="22"/></row><row r="351" spans="1:21" ht="12" customHeight="1" x14ac:dyDescent="0.25"><c r="A351" s="569" t="s"><v>34</v></c><c r="B351" s="569"/><c r="C351" s="570"/><c r="D351" s="100" t="s"><v>543</v></c><c r="E351" s="144" t="s"><v>544</v></c><c r="F351" s="116" t="s"><v>545</v></c><c r="G351" s="145" t="s"><v>546</v></c><c r="H351" s="131"/><c r="I351" s="8"/><c r="J351" s="8"/><c r="K351" s="8"/><c r="L351" s="8"/><c r="M351" s="8"/><c r="N351" s="8"/><c r="O351" s="8"/><c r="P351" s="8"/><c r="Q351" s="8"/><c r="R351" s="8"/><c r="S351" s="8"/><c r="T351" s="8"/><c r="U351" s="14"/></row><row r="352" spans="1:21" ht="12.75" customHeight="1" x14ac:dyDescent="0.25"><c r="A352" s="569"/><c r="B352" s="569"/><c r="C352" s="570"/><c r="D352" s="266"/><c r="E352" s="142"/><c r="F352" s="143"/><c r="G352" s="119" t="s"><v>547</v></c><c r="H352" s="119"/><c r="I352" s="6"/><c r="J352" s="6"/><c r="K352" s="6"/><c r="L352" s="6"/><c r="M352" s="6"/><c r="N352" s="6"/><c r="O352" s="6"/><c r="P352" s="6"/><c r="Q352" s="6"/><c r="R352" s="6"/><c r="S352" s="6"/><c r="T352" s="6"/><c r="U352" s="28"/></row><row r="353" spans="1:21" ht="12.75" customHeight="1" x14ac:dyDescent="0.25"><c r="A353" s="569"/><c r="B353" s="569"/><c r="C353" s="570" t="s"><v>34</v></c><c r="D353" s="105" t="s"><v>548</v></c><c r="E353" s="115" t="s"><v>549</v></c><c r="F353" s="157" t="s"><v>550</v></c><c r="G353" s="125" t="s"><v>551</v></c><c r="H353" s="117"/><c r="I353" s="5"/><c r="J353" s="5"/><c r="K353" s="5"/><c r="L353" s="5"/><c r="M353" s="5"/><c r="N353" s="5"/><c r="O353" s="5"/><c r="P353" s="5"/><c r="Q353" s="5"/><c r="R353" s="5"/><c r="S353" s="5"/><c r="T353" s="5"/><c r="U353" s="22"/></row><row r="354" spans="1:21" ht="12" customHeight="1" x14ac:dyDescent="0.25"><c r="A354" s="569"/><c r="B354" s="569"/><c r="C354" s="570"/><c r="D354" s="105"/><c r="E354" s="115"/><c r="F354" s="157"/><c r="G354" s="125" t="s"><v>552</v></c><c r="H354" s="117"/><c r="I354" s="5"/><c r="J354" s="5"/><c r="K354" s="5"/><c r="L354" s="5"/><c r="M354" s="5"/><c r="N354" s="5"/><c r="O354" s="5"/><c r="P354" s="5"/><c r="Q354" s="5"/><c r="R354" s="5"/><c r="S354" s="5"/><c r="T354" s="5"/><c r="U354" s="22"/></row><row r="355" spans="1:21" ht="12" customHeight="1" x14ac:dyDescent="0.3"><c r="A355" s="94"/><c r="B355" s="94"/><c r="C355" s="95" t="s"><v>34</v></c><c r="D355" s="171" t="s"><v>553</v></c><c r="E355" s="139" t="s"><v>554</v></c><c r="F355" s="285" t="s"><v>555</v></c><c r="G355" s="164" t="s"><v>556</v></c><c r="H355" s="123"/><c r="I355" s="49"/><c r="J355" s="49"/><c r="K355" s="49"/><c r="L355" s="49"/><c r="M355" s="49"/><c r="N355" s="49"/><c r="O355" s="49"/><c r="P355" s="49"/><c r="Q355" s="49"/><c r="R355" s="49"/><c r="S355" s="49"/><c r="T355" s="49"/><c r="U355" s="50"/></row><row r="356" spans="1:21" ht="12.75" customHeight="1" x14ac:dyDescent="0.25"><c r="A356" s="569" t="s"><v>34</v></c><c r="B356" s="569"/><c r="C356" s="570"/><c r="D356" s="100" t="s"><v>557</v></c><c r="E356" s="144" t="s"><v>558</v></c><c r="F356" s="116" t="s"><v>559</v></c><c r="G356" s="145" t="s"><v>560</v></c><c r="H356" s="32"/><c r="I356" s="8"/><c r="J356" s="8"/><c r="K356" s="8"/><c r="L356" s="8"/><c r="M356" s="8"/><c r="N356" s="8"/><c r="O356" s="8"/><c r="P356" s="8"/><c r="Q356" s="8"/><c r="R356" s="8"/><c r="S356" s="8"/><c r="T356" s="8"/><c r="U356" s="14"/></row><row r="357" spans="1:21" ht="12" customHeight="1" x14ac:dyDescent="0.25"><c r="A357" s="569"/><c r="B357" s="569"/><c r="C357" s="570"/><c r="D357" s="266"/><c r="E357" s="142"/><c r="F357" s="143"/><c r="G357" s="146" t="s"><v>561</v></c><c r="H357" s="45"/><c r="I357" s="6"/><c r="J357" s="6"/><c r="K357" s="6"/><c r="L357" s="6"/><c r="M357" s="6"/><c r="N357" s="6"/><c r="O357" s="6"/><c r="P357" s="6"/><c r="Q357" s="6"/><c r="R357" s="6"/><c r="S357" s="6"/><c r="T357" s="6"/><c r="U357" s="28"/></row><row r="358" spans="1:21" ht="18" customHeight="1" x14ac:dyDescent="0.3"><c r="A358" s="128" t="s"><v>562</v></c><c r="B358" s="183"/><c r="C358" s="74"/><c r="D358" s="286"/><c r="E358" s="74"/><c r="F358" s="273"/><c r="G358" s="274"/><c r="H358" s="274"/><c r="I358" s="74"/><c r="J358" s="74"/><c r="K358" s="74"/><c r="L358" s="74"/><c r="M358" s="74"/><c r="N358" s="74"/><c r="O358" s="74"/><c r="P358" s="74"/><c r="Q358" s="74"/><c r="R358" s="74"/><c r="S358" s="74"/><c r="T358" s="74"/><c r="U358" s="75"/></row><row r="359" spans="1:21" ht="12.75" hidden="1" customHeight="1" x14ac:dyDescent="0.25"><c r="A359" s="287"/><c r="B359" s="89"/><c r="C359" s="84"/><c r="D359" s="84"/><c r="E359" s="84" t="s"><v>98</v></c><c r="F359" s="288" t="s"><v>99</v></c><c r="G359" s="6"/><c r="H359" s="6"/><c r="I359" s="6"/><c r="J359" s="6"/><c r="K359" s="6"/><c r="L359" s="6"/><c r="M359" s="6"/><c r="N359" s="6"/><c r="O359" s="6"/><c r="P359" s="6"/><c r="Q359" s="6"/><c r="R359" s="6"/><c r="S359" s="6"/><c r="T359" s="6"/><c r="U359" s="28"/></row><row r="360" spans="1:21" ht="14.1" customHeight="1" x14ac:dyDescent="0.3"><c r="A360" s="77" t="s"><v>94</v></c><c r="B360" s="77" t="s"><v>95</v></c><c r="C360" s="78" t="s"><v>96</v></c><c r="D360" s="79"/><c r="E360" s="80" t="s"><v>97</v></c><c r="F360" s="289" t="s"><v>97</v></c><c r="G360" s="8"/><c r="H360" s="8"/><c r="I360" s="8"/><c r="J360" s="8"/><c r="K360" s="8"/><c r="L360" s="8"/><c r="M360" s="8"/><c r="N360" s="8"/><c r="O360" s="8"/><c r="P360" s="8"/><c r="Q360" s="8"/><c r="R360" s="8"/><c r="S360" s="8"/><c r="T360" s="8"/><c r="U360" s="14"/></row><row r="361" spans="1:21" ht="14.1" customHeight="1" x14ac:dyDescent="0.25"><c r="A361" s="220"/><c r="B361" s="220"/><c r="C361" s="83"/><c r="D361" s="84"/><c r="E361" s="84" t="s"><v>98</v></c><c r="F361" s="288" t="s"><v>99</v></c><c r="G361" s="6"/><c r="H361" s="6"/><c r="I361" s="6"/><c r="J361" s="6"/><c r="K361" s="6"/><c r="L361" s="6"/><c r="M361" s="6"/><c r="N361" s="6"/><c r="O361" s="6"/><c r="P361" s="6"/><c r="Q361" s="6"/><c r="R361" s="6"/><c r="S361" s="6"/><c r="T361" s="6"/><c r="U361" s="28"/></row><row r="362" spans="1:21" ht="14.1" customHeight="1" x14ac:dyDescent="0.25"><c r="A362" s="569"/><c r="B362" s="569"/><c r="C362" s="570" t="s"><v>34</v></c><c r="D362" s="105"><v>13.1</v></c><c r="E362" s="63"/><c r="F362" s="270"/><c r="G362" s="34" t="s"><v>563</v></c><c r="H362" s="59"/><c r="I362" s="5"/><c r="J362" s="5"/><c r="K362" s="5"/><c r="L362" s="5"/><c r="M362" s="5"/><c r="N362" s="5"/><c r="O362" s="5"/><c r="P362" s="5"/><c r="Q362" s="5"/><c r="R362" s="5"/><c r="S362" s="5"/><c r="T362" s="5"/><c r="U362" s="22"/></row><row r="363" spans="1:21" ht="14.1" customHeight="1" x14ac:dyDescent="0.25"><c r="A363" s="569"/><c r="B363" s="569"/><c r="C363" s="570"/><c r="D363" s="105"/><c r="E363" s="63"/><c r="F363" s="270"/><c r="G363" s="34" t="s"><v>314</v></c><c r="H363" s="59"/><c r="I363" s="5"/><c r="J363" s="5"/><c r="K363" s="5"/><c r="L363" s="5"/><c r="N363" s="5"/><c r="P363" s="5"/><c r="Q363" s="558" t="s"><v>95</v></c><c r="R363" s="559"/><c r="S363" s="559"/><c r="T363" s="559"/><c r="U363" s="560"/></row><row r="364" spans="1:21" ht="14.1" customHeight="1" x14ac:dyDescent="0.25"><c r="A364" s="569"/><c r="B364" s="569"/><c r="C364" s="570"/><c r="D364" s="105"/><c r="E364" s="63"/><c r="F364" s="157"/><c r="G364" s="34" t="s"><v>564</v></c><c r="H364" s="59"/><c r="I364" s="5"/><c r="J364" s="5"/><c r="K364" s="5"/><c r="L364" s="5"/><c r="P364" s="5"/><c r="Q364" s="558" t="s"><v>95</v></c><c r="R364" s="559"/><c r="S364" s="559"/><c r="T364" s="559"/><c r="U364" s="560"/></row><row r="365" spans="1:21" ht="14.1" customHeight="1" x14ac:dyDescent="0.25"><c r="A365" s="569"/><c r="B365" s="569"/><c r="C365" s="570"/><c r="D365" s="105"/><c r="E365" s="63"/><c r="F365" s="157"/><c r="G365" s="34" t="s"><v>316</v></c><c r="H365" s="59"/><c r="I365" s="5"/><c r="K365" s="5"/><c r="L365" s="5"/><c r="N365" s="5"/><c r="P365" s="5"/><c r="Q365" s="558" t="s"><v>95</v></c><c r="R365" s="559"/><c r="S365" s="559"/><c r="T365" s="559"/><c r="U365" s="560"/></row><row r="366" spans="1:21" ht="14.1" customHeight="1" x14ac:dyDescent="0.25"><c r="A366" s="569"/><c r="B366" s="569"/><c r="C366" s="570"/><c r="D366" s="105"/><c r="E366" s="63"/><c r="F366" s="157"/><c r="G366" s="34" t="s"><v>565</v></c><c r="H366" s="59"/><c r="I366" s="5"/><c r="J366" s="5"/><c r="K366" s="5"/><c r="L366" s="5"/><c r="M366" s="5"/><c r="N366" s="5"/><c r="P366" s="5"/><c r="Q366" s="558" t="s"><v>95</v></c><c r="R366" s="559"/><c r="S366" s="559"/><c r="T366" s="559"/><c r="U366" s="560"/></row><row r="367" spans="1:21" ht="14.1" customHeight="1" x14ac:dyDescent="0.25"><c r="A367" s="569"/><c r="B367" s="569"/><c r="C367" s="570"/><c r="D367" s="105"/><c r="E367" s="63"/><c r="F367" s="157"/><c r="G367" s="34" t="s"><v>566</v></c><c r="H367" s="34"/><c r="I367" s="5"/><c r="J367" s="5"/><c r="K367" s="5"/><c r="L367" s="5"/><c r="M367" s="5"/><c r="N367" s="5"/><c r="O367" s="5"/><c r="P367" s="5"/><c r="Q367" s="5"/><c r="R367" s="5"/><c r="S367" s="5"/><c r="T367" s="5"/><c r="U367" s="22"/></row><row r="368" spans="1:21" ht="14.1" customHeight="1" x14ac:dyDescent="0.25"><c r="A368" s="569"/><c r="B368" s="569"/><c r="C368" s="570" t="s"><v>34</v></c><c r="D368" s="100"><v>13.2</v></c><c r="E368" s="169"/><c r="F368" s="116"/><c r="G368" s="145" t="s"><v>567</v></c><c r="H368" s="131"/><c r="I368" s="8"/><c r="J368" s="8"/><c r="K368" s="8"/><c r="L368" s="8"/><c r="M368" s="8"/><c r="N368" s="8"/><c r="O368" s="8"/><c r="P368" s="8"/><c r="Q368" s="8"/><c r="R368" s="8"/><c r="S368" s="8"/><c r="T368" s="8"/><c r="U368" s="14"/></row><row r="369" spans="1:21" ht="14.1" customHeight="1" x14ac:dyDescent="0.25"><c r="A369" s="569"/><c r="B369" s="569"/><c r="C369" s="570"/><c r="D369" s="266"/><c r="E369" s="118"/><c r="F369" s="143"/><c r="G369" s="168" t="s"><v>568</v></c><c r="H369" s="119"/><c r="I369" s="6"/><c r="J369" s="6"/><c r="K369" s="6"/><c r="L369" s="6"/><c r="M369" s="6"/><c r="N369" s="6"/><c r="O369" s="6"/><c r="P369" s="6"/><c r="Q369" s="6"/><c r="R369" s="6"/><c r="S369" s="6"/><c r="T369" s="6"/><c r="U369" s="28"/></row><row r="370" spans="1:21" ht="14.1" customHeight="1" x14ac:dyDescent="0.25"><c r="A370" s="569"/><c r="B370" s="569"/><c r="C370" s="570" t="s"><v>34</v></c><c r="D370" s="100"><v>13.3</v></c><c r="E370" s="144" t="s"><v>569</v></c><c r="F370" s="116" t="s"><v>570</v></c><c r="G370" s="290" t="s"><v>571</v></c><c r="H370" s="131"/><c r="I370" s="8"/><c r="J370" s="8"/><c r="K370" s="8"/><c r="L370" s="8"/><c r="M370" s="8"/><c r="N370" s="8"/><c r="O370" s="8"/><c r="P370" s="8"/><c r="Q370" s="8"/><c r="R370" s="8"/><c r="S370" s="8"/><c r="T370" s="8"/><c r="U370" s="14"/></row><row r="371" spans="1:21" ht="14.1" customHeight="1" x14ac:dyDescent="0.25"><c r="A371" s="569"/><c r="B371" s="569"/><c r="C371" s="570"/><c r="D371" s="266"/><c r="E371" s="142"/><c r="F371" s="143"/><c r="G371" s="291" t="s"><v>572</v></c><c r="H371" s="119"/><c r="I371" s="6"/><c r="J371" s="6"/><c r="K371" s="6"/><c r="L371" s="6"/><c r="M371" s="6"/><c r="N371" s="6"/><c r="O371" s="6"/><c r="P371" s="6"/><c r="Q371" s="6"/><c r="R371" s="6"/><c r="S371" s="6"/><c r="T371" s="6"/><c r="U371" s="28"/></row><row r="372" spans="1:21" ht="14.1" customHeight="1" x14ac:dyDescent="0.25"><c r="A372" s="569"/><c r="B372" s="569"/><c r="C372" s="570" t="s"><v>34</v></c><c r="D372" s="100"><v>13.4</v></c><c r="E372" s="144" t="s"><v>573</v></c><c r="F372" s="116" t="s"><v>574</v></c><c r="G372" s="125" t="s"><v>575</v></c><c r="H372" s="131"/><c r="I372" s="8"/><c r="J372" s="8"/><c r="K372" s="8"/><c r="L372" s="8"/><c r="M372" s="8"/><c r="N372" s="8"/><c r="O372" s="8"/><c r="P372" s="8"/><c r="Q372" s="8"/><c r="R372" s="8"/><c r="S372" s="8"/><c r="T372" s="8"/><c r="U372" s="14"/></row><row r="373" spans="1:21" ht="14.1" customHeight="1" x14ac:dyDescent="0.25"><c r="A373" s="569"/><c r="B373" s="569"/><c r="C373" s="570"/><c r="D373" s="266"/><c r="E373" s="142"/><c r="F373" s="143"/><c r="G373" s="119" t="s"><v>576</v></c><c r="H373" s="119"/><c r="I373" s="6"/><c r="J373" s="6"/><c r="K373" s="6"/><c r="L373" s="6"/><c r="M373" s="6"/><c r="N373" s="6"/><c r="O373" s="6"/><c r="P373" s="6"/><c r="Q373" s="6"/><c r="R373" s="6"/><c r="S373" s="6"/><c r="T373" s="6"/><c r="U373" s="28"/></row><row r="374" spans="1:21" ht="14.1" customHeight="1" x14ac:dyDescent="0.25"><c r="A374" s="569"/><c r="B374" s="569"/><c r="C374" s="570" t="s"><v>34</v></c><c r="D374" s="100" t="s"><v>577</v></c><c r="E374" s="144" t="s"><v>578</v></c><c r="F374" s="116" t="s"><v>579</v></c><c r="G374" s="131" t="s"><v>580</v></c><c r="H374" s="131"/><c r="I374" s="8"/><c r="J374" s="8"/><c r="K374" s="8"/><c r="L374" s="8"/><c r="M374" s="8"/><c r="N374" s="8"/><c r="O374" s="8"/><c r="P374" s="8"/><c r="Q374" s="8"/><c r="R374" s="8"/><c r="S374" s="8"/><c r="T374" s="8"/><c r="U374" s="14"/></row><row r="375" spans="1:21" s="5" customFormat="1" ht="14.1" customHeight="1" x14ac:dyDescent="0.25"><c r="A375" s="569"/><c r="B375" s="569"/><c r="C375" s="570"/><c r="D375" s="266"/><c r="E375" s="142"/><c r="F375" s="143"/><c r="G375" s="119" t="s"><v>581</v></c><c r="H375" s="119"/><c r="I375" s="6"/><c r="J375" s="6"/><c r="K375" s="6"/><c r="L375" s="6"/><c r="M375" s="6"/><c r="N375" s="6"/><c r="O375" s="6"/><c r="P375" s="6"/><c r="Q375" s="6"/><c r="R375" s="6"/><c r="S375" s="6"/><c r="T375" s="6"/><c r="U375" s="28"/></row><row r="376" spans="1:21" ht="14.1" customHeight="1" x14ac:dyDescent="0.25"><c r="A376" s="569"/><c r="B376" s="569"/><c r="C376" s="570" t="s"><v>34</v></c><c r="D376" s="105" t="s"><v>582</v></c><c r="E376" s="115" t="s"><v>583</v></c><c r="F376" s="157" t="s"><v>584</v></c><c r="G376" s="125" t="s"><v>585</v></c><c r="H376" s="117"/><c r="I376" s="5"/><c r="J376" s="5"/><c r="K376" s="5"/><c r="L376" s="5"/><c r="M376" s="5"/><c r="N376" s="5"/><c r="O376" s="5"/><c r="P376" s="5"/><c r="Q376" s="5"/><c r="R376" s="5"/><c r="S376" s="5"/><c r="T376" s="5"/><c r="U376" s="22"/></row><row r="377" spans="1:21" ht="14.1" customHeight="1" x14ac:dyDescent="0.25"><c r="A377" s="569"/><c r="B377" s="569"/><c r="C377" s="570"/><c r="D377" s="105"/><c r="E377" s="115"/><c r="F377" s="157"/><c r="G377" s="117" t="s"><v>586</v></c><c r="H377" s="117"/><c r="I377" s="5"/><c r="J377" s="5"/><c r="K377" s="5"/><c r="L377" s="5"/><c r="M377" s="5"/><c r="N377" s="5"/><c r="O377" s="5"/><c r="P377" s="5"/><c r="Q377" s="5"/><c r="R377" s="5"/><c r="S377" s="5"/><c r="T377" s="5"/><c r="U377" s="22"/></row><row r="378" spans="1:21" ht="14.1" customHeight="1" x14ac:dyDescent="0.25"><c r="A378" s="569"/><c r="B378" s="569"/><c r="C378" s="570" t="s"><v>34</v></c><c r="D378" s="100" t="s"><v>587</v></c><c r="E378" s="144"/><c r="F378" s="116"/><c r="G378" s="145" t="s"><v>588</v></c><c r="H378" s="131"/><c r="I378" s="8"/><c r="J378" s="8"/><c r="K378" s="8"/><c r="L378" s="8"/><c r="M378" s="8"/><c r="N378" s="8"/><c r="O378" s="8"/><c r="P378" s="8"/><c r="Q378" s="8"/><c r="R378" s="8"/><c r="S378" s="8"/><c r="T378" s="8"/><c r="U378" s="14"/></row><row r="379" spans="1:21" ht="14.1" customHeight="1" x14ac:dyDescent="0.25"><c r="A379" s="569"/><c r="B379" s="569"/><c r="C379" s="570"/><c r="D379" s="266"/><c r="E379" s="142"/><c r="F379" s="143"/><c r="G379" s="45" t="s"><v>589</v></c><c r="H379" s="45"/><c r="I379" s="6"/><c r="J379" s="6"/><c r="K379" s="6"/><c r="L379" s="6"/><c r="M379" s="6"/><c r="N379" s="6"/><c r="O379" s="6"/><c r="P379" s="6"/><c r="Q379" s="6"/><c r="R379" s="6"/><c r="S379" s="6"/><c r="T379" s="6"/><c r="U379" s="28"/></row><row r="380" spans="1:21" ht="14.1" customHeight="1" x14ac:dyDescent="0.3"><c r="A380" s="94"/><c r="B380" s="94"/><c r="C380" s="95" t="s"><v>34</v></c><c r="D380" s="171" t="s"><v>590</v></c><c r="E380" s="139" t="s"><v>591</v></c><c r="F380" s="140" t="s"><v>592</v></c><c r="G380" s="125" t="s"><v>593</v></c><c r="H380" s="126"/><c r="I380" s="49"/><c r="J380" s="49"/><c r="K380" s="49"/><c r="L380" s="49"/><c r="M380" s="49"/><c r="N380" s="49"/><c r="O380" s="49"/><c r="P380" s="49"/><c r="Q380" s="49"/><c r="R380" s="49"/><c r="S380" s="49"/><c r="T380" s="49"/><c r="U380" s="50"/></row><row r="381" spans="1:21" ht="14.1" customHeight="1" x14ac:dyDescent="0.3"><c r="A381" s="154"/><c r="B381" s="154"/><c r="C381" s="155" t="s"><v>34</v></c><c r="D381" s="105" t="s"><v>594</v></c><c r="E381" s="115" t="s"><v>595</v></c><c r="F381" s="157" t="s"><v>596</v></c><c r="G381" s="164" t="s"><v>597</v></c><c r="H381" s="117"/><c r="I381" s="5"/><c r="J381" s="5"/><c r="K381" s="5"/><c r="L381" s="5"/><c r="M381" s="5"/><c r="N381" s="5"/><c r="O381" s="5"/><c r="P381" s="5"/><c r="Q381" s="5"/><c r="R381" s="5"/><c r="S381" s="5"/><c r="T381" s="5"/><c r="U381" s="22"/></row><row r="382" spans="1:21" ht="14.1" customHeight="1" x14ac:dyDescent="0.25"><c r="A382" s="569"/><c r="B382" s="569"/><c r="C382" s="570" t="s"><v>34</v></c><c r="D382" s="100" t="s"><v>598</v></c><c r="E382" s="144" t="s"><v>599</v></c><c r="F382" s="116" t="s"><v>592</v></c><c r="G382" s="125" t="s"><v>600</v></c><c r="H382" s="131"/><c r="I382" s="8"/><c r="J382" s="8"/><c r="K382" s="8"/><c r="L382" s="8"/><c r="M382" s="8"/><c r="N382" s="8"/><c r="O382" s="8"/><c r="P382" s="8"/><c r="Q382" s="8"/><c r="R382" s="8"/><c r="S382" s="8"/><c r="T382" s="8"/><c r="U382" s="14"/></row><row r="383" spans="1:21" s="5" customFormat="1" ht="14.1" customHeight="1" x14ac:dyDescent="0.25"><c r="A383" s="569"/><c r="B383" s="569"/><c r="C383" s="570"/><c r="D383" s="266"/><c r="E383" s="142"/><c r="F383" s="143"/><c r="G383" s="146" t="s"><v>601</v></c><c r="H383" s="119"/><c r="I383" s="6"/><c r="J383" s="6"/><c r="K383" s="6"/><c r="L383" s="6"/><c r="M383" s="6"/><c r="N383" s="6"/><c r="O383" s="6"/><c r="P383" s="6"/><c r="Q383" s="6"/><c r="R383" s="6"/><c r="S383" s="6"/><c r="T383" s="6"/><c r="U383" s="28"/></row><row r="384" spans="1:21" s="5" customFormat="1" ht="14.1" customHeight="1" x14ac:dyDescent="0.25"><c r="A384" s="569"/><c r="B384" s="569"/><c r="C384" s="570" t="s"><v>34</v></c><c r="D384" s="100" t="s"><v>602</v></c><c r="E384" s="144" t="s"><v>603</v></c><c r="F384" s="116" t="s"><v>604</v></c><c r="G384" s="125" t="s"><v>605</v></c><c r="H384" s="131"/><c r="I384" s="8"/><c r="J384" s="8"/><c r="K384" s="8"/><c r="L384" s="8"/><c r="M384" s="8"/><c r="N384" s="8"/><c r="O384" s="8"/><c r="P384" s="8"/><c r="Q384" s="8"/><c r="R384" s="8"/><c r="S384" s="8"/><c r="T384" s="8"/><c r="U384" s="14"/></row><row r="385" spans="1:21" s="5" customFormat="1" ht="14.1" customHeight="1" x14ac:dyDescent="0.25"><c r="A385" s="569"/><c r="B385" s="569"/><c r="C385" s="570"/><c r="D385" s="266"/><c r="E385" s="142"/><c r="F385" s="143"/><c r="G385" s="146" t="s"><v>606</v></c><c r="H385" s="119"/><c r="I385" s="6"/><c r="J385" s="6"/><c r="K385" s="6"/><c r="L385" s="6"/><c r="M385" s="6"/><c r="N385" s="6"/><c r="O385" s="6"/><c r="P385" s="6"/><c r="Q385" s="580" t="s"><v>95</v></c><c r="R385" s="580"/><c r="S385" s="580"/><c r="T385" s="6"/><c r="U385" s="28"/></row><row r="386" spans="1:21" ht="14.1" customHeight="1" x14ac:dyDescent="0.3"><c r="A386" s="94"/><c r="B386" s="94"/><c r="C386" s="95" t="s"><v>34</v></c><c r="D386" s="171" t="s"><v>607</v></c><c r="E386" s="139" t="s"><v>608</v></c><c r="F386" s="140" t="s"><v>609</v></c><c r="G386" s="147" t="s"><v>610</v></c><c r="H386" s="126"/><c r="I386" s="49"/><c r="J386" s="49"/><c r="K386" s="49"/><c r="L386" s="49"/><c r="M386" s="49"/><c r="N386" s="49"/><c r="O386" s="49"/><c r="P386" s="49"/><c r="Q386" s="49"/><c r="R386" s="49"/><c r="S386" s="49"/><c r="T386" s="49"/><c r="U386" s="50"/></row><row r="387" spans="1:21" ht="14.1" customHeight="1" x14ac:dyDescent="0.25"><c r="A387" s="569"/><c r="B387" s="569"/><c r="C387" s="570" t="s"><v>34</v></c><c r="D387" s="105" t="s"><v>611</v></c><c r="E387" s="144" t="s"><v>603</v></c><c r="F387" s="157" t="s"><v>612</v></c><c r="G387" s="125" t="s"><v>613</v></c><c r="H387" s="34"/><c r="I387" s="5"/><c r="J387" s="5"/><c r="K387" s="5"/><c r="L387" s="5"/><c r="M387" s="5"/><c r="N387" s="5"/><c r="O387" s="5"/><c r="P387" s="5"/><c r="Q387" s="5"/><c r="R387" s="5"/><c r="S387" s="5"/><c r="T387" s="5"/><c r="U387" s="22"/></row><row r="388" spans="1:21" ht="14.1" customHeight="1" x14ac:dyDescent="0.25"><c r="A388" s="569"/><c r="B388" s="569"/><c r="C388" s="570"/><c r="D388" s="105"/><c r="E388" s="115"/><c r="F388" s="157"/><c r="G388" s="125" t="s"><v>614</v></c><c r="H388" s="34"/><c r="I388" s="5"/><c r="J388" s="5"/><c r="K388" s="5"/><c r="L388" s="5"/><c r="M388" s="5"/><c r="N388" s="5"/><c r="O388" s="5"/><c r="P388" s="5"/><c r="Q388" s="5"/><c r="R388" s="5"/><c r="S388" s="5"/><c r="T388" s="5"/><c r="U388" s="22"/></row><row r="389" spans="1:21" ht="14.1" customHeight="1" x14ac:dyDescent="0.3"><c r="A389" s="94"/><c r="B389" s="94"/><c r="C389" s="95" t="s"><v>34</v></c><c r="D389" s="171" t="s"><v>615</v></c><c r="E389" s="139" t="s"><v>616</v></c><c r="F389" s="285" t="s"><v>617</v></c><c r="G389" s="164" t="s"><v>556</v></c><c r="H389" s="123"/><c r="I389" s="49"/><c r="J389" s="49"/><c r="K389" s="49"/><c r="L389" s="49"/><c r="M389" s="49"/><c r="N389" s="49"/><c r="O389" s="49"/><c r="P389" s="49"/><c r="Q389" s="49"/><c r="R389" s="49"/><c r="S389" s="49"/><c r="T389" s="49"/><c r="U389" s="50"/></row><row r="390" spans="1:21" ht="14.1" customHeight="1" x14ac:dyDescent="0.25"><c r="A390" s="569"/><c r="B390" s="569"/><c r="C390" s="570" t="s"><v>34</v></c><c r="D390" s="105" t="s"><v>618</v></c><c r="E390" s="115" t="s"><v>619</v></c><c r="F390" s="116" t="s"><v>620</v></c><c r="G390" s="125" t="s"><v>621</v></c><c r="H390" s="32"/><c r="I390" s="8"/><c r="J390" s="8"/><c r="K390" s="8"/><c r="L390" s="8"/><c r="M390" s="8"/><c r="N390" s="8"/><c r="O390" s="8"/><c r="P390" s="8"/><c r="Q390" s="8"/><c r="R390" s="8"/><c r="S390" s="8"/><c r="T390" s="8"/><c r="U390" s="14"/></row><row r="391" spans="1:21" ht="14.1" customHeight="1" x14ac:dyDescent="0.25"><c r="A391" s="569"/><c r="B391" s="569"/><c r="C391" s="570"/><c r="D391" s="266"/><c r="E391" s="142"/><c r="F391" s="143"/><c r="G391" s="146" t="s"><v>622</v></c><c r="H391" s="45"/><c r="I391" s="6"/><c r="J391" s="6"/><c r="K391" s="6"/><c r="L391" s="6"/><c r="M391" s="6"/><c r="N391" s="6"/><c r="O391" s="6"/><c r="P391" s="6"/><c r="Q391" s="6"/><c r="R391" s="6"/><c r="S391" s="6"/><c r="T391" s="6"/><c r="U391" s="28"/></row><row r="392" spans="1:21" ht="14.1" customHeight="1" x14ac:dyDescent="0.25"><c r="A392" s="569"/><c r="B392" s="569"/><c r="C392" s="570" t="s"><v>34</v></c><c r="D392" s="100" t="s"><v>623</v></c><c r="E392" s="85" t="s"><v>624</v></c><c r="F392" s="116" t="s"><v>625</v></c><c r="G392" s="125" t="s"><v>626</v></c><c r="H392" s="131"/><c r="I392" s="8"/><c r="J392" s="8"/><c r="K392" s="8"/><c r="L392" s="8"/><c r="M392" s="8"/><c r="N392" s="8"/><c r="O392" s="8"/><c r="P392" s="8"/><c r="Q392" s="8"/><c r="R392" s="8"/><c r="S392" s="8"/><c r="T392" s="8"/><c r="U392" s="14"/></row><row r="393" spans="1:21" ht="14.1" customHeight="1" x14ac:dyDescent="0.25"><c r="A393" s="569"/><c r="B393" s="569"/><c r="C393" s="570"/><c r="D393" s="266"/><c r="E393" s="89"/><c r="F393" s="143"/><c r="G393" s="119" t="s"><v>627</v></c><c r="H393" s="119"/><c r="I393" s="6"/><c r="J393" s="6"/><c r="K393" s="6"/><c r="L393" s="6"/><c r="M393" s="6"/><c r="N393" s="6"/><c r="O393" s="6"/><c r="P393" s="6"/><c r="Q393" s="6"/><c r="R393" s="6"/><c r="S393" s="6"/><c r="T393" s="6"/><c r="U393" s="28"/></row><row r="394" spans="1:21" ht="14.1" customHeight="1" x14ac:dyDescent="0.25"><c r="A394" s="569"/><c r="B394" s="569"/><c r="C394" s="570" t="s"><v>34</v></c><c r="D394" s="292" t="s"><v>628</v></c><c r="E394" s="293"/><c r="F394" s="116" t="s"><v>522</v></c><c r="G394" s="226" t="s"><v>629</v></c><c r="H394" s="32"/><c r="I394" s="8"/><c r="J394" s="8"/><c r="K394" s="8"/><c r="L394" s="8"/><c r="M394" s="8"/><c r="N394" s="8"/><c r="O394" s="8"/><c r="P394" s="8"/><c r="Q394" s="8"/><c r="R394" s="8"/><c r="S394" s="8"/><c r="T394" s="8"/><c r="U394" s="14"/></row><row r="395" spans="1:21" ht="14.1" customHeight="1" x14ac:dyDescent="0.25"><c r="A395" s="569"/><c r="B395" s="569"/><c r="C395" s="570"/><c r="D395" s="294"/><c r="E395" s="295"/><c r="F395" s="143"/><c r="G395" s="296" t="s"><v>630</v></c><c r="H395" s="119"/><c r="I395" s="6"/><c r="J395" s="6"/><c r="K395" s="6"/><c r="L395" s="6"/><c r="M395" s="6"/><c r="N395" s="6"/><c r="O395" s="6"/><c r="P395" s="6"/><c r="Q395" s="6"/><c r="R395" s="6"/><c r="S395" s="6"/><c r="T395" s="6"/><c r="U395" s="28"/></row><row r="396" spans="1:21" ht="18" customHeight="1" x14ac:dyDescent="0.3"><c r="A396" s="72" t="s"><v>631</v></c><c r="B396" s="187"/><c r="C396" s="73"/><c r="D396" s="190"/><c r="E396" s="73"/><c r="F396" s="190"/><c r="G396" s="73"/><c r="H396" s="73"/><c r="I396" s="73"/><c r="J396" s="73"/><c r="K396" s="73"/><c r="L396" s="73"/><c r="M396" s="73"/><c r="N396" s="73"/><c r="O396" s="73"/><c r="P396" s="73"/><c r="Q396" s="73"/><c r="R396" s="73"/><c r="S396" s="73"/><c r="T396" s="73"/><c r="U396" s="189"/></row><row r="397" spans="1:21" ht="15.75" customHeight="1" x14ac:dyDescent="0.3"><c r="A397" s="77" t="s"><v>94</v></c><c r="B397" s="77" t="s"><v>95</v></c><c r="C397" s="78" t="s"><v>96</v></c><c r="D397" s="79"/><c r="E397" s="80" t="s"><v>97</v></c><c r="F397" s="289" t="s"><v>97</v></c><c r="G397" s="8"/><c r="H397" s="8"/><c r="I397" s="8"/><c r="J397" s="8"/><c r="K397" s="8"/><c r="L397" s="8"/><c r="M397" s="8"/><c r="N397" s="8"/><c r="O397" s="8"/><c r="P397" s="8"/><c r="Q397" s="8"/><c r="R397" s="8"/><c r="S397" s="8"/><c r="T397" s="8"/><c r="U397" s="14"/></row><row r="398" spans="1:21" ht="14.1" customHeight="1" x14ac:dyDescent="0.25"><c r="A398" s="220"/><c r="B398" s="220"/><c r="C398" s="297"/><c r="D398" s="84"/><c r="E398" s="84" t="s"><v>98</v></c><c r="F398" s="288" t="s"><v>99</v></c><c r="G398" s="6"/><c r="H398" s="6"/><c r="I398" s="6"/><c r="J398" s="6"/><c r="K398" s="6"/><c r="L398" s="6"/><c r="M398" s="6"/><c r="N398" s="6"/><c r="O398" s="6"/><c r="P398" s="6"/><c r="Q398" s="6"/><c r="R398" s="6"/><c r="S398" s="6"/><c r="T398" s="6"/><c r="U398" s="28"/></row><row r="399" spans="1:21" ht="14.1" customHeight="1" x14ac:dyDescent="0.25"><c r="A399" s="569" t="s"><v>34</v></c><c r="B399" s="569"/><c r="C399" s="610"/><c r="D399" s="105"><v>14.1</v></c><c r="E399" s="63"/><c r="F399" s="157"/><c r="G399" s="38" t="s"><v>632</v></c><c r="H399" s="59"/><c r="I399" s="5"/><c r="J399" s="5"/><c r="K399" s="5"/><c r="M399" s="580" t="s"><v>633</v></c><c r="N399" s="580"/><c r="O399" s="580"/><c r="P399" s="580"/><c r="Q399" s="580"/><c r="R399" s="5"/><c r="S399" s="5"/><c r="T399" s="5"/><c r="U399" s="22"/></row><row r="400" spans="1:21" ht="14.1" customHeight="1" x14ac:dyDescent="0.25"><c r="A400" s="569"/><c r="B400" s="569"/><c r="C400" s="610"/><c r="D400" s="105"/><c r="E400" s="65"/><c r="F400" s="105"/><c r="G400" s="38" t="s"><v>566</v></c><c r="H400" s="298"/><c r="I400" s="55"/><c r="J400" s="55"/><c r="K400" s="55"/><c r="L400" s="224"/><c r="M400" s="55"/><c r="N400" s="224"/><c r="O400" s="55"/><c r="P400" s="55"/><c r="Q400" s="55"/><c r="R400" s="55"/><c r="S400" s="55"/><c r="T400" s="55"/><c r="U400" s="108"/></row><row r="401" spans="1:21" ht="14.1" customHeight="1" x14ac:dyDescent="0.3"><c r="A401" s="94" t="s"><v>34</v></c><c r="B401" s="94"/><c r="C401" s="227"/><c r="D401" s="171"><v>14.2</v></c><c r="E401" s="139" t="s"><v>634</v></c><c r="F401" s="140" t="s"><v>635</v></c><c r="G401" s="126" t="s"><v>636</v></c><c r="H401" s="126"/><c r="I401" s="49"/><c r="J401" s="49"/><c r="K401" s="49"/><c r="L401" s="49"/><c r="M401" s="49"/><c r="N401" s="49"/><c r="O401" s="49"/><c r="P401" s="49"/><c r="Q401" s="49"/><c r="R401" s="49"/><c r="S401" s="49"/><c r="T401" s="49"/><c r="U401" s="50"/></row><row r="402" spans="1:21" ht="14.1" customHeight="1" x14ac:dyDescent="0.25"><c r="A402" s="569" t="s"><v>34</v></c><c r="B402" s="569"/><c r="C402" s="610"/><c r="D402" s="100"><v>14.3</v></c><c r="E402" s="144"/><c r="F402" s="116"/><c r="G402" s="145" t="s"><v>637</v></c><c r="H402" s="131"/><c r="I402" s="8"/><c r="J402" s="8"/><c r="K402" s="8"/><c r="L402" s="8"/><c r="M402" s="8"/><c r="N402" s="8"/><c r="O402" s="8"/><c r="P402" s="8"/><c r="Q402" s="8"/><c r="R402" s="8"/><c r="S402" s="8"/><c r="T402" s="8"/><c r="U402" s="14"/></row><row r="403" spans="1:21" ht="14.1" customHeight="1" x14ac:dyDescent="0.25"><c r="A403" s="569"/><c r="B403" s="569"/><c r="C403" s="610"/><c r="D403" s="266"/><c r="E403" s="142"/><c r="F403" s="143"/><c r="G403" s="146" t="s"><v>638</v></c><c r="H403" s="119"/><c r="I403" s="6"/><c r="J403" s="6"/><c r="K403" s="6"/><c r="L403" s="6"/><c r="M403" s="6"/><c r="N403" s="6"/><c r="O403" s="6"/><c r="P403" s="6"/><c r="Q403" s="6"/><c r="R403" s="6"/><c r="S403" s="6"/><c r="T403" s="6"/><c r="U403" s="28"/></row><row r="404" spans="1:21" ht="14.1" customHeight="1" x14ac:dyDescent="0.25"><c r="A404" s="569"/><c r="B404" s="569"/><c r="C404" s="610" t="s"><v>34</v></c><c r="D404" s="105"><v>14.4</v></c><c r="E404" s="115" t="s"><v>569</v></c><c r="F404" s="157" t="s"><v>570</v></c><c r="G404" s="125" t="s"><v>639</v></c><c r="H404" s="117"/><c r="I404" s="5"/><c r="J404" s="5"/><c r="K404" s="5"/><c r="L404" s="5"/><c r="M404" s="5"/><c r="N404" s="5"/><c r="O404" s="5"/><c r="P404" s="5"/><c r="Q404" s="5"/><c r="R404" s="5"/><c r="S404" s="5"/><c r="T404" s="5"/><c r="U404" s="22"/></row><row r="405" spans="1:21" ht="14.1" customHeight="1" x14ac:dyDescent="0.25"><c r="A405" s="569"/><c r="B405" s="569"/><c r="C405" s="610"/><c r="D405" s="266"/><c r="E405" s="142"/><c r="F405" s="143"/><c r="G405" s="146" t="s"><v>640</v></c><c r="H405" s="119"/><c r="I405" s="6"/><c r="J405" s="6"/><c r="K405" s="6"/><c r="L405" s="6"/><c r="M405" s="6"/><c r="N405" s="6"/><c r="O405" s="6"/><c r="P405" s="6"/><c r="Q405" s="6"/><c r="R405" s="6"/><c r="S405" s="6"/><c r="T405" s="6"/><c r="U405" s="28"/></row><row r="406" spans="1:21" ht="14.1" customHeight="1" x14ac:dyDescent="0.3"><c r="A406" s="94" t="s"><v>34</v></c><c r="B406" s="94"/><c r="C406" s="227"/><c r="D406" s="171" t="s"><v>641</v></c><c r="E406" s="139" t="s"><v>642</v></c><c r="F406" s="140" t="s"><v>476</v></c><c r="G406" s="147" t="s"><v>643</v></c><c r="H406" s="126"/><c r="I406" s="49"/><c r="J406" s="49"/><c r="K406" s="49"/><c r="L406" s="49"/><c r="M406" s="49"/><c r="N406" s="49"/><c r="O406" s="49"/><c r="P406" s="49"/><c r="Q406" s="49"/><c r="R406" s="49"/><c r="S406" s="49"/><c r="T406" s="49"/><c r="U406" s="50"/></row><row r="407" spans="1:21" ht="14.1" customHeight="1" x14ac:dyDescent="0.3"><c r="A407" s="154" t="s"><v>34</v></c><c r="B407" s="154"/><c r="C407" s="225"/><c r="D407" s="105" t="s"><v>644</v></c><c r="E407" s="115" t="s"><v>645</v></c><c r="F407" s="157" t="s"><v>596</v></c><c r="G407" s="125" t="s"><v>646</v></c><c r="H407" s="117"/><c r="I407" s="5"/><c r="J407" s="5"/><c r="K407" s="5"/><c r="L407" s="5"/><c r="M407" s="5"/><c r="N407" s="5"/><c r="O407" s="5"/><c r="P407" s="5"/><c r="Q407" s="5"/><c r="R407" s="5"/><c r="S407" s="5"/><c r="T407" s="5"/><c r="U407" s="22"/></row><row r="408" spans="1:21" ht="14.1" customHeight="1" x14ac:dyDescent="0.25"><c r="A408" s="569" t="s"><v>34</v></c><c r="B408" s="569"/><c r="C408" s="610"/><c r="D408" s="100" t="s"><v>647</v></c><c r="E408" s="144" t="s"><v>573</v></c><c r="F408" s="116" t="s"><v>574</v></c><c r="G408" s="145" t="s"><v>648</v></c><c r="H408" s="131"/><c r="I408" s="8"/><c r="J408" s="8"/><c r="K408" s="8"/><c r="L408" s="8"/><c r="M408" s="8"/><c r="N408" s="8"/><c r="O408" s="8"/><c r="P408" s="8"/><c r="Q408" s="8"/><c r="R408" s="8"/><c r="S408" s="8"/><c r="T408" s="8"/><c r="U408" s="14"/></row><row r="409" spans="1:21" ht="14.1" customHeight="1" x14ac:dyDescent="0.25"><c r="A409" s="569"/><c r="B409" s="569"/><c r="C409" s="610"/><c r="D409" s="266"/><c r="E409" s="142"/><c r="F409" s="143"/><c r="G409" s="119" t="s"><v>649</v></c><c r="H409" s="119"/><c r="I409" s="6"/><c r="J409" s="6"/><c r="K409" s="6"/><c r="L409" s="6"/><c r="M409" s="6"/><c r="N409" s="6"/><c r="O409" s="6"/><c r="P409" s="6"/><c r="Q409" s="6"/><c r="R409" s="6"/><c r="S409" s="6"/><c r="T409" s="6"/><c r="U409" s="28"/></row><row r="410" spans="1:21" ht="14.1" customHeight="1" x14ac:dyDescent="0.25"><c r="A410" s="569"/><c r="B410" s="569"/><c r="C410" s="610" t="s"><v>34</v></c><c r="D410" s="100" t="s"><v>650</v></c><c r="E410" s="144" t="s"><v>651</v></c><c r="F410" s="116" t="s"><v>604</v></c><c r="G410" s="125" t="s"><v>605</v></c><c r="H410" s="131"/><c r="I410" s="8"/><c r="J410" s="8"/><c r="K410" s="8"/><c r="L410" s="8"/><c r="M410" s="8"/><c r="N410" s="8"/><c r="O410" s="8"/><c r="P410" s="8"/><c r="Q410" s="8"/><c r="R410" s="8"/><c r="S410" s="8"/><c r="T410" s="8"/><c r="U410" s="14"/></row><row r="411" spans="1:21" ht="14.1" customHeight="1" x14ac:dyDescent="0.25"><c r="A411" s="569"/><c r="B411" s="569"/><c r="C411" s="610"/><c r="D411" s="266"/><c r="E411" s="142"/><c r="F411" s="143"/><c r="G411" s="146" t="s"><v>606</v></c><c r="H411" s="119"/><c r="I411" s="6"/><c r="J411" s="6"/><c r="K411" s="6"/><c r="L411" s="6"/><c r="M411" s="580" t="s"><v>95</v></c><c r="N411" s="580"/><c r="O411" s="580"/><c r="P411" s="580"/><c r="Q411" s="580"/><c r="R411" s="6"/><c r="S411" s="6"/><c r="T411" s="6"/><c r="U411" s="28"/></row><row r="412" spans="1:21" ht="14.1" customHeight="1" x14ac:dyDescent="0.3"><c r="A412" s="154"/><c r="B412" s="154"/><c r="C412" s="225" t="s"><v>34</v></c><c r="D412" s="105" t="s"><v>652</v></c><c r="E412" s="115" t="s"><v>608</v></c><c r="F412" s="157" t="s"><v>609</v></c><c r="G412" s="164" t="s"><v>610</v></c><c r="H412" s="117"/><c r="I412" s="5"/><c r="J412" s="5"/><c r="K412" s="5"/><c r="L412" s="5"/><c r="M412" s="5"/><c r="N412" s="5"/><c r="O412" s="5"/><c r="P412" s="5"/><c r="Q412" s="5"/><c r="R412" s="5"/><c r="S412" s="5"/><c r="T412" s="5"/><c r="U412" s="22"/></row><row r="413" spans="1:21" ht="14.1" customHeight="1" x14ac:dyDescent="0.25"><c r="A413" s="569" t="s"><v>34</v></c><c r="B413" s="569"/><c r="C413" s="610"/><c r="D413" s="100" t="s"><v>653</v></c><c r="E413" s="144" t="s"><v>654</v></c><c r="F413" s="116" t="s"><v>584</v></c><c r="G413" s="125" t="s"><v>655</v></c><c r="H413" s="131"/><c r="I413" s="8"/><c r="J413" s="8"/><c r="K413" s="8"/><c r="L413" s="8"/><c r="M413" s="8"/><c r="N413" s="8"/><c r="O413" s="8"/><c r="P413" s="8"/><c r="Q413" s="8"/><c r="R413" s="8"/><c r="S413" s="8"/><c r="T413" s="8"/><c r="U413" s="14"/></row><row r="414" spans="1:21" ht="14.1" customHeight="1" x14ac:dyDescent="0.25"><c r="A414" s="569"/><c r="B414" s="569"/><c r="C414" s="610"/><c r="D414" s="266"/><c r="E414" s="142"/><c r="F414" s="143"/><c r="G414" s="146" t="s"><v>586</v></c><c r="H414" s="119"/><c r="I414" s="6"/><c r="J414" s="6"/><c r="K414" s="6"/><c r="L414" s="6"/><c r="M414" s="6"/><c r="N414" s="6"/><c r="O414" s="6"/><c r="P414" s="6"/><c r="Q414" s="6"/><c r="R414" s="6"/><c r="S414" s="6"/><c r="T414" s="6"/><c r="U414" s="28"/></row><row r="415" spans="1:21" ht="14.1" customHeight="1" x14ac:dyDescent="0.25"><c r="A415" s="569" t="s"><v>34</v></c><c r="B415" s="569"/><c r="C415" s="610"/><c r="D415" s="100" t="s"><v>656</v></c><c r="E415" s="144" t="s"><v>657</v></c><c r="F415" s="116" t="s"><v>592</v></c><c r="G415" s="125" t="s"><v>600</v></c><c r="H415" s="131"/><c r="I415" s="8"/><c r="J415" s="8"/><c r="K415" s="8"/><c r="L415" s="8"/><c r="M415" s="8"/><c r="N415" s="8"/><c r="O415" s="8"/><c r="P415" s="8"/><c r="Q415" s="8"/><c r="R415" s="8"/><c r="S415" s="8"/><c r="T415" s="8"/><c r="U415" s="14"/></row><row r="416" spans="1:21" ht="14.1" customHeight="1" x14ac:dyDescent="0.25"><c r="A416" s="569"/><c r="B416" s="569"/><c r="C416" s="610"/><c r="D416" s="266"/><c r="E416" s="142"/><c r="F416" s="143"/><c r="G416" s="146" t="s"><v>601</v></c><c r="H416" s="119"/><c r="I416" s="6"/><c r="J416" s="6"/><c r="K416" s="6"/><c r="L416" s="6"/><c r="M416" s="6"/><c r="N416" s="6"/><c r="O416" s="6"/><c r="P416" s="6"/><c r="Q416" s="6"/><c r="R416" s="6"/><c r="S416" s="6"/><c r="T416" s="6"/><c r="U416" s="28"/></row><row r="417" spans="1:21" ht="14.1" customHeight="1" x14ac:dyDescent="0.3"><c r="A417" s="94" t="s"><v>34</v></c><c r="B417" s="94"/><c r="C417" s="227"/><c r="D417" s="171" t="s"><v>658</v></c><c r="E417" s="139" t="s"><v>591</v></c><c r="F417" s="140" t="s"><v>592</v></c><c r="G417" s="123" t="s"><v>659</v></c><c r="H417" s="123"/><c r="I417" s="49"/><c r="J417" s="49"/><c r="K417" s="49"/><c r="L417" s="49"/><c r="M417" s="49"/><c r="N417" s="49"/><c r="O417" s="49"/><c r="P417" s="49"/><c r="Q417" s="49"/><c r="R417" s="49"/><c r="S417" s="49"/><c r="T417" s="49"/><c r="U417" s="50"/></row><row r="418" spans="1:21" ht="14.1" customHeight="1" x14ac:dyDescent="0.25"><c r="A418" s="569" t="s"><v>34</v></c><c r="B418" s="569"/><c r="C418" s="610"/><c r="D418" s="105" t="s"><v>660</v></c><c r="E418" s="115"/><c r="F418" s="157"/><c r="G418" s="125" t="s"><v>661</v></c><c r="H418" s="34"/><c r="I418" s="5"/><c r="J418" s="5"/><c r="K418" s="5"/><c r="L418" s="5"/><c r="M418" s="5"/><c r="N418" s="5"/><c r="O418" s="5"/><c r="P418" s="5"/><c r="Q418" s="5"/><c r="R418" s="5"/><c r="S418" s="5"/><c r="T418" s="5"/><c r="U418" s="22"/></row><row r="419" spans="1:21" ht="14.1" customHeight="1" x14ac:dyDescent="0.25"><c r="A419" s="569"/><c r="B419" s="569"/><c r="C419" s="610"/><c r="D419" s="105"/><c r="E419" s="115"/><c r="F419" s="157"/><c r="G419" s="34" t="s"><v>662</v></c><c r="H419" s="34"/><c r="I419" s="5"/><c r="J419" s="5"/><c r="K419" s="5"/><c r="L419" s="5"/><c r="M419" s="5"/><c r="N419" s="5"/><c r="O419" s="5"/><c r="P419" s="5"/><c r="Q419" s="5"/><c r="R419" s="5"/><c r="S419" s="5"/><c r="T419" s="5"/><c r="U419" s="22"/></row><row r="420" spans="1:21" ht="14.1" customHeight="1" x14ac:dyDescent="0.3"><c r="A420" s="94" t="s"><v>34</v></c><c r="B420" s="94"/><c r="C420" s="227"/><c r="D420" s="171" t="s"><v>663</v></c><c r="E420" s="139"/><c r="F420" s="140"/><c r="G420" s="164" t="s"><v>664</v></c><c r="H420" s="123"/><c r="I420" s="49"/><c r="J420" s="49"/><c r="K420" s="49"/><c r="L420" s="49"/><c r="M420" s="49"/><c r="N420" s="49"/><c r="O420" s="49"/><c r="P420" s="49"/><c r="Q420" s="49"/><c r="R420" s="49"/><c r="S420" s="49"/><c r="T420" s="49"/><c r="U420" s="50"/></row><row r="421" spans="1:21" ht="14.1" customHeight="1" x14ac:dyDescent="0.25"><c r="A421" s="569" t="s"><v>34</v></c><c r="B421" s="569"/><c r="C421" s="610"/><c r="D421" s="100" t="s"><v>665</v></c><c r="E421" s="144" t="s"><v>666</v></c><c r="F421" s="116" t="s"><v>579</v></c><c r="G421" s="198" t="s"><v>667</v></c><c r="H421" s="32"/><c r="I421" s="8"/><c r="J421" s="8"/><c r="K421" s="8"/><c r="L421" s="8"/><c r="M421" s="8"/><c r="N421" s="8"/><c r="O421" s="8"/><c r="P421" s="8"/><c r="Q421" s="8"/><c r="R421" s="8"/><c r="S421" s="8"/><c r="T421" s="8"/><c r="U421" s="14"/></row><row r="422" spans="1:21" ht="14.1" customHeight="1" x14ac:dyDescent="0.25"><c r="A422" s="569"/><c r="B422" s="569"/><c r="C422" s="610"/><c r="D422" s="266"/><c r="E422" s="142"/><c r="F422" s="143"/><c r="G422" s="146" t="s"><v>581</v></c><c r="H422" s="45"/><c r="I422" s="6"/><c r="J422" s="6"/><c r="K422" s="6"/><c r="L422" s="6"/><c r="M422" s="6"/><c r="N422" s="6"/><c r="O422" s="6"/><c r="P422" s="6"/><c r="Q422" s="6"/><c r="R422" s="6"/><c r="S422" s="6"/><c r="T422" s="6"/><c r="U422" s="28"/></row><row r="423" spans="1:21" ht="18" customHeight="1" x14ac:dyDescent="0.3"><c r="A423" s="51" t="s"><v>668</v></c><c r="B423" s="172"/><c r="C423" s="52"/><c r="D423" s="210"/><c r="E423" s="52"/><c r="F423" s="278"/><c r="G423" s="279"/><c r="H423" s="279"/><c r="I423" s="52"/><c r="J423" s="52"/><c r="K423" s="52"/><c r="L423" s="52"/><c r="M423" s="52"/><c r="N423" s="52"/><c r="O423" s="52"/><c r="P423" s="52"/><c r="Q423" s="52"/><c r="R423" s="52"/><c r="S423" s="52"/><c r="T423" s="52"/><c r="U423" s="53"/></row><row r="424" spans="1:21" ht="22.5" customHeight="1" x14ac:dyDescent="0.3"><c r="A424" s="77" t="s"><v>94</v></c><c r="B424" s="77" t="s"><v>95</v></c><c r="C424" s="299" t="s"><v>96</v></c><c r="D424" s="79"/><c r="E424" s="80" t="s"><v>97</v></c><c r="F424" s="289" t="s"><v>97</v></c><c r="G424" s="8"/><c r="H424" s="8"/><c r="I424" s="8"/><c r="J424" s="8"/><c r="K424" s="8"/><c r="L424" s="8"/><c r="M424" s="8"/><c r="N424" s="8"/><c r="O424" s="8"/><c r="P424" s="8"/><c r="Q424" s="8"/><c r="R424" s="8"/><c r="S424" s="8"/><c r="T424" s="8"/><c r="U424" s="14"/></row><row r="425" spans="1:21" ht="14.1" customHeight="1" x14ac:dyDescent="0.25"><c r="A425" s="220"/><c r="B425" s="220"/><c r="C425" s="83"/><c r="D425" s="84"/><c r="E425" s="84" t="s"><v>98</v></c><c r="F425" s="288" t="s"><v>99</v></c><c r="G425" s="6"/><c r="H425" s="6"/><c r="I425" s="6"/><c r="J425" s="6"/><c r="K425" s="6"/><c r="L425" s="6"/><c r="M425" s="6"/><c r="N425" s="6"/><c r="O425" s="6"/><c r="P425" s="6"/><c r="Q425" s="6"/><c r="R425" s="6"/><c r="S425" s="6"/><c r="T425" s="6"/><c r="U425" s="28"/></row><row r="426" spans="1:21" ht="14.1" customHeight="1" x14ac:dyDescent="0.3"><c r="A426" s="154" t="s"><v>34</v></c><c r="B426" s="154"/><c r="C426" s="155"/><c r="D426" s="105"><v>15.1</v></c><c r="E426" s="115"/><c r="F426" s="157"/><c r="G426" s="34" t="s"><v>669</v></c><c r="H426" s="34"/><c r="I426" s="5"/><c r="J426" s="5"/><c r="K426" s="5"/><c r="L426" s="5"/><c r="M426" s="5"/><c r="N426" s="49"/><c r="O426" s="49"/><c r="P426" s="49"/><c r="Q426" s="49"/><c r="R426" s="49"/><c r="S426" s="49"/><c r="T426" s="49"/><c r="U426" s="50"/></row><row r="427" spans="1:21" ht="14.1" customHeight="1" x14ac:dyDescent="0.3"><c r="A427" s="94" t="s"><v>34</v></c><c r="B427" s="94"/><c r="C427" s="95"/><c r="D427" s="171" t="s"><v>670</v></c><c r="E427" s="139"/><c r="F427" s="140"/><c r="G427" s="123" t="s"><v>671</v></c><c r="H427" s="123"/><c r="I427" s="49"/><c r="J427" s="49"/><c r="K427" s="49"/><c r="L427" s="49"/><c r="M427" s="49"/><c r="N427" s="49"/><c r="O427" s="49"/><c r="P427" s="8"/><c r="Q427" s="8"/><c r="R427" s="49"/><c r="S427" s="49"/><c r="T427" s="49"/><c r="U427" s="50"/></row><row r="428" spans="1:21" ht="14.1" customHeight="1" x14ac:dyDescent="0.25"><c r="A428" s="569" t="s"><v>34</v></c><c r="B428" s="627"/><c r="C428" s="570"/><c r="D428" s="100" t="s"><v>368</v></c><c r="E428" s="144"/><c r="F428" s="116"/><c r="G428" s="34" t="s"><v>672</v></c><c r="H428" s="32"/><c r="I428" s="32"/><c r="J428" s="32"/><c r="K428" s="32"/><c r="L428" s="32"/><c r="M428" s="32"/><c r="N428" s="34"/><c r="P428" s="580"><v>400</v></c><c r="Q428" s="580"/><c r="R428" s="3" t="s"><v>324</v></c><c r="U428" s="14"/></row><row r="429" spans="1:21" ht="14.1" customHeight="1" x14ac:dyDescent="0.25"><c r="A429" s="569"/><c r="B429" s="569"/><c r="C429" s="570"/><c r="D429" s="105"/><c r="E429" s="115"/><c r="F429" s="300"/><c r="G429" s="33" t="s"><v>673</v></c><c r="H429" s="34"/><c r="I429" s="34"/><c r="J429" s="34"/><c r="K429" s="34"/><c r="L429" s="34"/><c r="M429" s="34"/><c r="N429" s="34"/><c r="P429" s="580"><v>4</v></c><c r="Q429" s="580"/><c r="R429" s="34"/><c r="U429" s="22"/></row><row r="430" spans="1:21" ht="14.1" customHeight="1" x14ac:dyDescent="0.25"><c r="A430" s="569"/><c r="B430" s="569"/><c r="C430" s="570"/><c r="D430" s="266"/><c r="E430" s="142" t="s"><v>674</v></c><c r="F430" s="301" t="s"><v>675</v></c><c r="G430" s="44" t="s"><v>676</v></c><c r="H430" s="45"/><c r="I430" s="45"/><c r="J430" s="45"/><c r="K430" s="45"/><c r="L430" s="45"/><c r="M430" s="45"/><c r="N430" s="45"/><c r="O430" s="45"/><c r="P430" s="45"/><c r="Q430" s="45"/><c r="R430" s="45"/><c r="S430" s="6"/><c r="T430" s="6"/><c r="U430" s="28"/></row><row r="431" spans="1:21" ht="14.1" customHeight="1" x14ac:dyDescent="0.3"><c r="A431" s="154" t="s"><v>34</v></c><c r="B431" s="154"/><c r="C431" s="155"/><c r="D431" s="105" t="s"><v>677</v></c><c r="E431" s="115" t="s"><v>678</v></c><c r="F431" s="157" t="s"><v>679</v></c><c r="G431" s="34" t="s"><v>680</v></c><c r="H431" s="34"/><c r="I431" s="5"/><c r="J431" s="5"/><c r="K431" s="5"/><c r="L431" s="5"/><c r="M431" s="5"/><c r="N431" s="5"/><c r="O431" s="5"/><c r="P431" s="5"/><c r="Q431" s="5"/><c r="R431" s="5"/><c r="S431" s="5"/><c r="T431" s="5"/><c r="U431" s="22"/></row><row r="432" spans="1:21" ht="14.1" customHeight="1" x14ac:dyDescent="0.25"><c r="A432" s="569" t="s"><v>34</v></c><c r="B432" s="569"/><c r="C432" s="570"/><c r="D432" s="100" t="s"><v>681</v></c><c r="E432" s="144" t="s"><v>682</v></c><c r="F432" s="116" t="s"><v>683</v></c><c r="G432" s="32" t="s"><v>684</v></c><c r="H432" s="32"/><c r="I432" s="8"/><c r="J432" s="8"/><c r="K432" s="8"/><c r="L432" s="8"/><c r="M432" s="8"/><c r="N432" s="8"/><c r="O432" s="8"/><c r="P432" s="8"/><c r="Q432" s="8"/><c r="R432" s="8"/><c r="S432" s="8"/><c r="T432" s="8"/><c r="U432" s="14"/></row><row r="433" spans="1:21" ht="14.1" customHeight="1" x14ac:dyDescent="0.25"><c r="A433" s="569"/><c r="B433" s="569"/><c r="C433" s="570"/><c r="D433" s="266"/><c r="E433" s="142"/><c r="F433" s="143"/><c r="G433" s="45" t="s"><v>1213</v></c><c r="H433" s="275"/><c r="I433" s="6"/><c r="J433" s="6"/><c r="K433" s="6"/><c r="L433" s="6"/><c r="M433" s="6"/><c r="N433" s="6"/><c r="O433" s="6"/><c r="P433" s="6"/><c r="Q433" s="6"/><c r="R433" s="6"/><c r="S433" s="626"><v>0.47</v></c><c r="T433" s="626"/><c r="U433" s="28"/></row><row r="434" spans="1:21" ht="14.1" customHeight="1" x14ac:dyDescent="0.3"><c r="A434" s="154" t="s"><v>34</v></c><c r="B434" s="154"/><c r="C434" s="155"/><c r="D434" s="105" t="s"><v>685</v></c><c r="E434" s="115"/><c r="F434" s="157"/><c r="G434" s="34" t="s"><v>686</v></c><c r="H434" s="34"/><c r="I434" s="5"/><c r="J434" s="5"/><c r="K434" s="5"/><c r="L434" s="5"/><c r="M434" s="5"/><c r="N434" s="5"/><c r="O434" s="5"/><c r="P434" s="5"/><c r="Q434" s="5"/><c r="R434" s="5"/><c r="S434" s="5"/><c r="T434" s="5"/><c r="U434" s="22"/></row><row r="435" spans="1:21" ht="14.1" customHeight="1" x14ac:dyDescent="0.25"><c r="A435" s="569" t="s"><v>34</v></c><c r="B435" s="569"/><c r="C435" s="570"/><c r="D435" s="100" t="s"><v>687</v></c><c r="E435" s="144" t="s"><v>688</v></c><c r="F435" s="116" t="s"><v>689</v></c><c r="G435" s="32" t="s"><v>690</v></c><c r="H435" s="32"/><c r="I435" s="8"/><c r="J435" s="8"/><c r="K435" s="8"/><c r="L435" s="8"/><c r="M435" s="8"/><c r="N435" s="8"/><c r="O435" s="8"/><c r="P435" s="8"/><c r="Q435" s="8"/><c r="R435" s="8"/><c r="S435" s="8"/><c r="T435" s="8"/><c r="U435" s="14"/></row><row r="436" spans="1:21" ht="14.1" customHeight="1" x14ac:dyDescent="0.25"><c r="A436" s="569"/><c r="B436" s="569"/><c r="C436" s="570"/><c r="D436" s="266"/><c r="E436" s="142"/><c r="F436" s="143"/><c r="G436" s="45" t="s"><v>691</v></c><c r="H436" s="45"/><c r="I436" s="6"/><c r="J436" s="6"/><c r="K436" s="6"/><c r="L436" s="6"/><c r="M436" s="6"/><c r="N436" s="6"/><c r="O436" s="6"/><c r="P436" s="6"/><c r="Q436" s="6"/><c r="R436" s="6"/><c r="S436" s="6"/><c r="T436" s="6"/><c r="U436" s="28"/></row><row r="437" spans="1:21" ht="14.1" customHeight="1" x14ac:dyDescent="0.3"><c r="A437" s="154" t="s"><v>34</v></c><c r="B437" s="154"/><c r="C437" s="155"/><c r="D437" s="105" t="s"><v>692</v></c><c r="E437" s="115"/><c r="F437" s="157"/><c r="G437" s="34" t="s"><v>693</v></c><c r="H437" s="34"/><c r="I437" s="5"/><c r="J437" s="5"/><c r="K437" s="5"/><c r="L437" s="5"/><c r="M437" s="5"/><c r="N437" s="5"/><c r="O437" s="5"/><c r="P437" s="5"/><c r="Q437" s="5"/><c r="R437" s="5"/><c r="S437" s="5"/><c r="T437" s="5"/><c r="U437" s="22"/></row><row r="438" spans="1:21" s="303" customFormat="1" ht="14.1" customHeight="1" x14ac:dyDescent="0.25"><c r="A438" s="598"/><c r="B438" s="598"/><c r="C438" s="599" t="s"><v>34</v></c><c r="D438" s="100" t="s"><v>694</v></c><c r="E438" s="133" t="s"><v>263</v></c><c r="F438" s="100" t="s"><v>264</v></c><c r="G438" s="302" t="s"><v>695</v></c><c r="H438" s="302"/><c r="I438" s="102"/><c r="J438" s="102"/><c r="K438" s="102"/><c r="L438" s="102"/><c r="M438" s="102"/><c r="N438" s="102"/><c r="O438" s="102"/><c r="P438" s="102"/><c r="Q438" s="102"/><c r="R438" s="102"/><c r="S438" s="102"/><c r="T438" s="102"/><c r="U438" s="103"/></row><row r="439" spans="1:21" s="303" customFormat="1" ht="14.1" customHeight="1" x14ac:dyDescent="0.25"><c r="A439" s="598"/><c r="B439" s="598"/><c r="C439" s="599"/><c r="D439" s="266"/><c r="E439" s="136"/><c r="F439" s="266"/><c r="G439" s="111" t="s"><v>696</v></c><c r="H439" s="111"/><c r="I439" s="111"/><c r="J439" s="111"/><c r="K439" s="111"/><c r="L439" s="111"/><c r="M439" s="111"/><c r="N439" s="111"/><c r="O439" s="111"/><c r="P439" s="111"/><c r="Q439" s="111"/><c r="R439" s="111"/><c r="S439" s="580" t="s"><v>95</v></c><c r="T439" s="580"/><c r="U439" s="113"/></row><row r="440" spans="1:21" ht="14.1" customHeight="1" x14ac:dyDescent="0.3"><c r="A440" s="154"/><c r="B440" s="154"/><c r="C440" s="155" t="s"><v>34</v></c><c r="D440" s="105" t="s"><v>697</v></c><c r="E440" s="115"/><c r="F440" s="157"/><c r="G440" s="34" t="s"><v>698</v></c><c r="H440" s="34"/><c r="I440" s="5"/><c r="J440" s="5"/><c r="K440" s="5"/><c r="L440" s="5"/><c r="M440" s="5"/><c r="N440" s="5"/><c r="O440" s="5"/><c r="P440" s="5"/><c r="Q440" s="5"/><c r="R440" s="5"/><c r="S440" s="5"/><c r="T440" s="5"/><c r="U440" s="22"/></row><row r="441" spans="1:21" ht="14.1" customHeight="1" x14ac:dyDescent="0.3"><c r="A441" s="94" t="s"><v>34</v></c><c r="B441" s="94"/><c r="C441" s="95"/><c r="D441" s="171" t="s"><v>699</v></c><c r="E441" s="139" t="s"><v>603</v></c><c r="F441" s="140" t="s"><v>700</v></c><c r="G441" s="123" t="s"><v>701</v></c><c r="H441" s="123"/><c r="I441" s="49"/><c r="J441" s="49"/><c r="K441" s="49"/><c r="L441" s="49"/><c r="M441" s="49"/><c r="N441" s="49"/><c r="O441" s="49"/><c r="P441" s="49"/><c r="Q441" s="49"/><c r="R441" s="49"/><c r="S441" s="49"/><c r="T441" s="49"/><c r="U441" s="50"/></row><row r="442" spans="1:21" ht="18" customHeight="1" x14ac:dyDescent="0.3"><c r="A442" s="51" t="s"><v>702</v></c><c r="B442" s="172"/><c r="C442" s="52"/><c r="D442" s="210"/><c r="E442" s="52"/><c r="F442" s="210"/><c r="G442" s="52"/><c r="H442" s="52"/><c r="I442" s="52"/><c r="J442" s="52"/><c r="K442" s="52"/><c r="L442" s="52"/><c r="M442" s="52"/><c r="N442" s="52"/><c r="O442" s="52"/><c r="P442" s="52"/><c r="Q442" s="52"/><c r="R442" s="52"/><c r="S442" s="52"/><c r="T442" s="52"/><c r="U442" s="53"/></row><row r="443" spans="1:21" ht="14.25" customHeight="1" x14ac:dyDescent="0.3"><c r="A443" s="77" t="s"><v>94</v></c><c r="B443" s="77" t="s"><v>95</v></c><c r="C443" s="304" t="s"><v>96</v></c><c r="D443" s="79"/><c r="E443" s="80" t="s"><v>97</v></c><c r="F443" s="289" t="s"><v>97</v></c><c r="G443" s="8"/><c r="H443" s="8"/><c r="I443" s="8"/><c r="J443" s="8"/><c r="K443" s="8"/><c r="L443" s="8"/><c r="M443" s="8"/><c r="N443" s="8"/><c r="O443" s="8"/><c r="P443" s="8"/><c r="Q443" s="8"/><c r="R443" s="8"/><c r="S443" s="8"/><c r="T443" s="8"/><c r="U443" s="14"/></row><row r="444" spans="1:21" ht="14.1" customHeight="1" x14ac:dyDescent="0.25"><c r="A444" s="287"/><c r="B444" s="89"/><c r="C444" s="84"/><c r="D444" s="84"/><c r="E444" s="84" t="s"><v>98</v></c><c r="F444" s="288" t="s"><v>99</v></c><c r="G444" s="6"/><c r="H444" s="6"/><c r="I444" s="6"/><c r="J444" s="6"/><c r="K444" s="6"/><c r="L444" s="6"/><c r="M444" s="6"/><c r="N444" s="6"/><c r="O444" s="6"/><c r="P444" s="6"/><c r="Q444" s="6"/><c r="R444" s="6"/><c r="S444" s="6"/><c r="T444" s="6"/><c r="U444" s="28"/></row><row r="445" spans="1:21" ht="14.1" customHeight="1" x14ac:dyDescent="0.25"><c r="A445" s="629" t="s"><v>34</v></c><c r="B445" s="629"/><c r="C445" s="610"/><c r="D445" s="105"><v>16.100000000000001</v></c><c r="E445" s="115" t="s"><v>295</v></c><c r="F445" s="157" t="s"><v>703</v></c><c r="G445" s="117" t="s"><v>704</v></c><c r="H445" s="117"/><c r="I445" s="5"/><c r="J445" s="5"/><c r="K445" s="5"/><c r="L445" s="5"/><c r="M445" s="5"/><c r="N445" s="5"/><c r="O445" s="5"/><c r="P445" s="5"/><c r="Q445" s="5"/><c r="R445" s="5"/><c r="S445" s="5"/><c r="T445" s="5"/><c r="U445" s="22"/></row><row r="446" spans="1:21" ht="14.1" customHeight="1" x14ac:dyDescent="0.25"><c r="A446" s="629"/><c r="B446" s="629"/><c r="C446" s="610"/><c r="D446" s="105"/><c r="E446" s="115"/><c r="F446" s="157"/><c r="G446" s="117" t="s"><v>705</v></c><c r="H446" s="117"/><c r="I446" s="5"/><c r="J446" s="5"/><c r="K446" s="5"/><c r="L446" s="5"/><c r="M446" s="5"/><c r="N446" s="5"/><c r="O446" s="5"/><c r="P446" s="5"/><c r="Q446" s="5"/><c r="R446" s="5"/><c r="S446" s="5"/><c r="T446" s="5"/><c r="U446" s="22"/></row><row r="447" spans="1:21" ht="14.1" customHeight="1" x14ac:dyDescent="0.25"><c r="A447" s="629"/><c r="B447" s="629"/><c r="C447" s="610"/><c r="D447" s="105"/><c r="E447" s="115"/><c r="F447" s="157"/><c r="G447" s="117" t="s"><v>706</v></c><c r="H447" s="117"/><c r="I447" s="5"/><c r="J447" s="5"/><c r="K447" s="5"/><c r="L447" s="5"/><c r="M447" s="5"/><c r="N447" s="5"/><c r="O447" s="5"/><c r="P447" s="5"/><c r="Q447" s="5"/><c r="R447" s="5"/><c r="S447" s="5"/><c r="T447" s="5"/><c r="U447" s="22"/></row><row r="448" spans="1:21" s="5" customFormat="1" ht="14.1" customHeight="1" x14ac:dyDescent="0.25"><c r="A448" s="629" t="s"><v>34</v></c><c r="B448" s="629"/><c r="C448" s="610"/><c r="D448" s="100" t="s"><v>196</v></c><c r="E448" s="144" t="s"><v>707</v></c><c r="F448" s="116" t="s"><v>708</v></c><c r="G448" s="131" t="s"><v>709</v></c><c r="H448" s="131"/><c r="I448" s="8"/><c r="J448" s="8"/><c r="K448" s="8"/><c r="L448" s="8"/><c r="M448" s="8"/><c r="N448" s="8"/><c r="O448" s="8"/><c r="P448" s="8"/><c r="Q448" s="8"/><c r="R448" s="8"/><c r="S448" s="8"/><c r="T448" s="8"/><c r="U448" s="14"/></row><row r="449" spans="1:21" s="5" customFormat="1" ht="14.1" customHeight="1" x14ac:dyDescent="0.25"><c r="A449" s="629"/><c r="B449" s="629"/><c r="C449" s="610"/><c r="D449" s="105"/><c r="E449" s="115"/><c r="F449" s="157" t="s"><v>710</v></c><c r="G449" s="628" t="s"><v>711</v></c><c r="H449" s="628"/><c r="I449" s="628"/><c r="J449" s="628"/><c r="K449" s="628"/><c r="L449" s="628"/><c r="M449" s="628"/><c r="N449" s="628"/><c r="O449" s="628"/><c r="P449" s="628"/><c r="Q449" s="628"/><c r="R449" s="628"/><c r="S449" s="628"/><c r="T449" s="628"/><c r="U449" s="628"/></row><row r="450" spans="1:21" ht="14.1" customHeight="1" x14ac:dyDescent="0.3"><c r="A450" s="77" t="s"><v>34</v></c><c r="B450" s="77"/><c r="C450" s="230"/><c r="D450" s="100" t="s"><v>712</v></c><c r="E450" s="144" t="s"><v>713</v></c><c r="F450" s="116" t="s"><v>714</v></c><c r="G450" s="131" t="s"><v>715</v></c><c r="H450" s="131"/><c r="I450" s="8"/><c r="J450" s="8"/><c r="K450" s="8"/><c r="L450" s="8"/><c r="M450" s="8"/><c r="N450" s="8"/><c r="O450" s="8"/><c r="P450" s="8"/><c r="Q450" s="8"/><c r="R450" s="8"/><c r="S450" s="8"/><c r="T450" s="8"/><c r="U450" s="14"/></row><row r="451" spans="1:21" s="5" customFormat="1" ht="14.1" customHeight="1" x14ac:dyDescent="0.3"><c r="A451" s="77"/><c r="B451" s="77"/><c r="C451" s="230" t="s"><v>34</v></c><c r="D451" s="100" t="s"><v>716</v></c><c r="E451" s="144" t="s"><v>717</v></c><c r="F451" s="116" t="s"><v>718</v></c><c r="G451" s="131" t="s"><v>719</v></c><c r="H451" s="131"/><c r="I451" s="8"/><c r="J451" s="8"/><c r="K451" s="8"/><c r="L451" s="8"/><c r="M451" s="8"/><c r="N451" s="8"/><c r="O451" s="8"/><c r="P451" s="8"/><c r="Q451" s="8"/><c r="R451" s="8"/><c r="S451" s="8"/><c r="T451" s="8"/><c r="U451" s="14"/></row><row r="452" spans="1:21" s="5" customFormat="1" ht="14.1" customHeight="1" x14ac:dyDescent="0.3"><c r="A452" s="305"/><c r="B452" s="305"/><c r="C452" s="227" t="s"><v>34</v></c><c r="D452" s="171" t="s"><v>720</v></c><c r="E452" s="139" t="s"><v>721</v></c><c r="F452" s="140" t="s"><v>722</v></c><c r="G452" s="126" t="s"><v>723</v></c><c r="H452" s="126"/><c r="I452" s="49"/><c r="J452" s="49"/><c r="K452" s="49"/><c r="L452" s="49"/><c r="M452" s="49"/><c r="N452" s="49"/><c r="O452" s="49"/><c r="P452" s="49"/><c r="Q452" s="49"/><c r="R452" s="49"/><c r="S452" s="49"/><c r="T452" s="49"/><c r="U452" s="50"/></row><row r="453" spans="1:21" s="5" customFormat="1" ht="14.1" customHeight="1" x14ac:dyDescent="0.25"><c r="A453" s="629"/><c r="B453" s="629"/><c r="C453" s="610" t="s"><v>34</v></c><c r="D453" s="100" t="s"><v>724</v></c><c r="E453" s="144" t="s"><v>725</v></c><c r="F453" s="116" t="s"><v>726</v></c><c r="G453" s="131" t="s"><v>727</v></c><c r="H453" s="131"/><c r="I453" s="8"/><c r="J453" s="8"/><c r="K453" s="8"/><c r="L453" s="8"/><c r="M453" s="8"/><c r="N453" s="8"/><c r="O453" s="8"/><c r="P453" s="8"/><c r="Q453" s="8"/><c r="R453" s="8"/><c r="S453" s="8"/><c r="T453" s="8"/><c r="U453" s="14"/></row><row r="454" spans="1:21" s="5" customFormat="1" ht="14.1" customHeight="1" x14ac:dyDescent="0.25"><c r="A454" s="629"/><c r="B454" s="629"/><c r="C454" s="610"/><c r="D454" s="105"/><c r="E454" s="115"/><c r="F454" s="157"/><c r="G454" s="117" t="s"><v>728</v></c><c r="H454" s="117"/><c r="U454" s="22"/></row><row r="455" spans="1:21" s="5" customFormat="1" ht="14.1" customHeight="1" x14ac:dyDescent="0.25"><c r="A455" s="629"/><c r="B455" s="629"/><c r="C455" s="610" t="s"><v>34</v></c><c r="D455" s="100" t="s"><v>729</v></c><c r="E455" s="144" t="s"><v>725</v></c><c r="F455" s="116" t="s"><v>730</v></c><c r="G455" s="131" t="s"><v>731</v></c><c r="H455" s="131"/><c r="I455" s="8"/><c r="J455" s="8"/><c r="K455" s="8"/><c r="L455" s="8"/><c r="M455" s="8"/><c r="N455" s="8"/><c r="O455" s="8"/><c r="P455" s="8"/><c r="Q455" s="8"/><c r="R455" s="8"/><c r="S455" s="8"/><c r="T455" s="8"/><c r="U455" s="14"/></row><row r="456" spans="1:21" s="5" customFormat="1" ht="14.1" customHeight="1" x14ac:dyDescent="0.25"><c r="A456" s="629"/><c r="B456" s="629"/><c r="C456" s="610"/><c r="D456" s="105"/><c r="E456" s="115"/><c r="F456" s="157"/><c r="G456" s="117" t="s"><v>732</v></c><c r="H456" s="117"/><c r="U456" s="22"/></row><row r="457" spans="1:21" s="5" customFormat="1" ht="14.1" customHeight="1" x14ac:dyDescent="0.3"><c r="A457" s="305" t="s"><v>34</v></c><c r="B457" s="305"/><c r="C457" s="227"/><c r="D457" s="171" t="s"><v>733</v></c><c r="E457" s="139" t="s"><v>734</v></c><c r="F457" s="140" t="s"><v>735</v></c><c r="G457" s="126" t="s"><v>736</v></c><c r="H457" s="126"/><c r="I457" s="49"/><c r="J457" s="49"/><c r="K457" s="49"/><c r="L457" s="49"/><c r="M457" s="49"/><c r="N457" s="49"/><c r="O457" s="49"/><c r="P457" s="49"/><c r="Q457" s="49"/><c r="R457" s="49"/><c r="S457" s="49"/><c r="T457" s="49"/><c r="U457" s="50"/></row><row r="458" spans="1:21" s="5" customFormat="1" ht="14.1" customHeight="1" x14ac:dyDescent="0.3"><c r="A458" s="305"/><c r="B458" s="305"/><c r="C458" s="227" t="s"><v>34</v></c><c r="D458" s="171" t="s"><v>737</v></c><c r="E458" s="139" t="s"><v>738</v></c><c r="F458" s="140" t="s"><v>739</v></c><c r="G458" s="126" t="s"><v>740</v></c><c r="H458" s="126"/><c r="I458" s="49"/><c r="J458" s="49"/><c r="K458" s="49"/><c r="L458" s="49"/><c r="M458" s="49"/><c r="N458" s="49"/><c r="O458" s="49"/><c r="P458" s="49"/><c r="Q458" s="49"/><c r="R458" s="49"/><c r="S458" s="49"/><c r="T458" s="49"/><c r="U458" s="50"/></row><row r="459" spans="1:21" s="5" customFormat="1" ht="14.1" customHeight="1" x14ac:dyDescent="0.3"><c r="A459" s="306"/><c r="B459" s="306"/><c r="C459" s="229" t="s"><v>34</v></c><c r="D459" s="266" t="s"><v>741</v></c><c r="E459" s="142" t="s"><v>717</v></c><c r="F459" s="143" t="s"><v>742</v></c><c r="G459" s="119" t="s"><v>743</v></c><c r="H459" s="119"/><c r="I459" s="6"/><c r="J459" s="6"/><c r="K459" s="6"/><c r="L459" s="6"/><c r="M459" s="6"/><c r="N459" s="6"/><c r="O459" s="6"/><c r="P459" s="6"/><c r="Q459" s="6"/><c r="R459" s="6"/><c r="S459" s="6"/><c r="T459" s="6"/><c r="U459" s="28"/></row><row r="460" spans="1:21" ht="14.1" customHeight="1" x14ac:dyDescent="0.3"><c r="A460" s="305" t="s"><v>34</v></c><c r="B460" s="305"/><c r="C460" s="227"/><c r="D460" s="171" t="s"><v>744</v></c><c r="E460" s="139" t="s"><v>745</v></c><c r="F460" s="140" t="s"><v>746</v></c><c r="G460" s="126" t="s"><v>747</v></c><c r="H460" s="126"/><c r="I460" s="49"/><c r="J460" s="49"/><c r="K460" s="49"/><c r="L460" s="49"/><c r="M460" s="49"/><c r="N460" s="49"/><c r="O460" s="49"/><c r="P460" s="49"/><c r="Q460" s="49"/><c r="R460" s="49"/><c r="S460" s="49"/><c r="T460" s="49"/><c r="U460" s="50"/></row><row r="461" spans="1:21" ht="14.1" customHeight="1" x14ac:dyDescent="0.3"><c r="A461" s="305" t="s"><v>34</v></c><c r="B461" s="305"/><c r="C461" s="227"/><c r="D461" s="171" t="s"><v>748</v></c><c r="E461" s="139"/><c r="F461" s="140"/><c r="G461" s="126" t="s"><v>749</v></c><c r="H461" s="126"/><c r="I461" s="49"/><c r="J461" s="49"/><c r="K461" s="49"/><c r="L461" s="49"/><c r="M461" s="49"/><c r="N461" s="49"/><c r="O461" s="49"/><c r="P461" s="49"/><c r="Q461" s="49"/><c r="R461" s="49"/><c r="S461" s="49"/><c r="T461" s="49"/><c r="U461" s="50"/></row><row r="462" spans="1:21" ht="16.5" customHeight="1" x14ac:dyDescent="0.3"><c r="A462" s="72" t="s"><v>750</v></c><c r="B462" s="187"/><c r="C462" s="73"/><c r="D462" s="190"/><c r="E462" s="73"/><c r="F462" s="190"/><c r="G462" s="73"/><c r="H462" s="73"/><c r="I462" s="73"/><c r="J462" s="73"/><c r="K462" s="73"/><c r="L462" s="73"/><c r="M462" s="73"/><c r="N462" s="73"/><c r="O462" s="73"/><c r="P462" s="73"/><c r="Q462" s="73"/><c r="R462" s="73"/><c r="S462" s="73"/><c r="T462" s="73"/><c r="U462" s="189"/></row><row r="463" spans="1:21" ht="14.25" customHeight="1" x14ac:dyDescent="0.3"><c r="A463" s="77" t="s"><v>94</v></c><c r="B463" s="77" t="s"><v>95</v></c><c r="C463" s="304" t="s"><v>96</v></c><c r="D463" s="79"/><c r="E463" s="80" t="s"><v>97</v></c><c r="F463" s="289" t="s"><v>97</v></c><c r="G463" s="8"/><c r="H463" s="8"/><c r="I463" s="8"/><c r="J463" s="8"/><c r="K463" s="8"/><c r="L463" s="8"/><c r="M463" s="8"/><c r="N463" s="8"/><c r="O463" s="8"/><c r="P463" s="8"/><c r="Q463" s="8"/><c r="R463" s="8"/><c r="S463" s="8"/><c r="T463" s="8"/><c r="U463" s="14"/></row><row r="464" spans="1:21" ht="14.1" customHeight="1" x14ac:dyDescent="0.25"><c r="A464" s="287"/><c r="B464" s="307"/><c r="C464" s="84"/><c r="D464" s="84"/><c r="E464" s="84" t="s"><v>98</v></c><c r="F464" s="288" t="s"><v>99</v></c><c r="G464" s="6"/><c r="H464" s="6"/><c r="I464" s="6"/><c r="J464" s="6"/><c r="K464" s="6"/><c r="L464" s="6"/><c r="M464" s="6"/><c r="N464" s="6"/><c r="O464" s="6"/><c r="P464" s="6"/><c r="Q464" s="6"/><c r="R464" s="6"/><c r="S464" s="6"/><c r="T464" s="6"/><c r="U464" s="28"/></row><row r="465" spans="1:21" ht="14.1" customHeight="1" x14ac:dyDescent="0.3"><c r="A465" s="308" t="s"><v>34</v></c><c r="B465" s="308"/><c r="C465" s="225"/><c r="D465" s="105"><v>17.100000000000001</v></c><c r="E465" s="115"/><c r="F465" s="157"/><c r="G465" s="34" t="s"><v>751</v></c><c r="H465" s="34"/><c r="I465" s="5"/><c r="J465" s="5"/><c r="K465" s="5"/><c r="L465" s="5"/><c r="M465" s="5"/><c r="N465" s="5"/><c r="O465" s="5"/><c r="P465" s="5"/><c r="Q465" s="5"/><c r="R465" s="5"/><c r="S465" s="5"/><c r="T465" s="5"/><c r="U465" s="22"/></row><row r="466" spans="1:21" s="5" customFormat="1" ht="14.1" customHeight="1" x14ac:dyDescent="0.3"><c r="A466" s="309"/><c r="B466" s="305" t="s"><v>34</v></c><c r="C466" s="227"/><c r="D466" s="171"><v>17.2</v></c><c r="E466" s="139" t="s"><v>752</v></c><c r="F466" s="140" t="s"><v>694</v></c><c r="G466" s="123" t="s"><v>753</v></c><c r="H466" s="123"/><c r="I466" s="49"/><c r="J466" s="49"/><c r="K466" s="49"/><c r="L466" s="49"/><c r="M466" s="49"/><c r="N466" s="49"/><c r="O466" s="49"/><c r="P466" s="49"/><c r="Q466" s="49"/><c r="R466" s="49"/><c r="S466" s="49"/><c r="T466" s="49"/><c r="U466" s="50"/></row><row r="467" spans="1:21" s="5" customFormat="1" ht="14.1" customHeight="1" x14ac:dyDescent="0.25"><c r="A467" s="629" t="s"><v>34</v></c><c r="B467" s="629"/><c r="C467" s="610"/><c r="D467" s="105" t="s"><v>754</v></c><c r="E467" s="115" t="s"><v>755</v></c><c r="F467" s="157" t="s"><v>756</v></c><c r="G467" s="34" t="s"><v>757</v></c><c r="H467" s="34"/><c r="U467" s="22"/></row><row r="468" spans="1:21" s="5" customFormat="1" ht="14.1" customHeight="1" x14ac:dyDescent="0.25"><c r="A468" s="629"/><c r="B468" s="629"/><c r="C468" s="610"/><c r="D468" s="266"/><c r="E468" s="142" t="s"><v>758</v></c><c r="F468" s="143" t="s"><v>759</v></c><c r="G468" s="45" t="s"><v>760</v></c><c r="H468" s="45"/><c r="I468" s="6"/><c r="J468" s="6"/><c r="K468" s="6"/><c r="L468" s="6"/><c r="M468" s="6"/><c r="N468" s="6"/><c r="O468" s="6"/><c r="P468" s="6"/><c r="Q468" s="6"/><c r="R468" s="6"/><c r="S468" s="6"/><c r="T468" s="6"/><c r="U468" s="28"/></row><row r="469" spans="1:21" ht="14.1" customHeight="1" x14ac:dyDescent="0.25"><c r="A469" s="629" t="s"><v>34</v></c><c r="B469" s="629"/><c r="C469" s="610"/><c r="D469" s="105" t="s"><v>761</v></c><c r="E469" s="115"/><c r="F469" s="157"/><c r="G469" s="34" t="s"><v>762</v></c><c r="H469" s="34"/><c r="I469" s="5"/><c r="J469" s="5"/><c r="K469" s="5"/><c r="L469" s="5"/><c r="M469" s="5"/><c r="N469" s="5"/><c r="O469" s="5"/><c r="P469" s="5"/><c r="Q469" s="5"/><c r="R469" s="5"/><c r="S469" s="5"/><c r="T469" s="5"/><c r="U469" s="22"/></row><row r="470" spans="1:21" s="5" customFormat="1" ht="14.1" customHeight="1" x14ac:dyDescent="0.25"><c r="A470" s="629"/><c r="B470" s="629"/><c r="C470" s="610"/><c r="D470" s="105"/><c r="E470" s="115"/><c r="F470" s="157"/><c r="G470" s="34" t="s"><v>763</v></c><c r="H470" s="34"/><c r="U470" s="22"/></row><row r="471" spans="1:21" ht="14.1" customHeight="1" x14ac:dyDescent="0.3"><c r="A471" s="309" t="s"><v>34</v></c><c r="B471" s="305"/><c r="C471" s="227"/><c r="D471" s="171" t="s"><v>764</v></c><c r="E471" s="139" t="s"><v>765</v></c><c r="F471" s="140" t="s"><v>766</v></c><c r="G471" s="123" t="s"><v>767</v></c><c r="H471" s="123"/><c r="I471" s="49"/><c r="J471" s="49"/><c r="K471" s="49"/><c r="L471" s="49"/><c r="M471" s="49"/><c r="N471" s="49"/><c r="O471" s="49"/><c r="P471" s="49"/><c r="Q471" s="49"/><c r="R471" s="49"/><c r="S471" s="49"/><c r="T471" s="49"/><c r="U471" s="50"/></row><row r="472" spans="1:21" ht="14.1" customHeight="1" x14ac:dyDescent="0.3"><c r="A472" s="308" t="s"><v>34</v></c><c r="B472" s="308"/><c r="C472" s="225"/><c r="D472" s="266" t="s"><v>768</v></c><c r="E472" s="115" t="s"><v>755</v></c><c r="F472" s="157" t="s"><v>769</v></c><c r="G472" s="117" t="s"><v>770</v></c><c r="H472" s="117"/><c r="I472" s="5"/><c r="J472" s="5"/><c r="K472" s="5"/><c r="L472" s="5"/><c r="M472" s="5"/><c r="N472" s="5"/><c r="O472" s="5"/><c r="P472" s="5"/><c r="Q472" s="5"/><c r="R472" s="5"/><c r="S472" s="5"/><c r="T472" s="5"/><c r="U472" s="22"/></row><row r="473" spans="1:21" ht="14.1" customHeight="1" x14ac:dyDescent="0.3"><c r="A473" s="305" t="s"><v>34</v></c><c r="B473" s="305"/><c r="C473" s="227"/><c r="D473" s="105" t="s"><v>771</v></c><c r="E473" s="139" t="s"><v>772</v></c><c r="F473" s="140" t="s"><v>773</v></c><c r="G473" s="126" t="s"><v>774</v></c><c r="H473" s="126"/><c r="I473" s="49"/><c r="J473" s="49"/><c r="K473" s="49"/><c r="L473" s="49"/><c r="M473" s="49"/><c r="N473" s="49"/><c r="O473" s="49"/><c r="P473" s="49"/><c r="Q473" s="49"/><c r="R473" s="49"/><c r="S473" s="49"/><c r="T473" s="49"/><c r="U473" s="50"/></row><row r="474" spans="1:21" ht="14.1" customHeight="1" x14ac:dyDescent="0.3"><c r="A474" s="77" t="s"><v>34</v></c><c r="B474" s="77"/><c r="C474" s="230"/><c r="D474" s="100" t="s"><v>775</v></c><c r="E474" s="144" t="s"><v>776</v></c><c r="F474" s="116" t="s"><v>777</v></c><c r="G474" s="131" t="s"><v>778</v></c><c r="H474" s="131"/><c r="I474" s="8"/><c r="J474" s="8"/><c r="K474" s="8"/><c r="L474" s="8"/><c r="M474" s="8"/><c r="N474" s="8"/><c r="O474" s="8"/><c r="P474" s="8"/><c r="Q474" s="8"/><c r="R474" s="8"/><c r="S474" s="8"/><c r="T474" s="8"/><c r="U474" s="14"/></row><row r="475" spans="1:21" ht="14.1" customHeight="1" x14ac:dyDescent="0.3"><c r="A475" s="305"/><c r="B475" s="305"/><c r="C475" s="227" t="s"><v>34</v></c><c r="D475" s="171" t="s"><v>779</v></c><c r="E475" s="139" t="s"><v>392</v></c><c r="F475" s="140" t="s"><v>393</v></c><c r="G475" s="126" t="s"><v>780</v></c><c r="H475" s="126"/><c r="I475" s="49"/><c r="J475" s="49"/><c r="K475" s="49"/><c r="L475" s="49"/><c r="M475" s="49"/><c r="N475" s="49"/><c r="O475" s="49"/><c r="P475" s="49"/><c r="Q475" s="49"/><c r="R475" s="49"/><c r="S475" s="49"/><c r="T475" s="49"/><c r="U475" s="50"/></row><row r="476" spans="1:21" ht="16.5" customHeight="1" x14ac:dyDescent="0.3"><c r="A476" s="128" t="s"><v>781</v></c><c r="B476" s="183"/><c r="C476" s="74"/><c r="D476" s="286"/><c r="E476" s="74"/><c r="F476" s="286"/><c r="G476" s="74"/><c r="H476" s="74"/><c r="I476" s="74"/><c r="J476" s="74"/><c r="K476" s="74"/><c r="L476" s="74"/><c r="M476" s="74"/><c r="N476" s="74"/><c r="O476" s="74"/><c r="P476" s="74"/><c r="Q476" s="74"/><c r="R476" s="74"/><c r="S476" s="74"/><c r="T476" s="74"/><c r="U476" s="75"/></row><row r="477" spans="1:21" ht="14.25" customHeight="1" x14ac:dyDescent="0.3"><c r="A477" s="77" t="s"><v>94</v></c><c r="B477" s="77" t="s"><v>95</v></c><c r="C477" s="304" t="s"><v>96</v></c><c r="D477" s="79"/><c r="E477" s="80" t="s"><v>97</v></c><c r="F477" s="191" t="s"><v>97</v></c><c r="G477" s="8"/><c r="H477" s="8"/><c r="I477" s="8"/><c r="J477" s="8"/><c r="K477" s="8"/><c r="L477" s="8"/><c r="M477" s="8"/><c r="N477" s="8"/><c r="O477" s="8"/><c r="P477" s="8"/><c r="Q477" s="8"/><c r="R477" s="8"/><c r="S477" s="8"/><c r="T477" s="8"/><c r="U477" s="14"/></row><row r="478" spans="1:21" ht="12" customHeight="1" x14ac:dyDescent="0.25"><c r="A478" s="287"/><c r="B478" s="310"/><c r="C478" s="84"/><c r="D478" s="84"/><c r="E478" s="84" t="s"><v>98</v></c><c r="F478" s="201" t="s"><v>99</v></c><c r="G478" s="6"/><c r="H478" s="6"/><c r="I478" s="6"/><c r="J478" s="6"/><c r="K478" s="6"/><c r="L478" s="6"/><c r="M478" s="6"/><c r="N478" s="6"/><c r="O478" s="6"/><c r="P478" s="6"/><c r="Q478" s="6"/><c r="R478" s="6"/><c r="S478" s="6"/><c r="T478" s="6"/><c r="U478" s="28"/></row><row r="479" spans="1:21" ht="12.75" customHeight="1" x14ac:dyDescent="0.3"><c r="A479" s="77"/><c r="B479" s="77"/><c r="C479" s="230" t="s"><v>34</v></c><c r="D479" s="100" t="s"><v>782</v></c><c r="E479" s="144" t="s"><v>783</v></c><c r="F479" s="116" t="s"><v>784</v></c><c r="G479" s="32" t="s"><v>785</v></c><c r="H479" s="32"/><c r="I479" s="8"/><c r="J479" s="8"/><c r="K479" s="8"/><c r="L479" s="8"/><c r="M479" s="8"/><c r="N479" s="8"/><c r="O479" s="8"/><c r="P479" s="8"/><c r="Q479" s="8"/><c r="R479" s="8"/><c r="S479" s="8"/><c r="T479" s="8"/><c r="U479" s="14"/></row><row r="480" spans="1:21" ht="12.75" customHeight="1" x14ac:dyDescent="0.3"><c r="A480" s="77" t="s"><v>34</v></c><c r="B480" s="77"/><c r="C480" s="230"/><c r="D480" s="100" t="s"><v>786</v></c><c r="E480" s="144"/><c r="F480" s="116"/><c r="G480" s="32" t="s"><v>787</v></c><c r="H480" s="32"/><c r="I480" s="8"/><c r="J480" s="8"/><c r="K480" s="8"/><c r="L480" s="8"/><c r="M480" s="8"/><c r="N480" s="8"/><c r="O480" s="8"/><c r="P480" s="8"/><c r="Q480" s="8"/><c r="R480" s="8"/><c r="S480" s="8"/><c r="T480" s="8"/><c r="U480" s="14"/></row><row r="481" spans="1:21" ht="12.75" customHeight="1" x14ac:dyDescent="0.3"><c r="A481" s="305"/><c r="B481" s="305"/><c r="C481" s="227" t="s"><v>34</v></c><c r="D481" s="171" t="s"><v>788</v></c><c r="E481" s="139"/><c r="F481" s="140"/><c r="G481" s="122" t="s"><v>789</v></c><c r="H481" s="123"/><c r="I481" s="49"/><c r="J481" s="49"/><c r="K481" s="49"/><c r="L481" s="49"/><c r="M481" s="49"/><c r="N481" s="49"/><c r="O481" s="49"/><c r="P481" s="49"/><c r="Q481" s="49"/><c r="R481" s="49"/><c r="S481" s="49"/><c r="T481" s="49"/><c r="U481" s="50"/></row><row r="482" spans="1:21" ht="12.75" customHeight="1" x14ac:dyDescent="0.3"><c r="A482" s="305"/><c r="B482" s="305"/><c r="C482" s="227" t="s"><v>34</v></c><c r="D482" s="171" t="s"><v>790</v></c><c r="E482" s="139" t="s"><v>0</v></c><c r="F482" s="140"/><c r="G482" s="123" t="s"><v>791</v></c><c r="H482" s="123"/><c r="I482" s="49"/><c r="J482" s="49"/><c r="K482" s="49"/><c r="L482" s="49"/><c r="M482" s="49"/><c r="N482" s="49"/><c r="O482" s="49"/><c r="P482" s="49"/><c r="Q482" s="49"/><c r="R482" s="49"/><c r="S482" s="49"/><c r="T482" s="49"/><c r="U482" s="50"/></row><row r="483" spans="1:21" s="224" customFormat="1" ht="12" customHeight="1" x14ac:dyDescent="0.3"><c r="A483" s="311" t="s"><v>34</v></c><c r="B483" s="311"/><c r="C483" s="312"/><c r="D483" s="171" t="s"><v>792</v></c><c r="E483" s="124" t="s"><v>793</v></c><c r="F483" s="171"/><c r="G483" s="313" t="s"><v>794</v></c><c r="H483" s="313"/><c r="I483" s="194"/><c r="J483" s="194"/><c r="K483" s="194"/><c r="L483" s="194"/><c r="M483" s="194"/><c r="N483" s="194"/><c r="O483" s="194"/><c r="P483" s="194"/><c r="Q483" s="194"/><c r="R483" s="194"/><c r="S483" s="194"/><c r="T483" s="194"/><c r="U483" s="206"/></row><row r="484" spans="1:21" ht="12.75" customHeight="1" x14ac:dyDescent="0.3"><c r="A484" s="305" t="s"><v>34</v></c><c r="B484" s="305"/><c r="C484" s="314"/><c r="D484" s="171" t="s"><v>795</v></c><c r="E484" s="140" t="s"><v>796</v></c><c r="F484" s="140" t="s"><v>796</v></c><c r="G484" s="123" t="s"><v>797</v></c><c r="H484" s="123"/><c r="I484" s="49"/><c r="J484" s="49"/><c r="K484" s="49"/><c r="L484" s="49"/><c r="M484" s="49"/><c r="N484" s="49"/><c r="O484" s="49"/><c r="P484" s="49"/><c r="Q484" s="49"/><c r="R484" s="49"/><c r="S484" s="49"/><c r="T484" s="49"/><c r="U484" s="50"/></row><row r="485" spans="1:21" ht="13.5" customHeight="1" x14ac:dyDescent="0.3"><c r="A485" s="72" t="s"><v>798</v></c><c r="B485" s="187"/><c r="C485" s="73"/><c r="D485" s="190"/><c r="E485" s="73"/><c r="F485" s="190"/><c r="G485" s="269"/><c r="H485" s="269"/><c r="I485" s="73"/><c r="J485" s="73"/><c r="K485" s="73"/><c r="L485" s="73"/><c r="M485" s="73"/><c r="N485" s="73"/><c r="O485" s="73"/><c r="P485" s="73"/><c r="Q485" s="73"/><c r="R485" s="73"/><c r="S485" s="73"/><c r="T485" s="73"/><c r="U485" s="189"/></row><row r="486" spans="1:21" ht="12.75" customHeight="1" x14ac:dyDescent="0.3"><c r="A486" s="77" t="s"><v>94</v></c><c r="B486" s="77" t="s"><v>95</v></c><c r="C486" s="304" t="s"><v>96</v></c><c r="D486" s="79"/><c r="E486" s="80" t="s"><v>97</v></c><c r="F486" s="191" t="s"><v>97</v></c><c r="G486" s="54"/><c r="H486" s="8"/><c r="I486" s="8"/><c r="J486" s="8"/><c r="K486" s="8"/><c r="L486" s="8"/><c r="M486" s="8"/><c r="N486" s="8"/><c r="O486" s="8"/><c r="P486" s="8"/><c r="Q486" s="8"/><c r="R486" s="8"/><c r="S486" s="8"/><c r="T486" s="8"/><c r="U486" s="14"/></row><row r="487" spans="1:21" ht="12" customHeight="1" x14ac:dyDescent="0.25"><c r="A487" s="287"/><c r="B487" s="89"/><c r="C487" s="84"/><c r="D487" s="84"/><c r="E487" s="84" t="s"><v>98</v></c><c r="F487" s="201" t="s"><v>99</v></c><c r="G487" s="27"/><c r="H487" s="6"/><c r="I487" s="6"/><c r="J487" s="6"/><c r="K487" s="6"/><c r="L487" s="6"/><c r="M487" s="6"/><c r="N487" s="6"/><c r="O487" s="6"/><c r="P487" s="6"/><c r="Q487" s="6"/><c r="R487" s="5"/><c r="S487" s="5"/><c r="T487" s="6"/><c r="U487" s="28"/></row><row r="488" spans="1:21" ht="14.1" customHeight="1" x14ac:dyDescent="0.25"><c r="A488" s="629"/><c r="B488" s="629"/><c r="C488" s="610" t="s"><v>34</v></c><c r="D488" s="100" t="s"><v>799</v></c><c r="E488" s="144" t="s"><v>389</v></c><c r="F488" s="116"/><c r="G488" s="630" t="s"><v>1203</v></c><c r="H488" s="630"/><c r="I488" s="630"/><c r="J488" s="630"/><c r="K488" s="630"/><c r="L488" s="630"/><c r="M488" s="630"/><c r="N488" s="630"/><c r="O488" s="630"/><c r="P488" s="630"/><c r="Q488" s="630"/><c r="R488" s="580" t="s"><v>95</v></c><c r="S488" s="580"/><c r="T488" s="8" t="s"><v>324</v></c><c r="U488" s="14"/></row><row r="489" spans="1:21" ht="14.1" customHeight="1" x14ac:dyDescent="0.25"><c r="A489" s="629"/><c r="B489" s="629"/><c r="C489" s="610"/><c r="D489" s="105"/><c r="E489" s="115"/><c r="F489" s="157"/><c r="G489" s="594" t="s"><v>800</v></c><c r="H489" s="594"/><c r="I489" s="594"/><c r="J489" s="594"/><c r="K489" s="594"/><c r="L489" s="594"/><c r="M489" s="594"/><c r="N489" s="594"/><c r="O489" s="594"/><c r="P489" s="594"/><c r="Q489" s="594"/><c r="R489" s="580" t="s"><v>95</v></c><c r="S489" s="580"/><c r="T489" s="5"/><c r="U489" s="22"/></row><row r="490" spans="1:21" ht="14.1" customHeight="1" x14ac:dyDescent="0.25"><c r="A490" s="629"/><c r="B490" s="629"/><c r="C490" s="610"/><c r="D490" s="266"/><c r="E490" s="142" t="s"><v>801</v></c><c r="F490" s="143" t="s"><v>675</v></c><c r="G490" s="45" t="s"><v>676</v></c><c r="H490" s="45"/><c r="I490" s="6"/><c r="J490" s="6"/><c r="K490" s="6"/><c r="L490" s="6"/><c r="M490" s="6"/><c r="N490" s="6"/><c r="O490" s="6"/><c r="P490" s="6"/><c r="Q490" s="6"/><c r="R490" s="580" t="s"><v>95</v></c><c r="S490" s="580"/><c r="T490" s="6"/><c r="U490" s="28"/></row><row r="491" spans="1:21" ht="14.1" customHeight="1" x14ac:dyDescent="0.3"><c r="A491" s="305" t="s"><v>34</v></c><c r="B491" s="305"/><c r="C491" s="227"/><c r="D491" s="171" t="s"><v>802</v></c><c r="E491" s="139"/><c r="F491" s="140"/><c r="G491" s="123" t="s"><v>803</v></c><c r="H491" s="123"/><c r="I491" s="49"/><c r="J491" s="49"/><c r="K491" s="49"/><c r="L491" s="49"/><c r="M491" s="49"/><c r="N491" s="49"/><c r="O491" s="49"/><c r="P491" s="49"/><c r="Q491" s="49"/><c r="R491" s="6"/><c r="S491" s="6"/><c r="T491" s="49"/><c r="U491" s="50"/></row><row r="492" spans="1:21" ht="14.1" customHeight="1" x14ac:dyDescent="0.3"><c r="A492" s="305" t="s"><v>34</v></c><c r="B492" s="305"/><c r="C492" s="227"/><c r="D492" s="171" t="s"><v>804</v></c><c r="E492" s="139"/><c r="F492" s="140"/><c r="G492" s="164" t="s"><v>805</v></c><c r="H492" s="123"/><c r="I492" s="49"/><c r="J492" s="49"/><c r="K492" s="49"/><c r="L492" s="49"/><c r="M492" s="49"/><c r="N492" s="49"/><c r="O492" s="49"/><c r="P492" s="49"/><c r="Q492" s="49"/><c r="R492" s="49"/><c r="S492" s="49"/><c r="T492" s="49"/><c r="U492" s="50"/></row><row r="493" spans="1:21" ht="14.1" customHeight="1" x14ac:dyDescent="0.3"><c r="A493" s="305" t="s"><v>34</v></c><c r="B493" s="305"/><c r="C493" s="227"/><c r="D493" s="171" t="s"><v>806</v></c><c r="E493" s="139" t="s"><v>263</v></c><c r="F493" s="140" t="s"><v>264</v></c><c r="G493" s="123" t="s"><v>807</v></c><c r="H493" s="123"/><c r="I493" s="49"/><c r="J493" s="49"/><c r="K493" s="49"/><c r="L493" s="49"/><c r="M493" s="49"/><c r="N493" s="49"/><c r="O493" s="49"/><c r="P493" s="49"/><c r="Q493" s="49"/><c r="R493" s="49"/><c r="S493" s="49"/><c r="T493" s="49"/><c r="U493" s="50"/></row><row r="494" spans="1:21" ht="14.1" customHeight="1" x14ac:dyDescent="0.3"><c r="A494" s="308" t="s"><v>34</v></c><c r="B494" s="308"/><c r="C494" s="225"/><c r="D494" s="171" t="s"><v>808</v></c><c r="E494" s="115"/><c r="F494" s="157"/><c r="G494" s="34" t="s"><v>809</v></c><c r="H494" s="34"/><c r="I494" s="5"/><c r="J494" s="5"/><c r="K494" s="5"/><c r="L494" s="5"/><c r="M494" s="5"/><c r="N494" s="5"/><c r="O494" s="5"/><c r="P494" s="5"/><c r="Q494" s="5"/><c r="R494" s="5"/><c r="S494" s="5"/><c r="T494" s="5"/><c r="U494" s="22"/></row><row r="495" spans="1:21" ht="14.1" customHeight="1" x14ac:dyDescent="0.3"><c r="A495" s="305" t="s"><v>34</v></c><c r="B495" s="305"/><c r="C495" s="227"/><c r="D495" s="171" t="s"><v>810</v></c><c r="E495" s="139"/><c r="F495" s="140"/><c r="G495" s="123" t="s"><v>811</v></c><c r="H495" s="123"/><c r="I495" s="49"/><c r="J495" s="49"/><c r="K495" s="49"/><c r="L495" s="49"/><c r="M495" s="49"/><c r="N495" s="49"/><c r="O495" s="49"/><c r="P495" s="49"/><c r="Q495" s="49"/><c r="R495" s="49"/><c r="S495" s="49"/><c r="T495" s="49"/><c r="U495" s="50"/></row><row r="496" spans="1:21" ht="14.1" customHeight="1" x14ac:dyDescent="0.3"><c r="A496" s="308" t="s"><v>34</v></c><c r="B496" s="308"/><c r="C496" s="225"/><c r="D496" s="171" t="s"><v>812</v></c><c r="E496" s="115"/><c r="F496" s="157"/><c r="G496" s="34" t="s"><v>813</v></c><c r="H496" s="34"/><c r="I496" s="5"/><c r="J496" s="5"/><c r="K496" s="5"/><c r="L496" s="5"/><c r="M496" s="5"/><c r="N496" s="5"/><c r="O496" s="5"/><c r="P496" s="5"/><c r="Q496" s="5"/><c r="R496" s="5"/><c r="S496" s="5"/><c r="T496" s="5"/><c r="U496" s="22"/></row><row r="497" spans="1:21" ht="14.1" customHeight="1" x14ac:dyDescent="0.3"><c r="A497" s="305"/><c r="B497" s="305"/><c r="C497" s="227" t="s"><v>34</v></c><c r="D497" s="171" t="s"><v>814</v></c><c r="E497" s="139"/><c r="F497" s="140"/><c r="G497" s="123" t="s"><v>815</v></c><c r="H497" s="123"/><c r="I497" s="49"/><c r="J497" s="49"/><c r="K497" s="49"/><c r="L497" s="49"/><c r="M497" s="49"/><c r="N497" s="49"/><c r="O497" s="49"/><c r="P497" s="49"/><c r="Q497" s="49"/><c r="R497" s="49"/><c r="S497" s="49"/><c r="T497" s="49"/><c r="U497" s="50"/></row><row r="498" spans="1:21" ht="14.1" customHeight="1" x14ac:dyDescent="0.3"><c r="A498" s="308" t="s"><v>34</v></c><c r="B498" s="308"/><c r="C498" s="225"/><c r="D498" s="100" t="s"><v>816</v></c><c r="E498" s="115" t="s"><v>603</v></c><c r="F498" s="157" t="s"><v>384</v></c><c r="G498" s="34" t="s"><v>817</v></c><c r="H498" s="34"/><c r="I498" s="5"/><c r="J498" s="5"/><c r="K498" s="5"/><c r="L498" s="5"/><c r="M498" s="5"/><c r="N498" s="5"/><c r="O498" s="5"/><c r="P498" s="5"/><c r="Q498" s="5"/><c r="R498" s="5"/><c r="S498" s="5"/><c r="T498" s="5"/><c r="U498" s="22"/></row><row r="499" spans="1:21" ht="14.25" customHeight="1" x14ac:dyDescent="0.3"><c r="A499" s="51" t="s"><v>818</v></c><c r="B499" s="172"/><c r="C499" s="52"/><c r="D499" s="210"/><c r="E499" s="52"/><c r="F499" s="210"/><c r="G499" s="279"/><c r="H499" s="279"/><c r="I499" s="52"/><c r="J499" s="52"/><c r="K499" s="52"/><c r="L499" s="52"/><c r="M499" s="52"/><c r="N499" s="52"/><c r="O499" s="52"/><c r="P499" s="52"/><c r="Q499" s="52"/><c r="R499" s="52"/><c r="S499" s="52"/><c r="T499" s="52"/><c r="U499" s="53"/></row><row r="500" spans="1:21" ht="12" customHeight="1" x14ac:dyDescent="0.3"><c r="A500" s="77" t="s"><v>94</v></c><c r="B500" s="77" t="s"><v>95</v></c><c r="C500" s="304" t="s"><v>96</v></c><c r="D500" s="79"/><c r="E500" s="80" t="s"><v>97</v></c><c r="F500" s="191" t="s"><v>97</v></c><c r="G500" s="8"/><c r="H500" s="8"/><c r="I500" s="8"/><c r="J500" s="8"/><c r="K500" s="8"/><c r="L500" s="8"/><c r="M500" s="8"/><c r="N500" s="8"/><c r="O500" s="8"/><c r="P500" s="8"/><c r="Q500" s="8"/><c r="R500" s="8"/><c r="S500" s="8"/><c r="T500" s="8"/><c r="U500" s="14"/></row><row r="501" spans="1:21" ht="12.75" customHeight="1" x14ac:dyDescent="0.25"><c r="A501" s="310"/><c r="B501" s="315"/><c r="C501" s="221"/><c r="D501" s="84"/><c r="E501" s="84" t="s"><v>98</v></c><c r="F501" s="201" t="s"><v>99</v></c><c r="G501" s="6"/><c r="H501" s="6"/><c r="I501" s="6"/><c r="J501" s="6"/><c r="K501" s="6"/><c r="L501" s="6"/><c r="M501" s="6"/><c r="N501" s="6"/><c r="O501" s="6"/><c r="P501" s="6"/><c r="Q501" s="6"/><c r="R501" s="6"/><c r="S501" s="6"/><c r="T501" s="6"/><c r="U501" s="28"/></row><row r="502" spans="1:21" ht="14.1" customHeight="1" x14ac:dyDescent="0.3"><c r="A502" s="77" t="s"><v>34</v></c><c r="B502" s="77"/><c r="C502" s="230"/><c r="D502" s="100" t="s"><v>819</v></c><c r="E502" s="144" t="s"><v>295</v></c><c r="F502" s="116" t="s"><v>820</v></c><c r="G502" s="131" t="s"><v>821</v></c><c r="H502" s="131"/><c r="I502" s="8"/><c r="J502" s="8"/><c r="K502" s="8"/><c r="L502" s="8"/><c r="M502" s="8"/><c r="N502" s="8"/><c r="O502" s="8"/><c r="P502" s="8"/><c r="Q502" s="8"/><c r="R502" s="8"/><c r="S502" s="8"/><c r="T502" s="8"/><c r="U502" s="14"/></row><row r="503" spans="1:21" ht="14.1" customHeight="1" x14ac:dyDescent="0.25"><c r="A503" s="629" t="s"><v>34</v></c><c r="B503" s="629"/><c r="C503" s="610"/><c r="D503" s="100" t="s"><v>822</v></c><c r="E503" s="144" t="s"><v>823</v></c><c r="F503" s="116" t="s"><v>824</v></c><c r="G503" s="131" t="s"><v>825</v></c><c r="H503" s="131"/><c r="I503" s="8"/><c r="J503" s="8"/><c r="K503" s="8"/><c r="L503" s="8"/><c r="M503" s="8"/><c r="N503" s="8"/><c r="O503" s="8"/><c r="P503" s="8"/><c r="Q503" s="8"/><c r="R503" s="8"/><c r="S503" s="8"/><c r="T503" s="8"/><c r="U503" s="14"/></row><row r="504" spans="1:21" ht="14.1" customHeight="1" x14ac:dyDescent="0.25"><c r="A504" s="629"/><c r="B504" s="629"/><c r="C504" s="610"/><c r="D504" s="105"/><c r="E504" s="115" t="s"><v>707</v></c><c r="F504" s="157" t="s"><v>826</v></c><c r="G504" s="117" t="s"><v>827</v></c><c r="H504" s="117"/><c r="I504" s="5"/><c r="J504" s="5"/><c r="K504" s="5"/><c r="L504" s="5"/><c r="M504" s="5"/><c r="N504" s="5"/><c r="O504" s="5"/><c r="P504" s="5"/><c r="Q504" s="5"/><c r="R504" s="5"/><c r="S504" s="5"/><c r="T504" s="5"/><c r="U504" s="22"/></row><row r="505" spans="1:21" ht="14.1" customHeight="1" x14ac:dyDescent="0.25"><c r="A505" s="629"/><c r="B505" s="629"/><c r="C505" s="610"/><c r="D505" s="266"/><c r="E505" s="142"/><c r="F505" s="143"/><c r="G505" s="119" t="s"><v>828</v></c><c r="H505" s="119"/><c r="I505" s="6"/><c r="J505" s="6"/><c r="K505" s="6"/><c r="L505" s="6"/><c r="M505" s="6"/><c r="N505" s="6"/><c r="O505" s="6"/><c r="P505" s="6"/><c r="Q505" s="6"/><c r="R505" s="6"/><c r="S505" s="6"/><c r="T505" s="6"/><c r="U505" s="28"/></row><row r="506" spans="1:21" ht="14.1" customHeight="1" x14ac:dyDescent="0.3"><c r="A506" s="308" t="s"><v>34</v></c><c r="B506" s="308"/><c r="C506" s="225"/><c r="D506" s="105" t="s"><v>829</v></c><c r="E506" s="115" t="s"><v>707</v></c><c r="F506" s="157" t="s"><v>830</v></c><c r="G506" s="117" t="s"><v>709</v></c><c r="H506" s="117"/><c r="I506" s="5"/><c r="J506" s="5"/><c r="K506" s="5"/><c r="L506" s="5"/><c r="M506" s="5"/><c r="N506" s="5"/><c r="O506" s="5"/><c r="P506" s="5"/><c r="Q506" s="5"/><c r="R506" s="5"/><c r="S506" s="5"/><c r="T506" s="5"/><c r="U506" s="22"/></row><row r="507" spans="1:21" ht="14.1" customHeight="1" x14ac:dyDescent="0.3"><c r="A507" s="305" t="s"><v>34</v></c><c r="B507" s="305"/><c r="C507" s="227"/><c r="D507" s="171" t="s"><v>831</v></c><c r="E507" s="139" t="s"><v>832</v></c><c r="F507" s="140" t="s"><v>833</v></c><c r="G507" s="126" t="s"><v>834</v></c><c r="H507" s="126"/><c r="I507" s="49"/><c r="J507" s="49"/><c r="K507" s="49"/><c r="L507" s="49"/><c r="M507" s="49"/><c r="N507" s="49"/><c r="O507" s="49"/><c r="P507" s="49"/><c r="Q507" s="49"/><c r="R507" s="49"/><c r="S507" s="49"/><c r="T507" s="49"/><c r="U507" s="50"/></row><row r="508" spans="1:21" ht="14.1" customHeight="1" x14ac:dyDescent="0.25"><c r="A508" s="629" t="s"><v>34</v></c><c r="B508" s="629"/><c r="C508" s="610"/><c r="D508" s="105" t="s"><v>835</v></c><c r="E508" s="115" t="s"><v>734</v></c><c r="F508" s="157" t="s"><v>735</v></c><c r="G508" s="117" t="s"><v>836</v></c><c r="H508" s="117"/><c r="I508" s="5"/><c r="J508" s="5"/><c r="K508" s="5"/><c r="L508" s="5"/><c r="M508" s="5"/><c r="N508" s="5"/><c r="O508" s="5"/><c r="P508" s="5"/><c r="Q508" s="5"/><c r="R508" s="5"/><c r="S508" s="5"/><c r="T508" s="5"/><c r="U508" s="22"/></row><row r="509" spans="1:21" ht="14.1" customHeight="1" x14ac:dyDescent="0.25"><c r="A509" s="629"/><c r="B509" s="629"/><c r="C509" s="610"/><c r="D509" s="266"/><c r="E509" s="142"/><c r="F509" s="143"/><c r="G509" s="119" t="s"><v>837</v></c><c r="H509" s="119"/><c r="I509" s="6"/><c r="J509" s="6"/><c r="K509" s="6"/><c r="L509" s="6"/><c r="M509" s="6"/><c r="N509" s="6"/><c r="O509" s="6"/><c r="P509" s="6"/><c r="Q509" s="6"/><c r="R509" s="6"/><c r="S509" s="6"/><c r="T509" s="6"/><c r="U509" s="28"/></row><row r="510" spans="1:21" ht="14.1" customHeight="1" x14ac:dyDescent="0.3"><c r="A510" s="308" t="s"><v>34</v></c><c r="B510" s="308"/><c r="C510" s="225"/><c r="D510" s="105" t="s"><v>838</v></c><c r="E510" s="115"/><c r="F510" s="157"/><c r="G510" s="117" t="s"><v>839</v></c><c r="H510" s="117"/><c r="I510" s="5"/><c r="J510" s="5"/><c r="K510" s="5"/><c r="L510" s="5"/><c r="M510" s="5"/><c r="N510" s="5"/><c r="O510" s="5"/><c r="P510" s="5"/><c r="Q510" s="5"/><c r="R510" s="5"/><c r="S510" s="5"/><c r="T510" s="5"/><c r="U510" s="22"/></row><row r="511" spans="1:21" ht="14.1" customHeight="1" x14ac:dyDescent="0.3"><c r="A511" s="305" t="s"><v>34</v></c><c r="B511" s="305"/><c r="C511" s="227"/><c r="D511" s="171" t="s"><v>840</v></c><c r="E511" s="139"/><c r="F511" s="140"/><c r="G511" s="126" t="s"><v>841</v></c><c r="H511" s="126"/><c r="I511" s="49"/><c r="J511" s="49"/><c r="K511" s="49"/><c r="L511" s="49"/><c r="M511" s="49"/><c r="N511" s="49"/><c r="O511" s="49"/><c r="P511" s="49"/><c r="Q511" s="49"/><c r="R511" s="49"/><c r="S511" s="49"/><c r="T511" s="49"/><c r="U511" s="50"/></row><row r="512" spans="1:21" ht="14.1" customHeight="1" x14ac:dyDescent="0.3"><c r="A512" s="308" t="s"><v>34</v></c><c r="B512" s="308"/><c r="C512" s="225"/><c r="D512" s="105" t="s"><v>842</v></c><c r="E512" s="115" t="s"><v>823</v></c><c r="F512" s="157" t="s"><v>843</v></c><c r="G512" s="117" t="s"><v>844</v></c><c r="H512" s="117"/><c r="I512" s="5"/><c r="J512" s="5"/><c r="K512" s="5"/><c r="L512" s="5"/><c r="M512" s="5"/><c r="N512" s="5"/><c r="O512" s="5"/><c r="P512" s="5"/><c r="Q512" s="5"/><c r="R512" s="5"/><c r="S512" s="5"/><c r="T512" s="5"/><c r="U512" s="22"/></row><row r="513" spans="1:21" ht="14.1" customHeight="1" x14ac:dyDescent="0.3"><c r="A513" s="77" t="s"><v>34</v></c><c r="B513" s="77"/><c r="C513" s="230"/><c r="D513" s="100" t="s"><v>845</v></c><c r="E513" s="144" t="s"><v>846</v></c><c r="F513" s="116" t="s"><v>847</v></c><c r="G513" s="32" t="s"><v>848</v></c><c r="H513" s="32"/><c r="I513" s="8"/><c r="J513" s="8"/><c r="K513" s="8"/><c r="L513" s="8"/><c r="M513" s="8"/><c r="N513" s="8"/><c r="O513" s="8"/><c r="P513" s="8"/><c r="Q513" s="8"/><c r="R513" s="8"/><c r="S513" s="8"/><c r="T513" s="8"/><c r="U513" s="14"/></row><row r="514" spans="1:21" ht="14.1" customHeight="1" x14ac:dyDescent="0.3"><c r="A514" s="305"/><c r="B514" s="305"/><c r="C514" s="227" t="s"><v>451</v></c><c r="D514" s="171" t="s"><v>849</v></c><c r="E514" s="139" t="s"><v>850</v></c><c r="F514" s="140"/><c r="G514" s="123" t="s"><v>851</v></c><c r="H514" s="123"/><c r="I514" s="49"/><c r="J514" s="49"/><c r="K514" s="49"/><c r="L514" s="49"/><c r="M514" s="49"/><c r="N514" s="49"/><c r="O514" s="49"/><c r="P514" s="49"/><c r="Q514" s="49"/><c r="R514" s="49"/><c r="S514" s="49"/><c r="T514" s="49"/><c r="U514" s="50"/></row><row r="515" spans="1:21" ht="14.1" customHeight="1" x14ac:dyDescent="0.25"><c r="A515" s="629" t="s"><v>34</v></c><c r="B515" s="629"/><c r="C515" s="610"/><c r="D515" s="100" t="s"><v>852</v></c><c r="E515" s="169"/><c r="F515" s="116"/><c r="G515" s="32" t="s"><v>853</v></c><c r="H515" s="178"/><c r="I515" s="8"/><c r="J515" s="8"/><c r="K515" s="8"/><c r="L515" s="8"/><c r="M515" s="8"/><c r="N515" s="8"/><c r="O515" s="8"/><c r="P515" s="631" t="s"><v>854</v></c><c r="Q515" s="631"/><c r="R515" s="631"/><c r="S515" s="631"/><c r="T515" s="631"/><c r="U515" s="631"/></row><row r="516" spans="1:21" ht="12.75" customHeight="1" x14ac:dyDescent="0.25"><c r="A516" s="629"/><c r="B516" s="629"/><c r="C516" s="610"/><c r="D516" s="105"/><c r="E516" s="63"/><c r="F516" s="157"/><c r="G516" s="34" t="s"><v>314</v></c><c r="H516" s="59"/><c r="I516" s="5"/><c r="J516" s="5"/><c r="K516" s="5"/><c r="L516" s="5"/><c r="M516" s="580" t="s"><v>1220</v></c><c r="N516" s="580"/><c r="O516" s="580"/><c r="P516" s="316"/><c r="Q516" s="5"/><c r="R516" s="5"/><c r="S516" s="5"/><c r="T516" s="5"/><c r="U516" s="22"/></row><row r="517" spans="1:21" ht="12.75" customHeight="1" x14ac:dyDescent="0.25"><c r="A517" s="629"/><c r="B517" s="629"/><c r="C517" s="610"/><c r="D517" s="105"/><c r="E517" s="115"/><c r="F517" s="157"/><c r="G517" s="34" t="s"><v>564</v></c><c r="H517" s="59"/><c r="I517" s="5"/><c r="J517" s="5"/><c r="K517" s="5"/><c r="L517" s="5"/><c r="M517" s="632" t="s"><v>1223</v></c><c r="N517" s="580"/><c r="O517" s="580"/><c r="P517" s="316"/><c r="Q517" s="585" t="s"><v>855</v></c><c r="R517" s="585"/><c r="S517" s="580" t="s"><v>1210</v></c><c r="T517" s="580"/><c r="U517" s="580"/></row><row r="518" spans="1:21" ht="12.75" customHeight="1" x14ac:dyDescent="0.3"><c r="A518" s="305" t="s"><v>34</v></c><c r="B518" s="305"/><c r="C518" s="227"/><c r="D518" s="171" t="s"><v>856</v></c><c r="E518" s="139" t="s"><v>857</v></c><c r="F518" s="140" t="s"><v>858</v></c><c r="G518" s="126" t="s"><v>859</v></c><c r="H518" s="126"/><c r="I518" s="49"/><c r="J518" s="49"/><c r="K518" s="49"/><c r="L518" s="49"/><c r="M518" s="49"/><c r="N518" s="49"/><c r="O518" s="49"/><c r="P518" s="49"/><c r="Q518" s="49"/><c r="R518" s="49"/><c r="S518" s="49"/><c r="T518" s="49"/><c r="U518" s="50"/></row><row r="519" spans="1:21" ht="12.75" customHeight="1" x14ac:dyDescent="0.25"><c r="A519" s="629" t="s"><v>34</v></c><c r="B519" s="629"/><c r="C519" s="610"/><c r="D519" s="105" t="s"><v>860</v></c><c r="E519" s="115"/><c r="F519" s="157"/><c r="G519" s="34" t="s"><v>861</v></c><c r="H519" s="59"/><c r="I519" s="5"/><c r="J519" s="5"/><c r="K519" s="5"/><c r="L519" s="5"/><c r="M519" s="5"/><c r="N519" s="5"/><c r="O519" s="5"/><c r="P519" s="631" t="s"><v>854</v></c><c r="Q519" s="631"/><c r="R519" s="631"/><c r="S519" s="631"/><c r="T519" s="631"/><c r="U519" s="631"/></row><row r="520" spans="1:21" ht="12.75" customHeight="1" x14ac:dyDescent="0.25"><c r="A520" s="629"/><c r="B520" s="629"/><c r="C520" s="610"/><c r="D520" s="105"/><c r="E520" s="115"/><c r="F520" s="157"/><c r="G520" s="34" t="s"><v>314</v></c><c r="H520" s="59"/><c r="I520" s="5"/><c r="J520" s="5"/><c r="K520" s="5"/><c r="L520" s="5"/><c r="M520" s="580" t="s"><v>1217</v></c><c r="N520" s="580"/><c r="O520" s="580"/><c r="P520" s="316"/><c r="Q520" s="5"/><c r="R520" s="5"/><c r="S520" s="5"/><c r="T520" s="5"/><c r="U520" s="22"/></row><row r="521" spans="1:21" ht="12.75" customHeight="1" x14ac:dyDescent="0.25"><c r="A521" s="629"/><c r="B521" s="629"/><c r="C521" s="610"/><c r="D521" s="105"/><c r="E521" s="115"/><c r="F521" s="157" t="s"><v>0</v></c><c r="G521" s="34" t="s"><v>564</v></c><c r="H521" s="59"/><c r="I521" s="5"/><c r="J521" s="5"/><c r="K521" s="5"/><c r="L521" s="5"/><c r="M521" s="632" t="s"><v>1223</v></c><c r="N521" s="580"/><c r="O521" s="580"/><c r="P521" s="316"/><c r="Q521" s="585" t="s"><v>855</v></c><c r="R521" s="585"/><c r="S521" s="580" t="s"><v>1210</v></c><c r="T521" s="580"/><c r="U521" s="580"/></row><row r="522" spans="1:21" ht="12.75" customHeight="1" x14ac:dyDescent="0.25"><c r="A522" s="629" t="s"><v>34</v></c><c r="B522" s="629"/><c r="C522" s="610"/><c r="D522" s="317" t="s"><v>862</v></c><c r="E522" s="144" t="s"><v>863</v></c><c r="F522" s="116" t="s"><v>864</v></c><c r="G522" s="131" t="s"><v>865</v></c><c r="H522" s="131"/><c r="I522" s="8"/><c r="J522" s="8"/><c r="K522" s="8"/><c r="L522" s="8"/><c r="M522" s="8"/><c r="N522" s="8"/><c r="O522" s="8"/><c r="P522" s="8"/><c r="Q522" s="8"/><c r="R522" s="8"/><c r="S522" s="580"><v>229</v></c><c r="T522" s="580"/><c r="U522" s="14" t="s"><v>324</v></c></row><row r="523" spans="1:21" ht="12.75" customHeight="1" x14ac:dyDescent="0.25"><c r="A523" s="629"/><c r="B523" s="629"/><c r="C523" s="610"/><c r="D523" s="318"/><c r="E523" s="142"/><c r="F523" s="143"/><c r="G523" s="119" t="s"><v>866</v></c><c r="H523" s="119"/><c r="I523" s="6"/><c r="J523" s="6"/><c r="K523" s="6"/><c r="L523" s="6"/><c r="M523" s="6"/><c r="N523" s="6"/><c r="O523" s="6"/><c r="P523" s="6"/><c r="Q523" s="6"/><c r="R523" s="6"/><c r="S523" s="580"><v>70</v></c><c r="T523" s="580"/><c r="U523" s="28" t="s"><v>324</v></c></row><row r="524" spans="1:21" ht="12.75" customHeight="1" x14ac:dyDescent="0.25"><c r="A524" s="629" t="s"><v>34</v></c><c r="B524" s="629"/><c r="C524" s="610"/><c r="D524" s="319"><v>20.149999999999999</v></c><c r="E524" s="85" t="s"><v>867</v></c><c r="F524" s="116" t="s"><v>864</v></c><c r="G524" s="31" t="s"><v>868</v></c><c r="H524" s="32"/><c r="I524" s="8"/><c r="J524" s="8"/><c r="K524" s="8"/><c r="L524" s="8"/><c r="M524" s="8"/><c r="N524" s="8"/><c r="O524" s="8"/><c r="P524" s="8"/><c r="Q524" s="8"/><c r="R524" s="320"/><c r="S524" s="320"/><c r="T524" s="320"/><c r="U524" s="261"/></row><row r="525" spans="1:21" ht="12.75" customHeight="1" x14ac:dyDescent="0.25"><c r="A525" s="629"/><c r="B525" s="629"/><c r="C525" s="610"/><c r="D525" s="321"/><c r="E525" s="89"/><c r="F525" s="143"/><c r="G525" s="44" t="s"><v>869</v></c><c r="H525" s="45"/><c r="I525" s="6"/><c r="J525" s="6"/><c r="K525" s="6"/><c r="L525" s="6"/><c r="M525" s="6"/><c r="N525" s="6"/><c r="O525" s="6"/><c r="P525" s="6"/><c r="Q525" s="6"/><c r="R525" s="322"/><c r="S525" s="322"/><c r="T525" s="322"/><c r="U525" s="323"/></row><row r="526" spans="1:21" ht="206.25" customHeight="1" x14ac:dyDescent="0.3"><c r="A526" s="324"/><c r="B526" s="63"/><c r="C526" s="63"/><c r="D526" s="325"/><c r="E526" s="63"/><c r="F526" s="326"/><c r="G526" s="64"/><c r="H526" s="34"/><c r="I526" s="5"/><c r="J526" s="6"/><c r="K526" s="6"/><c r="L526" s="6"/><c r="M526" s="6"/><c r="N526" s="6"/><c r="O526" s="6"/><c r="P526" s="6"/><c r="Q526" s="327"/><c r="R526" s="322"/><c r="S526" s="260"/><c r="T526" s="260"/><c r="U526" s="323"/></row><row r="527" spans="1:21" ht="13.5" customHeight="1" x14ac:dyDescent="0.3"><c r="A527" s="305"/><c r="B527" s="328"/><c r="C527" s="314" t="s"><v>34</v></c><c r="D527" s="124"><v>20.16</v></c><c r="E527" s="123" t="s"><v>870</v></c><c r="F527" s="123"/><c r="G527" s="123"/><c r="H527" s="123"/><c r="I527" s="49"/><c r="J527" s="49"/><c r="K527" s="49"/><c r="L527" s="49"/><c r="M527" s="49"/><c r="N527" s="49"/><c r="O527" s="49"/><c r="P527" s="49"/><c r="Q527" s="49"/><c r="S527" s="580" t="s"><v>95</v></c><c r="T527" s="580"/><c r="U527" s="50" t="s"><v>324</v></c></row><row r="528" spans="1:21" ht="12" customHeight="1" x14ac:dyDescent="0.25"><c r="A528" s="629" t="s"><v>34</v></c><c r="B528" s="629"/><c r="C528" s="610"/><c r="D528" s="124"><v>20.170000000000002</v></c><c r="E528" s="141" t="s"><v>871</v></c><c r="F528" s="123"/><c r="G528" s="123"/><c r="H528" s="123"/><c r="I528" s="49"/><c r="J528" s="49"/><c r="K528" s="49"/><c r="L528" s="49"/><c r="M528" s="49"/><c r="N528" s="49"/><c r="O528" s="49"/><c r="P528" s="49"/><c r="Q528" s="49"/><c r="R528" s="49"/><c r="S528" s="580"><v>709</v></c><c r="T528" s="580"/><c r="U528" s="50" t="s"><v>324</v></c></row><row r="529" spans="1:22" ht="12" customHeight="1" x14ac:dyDescent="0.25"><c r="A529" s="629"/><c r="B529" s="629"/><c r="C529" s="610"/><c r="D529" s="124"><v>20.18</v></c><c r="E529" s="45" t="s"><v>872</v></c><c r="F529" s="123"/><c r="G529" s="123"/><c r="H529" s="329"/><c r="I529" s="49"/><c r="J529" s="5"/><c r="K529" s="5"/><c r="L529" s="5"/><c r="M529" s="5"/><c r="N529" s="5"/><c r="O529" s="5"/><c r="P529" s="5"/><c r="Q529" s="5"/><c r="R529" s="49"/><c r="S529" s="580"><v>377</v></c><c r="T529" s="580"/><c r="U529" s="50" t="s"><v>324</v></c><c r="V529" s="330"/></row><row r="530" spans="1:22" ht="12" customHeight="1" x14ac:dyDescent="0.25"><c r="A530" s="629" t="s"><v>34</v></c><c r="B530" s="629"/><c r="C530" s="610"/><c r="D530" s="100" t="s"><v>873</v></c><c r="E530" s="85" t="s"><v>874</v></c><c r="F530" s="85" t="s"><v>875</v></c><c r="G530" s="623" t="s"><v>876</v></c><c r="H530" s="623"/><c r="I530" s="623"/><c r="J530" s="623"/><c r="K530" s="623"/><c r="L530" s="623"/><c r="M530" s="623"/><c r="N530" s="623"/><c r="O530" s="623"/><c r="P530" s="623"/><c r="Q530" s="623"/><c r="R530" s="623"/><c r="S530" s="623"/><c r="T530" s="623"/><c r="U530" s="623"/></row><row r="531" spans="1:22" ht="13.5" customHeight="1" x14ac:dyDescent="0.25"><c r="A531" s="629"/><c r="B531" s="629"/><c r="C531" s="610"/><c r="D531" s="266"/><c r="E531" s="89"/><c r="F531" s="89"/><c r="G531" s="45" t="s"><v>877</v></c><c r="H531" s="45"/><c r="I531" s="6"/><c r="J531" s="6"/><c r="K531" s="6"/><c r="L531" s="6"/><c r="M531" s="6"/><c r="N531" s="6"/><c r="O531" s="6"/><c r="P531" s="6"/><c r="Q531" s="6"/><c r="R531" s="6"/><c r="S531" s="6"/><c r="T531" s="6"/><c r="U531" s="28"/></row><row r="532" spans="1:22" ht="12" customHeight="1" x14ac:dyDescent="0.25"><c r="A532" s="629" t="s"><v>34</v></c><c r="B532" s="629"/><c r="C532" s="610"/><c r="D532" s="167"><v>20.2</v></c><c r="E532" s="144" t="s"><v>878</v></c><c r="F532" s="116" t="s"><v>441</v></c><c r="G532" s="8" t="s"><v>879</v></c><c r="H532" s="32"/><c r="I532" s="8"/><c r="J532" s="8"/><c r="K532" s="8"/><c r="L532" s="8"/><c r="M532" s="8"/><c r="N532" s="8"/><c r="O532" s="8"/><c r="P532" s="8"/><c r="Q532" s="8"/><c r="R532" s="320"/><c r="S532" s="320"/><c r="T532" s="320"/><c r="U532" s="261"/></row><row r="533" spans="1:22" ht="12" customHeight="1" x14ac:dyDescent="0.25"><c r="A533" s="629"/><c r="B533" s="629"/><c r="C533" s="610"/><c r="D533" s="6"/><c r="E533" s="89"/><c r="F533" s="132"/><c r="G533" s="6" t="s"><v>880</v></c><c r="H533" s="45"/><c r="I533" s="6"/><c r="J533" s="6"/><c r="K533" s="6"/><c r="L533" s="6"/><c r="M533" s="6"/><c r="N533" s="6"/><c r="O533" s="6"/><c r="P533" s="6"/><c r="Q533" s="6"/><c r="R533" s="322"/><c r="S533" s="580"><v>45</v></c><c r="T533" s="580"/><c r="U533" s="28" t="s"><v>324</v></c></row><row r="534" spans="1:22" ht="12" customHeight="1" x14ac:dyDescent="0.3"><c r="A534" s="305" t="s"><v>34</v></c><c r="B534" s="305"/><c r="C534" s="227"/><c r="D534" s="171" t="s"><v>881</v></c><c r="E534" s="96" t="s"><v>882</v></c><c r="F534" s="140" t="s"><v>883</v></c><c r="G534" s="123" t="s"><v>884</v></c><c r="H534" s="123"/><c r="I534" s="49"/><c r="J534" s="49"/><c r="K534" s="49"/><c r="L534" s="49"/><c r="M534" s="49"/><c r="N534" s="49"/><c r="O534" s="49"/><c r="P534" s="49"/><c r="Q534" s="49"/><c r="R534" s="49"/><c r="S534" s="6"/><c r="T534" s="6"/><c r="U534" s="50"/></row><row r="535" spans="1:22" ht="12" customHeight="1" x14ac:dyDescent="0.25"><c r="A535" s="629" t="s"><v>34</v></c><c r="B535" s="629"/><c r="C535" s="610"/><c r="D535" s="105" t="s"><v>885</v></c><c r="E535" s="114" t="s"><v>886</v></c><c r="F535" s="157" t="s"><v>887</v></c><c r="G535" s="34" t="s"><v>888</v></c><c r="H535" s="34"/><c r="I535" s="5"/><c r="J535" s="5"/><c r="K535" s="5"/><c r="L535" s="5"/><c r="M535" s="5"/><c r="N535" s="5"/><c r="O535" s="5"/><c r="P535" s="5"/><c r="Q535" s="5"/><c r="R535" s="5"/><c r="S535" s="5"/><c r="T535" s="5"/><c r="U535" s="22"/></row><row r="536" spans="1:22" ht="12" customHeight="1" x14ac:dyDescent="0.25"><c r="A536" s="629"/><c r="B536" s="629"/><c r="C536" s="610"/><c r="D536" s="266"/><c r="E536" s="89"/><c r="F536" s="143"/><c r="G536" s="45" t="s"><v>889</v></c><c r="H536" s="45"/><c r="I536" s="6"/><c r="J536" s="6"/><c r="K536" s="6"/><c r="L536" s="6"/><c r="M536" s="6"/><c r="N536" s="6"/><c r="O536" s="6"/><c r="P536" s="6"/><c r="Q536" s="6"/><c r="R536" s="6"/><c r="S536" s="6"/><c r="T536" s="6"/><c r="U536" s="28"/></row><row r="537" spans="1:22" ht="12.75" customHeight="1" x14ac:dyDescent="0.25"><c r="A537" s="629" t="s"><v>34</v></c><c r="B537" s="629"/><c r="C537" s="610"/><c r="D537" s="105" t="s"><v>890</v></c><c r="E537" s="114" t="s"><v>891</v></c><c r="F537" s="114" t="s"><v>892</v></c><c r="G537" s="29" t="s"><v>893</v></c><c r="H537" s="34"/><c r="I537" s="5"/><c r="J537" s="5"/><c r="K537" s="5"/><c r="L537" s="5"/><c r="M537" s="5"/><c r="N537" s="5"/><c r="O537" s="5"/><c r="P537" s="5"/><c r="Q537" s="5"/><c r="R537" s="5"/><c r="S537" s="5"/><c r="T537" s="5"/><c r="U537" s="22"/></row><row r="538" spans="1:22" ht="14.1" customHeight="1" x14ac:dyDescent="0.25"><c r="A538" s="629"/><c r="B538" s="629"/><c r="C538" s="610"/><c r="D538" s="266"/><c r="E538" s="295"/><c r="F538" s="89"/><c r="G538" s="6" t="s"><v>894</v></c><c r="H538" s="45"/><c r="I538" s="6"/><c r="J538" s="6"/><c r="K538" s="6"/><c r="L538" s="6"/><c r="M538" s="6"/><c r="N538" s="6"/><c r="O538" s="6"/><c r="P538" s="6"/><c r="Q538" s="6"/><c r="R538" s="6"/><c r="S538" s="6"/><c r="T538" s="6"/><c r="U538" s="28"/></row><row r="539" spans="1:22" ht="16.5" customHeight="1" x14ac:dyDescent="0.3"><c r="A539" s="72" t="s"><v>895</v></c><c r="B539" s="187"/><c r="C539" s="73"/><c r="D539" s="190"/><c r="E539" s="187"/><c r="F539" s="331"/><c r="G539" s="73"/><c r="H539" s="73"/><c r="I539" s="73"/><c r="J539" s="73"/><c r="K539" s="73"/><c r="L539" s="73"/><c r="M539" s="73"/><c r="N539" s="73"/><c r="O539" s="73"/><c r="P539" s="73"/><c r="Q539" s="73"/><c r="R539" s="73"/><c r="S539" s="73"/><c r="T539" s="73"/><c r="U539" s="189"/></row><row r="540" spans="1:22" ht="14.25" customHeight="1" x14ac:dyDescent="0.3"><c r="A540" s="77" t="s"><v>94</v></c><c r="B540" s="77" t="s"><v>95</v></c><c r="C540" s="304" t="s"><v>96</v></c><c r="D540" s="79"/><c r="E540" s="80" t="s"><v>97</v></c><c r="F540" s="191" t="s"><v>97</v></c><c r="G540" s="8"/><c r="H540" s="8"/><c r="I540" s="8"/><c r="J540" s="8"/><c r="K540" s="8"/><c r="L540" s="8"/><c r="M540" s="8"/><c r="N540" s="8"/><c r="O540" s="8"/><c r="P540" s="8"/><c r="Q540" s="8"/><c r="R540" s="8"/><c r="S540" s="8"/><c r="T540" s="8"/><c r="U540" s="14"/></row><row r="541" spans="1:22" ht="14.1" customHeight="1" x14ac:dyDescent="0.3"><c r="A541" s="306"/><c r="B541" s="306"/><c r="C541" s="221"/><c r="D541" s="84"/><c r="E541" s="84" t="s"><v>98</v></c><c r="F541" s="201" t="s"><v>99</v></c><c r="G541" s="6"/><c r="H541" s="6"/><c r="I541" s="6"/><c r="J541" s="6"/><c r="K541" s="6"/><c r="L541" s="6"/><c r="M541" s="6"/><c r="N541" s="6"/><c r="O541" s="6"/><c r="P541" s="6"/><c r="Q541" s="6"/><c r="R541" s="6"/><c r="S541" s="6"/><c r="T541" s="6"/><c r="U541" s="28"/></row><row r="542" spans="1:22" ht="14.1" customHeight="1" x14ac:dyDescent="0.3"><c r="A542" s="305" t="s"><v>34</v></c><c r="B542" s="305"/><c r="C542" s="227"/><c r="D542" s="171" t="s"><v>896</v></c><c r="E542" s="96"/><c r="F542" s="140"/><c r="G542" s="126" t="s"><v>897</v></c><c r="H542" s="126"/><c r="I542" s="49"/><c r="J542" s="49"/><c r="K542" s="49"/><c r="L542" s="49"/><c r="M542" s="49"/><c r="N542" s="49"/><c r="O542" s="49"/><c r="P542" s="49"/><c r="Q542" s="49"/><c r="R542" s="49"/><c r="S542" s="49"/><c r="T542" s="49"/><c r="U542" s="50"/></row><row r="543" spans="1:22" ht="14.1" customHeight="1" x14ac:dyDescent="0.25"><c r="A543" s="629" t="s"><v>34</v></c><c r="B543" s="629"/><c r="C543" s="610"/><c r="D543" s="105" t="s"><v>898</v></c><c r="E543" s="114"/><c r="F543" s="157"/><c r="G543" s="117" t="s"><v>899</v></c><c r="H543" s="117"/><c r="I543" s="5"/><c r="J543" s="5"/><c r="K543" s="5"/><c r="L543" s="5"/><c r="M543" s="5"/><c r="N543" s="5"/><c r="O543" s="5"/><c r="P543" s="5"/><c r="Q543" s="5"/><c r="R543" s="5"/><c r="S543" s="5"/><c r="T543" s="5"/><c r="U543" s="22"/></row><row r="544" spans="1:22" ht="14.1" customHeight="1" x14ac:dyDescent="0.25"><c r="A544" s="629"/><c r="B544" s="629"/><c r="C544" s="610"/><c r="D544" s="132"/><c r="E544" s="114"/><c r="F544" s="157"/><c r="G544" s="3" t="s"><v>900</v></c><c r="H544" s="117"/><c r="I544" s="5"/><c r="J544" s="5"/><c r="K544" s="5"/><c r="L544" s="5"/><c r="M544" s="5"/><c r="N544" s="5"/><c r="O544" s="5"/><c r="P544" s="5"/><c r="Q544" s="5"/><c r="R544" s="5"/><c r="S544" s="5"/><c r="T544" s="5"/><c r="U544" s="22"/></row><row r="545" spans="1:21" ht="14.1" customHeight="1" x14ac:dyDescent="0.25"><c r="A545" s="629" t="s"><v>34</v></c><c r="B545" s="629"/><c r="C545" s="610"/><c r="D545" s="100" t="s"><v>901</v></c><c r="E545" s="85" t="s"><v>902</v></c><c r="F545" s="116" t="s"><v>903</v></c><c r="G545" s="131" t="s"><v>904</v></c><c r="H545" s="131"/><c r="I545" s="8"/><c r="J545" s="8"/><c r="K545" s="8"/><c r="L545" s="8"/><c r="M545" s="8"/><c r="N545" s="8"/><c r="O545" s="8"/><c r="P545" s="8"/><c r="Q545" s="8"/><c r="R545" s="8"/><c r="S545" s="8"/><c r="T545" s="8"/><c r="U545" s="14"/></row><row r="546" spans="1:21" ht="14.1" customHeight="1" x14ac:dyDescent="0.25"><c r="A546" s="629"/><c r="B546" s="629"/><c r="C546" s="610"/><c r="D546" s="266"/><c r="E546" s="89"/><c r="F546" s="143"/><c r="G546" s="119" t="s"><v>905</v></c><c r="H546" s="119"/><c r="I546" s="6"/><c r="J546" s="6"/><c r="K546" s="6"/><c r="L546" s="6"/><c r="M546" s="6"/><c r="N546" s="6"/><c r="O546" s="6"/><c r="P546" s="6"/><c r="Q546" s="6"/><c r="R546" s="6"/><c r="S546" s="6"/><c r="T546" s="6"/><c r="U546" s="28"/></row><row r="547" spans="1:21" ht="14.1" customHeight="1" x14ac:dyDescent="0.3"><c r="A547" s="308" t="s"><v>34</v></c><c r="B547" s="308"/><c r="C547" s="225"/><c r="D547" s="105" t="s"><v>906</v></c><c r="E547" s="114" t="s"><v>156</v></c><c r="F547" s="157" t="s"><v>907</v></c><c r="G547" s="117" t="s"><v>908</v></c><c r="H547" s="117"/><c r="I547" s="5"/><c r="J547" s="5"/><c r="K547" s="5"/><c r="L547" s="5"/><c r="M547" s="5"/><c r="N547" s="5"/><c r="O547" s="5"/><c r="P547" s="5"/><c r="Q547" s="5"/><c r="R547" s="5"/><c r="S547" s="5"/><c r="T547" s="5"/><c r="U547" s="22"/></row><row r="548" spans="1:21" ht="14.1" customHeight="1" x14ac:dyDescent="0.3"><c r="A548" s="305"/><c r="B548" s="305"/><c r="C548" s="227" t="s"><v>34</v></c><c r="D548" s="171" t="s"><v>909</v></c><c r="E548" s="96" t="s"><v>910</v></c><c r="F548" s="140" t="s"><v>911</v></c><c r="G548" s="126" t="s"><v>912</v></c><c r="H548" s="126"/><c r="I548" s="49"/><c r="J548" s="49"/><c r="K548" s="49"/><c r="L548" s="49"/><c r="M548" s="49"/><c r="N548" s="49"/><c r="O548" s="49"/><c r="P548" s="49"/><c r="Q548" s="49"/><c r="R548" s="49"/><c r="S548" s="49"/><c r="T548" s="49"/><c r="U548" s="50"/></row><row r="549" spans="1:21" ht="14.1" customHeight="1" x14ac:dyDescent="0.3"><c r="A549" s="305" t="s"><v>34</v></c><c r="B549" s="305"/><c r="C549" s="227"/><c r="D549" s="171" t="s"><v>913</v></c><c r="E549" s="96" t="s"><v>914</v></c><c r="F549" s="140" t="s"><v>915</v></c><c r="G549" s="126" t="s"><v>916</v></c><c r="H549" s="126"/><c r="I549" s="49"/><c r="J549" s="49"/><c r="K549" s="49"/><c r="L549" s="49"/><c r="M549" s="49"/><c r="N549" s="49"/><c r="O549" s="49"/><c r="P549" s="49"/><c r="Q549" s="49"/><c r="R549" s="49"/><c r="S549" s="49"/><c r="T549" s="49"/><c r="U549" s="50"/></row><row r="550" spans="1:21" ht="16.5" customHeight="1" x14ac:dyDescent="0.3"><c r="A550" s="51" t="s"><v>917</v></c><c r="B550" s="172"/><c r="C550" s="52"/><c r="D550" s="210"/><c r="E550" s="172"/><c r="F550" s="332"/><c r="G550" s="52"/><c r="H550" s="52"/><c r="I550" s="52"/><c r="J550" s="52"/><c r="K550" s="52"/><c r="L550" s="52"/><c r="M550" s="52"/><c r="N550" s="52"/><c r="O550" s="52"/><c r="P550" s="52"/><c r="Q550" s="52"/><c r="R550" s="52"/><c r="S550" s="52"/><c r="T550" s="52"/><c r="U550" s="53"/></row><row r="551" spans="1:21" ht="14.25" customHeight="1" x14ac:dyDescent="0.3"><c r="A551" s="77" t="s"><v>94</v></c><c r="B551" s="77" t="s"><v>95</v></c><c r="C551" s="304" t="s"><v>96</v></c><c r="D551" s="79"/><c r="E551" s="80" t="s"><v>97</v></c><c r="F551" s="191" t="s"><v>97</v></c><c r="G551" s="8"/><c r="H551" s="8"/><c r="I551" s="8"/><c r="J551" s="8"/><c r="K551" s="8"/><c r="L551" s="8"/><c r="M551" s="8"/><c r="N551" s="8"/><c r="O551" s="8"/><c r="P551" s="8"/><c r="Q551" s="8"/><c r="R551" s="8"/><c r="S551" s="8"/><c r="T551" s="8"/><c r="U551" s="14"/></row><row r="552" spans="1:21" ht="14.1" customHeight="1" x14ac:dyDescent="0.3"><c r="A552" s="306"/><c r="B552" s="306"/><c r="C552" s="84"/><c r="D552" s="84"/><c r="E552" s="84" t="s"><v>98</v></c><c r="F552" s="201" t="s"><v>99</v></c><c r="G552" s="6"/><c r="H552" s="6"/><c r="I552" s="6"/><c r="J552" s="6"/><c r="K552" s="6"/><c r="L552" s="6"/><c r="M552" s="6"/><c r="N552" s="5"/><c r="O552" s="5"/><c r="P552" s="6"/><c r="Q552" s="5"/><c r="R552" s="5"/><c r="S552" s="6"/><c r="T552" s="6"/><c r="U552" s="28"/></row><row r="553" spans="1:21" ht="14.1" customHeight="1" x14ac:dyDescent="0.25"><c r="A553" s="629" t="s"><v>34</v></c><c r="B553" s="629"/><c r="C553" s="610"/><c r="D553" s="213"/><c r="E553" s="293"/><c r="F553" s="85"/><c r="G553" s="8"/><c r="H553" s="32"/><c r="I553" s="8"/><c r="J553" s="8"/><c r="K553" s="8"/><c r="L553" s="8"/><c r="M553" s="8"/><c r="N553" s="634" t="s"><v>918</v></c><c r="O553" s="634"/><c r="P553" s="8"/><c r="Q553" s="634" t="s"><v>919</v></c><c r="R553" s="634"/><c r="S553" s="8"/><c r="T553" s="8"/><c r="U553" s="14"/></row><row r="554" spans="1:21" ht="14.1" customHeight="1" x14ac:dyDescent="0.25"><c r="A554" s="629"/><c r="B554" s="629"/><c r="C554" s="610"/><c r="D554" s="105"><v>22.1</v></c><c r="E554" s="114" t="s"><v>920</v></c><c r="F554" s="114" t="s"><v>921</v></c><c r="G554" s="33" t="s"><v>922</v></c><c r="H554" s="34"/><c r="I554" s="5"/><c r="J554" s="5"/><c r="K554" s="5"/><c r="L554" s="5"/><c r="M554" s="5"/><c r="N554" s="580"><v>400</v></c><c r="O554" s="580"/><c r="P554" s="5"/><c r="Q554" s="580"><v>392.9</v></c><c r="R554" s="580"/><c r="S554" s="633" t="s"><v>923</v></c><c r="T554" s="633"/><c r="U554" s="22"/></row><row r="555" spans="1:21" ht="14.1" customHeight="1" x14ac:dyDescent="0.25"><c r="A555" s="629"/><c r="B555" s="629"/><c r="C555" s="610"/><c r="D555" s="105"/><c r="E555" s="114"/><c r="F555" s="114"/><c r="G555" s="34" t="s"><v>924</v></c><c r="H555" s="34"/><c r="I555" s="5"/><c r="J555" s="5"/><c r="K555" s="5"/><c r="L555" s="5"/><c r="M555" s="5"/><c r="N555" s="580"><v>24</v></c><c r="O555" s="580"/><c r="P555" s="5"/><c r="Q555" s="580"><v>24.27</v></c><c r="R555" s="580"/><c r="S555" s="633" t="s"><v>925</v></c><c r="T555" s="633"/><c r="U555" s="22"/></row><row r="556" spans="1:21" ht="14.1" customHeight="1" x14ac:dyDescent="0.25"><c r="A556" s="629"/><c r="B556" s="629"/><c r="C556" s="610"/><c r="D556" s="266"/><c r="E556" s="114"/><c r="F556" s="264"/><c r="G556" s="33" t="s"><v>926</v></c><c r="H556" s="34"/><c r="I556" s="5"/><c r="J556" s="5"/><c r="K556" s="5"/><c r="L556" s="5"/><c r="M556" s="5"/><c r="N556" s="580"><v>50</v></c><c r="O556" s="580"/><c r="P556" s="6"/><c r="Q556" s="580"><v>49.2</v></c><c r="R556" s="580"/><c r="S556" s="633" t="s"><v>925</v></c><c r="T556" s="633"/><c r="U556" s="28"/></row><row r="557" spans="1:21" ht="14.1" customHeight="1" x14ac:dyDescent="0.25"><c r="A557" s="629" t="s"><v>34</v></c><c r="B557" s="629"/><c r="C557" s="610"/><c r="D557" s="100" t="s"><v>927</v></c><c r="E557" s="85" t="s"><v>920</v></c><c r="F557" s="85" t="s"><v>921</v></c><c r="G557" s="226" t="s"><v>928</v></c><c r="H557" s="131"/><c r="I557" s="8"/><c r="J557" s="333"/><c r="K557" s="131" t="s"><v>929</v></c><c r="L557" s="333"/><c r="M557" s="333"/><c r="N557" s="334"/><c r="O557" s="335"/><c r="P557" s="5"/><c r="Q557" s="580"><v>4.5999999999999996</v></c><c r="R557" s="580"/><c r="S557" s="8" t="s"><v>930</v></c><c r="T557" s="333"/><c r="U557" s="336"/></row><row r="558" spans="1:21" ht="14.1" customHeight="1" x14ac:dyDescent="0.25"><c r="A558" s="629"/><c r="B558" s="629"/><c r="C558" s="610"/><c r="D558" s="105"/><c r="E558" s="114"/><c r="F558" s="114"/><c r="H558" s="117"/><c r="I558" s="5"/><c r="J558" s="334"/><c r="K558" s="117" t="s"><v>931</v></c><c r="L558" s="334"/><c r="M558" s="334"/><c r="N558" s="334"/><c r="O558" s="335"/><c r="P558" s="5"/><c r="Q558" s="580"><v>6.18</v></c><c r="R558" s="580"/><c r="S558" s="5" t="s"><v>930</v></c><c r="T558" s="334"/><c r="U558" s="337"/></row><row r="559" spans="1:21" ht="14.1" customHeight="1" x14ac:dyDescent="0.25"><c r="A559" s="629"/><c r="B559" s="629"/><c r="C559" s="610"/><c r="D559" s="105"/><c r="E559" s="114"/><c r="F559" s="114"/><c r="H559" s="117"/><c r="I559" s="5"/><c r="J559" s="334"/><c r="K559" s="117" t="s"><v>932</v></c><c r="L559" s="334"/><c r="M559" s="334"/><c r="N559" s="334"/><c r="O559" s="335"/><c r="P559" s="5"/><c r="Q559" s="580"><v>5.93</v></c><c r="R559" s="580"/><c r="S559" s="5" t="s"><v>930</v></c><c r="T559" s="334"/><c r="U559" s="337"/></row><row r="560" spans="1:21" ht="14.1" customHeight="1" x14ac:dyDescent="0.25"><c r="A560" s="629"/><c r="B560" s="629"/><c r="C560" s="610"/><c r="D560" s="105"/><c r="E560" s="114"/><c r="F560" s="114"/><c r="H560" s="117"/><c r="I560" s="5"/><c r="J560" s="334"/><c r="K560" s="117" t="s"><v>933</v></c><c r="L560" s="334"/><c r="M560" s="334"/><c r="N560" s="334"/><c r="O560" s="335"/><c r="P560" s="5"/><c r="Q560" s="580"><v>4.99</v></c><c r="R560" s="580"/><c r="S560" s="5" t="s"><v>930</v></c><c r="T560" s="334"/><c r="U560" s="337"/></row><row r="561" spans="1:21" ht="14.1" customHeight="1" x14ac:dyDescent="0.25"><c r="A561" s="629"/><c r="B561" s="629"/><c r="C561" s="610"/><c r="D561" s="105"/><c r="E561" s="114"/><c r="F561" s="114"/><c r="H561" s="117"/><c r="I561" s="5"/><c r="J561" s="334"/><c r="K561" s="117" t="s"><v>934</v></c><c r="L561" s="334"/><c r="M561" s="334"/><c r="N561" s="334"/><c r="O561" s="335"/><c r="P561" s="5"/><c r="Q561" s="580"><v>6.8</v></c><c r="R561" s="580"/><c r="S561" s="5" t="s"><v>930</v></c><c r="T561" s="334"/><c r="U561" s="337"/></row><row r="562" spans="1:21" ht="14.1" customHeight="1" x14ac:dyDescent="0.25"><c r="A562" s="629"/><c r="B562" s="629"/><c r="C562" s="610"/><c r="D562" s="105"/><c r="E562" s="114"/><c r="F562" s="114"/><c r="G562" s="27"/><c r="H562" s="119"/><c r="I562" s="6"/><c r="J562" s="338"/><c r="K562" s="119" t="s"><v>935</v></c><c r="L562" s="338"/><c r="M562" s="338"/><c r="N562" s="338"/><c r="O562" s="339"/><c r="P562" s="6"/><c r="Q562" s="580"><v>4.7</v></c><c r="R562" s="580"/><c r="S562" s="6" t="s"><v>930</v></c><c r="T562" s="338"/><c r="U562" s="340"/></row><row r="563" spans="1:21" ht="14.1" customHeight="1" x14ac:dyDescent="0.25"><c r="A563" s="629" t="s"><v>34</v></c><c r="B563" s="629"/><c r="C563" s="635"/><c r="D563" s="100" t="s"><v>936</v></c><c r="E563" s="85" t="s"><v>920</v></c><c r="F563" s="85"><v>12.6</v></c><c r="G563" s="117" t="s"><v>937</v></c><c r="H563" s="117"/><c r="I563" s="5"/><c r="J563" s="334"/><c r="K563" s="334"/><c r="L563" s="334"/><c r="M563" s="334"/><c r="N563" s="334"/><c r="O563" s="335"/><c r="P563" s="5"/><c r="Q563" s="580"><v>0.63</v></c><c r="R563" s="580"/><c r="S563" s="5" t="s"><v>328</v></c><c r="T563" s="334"/><c r="U563" s="337"/></row><row r="564" spans="1:21" ht="14.1" customHeight="1" x14ac:dyDescent="0.25"><c r="A564" s="629"/><c r="B564" s="629"/><c r="C564" s="635"/><c r="D564" s="266"/><c r="E564" s="89"/><c r="F564" s="89"/><c r="G564" s="117" t="s"><v>938</v></c><c r="H564" s="117"/><c r="I564" s="5"/><c r="J564" s="334"/><c r="K564" s="334"/><c r="L564" s="334"/><c r="M564" s="334"/><c r="N564" s="334"/><c r="O564" s="335"/><c r="P564" s="5"/><c r="Q564" s="580"><v>0.62</v></c><c r="R564" s="580"/><c r="S564" s="5" t="s"><v>328</v></c><c r="T564" s="334"/><c r="U564" s="337"/></row><row r="565" spans="1:21" ht="16.5" customHeight="1" x14ac:dyDescent="0.3"><c r="A565" s="341" t="s"><v>939</v></c><c r="B565" s="342"/><c r="C565" s="343"/><c r="D565" s="344"/><c r="E565" s="342"/><c r="F565" s="345"/><c r="G565" s="73"/><c r="H565" s="73"/><c r="I565" s="73"/><c r="J565" s="73"/><c r="K565" s="73"/><c r="L565" s="346"/><c r="M565" s="73"/><c r="N565" s="73"/><c r="O565" s="346"/><c r="P565" s="346"/><c r="Q565" s="346"/><c r="R565" s="346"/><c r="S565" s="73"/><c r="T565" s="346"/><c r="U565" s="189"/></row><row r="566" spans="1:21" ht="14.25" customHeight="1" x14ac:dyDescent="0.3"><c r="A566" s="77" t="s"><v>94</v></c><c r="B566" s="77" t="s"><v>95</v></c><c r="C566" s="304" t="s"><v>96</v></c><c r="D566" s="79"/><c r="E566" s="80" t="s"><v>97</v></c><c r="F566" s="191" t="s"><v>97</v></c><c r="G566" s="8"/><c r="H566" s="8"/><c r="I566" s="8"/><c r="J566" s="8"/><c r="K566" s="8"/><c r="L566" s="8"/><c r="M566" s="8"/><c r="N566" s="8"/><c r="O566" s="8"/><c r="P566" s="8"/><c r="Q566" s="8"/><c r="R566" s="8"/><c r="S566" s="8"/><c r="T566" s="8"/><c r="U566" s="14"/></row><row r="567" spans="1:21" ht="14.1" customHeight="1" x14ac:dyDescent="0.3"><c r="A567" s="306"/><c r="B567" s="306"/><c r="C567" s="221"/><c r="D567" s="84"/><c r="E567" s="84" t="s"><v>98</v></c><c r="F567" s="201" t="s"><v>99</v></c><c r="G567" s="6"/><c r="H567" s="6"/><c r="I567" s="6"/><c r="J567" s="6"/><c r="K567" s="6"/><c r="L567" s="6"/><c r="M567" s="6"/><c r="N567" s="6"/><c r="O567" s="6"/><c r="P567" s="6"/><c r="Q567" s="6"/><c r="R567" s="6"/><c r="S567" s="6"/><c r="T567" s="6"/><c r="U567" s="28"/></row><row r="568" spans="1:21" ht="14.1" customHeight="1" x14ac:dyDescent="0.25"><c r="A568" s="629" t="s"><v>34</v></c><c r="B568" s="629"/><c r="C568" s="610"/><c r="D568" s="207"><v>23.1</v></c><c r="E568" s="169"/><c r="F568" s="116"/><c r="G568" s="32" t="s"><v>940</v></c><c r="H568" s="178"/><c r="I568" s="8"/><c r="J568" s="8"/><c r="K568" s="8"/><c r="L568" s="8"/><c r="M568" s="8"/><c r="N568" s="8"/><c r="O568" s="8"/><c r="P568" s="8"/><c r="Q568" s="8"/><c r="R568" s="8"/><c r="S568" s="8"/><c r="T568" s="8"/><c r="U568" s="14"/></row><row r="569" spans="1:21" ht="14.1" customHeight="1" x14ac:dyDescent="0.25"><c r="A569" s="629"/><c r="B569" s="629"/><c r="C569" s="610"/><c r="D569" s="104"/><c r="E569" s="63"/><c r="F569" s="157"/><c r="G569" s="34" t="s"><v>314</v></c><c r="H569" s="59"/><c r="I569" s="5"/><c r="J569" s="5"/><c r="K569" s="5"/><c r="L569" s="5"/><c r="M569" s="580" t="s"><v>633</v></c><c r="N569" s="580"/><c r="O569" s="580"/><c r="P569" s="580"/><c r="Q569" s="5"/><c r="R569" s="5"/><c r="S569" s="5"/><c r="T569" s="5"/><c r="U569" s="22"/></row><row r="570" spans="1:21" ht="14.1" customHeight="1" x14ac:dyDescent="0.25"><c r="A570" s="629"/><c r="B570" s="629"/><c r="C570" s="610"/><c r="D570" s="104"/><c r="E570" s="63"/><c r="F570" s="157"/><c r="G570" s="34" t="s"><v>564</v></c><c r="H570" s="59"/><c r="I570" s="5"/><c r="J570" s="5"/><c r="K570" s="5"/><c r="L570" s="5"/><c r="M570" s="580" t="s"><v>95</v></c><c r="N570" s="580"/><c r="O570" s="580"/><c r="P570" s="580"/><c r="Q570" s="5" t="s"><v>941</v></c><c r="R570" s="5"/><c r="S570" s="604" t="s"><v>95</v></c><c r="T570" s="604"/><c r="U570" s="604"/></row><row r="571" spans="1:21" ht="14.1" customHeight="1" x14ac:dyDescent="0.25"><c r="A571" s="629" t="s"><v>34</v></c><c r="B571" s="629"/><c r="C571" s="610"/><c r="D571" s="99"><v>23.2</v></c><c r="E571" s="169"/><c r="F571" s="116"/><c r="G571" s="32" t="s"><v>942</v></c><c r="H571" s="32"/><c r="I571" s="8"/><c r="J571" s="8"/><c r="K571" s="8"/><c r="L571" s="8"/><c r="M571" s="8"/><c r="N571" s="8"/><c r="O571" s="8"/><c r="P571" s="8"/><c r="Q571" s="8"/><c r="R571" s="8"/><c r="S571" s="8"/><c r="T571" s="8"/><c r="U571" s="14"/></row><row r="572" spans="1:21" ht="14.1" customHeight="1" x14ac:dyDescent="0.25"><c r="A572" s="629"/><c r="B572" s="629"/><c r="C572" s="610"/><c r="D572" s="109"/><c r="E572" s="118"/><c r="F572" s="143"/><c r="G572" s="45" t="s"><v>943</v></c><c r="H572" s="45"/><c r="I572" s="6"/><c r="J572" s="6"/><c r="K572" s="6"/><c r="L572" s="6"/><c r="M572" s="6"/><c r="N572" s="6"/><c r="O572" s="6"/><c r="P572" s="6"/><c r="Q572" s="6"/><c r="R572" s="6"/><c r="S572" s="6"/><c r="T572" s="6"/><c r="U572" s="28"/></row><row r="573" spans="1:21" ht="14.1" customHeight="1" x14ac:dyDescent="0.25"><c r="A573" s="629"/><c r="B573" s="629"/><c r="C573" s="610" t="s"><v>34</v></c><c r="D573" s="100" t="s"><v>944</v></c><c r="E573" s="85" t="s"><v>945</v></c><c r="F573" s="116" t="s"><v>946</v></c><c r="G573" s="32" t="s"><v>947</v></c><c r="H573" s="32"/><c r="I573" s="8"/><c r="J573" s="8"/><c r="K573" s="8"/><c r="L573" s="8"/><c r="M573" s="8"/><c r="N573" s="8"/><c r="O573" s="8"/><c r="P573" s="8"/><c r="Q573" s="8"/><c r="R573" s="8"/><c r="S573" s="8"/><c r="T573" s="8"/><c r="U573" s="14"/></row><row r="574" spans="1:21" ht="14.1" customHeight="1" x14ac:dyDescent="0.25"><c r="A574" s="629"/><c r="B574" s="629"/><c r="C574" s="610"/><c r="D574" s="105"/><c r="E574" s="114"/><c r="F574" s="157"/><c r="G574" s="34" t="s"><v>948</v></c><c r="H574" s="34"/><c r="I574" s="5"/><c r="J574" s="5"/><c r="K574" s="5"/><c r="L574" s="5"/><c r="M574" s="5"/><c r="N574" s="5"/><c r="O574" s="5"/><c r="P574" s="5"/><c r="Q574" s="5"/><c r="R574" s="5"/><c r="S574" s="5"/><c r="T574" s="5"/><c r="U574" s="22"/></row><row r="575" spans="1:21" ht="14.1" customHeight="1" x14ac:dyDescent="0.25"><c r="A575" s="629"/><c r="B575" s="629"/><c r="C575" s="610"/><c r="D575" s="266"/><c r="E575" s="89"/><c r="F575" s="143"/><c r="G575" s="27" t="s"><v>949</v></c><c r="H575" s="45"/><c r="I575" s="6"/><c r="J575" s="6"/><c r="K575" s="6"/><c r="L575" s="6"/><c r="M575" s="6"/><c r="N575" s="6"/><c r="O575" s="6"/><c r="P575" s="6"/><c r="Q575" s="6"/><c r="R575" s="6"/><c r="S575" s="6"/><c r="T575" s="6"/><c r="U575" s="28"/></row><row r="576" spans="1:21" ht="14.1" customHeight="1" x14ac:dyDescent="0.25"><c r="A576" s="629" t="s"><v>34</v></c><c r="B576" s="629"/><c r="C576" s="610"/><c r="D576" s="105" t="s"><v>950</v></c><c r="E576" s="114" t="s"><v>951</v></c><c r="F576" s="130" t="s"><v>952</v></c><c r="G576" s="54" t="s"><v>953</v></c><c r="H576" s="34"/><c r="I576" s="5"/><c r="J576" s="5"/><c r="K576" s="5"/><c r="L576" s="5"/><c r="M576" s="5"/><c r="N576" s="5"/><c r="O576" s="5"/><c r="P576" s="5"/><c r="Q576" s="5"/><c r="R576" s="5"/><c r="S576" s="5"/><c r="T576" s="5"/><c r="U576" s="22"/></row><row r="577" spans="1:21" ht="14.1" customHeight="1" x14ac:dyDescent="0.25"><c r="A577" s="629"/><c r="B577" s="629"/><c r="C577" s="610"/><c r="D577" s="105"/><c r="E577" s="166"/><c r="F577" s="157"/><c r="G577" s="5" t="s"><v>954</v></c><c r="H577" s="34"/><c r="I577" s="5"/><c r="J577" s="5"/><c r="K577" s="5"/><c r="L577" s="5"/><c r="M577" s="5"/><c r="N577" s="5"/><c r="O577" s="5"/><c r="P577" s="5"/><c r="Q577" s="5"/><c r="R577" s="5"/><c r="S577" s="5"/><c r="T577" s="5"/><c r="U577" s="22"/></row><row r="578" spans="1:21" ht="14.1" customHeight="1" x14ac:dyDescent="0.25"><c r="A578" s="629"/><c r="B578" s="629"/><c r="C578" s="610"/><c r="D578" s="266"/><c r="E578" s="295"/><c r="F578" s="143"/><c r="G578" s="6" t="s"><v>955</v></c><c r="H578" s="45"/><c r="I578" s="6"/><c r="J578" s="6"/><c r="K578" s="6"/><c r="L578" s="6"/><c r="M578" s="6"/><c r="N578" s="6"/><c r="O578" s="6"/><c r="P578" s="6"/><c r="Q578" s="6"/><c r="R578" s="6"/><c r="S578" s="6"/><c r="T578" s="6"/><c r="U578" s="28"/></row><row r="579" spans="1:21" ht="14.1" customHeight="1" x14ac:dyDescent="0.3"><c r="A579" s="308" t="s"><v>34</v></c><c r="B579" s="308"/><c r="C579" s="225"/><c r="D579" s="105" t="s"><v>956</v></c><c r="E579" s="114" t="s"><v>957</v></c><c r="F579" s="157" t="s"><v>958</v></c><c r="G579" s="117" t="s"><v>959</v></c><c r="H579" s="117"/><c r="I579" s="5"/><c r="J579" s="5"/><c r="K579" s="5"/><c r="L579" s="5"/><c r="M579" s="5"/><c r="N579" s="5"/><c r="O579" s="5"/><c r="P579" s="5"/><c r="Q579" s="5"/><c r="R579" s="5"/><c r="S579" s="5"/><c r="T579" s="5"/><c r="U579" s="22"/></row><row r="580" spans="1:21" ht="14.1" customHeight="1" x14ac:dyDescent="0.3"><c r="A580" s="305" t="s"><v>34</v></c><c r="B580" s="305"/><c r="C580" s="227"/><c r="D580" s="171" t="s"><v>960</v></c><c r="E580" s="96" t="s"><v>957</v></c><c r="F580" s="140" t="s"><v>961</v></c><c r="G580" s="126" t="s"><v>962</v></c><c r="H580" s="126"/><c r="I580" s="49"/><c r="J580" s="49"/><c r="K580" s="49"/><c r="L580" s="49"/><c r="M580" s="49"/><c r="N580" s="49"/><c r="O580" s="49"/><c r="P580" s="49"/><c r="Q580" s="49"/><c r="R580" s="49"/><c r="S580" s="49"/><c r="T580" s="49"/><c r="U580" s="50"/></row><row r="581" spans="1:21" ht="14.1" customHeight="1" x14ac:dyDescent="0.25"><c r="A581" s="629"/><c r="B581" s="629"/><c r="C581" s="610" t="s"><v>34</v></c><c r="D581" s="105" t="s"><v>963</v></c><c r="E581" s="63"/><c r="F581" s="157"/><c r="G581" s="34" t="s"><v>964</v></c><c r="H581" s="34"/><c r="I581" s="5"/><c r="J581" s="5"/><c r="K581" s="5"/><c r="L581" s="5"/><c r="M581" s="5"/><c r="N581" s="5"/><c r="O581" s="5"/><c r="P581" s="5"/><c r="Q581" s="5"/><c r="R581" s="5"/><c r="S581" s="5"/><c r="T581" s="5"/><c r="U581" s="22"/></row><row r="582" spans="1:21" ht="14.1" customHeight="1" x14ac:dyDescent="0.25"><c r="A582" s="629"/><c r="B582" s="629"/><c r="C582" s="610"/><c r="D582" s="105"/><c r="E582" s="63"/><c r="F582" s="157"/><c r="G582" s="34" t="s"><v>314</v></c><c r="H582" s="34"/><c r="I582" s="5"/><c r="J582" s="5"/><c r="K582" s="5"/><c r="L582" s="5"/><c r="M582" s="580" t="s"><v>95</v></c><c r="N582" s="580"/><c r="O582" s="580"/><c r="P582" s="580"/><c r="Q582" s="5"/><c r="R582" s="5"/><c r="S582" s="5"/><c r="T582" s="5"/><c r="U582" s="22"/></row><row r="583" spans="1:21" ht="14.1" customHeight="1" x14ac:dyDescent="0.25"><c r="A583" s="629"/><c r="B583" s="629"/><c r="C583" s="610"/><c r="D583" s="105"/><c r="E583" s="63"/><c r="F583" s="157"/><c r="G583" s="34" t="s"><v>564</v></c><c r="H583" s="34"/><c r="I583" s="5"/><c r="J583" s="5"/><c r="K583" s="5"/><c r="L583" s="5"/><c r="M583" s="580" t="s"><v>95</v></c><c r="N583" s="580"/><c r="O583" s="580"/><c r="P583" s="580"/><c r="Q583" s="582" t="s"><v>941</v></c><c r="R583" s="582"/><c r="S583" s="580" t="s"><v>95</v></c><c r="T583" s="580"/><c r="U583" s="580"/></row><row r="584" spans="1:21" ht="14.1" customHeight="1" x14ac:dyDescent="0.25"><c r="A584" s="629"/><c r="B584" s="629"/><c r="C584" s="610" t="s"><v>34</v></c><c r="D584" s="100" t="s"><v>965</v></c><c r="E584" s="169"/><c r="F584" s="116"/><c r="G584" s="32" t="s"><v>966</v></c><c r="H584" s="32"/><c r="I584" s="8"/><c r="J584" s="8"/><c r="K584" s="8"/><c r="L584" s="8"/><c r="M584" s="8"/><c r="N584" s="8"/><c r="O584" s="8"/><c r="P584" s="8"/><c r="Q584" s="8"/><c r="R584" s="8"/><c r="S584" s="8"/><c r="T584" s="8"/><c r="U584" s="14"/></row><row r="585" spans="1:21" ht="14.1" customHeight="1" x14ac:dyDescent="0.25"><c r="A585" s="629"/><c r="B585" s="629"/><c r="C585" s="610"/><c r="D585" s="105"/><c r="E585" s="63"/><c r="F585" s="157"/><c r="G585" s="34" t="s"><v>943</v></c><c r="H585" s="34"/><c r="I585" s="5"/><c r="J585" s="5"/><c r="K585" s="5"/><c r="L585" s="5"/><c r="M585" s="5"/><c r="N585" s="5"/><c r="O585" s="5"/><c r="P585" s="5"/><c r="Q585" s="5"/><c r="R585" s="5"/><c r="S585" s="5"/><c r="T585" s="5"/><c r="U585" s="22"/></row><row r="586" spans="1:21" ht="14.1" customHeight="1" x14ac:dyDescent="0.25"><c r="A586" s="629"/><c r="B586" s="629"/><c r="C586" s="610" t="s"><v>34</v></c><c r="D586" s="100" t="s"><v>967</v></c><c r="E586" s="85" t="s"><v>968</v></c><c r="F586" s="116" t="s"><v>969</v></c><c r="G586" s="54" t="s"><v>970</v></c><c r="H586" s="32"/><c r="I586" s="8"/><c r="J586" s="8"/><c r="K586" s="8"/><c r="L586" s="8"/><c r="M586" s="8"/><c r="N586" s="8"/><c r="O586" s="8"/><c r="P586" s="8"/><c r="Q586" s="8"/><c r="R586" s="8"/><c r="S586" s="8"/><c r="T586" s="8"/><c r="U586" s="14"/></row><row r="587" spans="1:21" ht="14.1" customHeight="1" x14ac:dyDescent="0.25"><c r="A587" s="629"/><c r="B587" s="629"/><c r="C587" s="610"/><c r="D587" s="105"/><c r="E587" s="166"/><c r="F587" s="157"/><c r="G587" s="34" t="s"><v>971</v></c><c r="H587" s="34"/><c r="I587" s="5"/><c r="J587" s="5"/><c r="K587" s="5"/><c r="L587" s="5"/><c r="M587" s="5"/><c r="N587" s="5"/><c r="O587" s="5"/><c r="P587" s="5"/><c r="Q587" s="5"/><c r="R587" s="5"/><c r="S587" s="5"/><c r="T587" s="5"/><c r="U587" s="22"/></row><row r="588" spans="1:21" ht="14.1" customHeight="1" x14ac:dyDescent="0.25"><c r="A588" s="629"/><c r="B588" s="629"/><c r="C588" s="610"/><c r="D588" s="266"/><c r="E588" s="295"/><c r="F588" s="143"/><c r="G588" s="27" t="s"><v>972</v></c><c r="H588" s="45"/><c r="I588" s="6"/><c r="J588" s="6"/><c r="K588" s="6"/><c r="L588" s="6"/><c r="M588" s="6"/><c r="N588" s="6"/><c r="O588" s="6"/><c r="P588" s="6"/><c r="Q588" s="6"/><c r="R588" s="6"/><c r="S588" s="6"/><c r="T588" s="6"/><c r="U588" s="28"/></row><row r="589" spans="1:21" ht="14.1" customHeight="1" x14ac:dyDescent="0.3"><c r="A589" s="305"/><c r="B589" s="305"/><c r="C589" s="227" t="s"><v>34</v></c><c r="D589" s="171" t="s"><v>973</v></c><c r="E589" s="85" t="s"><v>968</v></c><c r="F589" s="140" t="s"><v>969</v></c><c r="G589" s="126" t="s"><v>962</v></c><c r="H589" s="126"/><c r="I589" s="49"/><c r="J589" s="49"/><c r="K589" s="49"/><c r="L589" s="49"/><c r="M589" s="49"/><c r="N589" s="49"/><c r="O589" s="49"/><c r="P589" s="49"/><c r="Q589" s="49"/><c r="R589" s="49"/><c r="S589" s="49"/><c r="T589" s="49"/><c r="U589" s="50"/></row><row r="590" spans="1:21" ht="16.5" customHeight="1" x14ac:dyDescent="0.3"><c r="A590" s="51" t="s"><v>974</v></c><c r="B590" s="172"/><c r="C590" s="52"/><c r="D590" s="210"/><c r="E590" s="172"/><c r="F590" s="210"/><c r="G590" s="279"/><c r="H590" s="279"/><c r="I590" s="52"/><c r="J590" s="52"/><c r="K590" s="52"/><c r="L590" s="52"/><c r="M590" s="52"/><c r="N590" s="52"/><c r="O590" s="52"/><c r="P590" s="52"/><c r="Q590" s="52"/><c r="R590" s="52"/><c r="S590" s="52"/><c r="T590" s="52"/><c r="U590" s="53"/></row><row r="591" spans="1:21" ht="14.25" customHeight="1" x14ac:dyDescent="0.3"><c r="A591" s="77" t="s"><v>94</v></c><c r="B591" s="77" t="s"><v>95</v></c><c r="C591" s="304" t="s"><v>96</v></c><c r="D591" s="79"/><c r="E591" s="80" t="s"><v>97</v></c><c r="F591" s="289" t="s"><v>97</v></c><c r="G591" s="8"/><c r="H591" s="8"/><c r="I591" s="8"/><c r="J591" s="8"/><c r="K591" s="8"/><c r="L591" s="8"/><c r="M591" s="8"/><c r="N591" s="8"/><c r="O591" s="8"/><c r="P591" s="8"/><c r="Q591" s="8"/><c r="R591" s="8"/><c r="S591" s="8"/><c r="T591" s="8"/><c r="U591" s="14"/></row><row r="592" spans="1:21" ht="14.1" customHeight="1" x14ac:dyDescent="0.3"><c r="A592" s="306"/><c r="B592" s="306"/><c r="C592" s="221"/><c r="D592" s="84"/><c r="E592" s="84" t="s"><v>98</v></c><c r="F592" s="288" t="s"><v>99</v></c><c r="G592" s="6"/><c r="H592" s="6"/><c r="I592" s="6"/><c r="J592" s="6"/><c r="K592" s="6"/><c r="L592" s="6"/><c r="M592" s="6"/><c r="N592" s="6"/><c r="O592" s="6"/><c r="P592" s="6"/><c r="Q592" s="6"/><c r="R592" s="6"/><c r="S592" s="6"/><c r="T592" s="6"/><c r="U592" s="28"/></row><row r="593" spans="1:21" ht="14.1" customHeight="1" x14ac:dyDescent="0.25"><c r="A593" s="629" t="s"><v>34</v></c><c r="B593" s="629"/><c r="C593" s="610"/><c r="D593" s="85"><v>24.1</v></c><c r="E593" s="144"/><c r="F593" s="116"/><c r="G593" s="8" t="s"><v>314</v></c><c r="H593" s="8"/><c r="I593" s="8"/><c r="J593" s="8"/><c r="K593" s="8"/><c r="L593" s="8"/><c r="M593" s="580" t="s"><v>1215</v></c><c r="N593" s="580"/><c r="O593" s="580"/><c r="P593" s="580"/><c r="Q593" s="8"/><c r="R593" s="8"/><c r="S593" s="8"/><c r="T593" s="8"/><c r="U593" s="14"/></row><row r="594" spans="1:21" ht="14.1" customHeight="1" x14ac:dyDescent="0.25"><c r="A594" s="629"/><c r="B594" s="629"/><c r="C594" s="610"/><c r="D594" s="114"/><c r="E594" s="115"/><c r="F594" s="157"/><c r="G594" s="5" t="s"><v>564</v></c><c r="H594" s="5"/><c r="I594" s="5"/><c r="J594" s="5"/><c r="K594" s="5"/><c r="L594" s="5"/><c r="M594" s="580" t="s"><v>1224</v></c><c r="N594" s="580"/><c r="O594" s="580"/><c r="P594" s="580"/><c r="Q594" s="636" t="s"><v>941</v></c><c r="R594" s="636"/><c r="S594" s="580" t="s"><v>1225</v></c><c r="T594" s="580"/><c r="U594" s="580"/></row><row r="595" spans="1:21" ht="14.1" customHeight="1" x14ac:dyDescent="0.25"><c r="A595" s="629" t="s"><v>34</v></c><c r="B595" s="629"/><c r="C595" s="610"/><c r="D595" s="100"><v>24.2</v></c><c r="E595" s="85" t="s"><v>975</v></c><c r="F595" s="116" t="s"><v>976</v></c><c r="G595" s="32" t="s"><v>977</v></c><c r="H595" s="32"/><c r="I595" s="8"/><c r="J595" s="8"/><c r="K595" s="8"/><c r="L595" s="8"/><c r="M595" s="8"/><c r="N595" s="8"/><c r="O595" s="8"/><c r="P595" s="8"/><c r="Q595" s="8"/><c r="R595" s="8"/><c r="S595" s="8"/><c r="T595" s="8"/><c r="U595" s="14"/></row><row r="596" spans="1:21" ht="14.1" customHeight="1" x14ac:dyDescent="0.25"><c r="A596" s="629"/><c r="B596" s="629"/><c r="C596" s="610"/><c r="D596" s="105"/><c r="E596" s="166"/><c r="F596" s="157"/><c r="G596" s="624" t="s"><v>978</v></c><c r="H596" s="624"/><c r="I596" s="624"/><c r="J596" s="624"/><c r="K596" s="624"/><c r="L596" s="624"/><c r="M596" s="624"/><c r="N596" s="624"/><c r="O596" s="624"/><c r="P596" s="624"/><c r="Q596" s="624"/><c r="R596" s="624"/><c r="S596" s="624"/><c r="T596" s="624"/><c r="U596" s="624"/></row><row r="597" spans="1:21" ht="14.1" customHeight="1" x14ac:dyDescent="0.25"><c r="A597" s="629"/><c r="B597" s="629"/><c r="C597" s="610"/><c r="D597" s="266"/><c r="E597" s="295"/><c r="F597" s="143"/><c r="G597" s="45" t="s"><v>979</v></c><c r="H597" s="45"/><c r="I597" s="6"/><c r="J597" s="6"/><c r="K597" s="6"/><c r="L597" s="6"/><c r="M597" s="6"/><c r="N597" s="6"/><c r="O597" s="6"/><c r="P597" s="6"/><c r="Q597" s="6"/><c r="R597" s="6"/><c r="S597" s="6"/><c r="T597" s="6"/><c r="U597" s="28"/></row><row r="598" spans="1:21" ht="14.1" customHeight="1" x14ac:dyDescent="0.3"><c r="A598" s="306" t="s"><v>34</v></c><c r="B598" s="306"/><c r="C598" s="229"/><c r="D598" s="266"><v>24.3</v></c><c r="E598" s="85" t="s"><v>975</v></c><c r="F598" s="143" t="s"><v>980</v></c><c r="G598" s="45" t="s"><v>981</v></c><c r="H598" s="45"/><c r="I598" s="6"/><c r="J598" s="6"/><c r="K598" s="6"/><c r="L598" s="6"/><c r="M598" s="6"/><c r="N598" s="6"/><c r="O598" s="6"/><c r="P598" s="6"/><c r="Q598" s="6"/><c r="R598" s="6"/><c r="S598" s="6"/><c r="T598" s="6"/><c r="U598" s="28"/></row><row r="599" spans="1:21" ht="14.1" customHeight="1" x14ac:dyDescent="0.3"><c r="A599" s="305" t="s"><v>34</v></c><c r="B599" s="305"/><c r="C599" s="227"/><c r="D599" s="171"><v>24.4</v></c><c r="E599" s="96" t="s"><v>975</v></c><c r="F599" s="140" t="s"><v>961</v></c><c r="G599" s="126" t="s"><v>982</v></c><c r="H599" s="123"/><c r="I599" s="49"/><c r="J599" s="49"/><c r="K599" s="49"/><c r="L599" s="49"/><c r="M599" s="49"/><c r="N599" s="49"/><c r="O599" s="49"/><c r="P599" s="49"/><c r="Q599" s="49"/><c r="R599" s="49"/><c r="S599" s="49"/><c r="T599" s="49"/><c r="U599" s="50"/></row><row r="600" spans="1:21" ht="14.25" customHeight="1" x14ac:dyDescent="0.3"><c r="A600" s="72" t="s"><v>983</v></c><c r="B600" s="187"/><c r="C600" s="73"/><c r="D600" s="190"/><c r="E600" s="187"/><c r="F600" s="190"/><c r="G600" s="269"/><c r="H600" s="269"/><c r="I600" s="73"/><c r="J600" s="73"/><c r="K600" s="73"/><c r="L600" s="73"/><c r="M600" s="73"/><c r="N600" s="73"/><c r="O600" s="73"/><c r="P600" s="73"/><c r="Q600" s="73"/><c r="R600" s="73"/><c r="S600" s="73"/><c r="T600" s="73"/><c r="U600" s="189"/></row><row r="601" spans="1:21" ht="14.25" customHeight="1" x14ac:dyDescent="0.3"><c r="A601" s="77" t="s"><v>94</v></c><c r="B601" s="77" t="s"><v>95</v></c><c r="C601" s="304" t="s"><v>96</v></c><c r="D601" s="79"/><c r="E601" s="80" t="s"><v>97</v></c><c r="F601" s="191" t="s"><v>97</v></c><c r="G601" s="8"/><c r="H601" s="8"/><c r="I601" s="8"/><c r="J601" s="8"/><c r="K601" s="8"/><c r="L601" s="8"/><c r="M601" s="8"/><c r="N601" s="8"/><c r="O601" s="8"/><c r="P601" s="8"/><c r="Q601" s="8"/><c r="R601" s="8"/><c r="S601" s="8"/><c r="T601" s="8"/><c r="U601" s="14"/></row><row r="602" spans="1:21" ht="12" customHeight="1" x14ac:dyDescent="0.3"><c r="A602" s="306"/><c r="B602" s="306"/><c r="C602" s="221"/><c r="D602" s="84"/><c r="E602" s="84" t="s"><v>98</v></c><c r="F602" s="201" t="s"><v>99</v></c><c r="G602" s="6"/><c r="H602" s="6"/><c r="I602" s="6"/><c r="J602" s="6"/><c r="K602" s="6"/><c r="L602" s="6"/><c r="M602" s="6"/><c r="N602" s="6"/><c r="O602" s="6"/><c r="P602" s="6"/><c r="Q602" s="6"/><c r="R602" s="6"/><c r="S602" s="6"/><c r="T602" s="6"/><c r="U602" s="28"/></row><row r="603" spans="1:21" ht="12" customHeight="1" x14ac:dyDescent="0.3"><c r="A603" s="305"/><c r="B603" s="305"/><c r="C603" s="227"/><c r="D603" s="171"/><c r="E603" s="152"/><c r="F603" s="140"/><c r="G603" s="347"/><c r="H603" s="329"/><c r="I603" s="49"/><c r="J603" s="49"/><c r="K603" s="49"/><c r="L603" s="49"/><c r="M603" s="49"/><c r="N603" s="49"/><c r="O603" s="49"/><c r="P603" s="49"/><c r="Q603" s="49"/><c r="R603" s="49"/><c r="S603" s="49"/><c r="T603" s="49"/><c r="U603" s="50"/></row><row r="604" spans="1:21" ht="12" customHeight="1" x14ac:dyDescent="0.3"><c r="A604" s="305"/><c r="B604" s="305"/><c r="C604" s="227"/><c r="D604" s="171"/><c r="E604" s="152"/><c r="F604" s="140"/><c r="G604" s="347"/><c r="H604" s="329"/><c r="I604" s="49"/><c r="J604" s="49"/><c r="K604" s="49"/><c r="L604" s="49"/><c r="M604" s="49"/><c r="N604" s="49"/><c r="O604" s="49"/><c r="P604" s="49"/><c r="Q604" s="49"/><c r="R604" s="49"/><c r="S604" s="49"/><c r="T604" s="49"/><c r="U604" s="50"/></row><row r="605" spans="1:21" ht="12" customHeight="1" x14ac:dyDescent="0.3"><c r="A605" s="305"/><c r="B605" s="305"/><c r="C605" s="314"/><c r="D605" s="171"/><c r="E605" s="152"/><c r="F605" s="140"/><c r="G605" s="347"/><c r="H605" s="329"/><c r="I605" s="49"/><c r="J605" s="49"/><c r="K605" s="49"/><c r="L605" s="49"/><c r="M605" s="49"/><c r="N605" s="49"/><c r="O605" s="49"/><c r="P605" s="49"/><c r="Q605" s="49"/><c r="R605" s="49"/><c r="S605" s="49"/><c r="T605" s="49"/><c r="U605" s="50"/></row><row r="606" spans="1:21" ht="13.5" customHeight="1" x14ac:dyDescent="0.3"><c r="A606" s="72" t="s"><v>984</v></c><c r="B606" s="187"/><c r="C606" s="73"/><c r="D606" s="190"/><c r="E606" s="187"/><c r="F606" s="190"/><c r="G606" s="269"/><c r="H606" s="269"/><c r="I606" s="73"/><c r="J606" s="73"/><c r="K606" s="73"/><c r="L606" s="73"/><c r="M606" s="73"/><c r="N606" s="73"/><c r="O606" s="73"/><c r="P606" s="73"/><c r="Q606" s="73"/><c r="R606" s="73"/><c r="S606" s="73"/><c r="T606" s="73"/><c r="U606" s="189"/></row><row r="607" spans="1:21" ht="14.1" customHeight="1" x14ac:dyDescent="0.3"><c r="A607" s="77" t="s"><v>94</v></c><c r="B607" s="77" t="s"><v>95</v></c><c r="C607" s="304" t="s"><v>96</v></c><c r="D607" s="79"/><c r="E607" s="80" t="s"><v>97</v></c><c r="F607" s="191" t="s"><v>97</v></c><c r="G607" s="348"/><c r="H607" s="349"/><c r="I607" s="8"/><c r="J607" s="8"/><c r="K607" s="8"/><c r="L607" s="8"/><c r="M607" s="8"/><c r="N607" s="8"/><c r="O607" s="8"/><c r="P607" s="8"/><c r="Q607" s="8"/><c r="R607" s="8"/><c r="S607" s="8"/><c r="T607" s="8"/><c r="U607" s="14"/></row><row r="608" spans="1:21" ht="11.25" customHeight="1" x14ac:dyDescent="0.3"><c r="A608" s="350"/><c r="B608" s="132"/><c r="C608" s="132"/><c r="D608" s="266"/><c r="E608" s="84" t="s"><v>98</v></c><c r="F608" s="201" t="s"><v>99</v></c><c r="G608" s="351"/><c r="H608" s="352"/><c r="I608" s="6"/><c r="J608" s="6"/><c r="K608" s="6"/><c r="L608" s="6"/><c r="M608" s="6"/><c r="N608" s="6"/><c r="O608" s="6"/><c r="P608" s="6"/><c r="Q608" s="6"/><c r="R608" s="6"/><c r="S608" s="6"/><c r="T608" s="6"/><c r="U608" s="28"/></row><row r="609" spans="1:21" ht="14.1" customHeight="1" x14ac:dyDescent="0.25"><c r="A609" s="629"/><c r="B609" s="629"/><c r="C609" s="610" t="s"><v>34</v></c><c r="D609" s="100" t="s"><v>985</v></c><c r="E609" s="85" t="s"><v>986</v></c><c r="F609" s="353" t="s"><v>987</v></c><c r="G609" s="101" t="s"><v>988</v></c><c r="H609" s="349"/><c r="I609" s="8"/><c r="J609" s="8"/><c r="K609" s="8"/><c r="L609" s="8"/><c r="M609" s="8"/><c r="N609" s="8"/><c r="O609" s="8"/><c r="P609" s="8"/><c r="Q609" s="8"/><c r="R609" s="8"/><c r="S609" s="8"/><c r="T609" s="8"/><c r="U609" s="14"/></row><row r="610" spans="1:21" ht="14.1" customHeight="1" x14ac:dyDescent="0.25"><c r="A610" s="629"/><c r="B610" s="629"/><c r="C610" s="610"/><c r="D610" s="266"/><c r="E610" s="295"/><c r="F610" s="143"/><c r="G610" s="112" t="s"><v>989</v></c><c r="H610" s="119"/><c r="I610" s="45"/><c r="J610" s="45"/><c r="K610" s="45"/><c r="L610" s="45"/><c r="M610" s="45"/><c r="N610" s="45"/><c r="O610" s="45"/><c r="P610" s="45"/><c r="Q610" s="45"/><c r="R610" s="45"/><c r="S610" s="45"/><c r="T610" s="45"/><c r="U610" s="28"/></row><row r="611" spans="1:21" ht="14.1" customHeight="1" x14ac:dyDescent="0.25"><c r="A611" s="629"/><c r="B611" s="629"/><c r="C611" s="610" t="s"><v>34</v></c><c r="D611" s="100" t="s"><v>990</v></c><c r="E611" s="85" t="s"><v>645</v></c><c r="F611" s="353" t="s"><v>987</v></c><c r="G611" s="101" t="s"><v>991</v></c><c r="H611" s="131"/><c r="I611" s="32"/><c r="J611" s="32"/><c r="K611" s="32"/><c r="L611" s="32"/><c r="M611" s="32"/><c r="N611" s="32"/><c r="O611" s="32"/><c r="P611" s="32"/><c r="Q611" s="32"/><c r="R611" s="32"/><c r="S611" s="32"/><c r="T611" s="32"/><c r="U611" s="14"/></row><row r="612" spans="1:21" ht="14.1" customHeight="1" x14ac:dyDescent="0.25"><c r="A612" s="629"/><c r="B612" s="629"/><c r="C612" s="610"/><c r="D612" s="266"/><c r="E612" s="295"/><c r="F612" s="143"/><c r="G612" s="112" t="s"><v>992</v></c><c r="H612" s="119"/><c r="I612" s="45"/><c r="J612" s="45"/><c r="K612" s="45"/><c r="L612" s="45"/><c r="M612" s="45"/><c r="N612" s="45"/><c r="O612" s="45"/><c r="P612" s="45"/><c r="Q612" s="45"/><c r="R612" s="45"/><c r="S612" s="45"/><c r="T612" s="45"/><c r="U612" s="28"/></row><row r="613" spans="1:21" ht="14.1" customHeight="1" x14ac:dyDescent="0.25"><c r="A613" s="629"/><c r="B613" s="629"/><c r="C613" s="610" t="s"><v>34</v></c><c r="D613" s="100" t="s"><v>993</v></c><c r="E613" s="85" t="s"><v>994</v></c><c r="F613" s="353" t="s"><v>987</v></c><c r="G613" s="101" t="s"><v>995</v></c><c r="H613" s="131"/><c r="I613" s="32"/><c r="J613" s="32"/><c r="K613" s="32"/><c r="L613" s="32"/><c r="M613" s="32"/><c r="N613" s="32"/><c r="O613" s="32"/><c r="P613" s="32"/><c r="Q613" s="32"/><c r="R613" s="32"/><c r="S613" s="32"/><c r="T613" s="32"/><c r="U613" s="14"/></row><row r="614" spans="1:21" ht="14.1" customHeight="1" x14ac:dyDescent="0.25"><c r="A614" s="629"/><c r="B614" s="629"/><c r="C614" s="610"/><c r="D614" s="105"/><c r="E614" s="166"/><c r="F614" s="157"/><c r="G614" s="107" t="s"><v>996</v></c><c r="H614" s="117"/><c r="I614" s="34"/><c r="J614" s="34"/><c r="K614" s="34"/><c r="L614" s="34"/><c r="M614" s="34"/><c r="N614" s="34"/><c r="O614" s="34"/><c r="P614" s="34"/><c r="Q614" s="34"/><c r="R614" s="34"/><c r="S614" s="34"/><c r="T614" s="34"/><c r="U614" s="22"/></row><row r="615" spans="1:21" ht="14.1" customHeight="1" x14ac:dyDescent="0.25"><c r="A615" s="629"/><c r="B615" s="629"/><c r="C615" s="610"/><c r="D615" s="105"/><c r="E615" s="166"/><c r="F615" s="157"/><c r="G615" s="107" t="s"><v>997</v></c><c r="H615" s="354"/><c r="I615" s="5"/><c r="J615" s="5"/><c r="K615" s="5"/><c r="L615" s="5"/><c r="M615" s="5"/><c r="N615" s="5"/><c r="O615" s="5"/><c r="P615" s="5"/><c r="Q615" s="5"/><c r="R615" s="5"/><c r="S615" s="5"/><c r="T615" s="5"/><c r="U615" s="22"/></row><row r="616" spans="1:21" ht="14.1" customHeight="1" x14ac:dyDescent="0.25"><c r="A616" s="629"/><c r="B616" s="629"/><c r="C616" s="610"/><c r="D616" s="266"/><c r="E616" s="295"/><c r="F616" s="143"/><c r="G616" s="112" t="s"><v>998</v></c><c r="H616" s="119"/><c r="I616" s="45"/><c r="J616" s="45"/><c r="K616" s="45"/><c r="L616" s="45"/><c r="M616" s="45"/><c r="N616" s="45"/><c r="O616" s="45"/><c r="P616" s="45"/><c r="Q616" s="45"/><c r="R616" s="45"/><c r="S616" s="45"/><c r="T616" s="45"/><c r="U616" s="355"/></row><row r="617" spans="1:21" ht="14.1" customHeight="1" x14ac:dyDescent="0.25"><c r="A617" s="629"/><c r="B617" s="629"/><c r="C617" s="610" t="s"><v>34</v></c><c r="D617" s="100" t="s"><v>999</v></c><c r="E617" s="85" t="s"><v>1000</v></c><c r="F617" s="353" t="s"><v>987</v></c><c r="G617" s="101" t="s"><v>1001</v></c><c r="H617" s="349"/><c r="I617" s="8"/><c r="J617" s="8"/><c r="K617" s="8"/><c r="L617" s="8"/><c r="M617" s="8"/><c r="N617" s="8"/><c r="O617" s="8"/><c r="P617" s="8"/><c r="Q617" s="8"/><c r="R617" s="8"/><c r="S617" s="8"/><c r="T617" s="8"/><c r="U617" s="14"/></row><row r="618" spans="1:21" ht="14.1" customHeight="1" x14ac:dyDescent="0.25"><c r="A618" s="629"/><c r="B618" s="629"/><c r="C618" s="610"/><c r="D618" s="266"/><c r="E618" s="295"/><c r="F618" s="143"/><c r="G618" s="112" t="s"><v>1002</v></c><c r="H618" s="119"/><c r="I618" s="45"/><c r="J618" s="45"/><c r="K618" s="45"/><c r="L618" s="45"/><c r="M618" s="45"/><c r="N618" s="45"/><c r="O618" s="45"/><c r="P618" s="45"/><c r="Q618" s="45"/><c r="R618" s="45"/><c r="S618" s="45"/><c r="T618" s="6"/><c r="U618" s="28"/></row><row r="619" spans="1:21" ht="14.1" customHeight="1" x14ac:dyDescent="0.25"><c r="A619" s="629"/><c r="B619" s="629"/><c r="C619" s="610" t="s"><v>34</v></c><c r="D619" s="100" t="s"><v>1003</v></c><c r="E619" s="85" t="s"><v>1004</v></c><c r="F619" s="353" t="s"><v>987</v></c><c r="G619" s="101" t="s"><v>1005</v></c><c r="H619" s="349"/><c r="I619" s="8"/><c r="J619" s="8"/><c r="K619" s="8"/><c r="L619" s="8"/><c r="M619" s="8"/><c r="N619" s="8"/><c r="O619" s="8"/><c r="P619" s="8"/><c r="Q619" s="8"/><c r="R619" s="8"/><c r="S619" s="8"/><c r="T619" s="8"/><c r="U619" s="14"/></row><row r="620" spans="1:21" ht="14.1" customHeight="1" x14ac:dyDescent="0.25"><c r="A620" s="629"/><c r="B620" s="629"/><c r="C620" s="610"/><c r="D620" s="266"/><c r="E620" s="132"/><c r="F620" s="143"/><c r="G620" s="112" t="s"><v>1006</v></c><c r="H620" s="352"/><c r="I620" s="6"/><c r="J620" s="6"/><c r="K620" s="6"/><c r="L620" s="6"/><c r="M620" s="6"/><c r="N620" s="6"/><c r="O620" s="6"/><c r="P620" s="6"/><c r="Q620" s="6"/><c r="R620" s="6"/><c r="S620" s="6"/><c r="T620" s="6"/><c r="U620" s="28"/></row><row r="621" spans="1:21" ht="14.1" customHeight="1" x14ac:dyDescent="0.25"><c r="A621" s="629"/><c r="B621" s="629"/><c r="C621" s="610" t="s"><v>34</v></c><c r="D621" s="100" t="s"><v>1007</v></c><c r="E621" s="85" t="s"><v>1008</v></c><c r="F621" s="353" t="s"><v>987</v></c><c r="G621" s="101" t="s"><v>1009</v></c><c r="H621" s="131"/><c r="I621" s="32"/><c r="J621" s="32"/><c r="K621" s="32"/><c r="L621" s="32"/><c r="M621" s="32"/><c r="N621" s="32"/><c r="O621" s="32"/><c r="P621" s="32"/><c r="Q621" s="32"/><c r="R621" s="32"/><c r="S621" s="32"/><c r="T621" s="32"/><c r="U621" s="14"/></row><row r="622" spans="1:21" ht="14.1" customHeight="1" x14ac:dyDescent="0.25"><c r="A622" s="629"/><c r="B622" s="629"/><c r="C622" s="610"/><c r="D622" s="105"/><c r="E622" s="165"/><c r="F622" s="157"/><c r="G622" s="107" t="s"><v>1010</v></c><c r="H622" s="354"/><c r="I622" s="5"/><c r="J622" s="5"/><c r="K622" s="5"/><c r="L622" s="5"/><c r="M622" s="5"/><c r="N622" s="5"/><c r="O622" s="5"/><c r="P622" s="5"/><c r="Q622" s="5"/><c r="R622" s="5"/><c r="S622" s="5"/><c r="T622" s="5"/><c r="U622" s="22"/></row><row r="623" spans="1:21" ht="12.75" customHeight="1" x14ac:dyDescent="0.25"><c r="A623" s="629"/><c r="B623" s="629"/><c r="C623" s="610"/><c r="D623" s="266"/><c r="E623" s="132"/><c r="F623" s="143"/><c r="G623" s="112" t="s"><v>1011</v></c><c r="H623" s="352"/><c r="I623" s="6"/><c r="J623" s="6"/><c r="K623" s="6"/><c r="L623" s="6"/><c r="M623" s="6"/><c r="N623" s="6"/><c r="O623" s="6"/><c r="P623" s="6"/><c r="Q623" s="6"/><c r="R623" s="6"/><c r="S623" s="6"/><c r="T623" s="6"/><c r="U623" s="28"/></row><row r="624" spans="1:21" ht="13.5" customHeight="1" x14ac:dyDescent="0.3"><c r="A624" s="51" t="s"><v>1012</v></c><c r="B624" s="172"/><c r="C624" s="52"/><c r="D624" s="210"/><c r="E624" s="172"/><c r="F624" s="210"/><c r="G624" s="279"/><c r="H624" s="279"/><c r="I624" s="52"/><c r="J624" s="52"/><c r="K624" s="52"/><c r="L624" s="52"/><c r="M624" s="52"/><c r="N624" s="52"/><c r="O624" s="52"/><c r="P624" s="52"/><c r="Q624" s="52"/><c r="R624" s="52"/><c r="S624" s="52"/><c r="T624" s="52"/><c r="U624" s="53"/></row><row r="625" spans="1:21" ht="12" customHeight="1" x14ac:dyDescent="0.3"><c r="A625" s="77" t="s"><v>94</v></c><c r="B625" s="77" t="s"><v>95</v></c><c r="C625" s="304" t="s"><v>96</v></c><c r="D625" s="79"/><c r="E625" s="80" t="s"><v>1013</v></c><c r="F625" s="191" t="s"><v>1013</v></c><c r="G625" s="8"/><c r="H625" s="8"/><c r="I625" s="8"/><c r="J625" s="8"/><c r="K625" s="8"/><c r="L625" s="8"/><c r="M625" s="8"/><c r="N625" s="8"/><c r="O625" s="8"/><c r="P625" s="8"/><c r="Q625" s="8"/><c r="R625" s="8"/><c r="S625" s="8"/><c r="T625" s="8"/><c r="U625" s="14"/></row><row r="626" spans="1:21" ht="12" customHeight="1" x14ac:dyDescent="0.25"><c r="A626" s="287"/><c r="B626" s="89"/><c r="C626" s="84"/><c r="D626" s="84"/><c r="E626" s="84" t="s"><v>1014</v></c><c r="F626" s="201" t="s"><v>99</v></c><c r="G626" s="6"/><c r="H626" s="6"/><c r="I626" s="6"/><c r="J626" s="6"/><c r="K626" s="6"/><c r="L626" s="6"/><c r="M626" s="6"/><c r="N626" s="6"/><c r="O626" s="6"/><c r="P626" s="6"/><c r="Q626" s="6"/><c r="R626" s="6"/><c r="S626" s="5"/><c r="T626" s="5"/><c r="U626" s="22"/></row><row r="627" spans="1:21" ht="14.1" customHeight="1" x14ac:dyDescent="0.25"><c r="A627" s="629"/><c r="B627" s="629"/><c r="C627" s="610" t="s"><v>34</v></c><c r="D627" s="317" t="s"><v>1015</v></c><c r="E627" s="144" t="s"><v>1016</v></c><c r="F627" s="116" t="s"><v>1017</v></c><c r="G627" s="131" t="s"><v>1018</v></c><c r="H627" s="131"/><c r="I627" s="8"/><c r="J627" s="8"/><c r="K627" s="8"/><c r="L627" s="8"/><c r="M627" s="8"/><c r="N627" s="8"/><c r="O627" s="8"/><c r="P627" s="8"/><c r="Q627" s="8"/><c r="R627" s="8"/><c r="S627" s="8"/><c r="T627" s="8"/><c r="U627" s="14"/></row><row r="628" spans="1:21" ht="14.1" customHeight="1" x14ac:dyDescent="0.25"><c r="A628" s="629"/><c r="B628" s="629"/><c r="C628" s="610"/><c r="D628" s="318"/><c r="E628" s="142"/><c r="F628" s="143"/><c r="G628" s="296" t="s"><v>1019</v></c><c r="H628" s="119"/><c r="I628" s="6"/><c r="J628" s="356"/><c r="K628" s="356"/><c r="L628" s="356"/><c r="M628" s="637" t="s"><v>95</v></c><c r="N628" s="637"/><c r="O628" s="637"/><c r="P628" s="356" t="s"><v>324</v></c><c r="Q628" s="6"/><c r="R628" s="6"/><c r="S628" s="6"/><c r="T628" s="6"/><c r="U628" s="28"/></row><row r="629" spans="1:21" ht="14.1" customHeight="1" x14ac:dyDescent="0.3"><c r="A629" s="77"/><c r="B629" s="77"/><c r="C629" s="473" t="s"><v>34</v></c><c r="D629" s="85"><v>27.2</v></c><c r="E629" s="85" t="s"><v>1020</v></c><c r="F629" s="85" t="s"><v>1021</v></c><c r="G629" s="5" t="s"><v>1022</v></c><c r="H629" s="5"/><c r="I629" s="5"/><c r="J629" s="5"/><c r="K629" s="5"/><c r="L629" s="5"/><c r="M629" s="5"/><c r="N629" s="5"/><c r="O629" s="5"/><c r="P629" s="5"/><c r="Q629" s="5"/><c r="R629" s="5"/><c r="S629" s="5"/><c r="T629" s="5"/><c r="U629" s="22"/></row><row r="630" spans="1:21" ht="14.1" customHeight="1" x14ac:dyDescent="0.25"><c r="A630" s="629"/><c r="B630" s="629"/><c r="C630" s="610" t="s"><v>34</v></c><c r="D630" s="85"/><c r="E630" s="85" t="s"><v>1023</v></c><c r="F630" s="85" t="s"><v>1024</v></c><c r="G630" s="8" t="s"><v>1025</v></c><c r="H630" s="8"/><c r="I630" s="8"/><c r="J630" s="8"/><c r="K630" s="8"/><c r="L630" s="8"/><c r="M630" s="8"/><c r="N630" s="8"/><c r="O630" s="8"/><c r="P630" s="8"/><c r="Q630" s="8"/><c r="R630" s="8"/><c r="S630" s="8"/><c r="T630" s="8"/><c r="U630" s="14"/></row><row r="631" spans="1:21" ht="14.1" customHeight="1" x14ac:dyDescent="0.25"><c r="A631" s="629"/><c r="B631" s="629"/><c r="C631" s="610"/><c r="D631" s="114"/><c r="E631" s="357"/><c r="F631" s="114"/><c r="G631" s="5" t="s"><v>1026</v></c><c r="H631" s="5"/><c r="I631" s="5"/><c r="J631" s="5"/><c r="K631" s="5"/><c r="L631" s="5"/><c r="M631" s="5"/><c r="N631" s="5"/><c r="O631" s="5"/><c r="P631" s="5"/><c r="Q631" s="5"/><c r="R631" s="5"/><c r="S631" s="5"/><c r="T631" s="637" t="s"><v>324</v></c><c r="U631" s="637"/></row><row r="632" spans="1:21" ht="14.1" customHeight="1" x14ac:dyDescent="0.25"><c r="A632" s="629"/><c r="B632" s="629"/><c r="C632" s="610"/><c r="D632" s="114"/><c r="E632" s="114" t="s"><v>1027</v></c><c r="F632" s="114" t="s"><v>1028</v></c><c r="G632" s="5" t="s"><v>1029</v></c><c r="H632" s="5"/><c r="I632" s="5"/><c r="J632" s="5"/><c r="K632" s="5"/><c r="L632" s="5"/><c r="M632" s="5"/><c r="N632" s="5"/><c r="O632" s="5"/><c r="P632" s="5"/><c r="Q632" s="5"/><c r="R632" s="5"/><c r="S632" s="5"/><c r="T632" s="5"/><c r="U632" s="22"/></row><row r="633" spans="1:21" ht="14.1" customHeight="1" x14ac:dyDescent="0.25"><c r="A633" s="629"/><c r="B633" s="629"/><c r="C633" s="610"/><c r="D633" s="114"/><c r="E633" s="358"/><c r="F633" s="114"/><c r="G633" s="5" t="s"><v>1030</v></c><c r="H633" s="5" t="s"><v>1031</v></c><c r="I633" s="5"/><c r="J633" s="5"/><c r="K633" s="5"/><c r="L633" s="5"/><c r="M633" s="5"/><c r="N633" s="5"/><c r="O633" s="5"/><c r="P633" s="5"/><c r="Q633" s="5"/><c r="R633" s="5"/><c r="S633" s="5"/><c r="T633" s="5"/><c r="U633" s="22"/></row><row r="634" spans="1:21" ht="14.1" customHeight="1" x14ac:dyDescent="0.25"><c r="A634" s="629"/><c r="B634" s="629"/><c r="C634" s="610"/><c r="D634" s="114"/><c r="E634" s="358"/><c r="F634" s="114"/><c r="G634" s="5"/><c r="H634" s="64" t="s"><v>1032</v></c><c r="I634" s="5"/><c r="J634" s="5"/><c r="K634" s="5"/><c r="L634" s="5"/><c r="M634" s="5"/><c r="N634" s="5"/><c r="O634" s="5"/><c r="P634" s="5"/><c r="Q634" s="5"/><c r="R634" s="57"/><c r="S634" s="57"/><c r="T634" s="637" t="s"><v>324</v></c><c r="U634" s="637"/></row><row r="635" spans="1:21" ht="14.1" customHeight="1" x14ac:dyDescent="0.25"><c r="A635" s="629"/><c r="B635" s="629"/><c r="C635" s="610"/><c r="D635" s="114"/><c r="E635" s="115" t="s"><v>1033</v></c><c r="F635" s="114"/><c r="G635" s="5" t="s"><v>1034</v></c><c r="H635" s="5" t="s"><v>1035</v></c><c r="I635" s="5"/><c r="J635" s="5"/><c r="K635" s="5"/><c r="L635" s="5"/><c r="M635" s="5"/><c r="N635" s="5"/><c r="O635" s="5"/><c r="P635" s="5"/><c r="Q635" s="5"/><c r="R635" s="5"/><c r="S635" s="5"/><c r="T635" s="5"/><c r="U635" s="252"/></row><row r="636" spans="1:21" ht="14.1" customHeight="1" x14ac:dyDescent="0.25"><c r="A636" s="629"/><c r="B636" s="629"/><c r="C636" s="610"/><c r="D636" s="114"/><c r="E636" s="359"/><c r="F636" s="114"/><c r="G636" s="5"/><c r="H636" s="5" t="s"><v>1036</v></c><c r="I636" s="5"/><c r="J636" s="5"/><c r="K636" s="5"/><c r="L636" s="5"/><c r="M636" s="57"/><c r="N636" s="57"/><c r="O636" s="5"/><c r="P636" s="5"/><c r="Q636" s="5"/><c r="R636" s="57"/><c r="S636" s="57"/><c r="T636" s="637" t="s"><v>324</v></c><c r="U636" s="637"/></row><row r="637" spans="1:21" ht="14.1" customHeight="1" x14ac:dyDescent="0.25"><c r="A637" s="629"/><c r="B637" s="629"/><c r="C637" s="610"/><c r="D637" s="114"/><c r="E637" s="115" t="s"><v>1023</v></c><c r="F637" s="114" t="s"><v>1037</v></c><c r="G637" s="623" t="s"><v>1038</v></c><c r="H637" s="623"/><c r="I637" s="623"/><c r="J637" s="623"/><c r="K637" s="623"/><c r="L637" s="623"/><c r="M637" s="623"/><c r="N637" s="623"/><c r="O637" s="623"/><c r="P637" s="623"/><c r="Q637" s="623"/><c r="R637" s="623"/><c r="S637" s="623"/><c r="T637" s="623"/><c r="U637" s="623"/></row><row r="638" spans="1:21" ht="14.1" customHeight="1" x14ac:dyDescent="0.25"><c r="A638" s="629"/><c r="B638" s="629"/><c r="C638" s="610"/><c r="D638" s="89"/><c r="E638" s="248"/><c r="F638" s="89"/><c r="G638" s="6" t="s"><v>1039</v></c><c r="H638" s="6"/><c r="I638" s="6"/><c r="J638" s="6"/><c r="K638" s="6"/><c r="L638" s="6"/><c r="M638" s="6"/><c r="N638" s="6"/><c r="O638" s="6"/><c r="P638" s="6"/><c r="Q638" s="6"/><c r="R638" s="6"/><c r="S638" s="6"/><c r="T638" s="637" t="s"><v>324</v></c><c r="U638" s="637"/></row><row r="639" spans="1:21" ht="14.1" customHeight="1" x14ac:dyDescent="0.25"><c r="A639" s="629"/><c r="B639" s="629"/><c r="C639" s="610" t="s"><v>34</v></c><c r="D639" s="114"><v>27.3</v></c><c r="E639" s="115" t="s"><v>1040</v></c><c r="F639" s="114" t="s"><v>1041</v></c><c r="G639" s="5" t="s"><v>1042</v></c><c r="H639" s="5"/><c r="I639" s="5"/><c r="J639" s="5"/><c r="K639" s="5"/><c r="L639" s="5"/><c r="M639" s="5"/><c r="N639" s="5"/><c r="O639" s="5"/><c r="P639" s="5"/><c r="Q639" s="5"/><c r="R639" s="5"/><c r="S639" s="5"/><c r="T639" s="5"/><c r="U639" s="22"/></row><row r="640" spans="1:21" ht="14.1" customHeight="1" x14ac:dyDescent="0.25"><c r="A640" s="629"/><c r="B640" s="629"/><c r="C640" s="610"/><c r="D640" s="114"/><c r="E640" s="359"/><c r="F640" s="114"/><c r="G640" s="5" t="s"><v>1043</v></c><c r="H640" s="5"/><c r="I640" s="5"/><c r="J640" s="5"/><c r="K640" s="5"/><c r="L640" s="5"/><c r="M640" s="5"/><c r="N640" s="5"/><c r="O640" s="5"/><c r="P640" s="5"/><c r="Q640" s="5"/><c r="R640" s="5"/><c r="S640" s="57"/><c r="T640" s="638" t="s"><v>324</v></c><c r="U640" s="638"/></row><row r="641" spans="1:21" ht="14.1" customHeight="1" x14ac:dyDescent="0.3"><c r="A641" s="360"/><c r="B641" s="311"/><c r="C641" s="222" t="s"><v>34</v></c><c r="D641" s="124"><v>27.4</v></c><c r="E641" s="361" t="s"><v>249</v></c><c r="F641" s="171" t="s"><v>250</v></c><c r="G641" s="194" t="s"><v>1044</v></c><c r="H641" s="194"/><c r="I641" s="194"/><c r="J641" s="194"/><c r="K641" s="194"/><c r="L641" s="194"/><c r="M641" s="194"/><c r="N641" s="194"/><c r="O641" s="194"/><c r="P641" s="194"/><c r="Q641" s="194"/><c r="R641" s="194"/><c r="S641" s="194"/><c r="T641" s="194"/><c r="U641" s="206"/></row><row r="642" spans="1:21" ht="14.1" customHeight="1" x14ac:dyDescent="0.3"><c r="A642" s="360"/><c r="B642" s="311"/><c r="C642" s="222" t="s"><v>34</v></c><c r="D642" s="124"><v>27.5</v></c><c r="E642" s="361" t="s"><v>1045</v></c><c r="F642" s="171" t="s"><v>1046</v></c><c r="G642" s="194" t="s"><v>1047</v></c><c r="H642" s="194"/><c r="I642" s="194"/><c r="J642" s="194"/><c r="K642" s="194"/><c r="L642" s="194"/><c r="M642" s="194"/><c r="N642" s="194"/><c r="O642" s="194"/><c r="P642" s="194"/><c r="Q642" s="194"/><c r="R642" s="194"/><c r="S642" s="194"/><c r="T642" s="194"/><c r="U642" s="206"/></row><row r="643" spans="1:21" ht="14.1" customHeight="1" x14ac:dyDescent="0.25"><c r="A643" s="629"/><c r="B643" s="629"/><c r="C643" s="610" t="s"><v>34</v></c><c r="D643" s="85"><v>27.6</v></c><c r="E643" s="85" t="s"><v>1048</v></c><c r="F643" s="116" t="s"><v>1049</v></c><c r="G643" s="8" t="s"><v>1050</v></c><c r="H643" s="32"/><c r="I643" s="8"/><c r="J643" s="8"/><c r="K643" s="8"/><c r="L643" s="8"/><c r="M643" s="8"/><c r="N643" s="8"/><c r="O643" s="8"/><c r="P643" s="8"/><c r="Q643" s="8"/><c r="R643" s="8"/><c r="S643" s="8"/><c r="T643" s="8"/><c r="U643" s="14"/></row><row r="644" spans="1:21" ht="14.1" customHeight="1" x14ac:dyDescent="0.25"><c r="A644" s="629"/><c r="B644" s="629"/><c r="C644" s="610"/><c r="D644" s="114"/><c r="E644" s="114"/><c r="F644" s="157"/><c r="G644" s="5" t="s"><v>1051</v></c><c r="H644" s="34"/><c r="I644" s="5"/><c r="J644" s="5"/><c r="K644" s="5"/><c r="L644" s="5"/><c r="M644" s="5"/><c r="N644" s="5"/><c r="O644" s="5"/><c r="P644" s="5"/><c r="Q644" s="5"/><c r="R644" s="5"/><c r="S644" s="5"/><c r="T644" s="5"/><c r="U644" s="22"/></row><row r="645" spans="1:21" ht="14.1" customHeight="1" x14ac:dyDescent="0.3"><c r="A645" s="305"/><c r="B645" s="305"/><c r="C645" s="227" t="s"><v>34</v></c><c r="D645" s="171" t="s"><v>1052</v></c><c r="E645" s="96" t="s"><v>1053</v></c><c r="F645" s="140" t="s"><v>1054</v></c><c r="G645" s="123" t="s"><v>1055</v></c><c r="H645" s="123"/><c r="I645" s="49"/><c r="J645" s="49"/><c r="K645" s="49"/><c r="L645" s="49"/><c r="M645" s="49"/><c r="N645" s="49"/><c r="O645" s="49"/><c r="P645" s="49"/><c r="Q645" s="49"/><c r="R645" s="49"/><c r="S645" s="49"/><c r="T645" s="49"/><c r="U645" s="50"/></row><row r="646" spans="1:21" ht="14.1" customHeight="1" x14ac:dyDescent="0.3"><c r="A646" s="308"/><c r="B646" s="308"/><c r="C646" s="225" t="s"><v>34</v></c><c r="D646" s="105" t="s"><v>1056</v></c><c r="E646" s="114" t="s"><v>1057</v></c><c r="F646" s="157" t="s"><v>1058</v></c><c r="G646" s="34" t="s"><v>1059</v></c><c r="H646" s="34"/><c r="I646" s="5"/><c r="J646" s="5"/><c r="K646" s="5"/><c r="L646" s="5"/><c r="M646" s="5"/><c r="N646" s="5"/><c r="O646" s="5"/><c r="P646" s="5"/><c r="Q646" s="5"/><c r="R646" s="5"/><c r="S646" s="5"/><c r="T646" s="5"/><c r="U646" s="22"/></row><row r="647" spans="1:21" ht="14.1" customHeight="1" x14ac:dyDescent="0.3"><c r="A647" s="305"/><c r="B647" s="305"/><c r="C647" s="227" t="s"><v>34</v></c><c r="D647" s="171" t="s"><v>1060</v></c><c r="E647" s="96" t="s"><v>1053</v></c><c r="F647" s="140" t="s"><v>1061</v></c><c r="G647" s="123" t="s"><v>1062</v></c><c r="H647" s="123"/><c r="I647" s="49"/><c r="J647" s="49"/><c r="K647" s="49"/><c r="L647" s="49"/><c r="M647" s="49"/><c r="N647" s="49"/><c r="O647" s="49"/><c r="P647" s="49"/><c r="Q647" s="49"/><c r="R647" s="49"/><c r="S647" s="49"/><c r="T647" s="49"/><c r="U647" s="50"/></row><row r="648" spans="1:21" ht="14.1" customHeight="1" x14ac:dyDescent="0.3"><c r="A648" s="305"/><c r="B648" s="305"/><c r="C648" s="227" t="s"><v>34</v></c><c r="D648" s="171" t="s"><v>1063</v></c><c r="E648" s="96" t="s"><v>1064</v></c><c r="F648" s="140" t="s"><v>1065</v></c><c r="G648" s="123" t="s"><v>1066</v></c><c r="H648" s="123"/><c r="I648" s="49"/><c r="J648" s="49"/><c r="K648" s="49"/><c r="L648" s="49"/><c r="M648" s="49"/><c r="N648" s="49"/><c r="O648" s="49"/><c r="P648" s="49"/><c r="Q648" s="49"/><c r="R648" s="49"/><c r="S648" s="49"/><c r="T648" s="49"/><c r="U648" s="50"/></row><row r="649" spans="1:21" ht="14.1" customHeight="1" x14ac:dyDescent="0.3"><c r="A649" s="309"/><c r="B649" s="305"/><c r="C649" s="314" t="s"><v>34</v></c><c r="D649" s="151"><v>27.11</v></c><c r="E649" s="96" t="s"><v>1067</v></c><c r="F649" s="96"><v>12.9</v></c><c r="G649" s="49" t="s"><v>1068</v></c><c r="H649" s="49"/><c r="I649" s="49"/><c r="J649" s="49"/><c r="K649" s="49"/><c r="L649" s="49"/><c r="M649" s="49"/><c r="N649" s="49"/><c r="O649" s="49"/><c r="P649" s="49"/><c r="Q649" s="49"/><c r="R649" s="49"/><c r="S649" s="49"/><c r="T649" s="49"/><c r="U649" s="50"/></row><row r="650" spans="1:21" ht="14.1" customHeight="1" x14ac:dyDescent="0.25"><c r="A650" s="629"/><c r="B650" s="629"/><c r="C650" s="610" t="s"><v>34</v></c><c r="D650" s="105" t="s"><v>1069</v></c><c r="E650" s="114" t="s"><v>440</v></c><c r="F650" s="157" t="s"><v>1070</v></c><c r="G650" s="34" t="s"><v>1071</v></c><c r="H650" s="34"/><c r="I650" s="5"/><c r="J650" s="5"/><c r="K650" s="5"/><c r="L650" s="5"/><c r="M650" s="5"/><c r="N650" s="5"/><c r="O650" s="5"/><c r="P650" s="5"/><c r="Q650" s="5"/><c r="R650" s="5"/><c r="S650" s="5"/><c r="T650" s="5"/><c r="U650" s="22"/></row><row r="651" spans="1:21" ht="14.1" customHeight="1" x14ac:dyDescent="0.25"><c r="A651" s="629"/><c r="B651" s="629"/><c r="C651" s="610"/><c r="D651" s="105"/><c r="E651" s="166"/><c r="F651" s="157"/><c r="G651" s="34"/><c r="H651" s="34" t="s"><v>1202</v></c><c r="I651" s="5"/><c r="J651" s="5"/><c r="K651" s="5"/><c r="L651" s="5"/><c r="M651" s="5"/><c r="N651" s="5"/><c r="O651" s="5"/><c r="P651" s="5"/><c r="Q651" s="5"/><c r="R651" s="5"/><c r="S651" s="5"/><c r="T651" s="5"/><c r="U651" s="22"/></row><row r="652" spans="1:21" ht="14.1" customHeight="1" x14ac:dyDescent="0.25"><c r="A652" s="629"/><c r="B652" s="629"/><c r="C652" s="610"/><c r="D652" s="105"/><c r="E652" s="166"/><c r="F652" s="157"/><c r="G652" s="34"/><c r="H652" s="34" t="s"><v>1072</v></c><c r="I652" s="5"/><c r="J652" s="5"/><c r="K652" s="5"/><c r="L652" s="5"/><c r="M652" s="5"/><c r="N652" s="5"/><c r="O652" s="5"/><c r="P652" s="5"/><c r="Q652" s="5"/><c r="R652" s="5"/><c r="S652" s="5"/><c r="T652" s="5"/><c r="U652" s="22"/></row><row r="653" spans="1:21" ht="14.1" customHeight="1" x14ac:dyDescent="0.25"><c r="A653" s="629"/><c r="B653" s="629"/><c r="C653" s="610"/><c r="D653" s="266"/><c r="E653" s="295"/><c r="F653" s="143"/><c r="G653" s="45"/><c r="H653" s="45" t="s"><v>1073</v></c><c r="I653" s="6"/><c r="J653" s="6"/><c r="K653" s="6"/><c r="L653" s="6"/><c r="M653" s="6"/><c r="N653" s="6"/><c r="O653" s="6"/><c r="P653" s="6"/><c r="Q653" s="6"/><c r="R653" s="6"/><c r="S653" s="6"/><c r="T653" s="6"/><c r="U653" s="28"/></row><row r="654" spans="1:21" ht="14.1" customHeight="1" x14ac:dyDescent="0.3"><c r="A654" s="362"/><c r="B654" s="306"/><c r="C654" s="229" t="s"><v>34</v></c><c r="D654" s="266" t="s"><v>1074</v></c><c r="E654" s="89" t="s"><v>1075</v></c><c r="F654" s="143" t="s"><v>1076</v></c><c r="G654" s="45" t="s"><v>1077</v></c><c r="H654" s="45"/><c r="I654" s="6"/><c r="J654" s="6"/><c r="K654" s="6"/><c r="L654" s="6"/><c r="M654" s="6"/><c r="N654" s="6"/><c r="O654" s="6"/><c r="P654" s="6"/><c r="Q654" s="6"/><c r="R654" s="6"/><c r="S654" s="6"/><c r="T654" s="6"/><c r="U654" s="28"/></row><row r="655" spans="1:21" ht="14.25" customHeight="1" x14ac:dyDescent="0.3"><c r="A655" s="51" t="s"><v>1078</v></c><c r="B655" s="172"/><c r="C655" s="52"/><c r="D655" s="210"/><c r="E655" s="172"/><c r="F655" s="210"/><c r="G655" s="279"/><c r="H655" s="279"/><c r="I655" s="52"/><c r="J655" s="52"/><c r="K655" s="52"/><c r="L655" s="52"/><c r="M655" s="52"/><c r="N655" s="52"/><c r="O655" s="52"/><c r="P655" s="52"/><c r="Q655" s="52"/><c r="R655" s="52"/><c r="S655" s="52"/><c r="T655" s="52"/><c r="U655" s="53"/></row><row r="656" spans="1:21" ht="14.1" customHeight="1" x14ac:dyDescent="0.3"><c r="A656" s="77" t="s"><v>94</v></c><c r="B656" s="77" t="s"><v>95</v></c><c r="C656" s="304" t="s"><v>96</v></c><c r="D656" s="79"/><c r="E656" s="80" t="s"><v>1013</v></c><c r="F656" s="191" t="s"><v>1013</v></c><c r="G656" s="8"/><c r="H656" s="8"/><c r="I656" s="8"/><c r="J656" s="8"/><c r="K656" s="8"/><c r="L656" s="8"/><c r="M656" s="8"/><c r="N656" s="8"/><c r="O656" s="8"/><c r="P656" s="8"/><c r="Q656" s="8"/><c r="R656" s="8"/><c r="S656" s="8"/><c r="T656" s="8"/><c r="U656" s="14"/></row><row r="657" spans="1:21" ht="12" customHeight="1" x14ac:dyDescent="0.25"><c r="A657" s="310"/><c r="B657" s="315"/><c r="C657" s="221"/><c r="D657" s="84"/><c r="E657" s="84" t="s"><v>1014</v></c><c r="F657" s="201" t="s"><v>99</v></c><c r="G657" s="6"/><c r="H657" s="6"/><c r="I657" s="6"/><c r="J657" s="6"/><c r="K657" s="6"/><c r="L657" s="6"/><c r="M657" s="6"/><c r="N657" s="6"/><c r="O657" s="6"/><c r="P657" s="6"/><c r="Q657" s="6"/><c r="R657" s="6"/><c r="S657" s="5"/><c r="T657" s="5"/><c r="U657" s="28"/></row><row r="658" spans="1:21" ht="14.1" customHeight="1" x14ac:dyDescent="0.3"><c r="A658" s="77" t="s"><v>34</v></c><c r="B658" s="363"/><c r="C658" s="364"/><c r="D658" s="317" t="s"><v>1079</v></c><c r="E658" s="144" t="s"><v>1080</v></c><c r="F658" s="116" t="s"><v>1081</v></c><c r="G658" s="131" t="s"><v>1082</v></c><c r="H658" s="131"/><c r="I658" s="8"/><c r="J658" s="8"/><c r="K658" s="8"/><c r="L658" s="8"/><c r="M658" s="8"/><c r="N658" s="8"/><c r="O658" s="8"/><c r="P658" s="8"/><c r="Q658" s="8"/><c r="R658" s="8"/><c r="S658" s="49"/><c r="T658" s="49"/><c r="U658" s="50"/></row><row r="659" spans="1:21" ht="14.1" customHeight="1" x14ac:dyDescent="0.25"><c r="A659" s="629" t="s"><v>34</v></c><c r="B659" s="629"/><c r="C659" s="610"/><c r="D659" s="85"><v>28.2</v></c><c r="E659" s="85" t="s"><v>1083</v></c><c r="F659" s="85" t="s"><v>1084</v></c><c r="G659" s="8" t="s"><v>1085</v></c><c r="H659" s="8"/><c r="I659" s="8"/><c r="J659" s="8"/><c r="K659" s="8"/><c r="L659" s="8"/><c r="M659" s="8"/><c r="N659" s="8"/><c r="O659" s="8"/><c r="P659" s="8"/><c r="Q659" s="8"/><c r="R659" s="8"/><c r="S659" s="8"/><c r="T659" s="8"/><c r="U659" s="14"/></row><row r="660" spans="1:21" ht="14.1" customHeight="1" x14ac:dyDescent="0.25"><c r="A660" s="629"/><c r="B660" s="629"/><c r="C660" s="610"/><c r="D660" s="114"/><c r="E660" s="365"/><c r="F660" s="114"/><c r="G660" s="5" t="s"><v>1086</v></c><c r="H660" s="5"/><c r="I660" s="5"/><c r="J660" s="5"/><c r="K660" s="5"/><c r="L660" s="5"/><c r="M660" s="5"/><c r="N660" s="5"/><c r="O660" s="5"/><c r="P660" s="5"/><c r="Q660" s="5"/><c r="R660" s="5"/><c r="S660" s="5"/><c r="T660" s="5"/><c r="U660" s="22"/></row><row r="661" spans="1:21" ht="13.5" customHeight="1" x14ac:dyDescent="0.25"><c r="A661" s="629"/><c r="B661" s="629"/><c r="C661" s="610"/><c r="D661" s="89"/><c r="E661" s="366"/><c r="F661" s="89"/><c r="G661" s="6" t="s"><v>1087</v></c><c r="H661" s="6"/><c r="I661" s="6"/><c r="J661" s="6"/><c r="K661" s="6"/><c r="L661" s="6"/><c r="M661" s="6"/><c r="N661" s="6"/><c r="O661" s="6"/><c r="P661" s="6"/><c r="Q661" s="6"/><c r="R661" s="6"/><c r="S661" s="6"/><c r="T661" s="6"/><c r="U661" s="28"/></row><row r="662" spans="1:21" ht="13.5" customHeight="1" x14ac:dyDescent="0.25"><c r="A662" s="629" t="s"><v>34</v></c><c r="B662" s="629"/><c r="C662" s="610"/><c r="D662" s="85"><v>28.3</v></c><c r="E662" s="85" t="s"><v>1083</v></c><c r="F662" s="85" t="s"><v>1088</v></c><c r="G662" s="643" t="s"><v>1089</v></c><c r="H662" s="643"/><c r="I662" s="643"/><c r="J662" s="643"/><c r="K662" s="643"/><c r="L662" s="643"/><c r="M662" s="643"/><c r="N662" s="643"/><c r="O662" s="643"/><c r="P662" s="643"/><c r="Q662" s="643"/><c r="R662" s="643"/><c r="S662" s="643"/><c r="T662" s="643"/><c r="U662" s="643"/></row><row r="663" spans="1:21" ht="15.75" customHeight="1" x14ac:dyDescent="0.25"><c r="A663" s="629"/><c r="B663" s="629"/><c r="C663" s="610"/><c r="D663" s="114"/><c r="E663" s="114"/><c r="F663" s="114"/><c r="G663" s="643"/><c r="H663" s="643"/><c r="I663" s="643"/><c r="J663" s="643"/><c r="K663" s="643"/><c r="L663" s="643"/><c r="M663" s="643"/><c r="N663" s="643"/><c r="O663" s="643"/><c r="P663" s="643"/><c r="Q663" s="643"/><c r="R663" s="643"/><c r="S663" s="643"/><c r="T663" s="643"/><c r="U663" s="643"/></row><row r="664" spans="1:21" ht="12" customHeight="1" x14ac:dyDescent="0.25"><c r="A664" s="629"/><c r="B664" s="629"/><c r="C664" s="610"/><c r="D664" s="89"/><c r="E664" s="89"/><c r="F664" s="89"/><c r="G664" s="643"/><c r="H664" s="643"/><c r="I664" s="643"/><c r="J664" s="643"/><c r="K664" s="643"/><c r="L664" s="643"/><c r="M664" s="643"/><c r="N664" s="643"/><c r="O664" s="643"/><c r="P664" s="643"/><c r="Q664" s="643"/><c r="R664" s="643"/><c r="S664" s="643"/><c r="T664" s="643"/><c r="U664" s="643"/></row><row r="665" spans="1:21" ht="14.1" customHeight="1" x14ac:dyDescent="0.3"><c r="A665" s="309" t="s"><v>34</v></c><c r="B665" s="305"/><c r="C665" s="227"/><c r="D665" s="96"><v>28.4</v></c><c r="E665" s="139" t="s"><v>1090</v></c><c r="F665" s="96" t="s"><v>1091</v></c><c r="G665" s="49" t="s"><v>1092</v></c><c r="H665" s="49"/><c r="I665" s="49"/><c r="J665" s="49"/><c r="K665" s="49"/><c r="L665" s="49"/><c r="M665" s="49"/><c r="N665" s="49"/><c r="O665" s="49"/><c r="P665" s="49"/><c r="Q665" s="49"/><c r="R665" s="49"/><c r="S665" s="49"/><c r="T665" s="49"/><c r="U665" s="50"/></row><row r="666" spans="1:21" ht="14.1" customHeight="1" x14ac:dyDescent="0.25"><c r="A666" s="5"/><c r="B666" s="5"/><c r="C666" s="5"/><c r="D666" s="115"/><c r="E666" s="115"/><c r="F666" s="115"/><c r="G666" s="5"/><c r="H666" s="5"/><c r="I666" s="5"/><c r="J666" s="5"/><c r="K666" s="5"/><c r="L666" s="5"/><c r="M666" s="5"/><c r="N666" s="5"/><c r="O666" s="5"/><c r="P666" s="5"/><c r="Q666" s="5"/><c r="R666" s="5"/><c r="S666" s="5"/><c r="T666" s="5"/><c r="U666" s="5"/></row><row r="667" spans="1:21" ht="18" customHeight="1" x14ac:dyDescent="0.3"><c r="A667" s="367" t="s"><v>1093</v></c><c r="B667" s="368"/><c r="C667" s="368"/><c r="D667" s="369"/><c r="E667" s="368"/><c r="F667" s="369"/><c r="G667" s="370"/><c r="H667" s="370"/><c r="I667" s="368"/><c r="J667" s="368"/><c r="K667" s="368"/><c r="L667" s="368"/><c r="M667" s="368"/><c r="N667" s="368"/><c r="O667" s="368"/><c r="P667" s="368"/><c r="Q667" s="368"/><c r="R667" s="368"/><c r="S667" s="368"/><c r="T667" s="368"/><c r="U667" s="371"/></row><row r="668" spans="1:21" ht="18" customHeight="1" x14ac:dyDescent="0.3"><c r="A668" s="372" t="s"><v>1094</v></c><c r="B668" s="373"/><c r="C668" s="373"/><c r="D668" s="373"/><c r="E668" s="374"/><c r="F668" s="375"/><c r="G668" s="376"/><c r="H668" s="376"/><c r="I668" s="374"/><c r="J668" s="374"/><c r="K668" s="374"/><c r="L668" s="374"/><c r="M668" s="374"/><c r="N668" s="374"/><c r="O668" s="374"/><c r="P668" s="374"/><c r="Q668" s="374"/><c r="R668" s="374"/><c r="S668" s="377"/><c r="T668" s="644"/><c r="U668" s="644"/></row><row r="669" spans="1:21" ht="12.75" customHeight="1" x14ac:dyDescent="0.25"><c r="A669" s="378"/><c r="B669" s="379"/><c r="C669" s="379"/><c r="D669" s="380"/><c r="E669" s="381"/><c r="F669" s="380"/><c r="G669" s="382"/><c r="H669" s="382"/><c r="I669" s="381"/><c r="J669" s="381"/><c r="K669" s="381"/><c r="L669" s="381"/><c r="M669" s="381"/><c r="N669" s="381"/><c r="O669" s="381"/><c r="P669" s="381"/><c r="Q669" s="381"/><c r="R669" s="381"/><c r="S669" s="383"/><c r="T669" s="384"/><c r="U669" s="385"/></row><row r="670" spans="1:21" ht="18" customHeight="1" x14ac:dyDescent="0.25"><c r="A670" s="386"/><c r="B670" s="386"/><c r="C670" s="386"/><c r="D670" s="292"/><c r="E670" s="5"/><c r="F670" s="387"/><c r="G670" s="354"/><c r="H670" s="354"/><c r="I670" s="5"/><c r="J670" s="5"/><c r="K670" s="5"/><c r="L670" s="5"/><c r="M670" s="5"/><c r="N670" s="5"/><c r="O670" s="5"/><c r="P670" s="5"/><c r="Q670" s="5"/><c r="R670" s="5"/><c r="S670" s="5"/><c r="T670" s="5"/><c r="U670" s="5"/></row><row r="671" spans="1:21" ht="18" customHeight="1" x14ac:dyDescent="0.25"><c r="A671" s="386"/><c r="B671" s="386"/><c r="C671" s="386"/><c r="D671" s="292"/><c r="E671" s="5"/><c r="F671" s="387"/><c r="G671" s="354"/><c r="H671" s="354"/><c r="I671" s="5"/><c r="J671" s="5"/><c r="K671" s="5"/><c r="L671" s="5"/><c r="M671" s="5"/><c r="N671" s="5"/><c r="O671" s="5"/><c r="P671" s="5"/><c r="Q671" s="5"/><c r="R671" s="5"/><c r="S671" s="5"/><c r="T671" s="5"/><c r="U671" s="5"/></row><row r="672" spans="1:21" ht="18" customHeight="1" x14ac:dyDescent="0.25"><c r="A672" s="388" t="s"><v>1095</v></c><c r="B672" s="386"/><c r="C672" s="386"/><c r="D672" s="292"/><c r="F672" s="577"><f>(O16)</f><v>0</v></c><c r="G672" s="577"/><c r="H672" s="577"/><c r="I672" s="577"/><c r="J672" s="5"/><c r="K672" s="388" t="s"><v>1096</v></c><c r="L672" s="5"/><c r="M672" s="5"/><c r="O672" s="577" t="str"><f>(F23)</f><v>PA</v></c><c r="P672" s="577"/><c r="Q672" s="577"/><c r="R672" s="577"/><c r="S672" s="5"/><c r="T672" s="5"/><c r="U672" s="5"/></row><row r="673" spans="1:21" ht="14.25" customHeight="1" x14ac:dyDescent="0.25"><c r="A673" s="389"/><c r="B673" s="386"/><c r="C673" s="386"/><c r="D673" s="292"/><c r="E673" s="5"/><c r="F673" s="387"/><c r="G673" s="354"/><c r="H673" s="354"/><c r="I673" s="5"/><c r="J673" s="5"/><c r="K673" s="34"/><c r="L673" s="5"/><c r="M673" s="5"/><c r="N673" s="5"/><c r="O673" s="5"/><c r="P673" s="5"/><c r="Q673" s="5"/><c r="R673" s="5"/><c r="S673" s="5"/><c r="T673" s="5"/><c r="U673" s="5"/></row><row r="674" spans="1:21" ht="14.25" customHeight="1" x14ac:dyDescent="0.25"><c r="A674" s="388" t="s"><v>1097</v></c><c r="B674" s="386"/><c r="C674" s="386"/><c r="D674" s="292"/><c r="E674" s="5"/><c r="F674" s="645"><f>(O13)</f><v>0</v></c><c r="G674" s="645"/><c r="H674" s="645"/><c r="I674" s="645"/><c r="J674" s="5"/><c r="K674" s="388" t="s"><v>1098</v></c><c r="L674" s="5"/><c r="N674" s="5"/><c r="O674" s="577" t="s"><v>1237</v></c><c r="P674" s="577"/><c r="Q674" s="577"/><c r="R674" s="577"/><c r="S674" s="5"/><c r="T674" s="5"/><c r="U674" s="5"/></row><row r="675" spans="1:21" ht="14.25" customHeight="1" x14ac:dyDescent="0.25"><c r="A675" s="388"/><c r="B675" s="386"/><c r="C675" s="386"/><c r="D675" s="292"/><c r="E675" s="5"/><c r="F675" s="387"/><c r="G675" s="354"/><c r="H675" s="354"/><c r="I675" s="5"/><c r="J675" s="5"/><c r="K675" s="388"/><c r="L675" s="5"/><c r="M675" s="5"/><c r="N675" s="5"/><c r="O675" s="5"/><c r="P675" s="5"/><c r="Q675" s="5"/><c r="R675" s="5"/><c r="S675" s="5"/><c r="T675" s="5"/><c r="U675" s="5"/></row><row r="676" spans="1:21" ht="14.25" customHeight="1" x14ac:dyDescent="0.25"><c r="A676" s="388" t="s"><v>1099</v></c><c r="B676" s="386"/><c r="C676" s="386"/><c r="D676" s="292"/><c r="E676" s="5"/><c r="F676" s="387"/><c r="G676" s="354"/><c r="H676" s="354"/><c r="I676" s="5"/><c r="J676" s="5"/><c r="K676" s="388"/><c r="L676" s="5"/><c r="M676" s="5"/><c r="N676" s="5"/><c r="O676" s="5"/><c r="P676" s="5"/><c r="Q676" s="5"/><c r="R676" s="5"/><c r="S676" s="5"/><c r="T676" s="5"/><c r="U676" s="5"/></row><row r="677" spans="1:21" ht="14.25" customHeight="1" x14ac:dyDescent="0.25"><c r="A677" s="388"/><c r="B677" s="386"/><c r="C677" s="386"/><c r="D677" s="292"/><c r="E677" s="5"/><c r="F677" s="387"/><c r="G677" s="354"/><c r="H677" s="354"/><c r="I677" s="5"/><c r="J677" s="5"/><c r="K677" s="388"/><c r="L677" s="5"/><c r="M677" s="5"/><c r="N677" s="5"/><c r="O677" s="5"/><c r="P677" s="5"/><c r="Q677" s="5"/><c r="R677" s="5"/><c r="S677" s="5"/><c r="T677" s="5"/><c r="U677" s="5"/></row><row r="678" spans="1:21" ht="14.25" customHeight="1" x14ac:dyDescent="0.25"><c r="A678" s="640" t="s"><v>1100</v></c><c r="B678" s="640"/><c r="C678" s="640"/><c r="D678" s="640"/><c r="E678" s="640"/><c r="F678" s="652" t="s"><v>1194</v></c><c r="G678" s="652"/><c r="H678" s="652"/><c r="I678" s="652"/><c r="J678" s="5"/><c r="K678" s="390" t="s"><v>1101</v></c><c r="L678" s="390"/><c r="M678" s="653" t="s"><v>1238</v></c><c r="N678" s="653"/><c r="O678" s="653"/><c r="P678" s="653"/><c r="Q678" s="5"/><c r="R678" s="388" t="s"><v>1102</v></c><c r="S678" s="639"/><c r="T678" s="639"/><c r="U678" s="639"/></row><row r="679" spans="1:21" ht="14.25" customHeight="1" x14ac:dyDescent="0.25"><c r="A679" s="389"/><c r="B679" s="386"/><c r="C679" s="386"/><c r="D679" s="292"/><c r="E679" s="5"/><c r="F679" s="387"/><c r="G679" s="354"/><c r="H679" s="354"/><c r="I679" s="5"/><c r="J679" s="5"/><c r="K679" s="34"/><c r="L679" s="5"/><c r="M679" s="5"/><c r="N679" s="5"/><c r="O679" s="5" t="s"><v>0</v></c><c r="P679" s="5"/><c r="Q679" s="5"/><c r="R679" s="34"/><c r="S679" s="5"/><c r="T679" s="5"/><c r="U679" s="5"/></row><row r="680" spans="1:21" ht="14.25" customHeight="1" x14ac:dyDescent="0.25"><c r="A680" s="640" t="s"><v>1103</v></c><c r="B680" s="640"/><c r="C680" s="640"/><c r="D680" s="640"/><c r="E680" s="640"/><c r="F680" s="641"/><c r="G680" s="641"/><c r="H680" s="641"/><c r="I680" s="641"/><c r="J680" s="5"/><c r="K680" s="390" t="s"><v>1101</v></c><c r="L680" s="390"/><c r="M680" s="577"/><c r="N680" s="577"/><c r="O680" s="577"/><c r="P680" s="577"/><c r="Q680" s="5"/><c r="R680" s="388" t="s"><v>1102</v></c><c r="S680" s="642"/><c r="T680" s="642"/><c r="U680" s="642"/></row><row r="681" spans="1:21" ht="14.25" customHeight="1" x14ac:dyDescent="0.25"><c r="A681" s="386"/><c r="B681" s="386"/><c r="C681" s="386"/><c r="D681" s="292"/><c r="E681" s="5"/><c r="F681" s="386" t="s"><v>1104</v></c><c r="G681" s="354"/><c r="H681" s="354"/><c r="I681" s="5"/><c r="J681" s="5"/><c r="K681" s="5"/><c r="L681" s="5"/><c r="M681" s="5"/><c r="N681" s="5"/><c r="O681" s="5"/><c r="P681" s="5"/><c r="Q681" s="5"/><c r="R681" s="34"/><c r="S681" s="5"/><c r="T681" s="5"/><c r="U681" s="5"/></row><row r="682" spans="1:21" ht="9" customHeight="1" x14ac:dyDescent="0.25"><c r="A682" s="386"/><c r="B682" s="386"/><c r="C682" s="386"/><c r="D682" s="292"/><c r="E682" s="5"/><c r="F682" s="386"/><c r="G682" s="354"/><c r="H682" s="354"/><c r="I682" s="5"/><c r="J682" s="5"/><c r="K682" s="5"/><c r="L682" s="5"/><c r="M682" s="5"/><c r="N682" s="5"/><c r="O682" s="5"/><c r="P682" s="5"/><c r="Q682" s="5"/><c r="R682" s="34"/><c r="S682" s="5"/><c r="T682" s="5"/><c r="U682" s="5"/></row><row r="683" spans="1:21" ht="14.25" customHeight="1" x14ac:dyDescent="0.25"><c r="A683" s="386"/><c r="B683" s="386"/><c r="C683" s="386"/><c r="D683" s="391"/><c r="E683" s="392"/><c r="F683" s="393"/><c r="G683" s="394"/><c r="H683" s="394"/><c r="I683" s="392"/><c r="J683" s="392"/><c r="K683" s="392"/><c r="L683" s="395" t="s"><v>1105</v></c><c r="M683" s="392"/><c r="N683" s="392"/><c r="O683" s="392"/><c r="P683" s="392"/><c r="Q683" s="392"/><c r="R683" s="396"/><c r="S683" s="392"/><c r="T683" s="397"/><c r="U683" s="5"/></row><row r="684" spans="1:21" ht="14.25" customHeight="1" x14ac:dyDescent="0.25"><c r="A684" s="386"/><c r="B684" s="386"/><c r="C684" s="386"/><c r="D684" s="398"/><c r="E684" s="399" t="s"><v>1106</v></c><c r="F684" s="400"/><c r="G684" s="354"/><c r="H684" s="354"/><c r="I684" s="5"/><c r="J684" s="5"/><c r="K684" s="5"/><c r="L684" s="5"/><c r="M684" s="5"/><c r="N684" s="5"/><c r="O684" s="5"/><c r="P684" s="5"/><c r="Q684" s="5"/><c r="R684" s="34"/><c r="S684" s="5"/><c r="T684" s="401"/><c r="U684" s="5"/></row><row r="685" spans="1:21" ht="14.25" customHeight="1" x14ac:dyDescent="0.3"><c r="A685" s="402"/><c r="B685" s="5"/><c r="C685" s="5"/><c r="D685" s="403"/><c r="E685" s="399" t="s"><v>1107</v></c><c r="F685" s="387"/><c r="G685" s="354"/><c r="H685" s="354"/><c r="I685" s="5"/><c r="J685" s="5"/><c r="K685" s="5"/><c r="L685" s="5"/><c r="M685" s="5"/><c r="N685" s="5"/><c r="O685" s="5"/><c r="P685" s="5"/><c r="Q685" s="5"/><c r="R685" s="5"/><c r="S685" s="5"/><c r="T685" s="401"/><c r="U685" s="5"/></row><row r="686" spans="1:21" ht="18" customHeight="1" x14ac:dyDescent="0.3"><c r="A686" s="402"/><c r="B686" s="5"/><c r="C686" s="5"/><c r="D686" s="404"/><c r="E686" s="405"/><c r="F686" s="406"/><c r="G686" s="407"/><c r="H686" s="407"/><c r="I686" s="405"/><c r="J686" s="405"/><c r="K686" s="405"/><c r="L686" s="405"/><c r="M686" s="405"/><c r="N686" s="405"/><c r="O686" s="405"/><c r="P686" s="405"/><c r="Q686" s="405"/><c r="R686" s="405"/><c r="S686" s="405"/><c r="T686" s="385"/><c r="U686" s="5"/></row><row r="687" spans="1:21" ht="17.25" customHeight="1" x14ac:dyDescent="0.3"><c r="A687" s="402"/><c r="B687" s="5"/><c r="C687" s="5"/><c r="D687" s="408"/><c r="E687" s="5"/><c r="F687" s="387"/><c r="G687" s="354"/><c r="H687" s="354"/><c r="I687" s="5"/><c r="J687" s="5"/><c r="K687" s="5"/><c r="L687" s="5"/><c r="M687" s="5"/><c r="N687" s="5"/><c r="O687" s="5"/><c r="P687" s="5"/><c r="Q687" s="5"/><c r="R687" s="5"/><c r="S687" s="5"/><c r="T687" s="5"/><c r="U687" s="5"/></row><row r="688" spans="1:21" ht="15" customHeight="1" x14ac:dyDescent="0.25"><c r="A688" s="646" t="s"><v>1108</v></c><c r="B688" s="646"/><c r="C688" s="646"/><c r="D688" s="409" t="s"><v>1109</v></c><c r="E688" s="392"/><c r="F688" s="393"/><c r="G688" s="410"/><c r="H688" s="393"/><c r="I688" s="393"/><c r="J688" s="410"/><c r="K688" s="397"/><c r="L688" s="647"/><c r="M688" s="647"/><c r="N688" s="647"/><c r="O688" s="647"/><c r="P688" s="411"/><c r="Q688" s="412"/><c r="R688" s="412"/><c r="S688" s="411"/><c r="T688" s="412"/><c r="U688" s="397"/></row><row r="689" spans="1:21" ht="15" customHeight="1" x14ac:dyDescent="0.25"><c r="A689" s="413"/><c r="B689" s="414"/><c r="C689" s="415"/><c r="D689" s="292"/><c r="E689" s="5"/><c r="F689" s="400"/><c r="G689" s="648" t="s"><v>1110</v></c><c r="H689" s="648"/><c r="I689" s="648"/><c r="J689" s="649" t="s"><v>1111</v></c><c r="K689" s="649"/><c r="L689" s="650" t="s"><v>1112</v></c><c r="M689" s="650"/><c r="N689" s="650"/><c r="O689" s="650"/><c r="P689" s="651" t="s"><v>1113</v></c><c r="Q689" s="651"/><c r="R689" s="651"/><c r="S689" s="651" t="s"><v>1114</v></c><c r="T689" s="651"/><c r="U689" s="651"/></row><row r="690" spans="1:21" ht="15" customHeight="1" x14ac:dyDescent="0.25"><c r="A690" s="413"/><c r="B690" s="414"/><c r="C690" s="22"/><c r="D690" s="292"/><c r="E690" s="5"/><c r="F690" s="400"/><c r="G690" s="416"/><c r="H690" s="414" t="s"><v>1115</v></c><c r="I690" s="400"/><c r="J690" s="649" t="s"><v>1116</v></c><c r="K690" s="649"/><c r="L690" s="417"/><c r="M690" s="417"/><c r="N690" s="417"/><c r="O690" s="417"/><c r="P690" s="651" t="s"><v>1117</v></c><c r="Q690" s="651"/><c r="R690" s="651"/><c r="S690" s="651" t="s"><v>1118</v></c><c r="T690" s="651"/><c r="U690" s="651"/></row><row r="691" spans="1:21" ht="15" customHeight="1" x14ac:dyDescent="0.25"><c r="A691" s="413"/><c r="B691" s="414"/><c r="C691" s="22"/><c r="D691" s="292"/><c r="E691" s="5"/><c r="F691" s="400"/><c r="G691" s="416"/><c r="H691" s="400"/><c r="I691" s="400"/><c r="J691" s="416"/><c r="K691" s="401"/><c r="L691" s="418"/><c r="M691" s="418"/><c r="N691" s="418"/><c r="O691" s="418"/><c r="P691" s="651" t="s"><v>1119</v></c><c r="Q691" s="651"/><c r="R691" s="651"/><c r="S691" s="651" t="s"><v>1120</v></c><c r="T691" s="651"/><c r="U691" s="651"/></row><row r="692" spans="1:21" ht="15" customHeight="1" x14ac:dyDescent="0.25"><c r="A692" s="413"/><c r="B692" s="414"/><c r="C692" s="5"/><c r="D692" s="283"/><c r="E692" s="5"/><c r="F692" s="400"/><c r="G692" s="416"/><c r="H692" s="400"/><c r="I692" s="400"/><c r="J692" s="416"/><c r="K692" s="401"/><c r="L692" s="5"/><c r="M692" s="5"/><c r="N692" s="5"/><c r="O692" s="5"/><c r="P692" s="651" t="s"><v>1121</v></c><c r="Q692" s="651"/><c r="R692" s="651"/><c r="S692" s="651"/><c r="T692" s="651"/><c r="U692" s="651"/></row><row r="693" spans="1:21" ht="15" customHeight="1" x14ac:dyDescent="0.25"><c r="A693" s="413"/><c r="B693" s="414"/><c r="C693" s="5"/><c r="D693" s="283"/><c r="E693" s="5"/><c r="F693" s="400"/><c r="G693" s="419"/><c r="H693" s="420"/><c r="I693" s="420"/><c r="J693" s="419"/><c r="K693" s="421"/><c r="L693" s="405"/><c r="M693" s="405"/><c r="N693" s="405"/><c r="O693" s="405"/><c r="P693" s="422"/><c r="Q693" s="423"/><c r="R693" s="405"/><c r="S693" s="422"/><c r="T693" s="405"/><c r="U693" s="385"/></row><row r="694" spans="1:21" ht="15" customHeight="1" x14ac:dyDescent="0.25"><c r="A694" s="413"/><c r="B694" s="414"/><c r="C694" s="5"/><c r="D694" s="283"/><c r="E694" s="5"/><c r="F694" s="387"/><c r="G694" s="424"/><c r="H694" s="425"/><c r="I694" s="426"/><c r="J694" s="416"/><c r="K694" s="401"/><c r="L694" s="417" t="s"><v>1122</v></c><c r="M694" s="427" t="s"><v>1123</v></c><c r="N694" s="417" t="s"><v>1124</v></c><c r="O694" s="428" t="s"><v>1125</v></c><c r="P694" s="398"/><c r="Q694" s="22"/><c r="R694" s="401"/><c r="S694" s="398"/><c r="T694" s="429"/><c r="U694" s="401"/></row><row r="695" spans="1:21" ht="15" customHeight="1" thickBot="1" x14ac:dyDescent="0.35"><c r="A695" s="430"/><c r="B695" s="405"/><c r="C695" s="405"/><c r="D695" s="431"/><c r="E695" s="405"/><c r="F695" s="406"/><c r="G695" s="654" t="s"><v>1126</v></c><c r="H695" s="654"/><c r="I695" s="432" t="s"><v>1127</v></c><c r="J695" s="655" t="s"><v>1128</v></c><c r="K695" s="655"/><c r="L695" s="417" t="s"><v>1129</v></c><c r="M695" s="427" t="s"><v>1129</v></c><c r="N695" s="417" t="s"><v>1129</v></c><c r="O695" s="428" t="s"><v>1129</v></c><c r="P695" s="656" t="s"><v>1130</v></c><c r="Q695" s="656"/><c r="R695" s="433" t="s"><v>1131</v></c><c r="S695" s="532" t="s"><v>1132</v></c><c r="T695" s="533" t="s"><v>1133</v></c><c r="U695" s="534" t="s"><v>1134</v></c></row><row r="696" spans="1:21" ht="24" customHeight="1" x14ac:dyDescent="0.25"><c r="A696" s="657"><v>1</v></c><c r="B696" s="657"/><c r="C696" s="657"/><c r="D696" s="34" t="s"><v>1135</v></c><c r="E696" s="5"/><c r="F696" s="387"/><c r="G696" s="658"/><c r="H696" s="658"/><c r="I696" s="497" t="s"><v>1239</v></c><c r="J696" s="659" t="s"><v>1240</v></c><c r="K696" s="660"/><c r="L696" s="506" t="s"><v>1201</v></c><c r="M696" s="507" t="s"><v>1201</v></c><c r="N696" s="508" t="s"><v>1201</v></c><c r="O696" s="509" t="s"><v>1201</v></c><c r="P696" s="661" t="s"><v>1241</v></c><c r="Q696" s="662"/><c r="R696" s="435" t="s"><v>1242</v></c><c r="S696" s="549" t="s"><v>95</v></c><c r="T696" s="551" t="s"><v>95</v></c><c r="U696" s="553" t="s"><v>95</v></c></row><row r="697" spans="1:21" ht="24" customHeight="1" x14ac:dyDescent="0.25"><c r="A697" s="663"><v>2</v></c><c r="B697" s="663"/><c r="C697" s="663"/><c r="D697" s="123" t="s"><v>1136</v></c><c r="E697" s="49"/><c r="F697" s="436"/><c r="G697" s="664" t="s"><v>1216</v></c><c r="H697" s="664"/><c r="I697" s="502"/><c r="J697" s="665" t="s"><v>1146</v></c><c r="K697" s="666"/><c r="L697" s="529" t="s"><v>95</v></c><c r="M697" s="544" t="s"><v>1201</v></c><c r="N697" s="544" t="s"><v>1201</v></c><c r="O697" s="529" t="s"><v>95</v></c><c r="P697" s="667" t="s"><v>1243</v></c><c r="Q697" s="668"/><c r="R697" s="546" t="s"><v>1227</v></c><c r="S697" s="548" t="s"><v>95</v></c><c r="T697" s="550" t="s"><v>95</v></c><c r="U697" s="552" t="s"><v>95</v></c></row><row r="698" spans="1:21" ht="24" customHeight="1" x14ac:dyDescent="0.25"><c r="A698" s="657"><v>3</v></c><c r="B698" s="657"/><c r="C698" s="657"/><c r="D698" s="439" t="s"><v>1137</v></c><c r="E698" s="5"/><c r="F698" s="387"/><c r="G698" s="664" t="s"><v>1216</v></c><c r="H698" s="664"/><c r="I698" s="502"/><c r="J698" s="665" t="s"><v>1146</v></c><c r="K698" s="666"/><c r="L698" s="529" t="s"><v>95</v></c><c r="M698" s="544" t="s"><v>1201</v></c><c r="N698" s="544" t="s"><v>1201</v></c><c r="O698" s="529" t="s"><v>95</v></c><c r="P698" s="667" t="s"><v>1226</v></c><c r="Q698" s="668"/><c r="R698" s="546" t="s"><v>1227</v></c><c r="S698" s="548" t="s"><v>95</v></c><c r="T698" s="550" t="s"><v>95</v></c><c r="U698" s="552" t="s"><v>95</v></c></row><row r="699" spans="1:21" ht="24" customHeight="1" x14ac:dyDescent="0.25"><c r="A699" s="669"><v>4</v></c><c r="B699" s="669"/><c r="C699" s="669"/><c r="D699" s="439" t="s"><v>1138</v></c><c r="E699" s="49"/><c r="F699" s="436"/><c r="G699" s="670" t="s"><v>95</v></c><c r="H699" s="670"/><c r="I699" s="437"/><c r="J699" s="671"/><c r="K699" s="672"/><c r="L699" s="510"/><c r="M699" s="437"/><c r="N699" s="438"/><c r="O699" s="511"/><c r="P699" s="676"/><c r="Q699" s="677"/><c r="R699" s="504"/><c r="S699" s="510"/><c r="T699" s="437"/><c r="U699" s="535"/></row><row r="700" spans="1:21" ht="24" customHeight="1" x14ac:dyDescent="0.25"><c r="A700" s="678"><v>5</v></c><c r="B700" s="678"/><c r="C700" s="678"/><c r="D700" s="34" t="s"><v>1139</v></c><c r="E700" s="5"/><c r="F700" s="387"/><c r="G700" s="670" t="s"><v>95</v></c><c r="H700" s="670"/><c r="I700" s="434"/><c r="J700" s="671"/><c r="K700" s="672"/><c r="L700" s="512"/><c r="M700" s="434"/><c r="N700" s="435"/><c r="O700" s="513"/><c r="P700" s="673"/><c r="Q700" s="674"/><c r="R700" s="505"/><c r="S700" s="512"/><c r="T700" s="434"/><c r="U700" s="536"/></row><row r="701" spans="1:21" ht="24" customHeight="1" x14ac:dyDescent="0.25"><c r="A701" s="669"><v>6</v></c><c r="B701" s="669"/><c r="C701" s="669"/><c r="D701" s="123" t="s"><v>1140</v></c><c r="E701" s="49"/><c r="F701" s="436"/><c r="G701" s="670"/><c r="H701" s="670"/><c r="I701" s="501" t="s"><v>1207</v></c><c r="J701" s="671" t="s"><v>1204</v></c><c r="K701" s="672"/><c r="L701" s="514" t="s"><v>1201</v></c><c r="M701" s="498" t="s"><v>1201</v></c><c r="N701" s="531" t="s"><v>95</v></c><c r="O701" s="529" t="s"><v>95</v></c><c r="P701" s="673" t="s"><v>1244</v></c><c r="Q701" s="674"/><c r="R701" s="505" t="s"><v>1245</v></c><c r="S701" s="555" t="s"><v>1246</v></c><c r="T701" s="554" t="s"><v>1221</v></c><c r="U701" s="556" t="s"><v>1205</v></c></row><row r="702" spans="1:21" ht="24" customHeight="1" x14ac:dyDescent="0.25"><c r="A702" s="675"><v>7</v></c><c r="B702" s="675"/><c r="C702" s="675"/><c r="D702" s="34" t="s"><v>1141</v></c><c r="E702" s="5"/><c r="F702" s="387"/><c r="G702" s="670"/><c r="H702" s="670"/><c r="I702" s="501" t="s"><v>1208</v></c><c r="J702" s="671" t="s"><v>1204</v></c><c r="K702" s="672"/><c r="L702" s="514" t="s"><v>1201</v></c><c r="M702" s="498" t="s"><v>1201</v></c><c r="N702" s="531" t="s"><v>95</v></c><c r="O702" s="529" t="s"><v>95</v></c><c r="P702" s="673" t="s"><v>1247</v></c><c r="Q702" s="674"/><c r="R702" s="505" t="s"><v>1248</v></c><c r="S702" s="547" t="s"><v>1249</v></c><c r="T702" s="474" t="s"><v>1221</v></c><c r="U702" s="538" t="s"><v>1205</v></c></row><row r="703" spans="1:21" ht="24" customHeight="1" x14ac:dyDescent="0.25"><c r="A703" s="679"><v>8</v></c><c r="B703" s="679"/><c r="C703" s="679"/><c r="D703" s="681" t="s"><v>1142</v></c><c r="E703" s="682"/><c r="F703" s="683"/><c r="G703" s="670"/><c r="H703" s="670"/><c r="I703" s="437"/><c r="J703" s="671"/><c r="K703" s="672"/><c r="L703" s="510"/><c r="M703" s="437"/><c r="N703" s="530"/><c r="O703" s="511"/><c r="P703" s="673"/><c r="Q703" s="674"/><c r="R703" s="505"/><c r="S703" s="510"/><c r="T703" s="437"/><c r="U703" s="535"/></row><row r="704" spans="1:21" ht="24" customHeight="1" x14ac:dyDescent="0.25"><c r="A704" s="675"><v>9</v></c><c r="B704" s="675"/><c r="C704" s="675"/><c r="D704" s="680"/><c r="E704" s="680"/><c r="F704" s="680"/><c r="G704" s="670"/><c r="H704" s="670"/><c r="I704" s="434"/><c r="J704" s="671"/><c r="K704" s="672"/><c r="L704" s="512"/><c r="M704" s="434"/><c r="N704" s="435"/><c r="O704" s="513"/><c r="P704" s="673"/><c r="Q704" s="674"/><c r="R704" s="505"/><c r="S704" s="539"/><c r="T704" s="499"/><c r="U704" s="540"/></row><row r="705" spans="1:25" ht="24" customHeight="1" x14ac:dyDescent="0.25"><c r="A705" s="679"><v>10</v></c><c r="B705" s="679"/><c r="C705" s="679"/><c r="D705" s="684" t="s"><v>1197</v></c><c r="E705" s="684"/><c r="F705" s="684"/><c r="G705" s="670"/><c r="H705" s="670"/><c r="I705" s="501" t="s"><v>1207</v></c><c r="J705" s="671" t="s"><v>1204</v></c><c r="K705" s="672"/><c r="L705" s="514" t="s"><v>1201</v></c><c r="M705" s="498" t="s"><v>1201</v></c><c r="N705" s="531" t="s"><v>95</v></c><c r="O705" s="529" t="s"><v>95</v></c><c r="P705" s="673" t="s"><v>1250</v></c><c r="Q705" s="674"/><c r="R705" s="505" t="s"><v>1251</v></c><c r="S705" s="537" t="s"><v>1252</v></c><c r="T705" s="474" t="s"><v>1221</v></c><c r="U705" s="538" t="s"><v>1205</v></c></row><row r="706" spans="1:25" ht="24" customHeight="1" x14ac:dyDescent="0.4"><c r="A706" s="675"><v>11</v></c><c r="B706" s="675"/><c r="C706" s="675"/><c r="D706" s="34" t="s"><v>1143</v></c><c r="E706" s="5"/><c r="F706" s="387"/><c r="G706" s="670"/><c r="H706" s="670"/><c r="I706" s="501" t="s"><v>1207</v></c><c r="J706" s="671" t="s"><v>1204</v></c><c r="K706" s="672"/><c r="L706" s="515" t="s"><v>1201</v></c><c r="M706" s="503" t="s"><v>1201</v></c><c r="N706" s="435" t="s"><v>95</v></c><c r="O706" s="516" t="s"><v>95</v></c><c r="P706" s="673" t="s"><v>1253</v></c><c r="Q706" s="674"/><c r="R706" s="505" t="s"><v>1254</v></c><c r="S706" s="537" t="s"><v>1255</v></c><c r="T706" s="474" t="s"><v>1221</v></c><c r="U706" s="538" t="s"><v>1205</v></c></row><row r="707" spans="1:25" ht="24" customHeight="1" x14ac:dyDescent="0.25"><c r="A707" s="679"><v>12</v></c><c r="B707" s="679"/><c r="C707" s="679"/><c r="D707" s="123" t="s"><v>1144</v></c><c r="E707" s="49"/><c r="F707" s="436"/><c r="G707" s="664" t="s"><v>95</v></c><c r="H707" s="664"/><c r="I707" s="437" t="s"><v>95</v></c><c r="J707" s="671" t="s"><v>95</v></c><c r="K707" s="672"/><c r="L707" s="517" t="s"><v>95</v></c><c r="M707" s="475" t="s"><v>95</v></c><c r="N707" s="475" t="s"><v>95</v></c><c r="O707" s="518" t="s"><v>95</v></c><c r="P707" s="685" t="s"><v>95</v></c><c r="Q707" s="673"/><c r="R707" s="505" t="s"><v>95</v></c><c r="S707" s="510" t="s"><v>95</v></c><c r="T707" s="475" t="s"><v>95</v></c><c r="U707" s="541" t="s"><v>95</v></c></row><row r="708" spans="1:25" ht="24" customHeight="1" x14ac:dyDescent="0.25"><c r="A708" s="675"><v>13</v></c><c r="B708" s="675"/><c r="C708" s="675"/><c r="D708" s="686"/><c r="E708" s="686"/><c r="F708" s="686"/><c r="G708" s="670"/><c r="H708" s="670"/><c r="I708" s="434"/><c r="J708" s="671"/><c r="K708" s="672"/><c r="L708" s="512"/><c r="M708" s="434"/><c r="N708" s="435"/><c r="O708" s="513"/><c r="P708" s="673"/><c r="Q708" s="674"/><c r="R708" s="505"/><c r="S708" s="512"/><c r="T708" s="434"/><c r="U708" s="536"/></row><row r="709" spans="1:25" ht="24" customHeight="1" x14ac:dyDescent="0.25"><c r="A709" s="679"><v>14</v></c><c r="B709" s="679"/><c r="C709" s="679"/><c r="D709" s="686"/><c r="E709" s="686"/><c r="F709" s="686"/><c r="G709" s="670"/><c r="H709" s="670"/><c r="I709" s="440"/><c r="J709" s="687"/><c r="K709" s="688"/><c r="L709" s="519"/><c r="M709" s="440"/><c r="N709" s="441"/><c r="O709" s="520"/><c r="P709" s="689"/><c r="Q709" s="690"/><c r="R709" s="92"/><c r="S709" s="519"/><c r="T709" s="440"/><c r="U709" s="535"/></row><row r="710" spans="1:25" ht="24" customHeight="1" x14ac:dyDescent="0.25"><c r="A710" s="675"><v>15</v></c><c r="B710" s="675"/><c r="C710" s="675"/><c r="D710" s="691" t="s"><v>1145</v></c><c r="E710" s="691"/><c r="F710" s="691"/><c r="G710" s="664" t="s"><v>1209</v></c><c r="H710" s="664"/><c r="I710" s="442"/><c r="J710" s="687" t="s"><v>1204</v></c><c r="K710" s="688"/><c r="L710" s="521"/><c r="M710" s="442"/><c r="N710" s="443"/><c r="O710" s="522"/><c r="P710" s="692"/><c r="Q710" s="692"/><c r="R710" s="545" t="s"><v>1211</v></c><c r="S710" s="521"/><c r="T710" s="442"/><c r="U710" s="542"/></row><row r="711" spans="1:25" ht="24" customHeight="1" x14ac:dyDescent="0.25"><c r="A711" s="663"><v>16</v></c><c r="B711" s="663"/><c r="C711" s="663"/><c r="D711" s="686"/><c r="E711" s="686"/><c r="F711" s="686"/><c r="G711" s="670"/><c r="H711" s="670"/><c r="I711" s="440"/><c r="J711" s="687"/><c r="K711" s="688"/><c r="L711" s="519"/><c r="M711" s="440"/><c r="N711" s="441"/><c r="O711" s="520"/><c r="P711" s="693"/><c r="Q711" s="694"/><c r="R711" s="441"/><c r="S711" s="519"/><c r="T711" s="440"/><c r="U711" s="535"/></row><row r="712" spans="1:25" ht="24" customHeight="1" x14ac:dyDescent="0.25"><c r="A712" s="657"><v>17</v></c><c r="B712" s="657"/><c r="C712" s="657"/><c r="D712" s="686"/><c r="E712" s="686"/><c r="F712" s="686"/><c r="G712" s="670"/><c r="H712" s="670"/><c r="I712" s="444"/><c r="J712" s="687"/><c r="K712" s="688"/><c r="L712" s="523"/><c r="M712" s="444"/><c r="N712" s="64"/><c r="O712" s="524"/><c r="P712" s="693"/><c r="Q712" s="694"/><c r="R712" s="64"/><c r="S712" s="523"/><c r="T712" s="444"/><c r="U712" s="536"/></row><row r="713" spans="1:25" ht="24" customHeight="1" thickBot="1" x14ac:dyDescent="0.3"><c r="A713" s="699"><v>18</v></c><c r="B713" s="699"/><c r="C713" s="699"/><c r="D713" s="700"/><c r="E713" s="700"/><c r="F713" s="700"/><c r="G713" s="701"/><c r="H713" s="701"/><c r="I713" s="445"/><c r="J713" s="702"/><c r="K713" s="703"/><c r="L713" s="525"/><c r="M713" s="526"/><c r="N713" s="527"/><c r="O713" s="528"/><c r="P713" s="704"/><c r="Q713" s="705"/><c r="R713" s="446"/><c r="S713" s="525"/><c r="T713" s="526"/><c r="U713" s="543"/></row><row r="714" spans="1:25" ht="14.1" customHeight="1" x14ac:dyDescent="0.25"><c r="A714" s="42"/><c r="B714" s="42"/><c r="C714" s="42"/><c r="D714" s="292"/><c r="E714" s="5"/><c r="F714" s="387"/><c r="G714" s="354"/><c r="H714" s="354"/><c r="I714" s="5"/><c r="J714" s="5"/><c r="K714" s="5"/><c r="L714" s="5"/><c r="M714" s="5"/><c r="N714" s="5"/><c r="O714" s="5"/><c r="P714" s="5"/><c r="Q714" s="5"/><c r="R714" s="5"/><c r="S714" s="5"/><c r="T714" s="5"/><c r="U714" s="5"/></row><row r="715" spans="1:25" ht="14.1" customHeight="1" x14ac:dyDescent="0.25"><c r="A715" s="3" t="s"><v>1147</v></c><c r="B715" s="5"/><c r="C715" s="5"/><c r="D715" s="292"/><c r="E715" s="5"/><c r="F715" s="387"/><c r="G715" s="706">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<v>212</v></c><c r="H715" s="706"/><c r="I715" s="5"/><c r="J715" s="3" t="s"><v>1148</v></c><c r="K715" s="5"/><c r="L715" s="5"/><c r="M715" s="5"/><c r="N715" s="5"/><c r="O715" s="447"><f>G715-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<v>206</v></c><c r="P715" s="447"/><c r="Q715" s="5"/><c r="R715" s="5"/><c r="S715" s="5"/><c r="T715" s="5"/><c r="U715" s="5"/></row><row r="716" spans="1:25" ht="14.1" customHeight="1" x14ac:dyDescent="0.25"><c r="A716" s="389"/><c r="B716" s="5"/><c r="C716" s="5"/><c r="D716" s="292"/><c r="G716" s="5"/><c r="H716" s="5"/><c r="I716" s="5"/><c r="J716" s="5"/><c r="K716" s="5"/><c r="L716" s="5"/><c r="M716" s="5"/><c r="N716" s="5"/><c r="O716" s="5"/><c r="P716" s="5"/><c r="Q716" s="5"/><c r="R716" s="5"/><c r="S716" s="5"/><c r="T716" s="5"/><c r="U716" s="5"/><c r="Y716" s="3">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<v>212</v></c></row><row r="717" spans="1:25" ht="14.1" customHeight="1" x14ac:dyDescent="0.25"><c r="A717" s="3" t="s"><v>1149</v></c><c r="B717" s="5"/><c r="C717" s="5"/><c r="D717" s="292"/><c r="E717" s="5"/><c r="F717" s="448"><f>100*O715/G715</f><v>97.169811320754718</v></c><c r="G717" s="5"/><c r="H717" s="449" t="s"><v>1150</v></c><c r="I717" s="5"/><c r="J717" s="5"/><c r="K717" s="5"/><c r="L717" s="5"><f>F717</f><v>97.169811320754718</v></c><c r="M717" s="5"/><c r="N717" s="5"/><c r="O717" s="5"/><c r="P717" s="5"/><c r="Q717" s="5"/><c r="R717" s="5"/><c r="S717" s="5"/><c r="T717" s="5"/><c r="U717" s="5"/><c r="Y717" s="3"><f>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<v>6</v></c></row><row r="718" spans="1:25" ht="14.1" customHeight="1" x14ac:dyDescent="0.25"><c r="A718" s="389"/><c r="B718" s="5"/><c r="C718" s="5"/><c r="D718" s="292"/><c r="E718" s="5"/><c r="F718" s="387"/><c r="G718" s="5"/><c r="H718" s="5"/><c r="I718" s="5"/><c r="J718" s="5"/><c r="K718" s="5"/><c r="L718" s="5"/><c r="M718" s="5"/><c r="N718" s="5"/><c r="O718" s="5"/><c r="P718" s="5"/><c r="Q718" s="5"/><c r="R718" s="5"/><c r="S718" s="5"/><c r="T718" s="5"/><c r="U718" s="5"/></row><row r="719" spans="1:25" ht="14.1" customHeight="1" x14ac:dyDescent="0.25"><c r="A719" s="388" t="s"><v>1151</v></c><c r="B719" s="5"/><c r="C719" s="5"/><c r="D719" s="292"/><c r="E719" s="5"/><c r="F719" s="387"/><c r="G719" s="5"/><c r="H719" s="5"/><c r="I719" s="5"/><c r="J719" s="5"/><c r="K719" s="5"/><c r="L719" s="5"/><c r="M719" s="5"/><c r="N719" s="5"/><c r="O719" s="5"/><c r="P719" s="5"/><c r="Q719" s="5"/><c r="R719" s="5"/><c r="S719" s="5"/><c r="T719" s="5"/><c r="U719" s="5"/></row><row r="720" spans="1:25" ht="14.1" customHeight="1" x14ac:dyDescent="0.25"><c r="A720" s="389"><v>1</v></c><c r="B720" s="5"/><c r="C720" s="389" t="s"><v>1152</v></c><c r="D720" s="292"/><c r="E720" s="5"/><c r="F720" s="387"/><c r="G720" s="5"/><c r="H720" s="5"/><c r="I720" s="5"/><c r="J720" s="5"/><c r="K720" s="5"/><c r="L720" s="5"/><c r="M720" s="5"/><c r="N720" s="5"/><c r="O720" s="5"/><c r="P720" s="5"/><c r="Q720" s="5"/><c r="R720" s="5"/><c r="S720" s="5"/><c r="T720" s="5"/><c r="U720" s="5"/></row><row r="721" spans="1:21" ht="14.1" customHeight="1" x14ac:dyDescent="0.25"><c r="A721" s="389"><v>2</v></c><c r="B721" s="5"/><c r="C721" s="389" t="s"><v>1153</v></c><c r="D721" s="292"/><c r="E721" s="5"/><c r="F721" s="387"/><c r="G721" s="5"/><c r="H721" s="5"/><c r="I721" s="5"/><c r="J721" s="5"/><c r="K721" s="5"/><c r="L721" s="5"/><c r="M721" s="5"/><c r="N721" s="5"/><c r="O721" s="5"/><c r="P721" s="5"/><c r="Q721" s="5"/><c r="R721" s="5"/><c r="S721" s="5"/><c r="T721" s="5"/><c r="U721" s="5"/></row><row r="722" spans="1:21" ht="14.1" customHeight="1" x14ac:dyDescent="0.25"><c r="A722" s="389"><v>2</v></c><c r="B722" s="5"/><c r="C722" s="389" t="s"><v>1154</v></c><c r="D722" s="292"/><c r="E722" s="5"/><c r="F722" s="387"/><c r="G722" s="5"/><c r="H722" s="5"/><c r="I722" s="5"/><c r="J722" s="5"/><c r="K722" s="5"/><c r="L722" s="5"/><c r="M722" s="5"/><c r="N722" s="5"/><c r="O722" s="5"/><c r="P722" s="5"/><c r="Q722" s="5"/><c r="R722" s="5"/><c r="S722" s="5"/><c r="T722" s="5"/><c r="U722" s="5"/></row><row r="723" spans="1:21" ht="14.1" customHeight="1" x14ac:dyDescent="0.25"><c r="A723" s="389"><v>3</v></c><c r="B723" s="5"/><c r="C723" s="389" t="s"><v>1155</v></c><c r="D723" s="292"/><c r="E723" s="5"/><c r="F723" s="387"/><c r="G723" s="5"/><c r="H723" s="5"/><c r="I723" s="5"/><c r="J723" s="5"/><c r="K723" s="5"/><c r="L723" s="5"/><c r="M723" s="5"/><c r="N723" s="5"/><c r="O723" s="5"/><c r="P723" s="5"/><c r="Q723" s="5"/><c r="R723" s="5"/><c r="S723" s="5"/><c r="T723" s="5"/><c r="U723" s="5"/></row><row r="724" spans="1:21" ht="14.1" customHeight="1" x14ac:dyDescent="0.25"><c r="A724" s="389"><v>3</v></c><c r="B724" s="5"/><c r="C724" s="389" t="s"><v>1156</v></c><c r="D724" s="292"/><c r="E724" s="5"/><c r="F724" s="387"/><c r="G724" s="5"/><c r="H724" s="5"/><c r="I724" s="5"/><c r="J724" s="5"/><c r="K724" s="5"/><c r="L724" s="5"/><c r="M724" s="5"/><c r="N724" s="5"/><c r="O724" s="5"/><c r="P724" s="5"/><c r="Q724" s="5"/><c r="R724" s="5"/><c r="S724" s="5"/><c r="T724" s="5"/><c r="U724" s="5"/></row><row r="725" spans="1:21" ht="14.1" customHeight="1" x14ac:dyDescent="0.25"><c r="A725" s="389"/><c r="B725" s="5"/><c r="C725" s="389"/><c r="D725" s="292"/><c r="E725" s="5"/><c r="F725" s="387"/><c r="G725" s="5"/><c r="H725" s="5"/><c r="I725" s="5"/><c r="J725" s="5"/><c r="K725" s="5"/><c r="L725" s="5"/><c r="M725" s="5"/><c r="N725" s="5"/><c r="O725" s="5"/><c r="P725" s="5"/><c r="Q725" s="5"/><c r="R725" s="5"/><c r="S725" s="5"/><c r="T725" s="5"/><c r="U725" s="5"/></row><row r="726" spans="1:21" ht="14.1" customHeight="1" x14ac:dyDescent="0.25"><c r="A726" s="388" t="s"><v>1157</v></c><c r="B726" s="5"/><c r="C726" s="389"/><c r="D726" s="292"/><c r="E726" s="5"/><c r="F726" s="387"/><c r="G726" s="5"/><c r="H726" s="5"/><c r="I726" s="5"/><c r="J726" s="5"/><c r="K726" s="5"/><c r="L726" s="5"/><c r="M726" s="5"/><c r="N726" s="5"/><c r="O726" s="5"/><c r="P726" s="5"/><c r="Q726" s="5"/><c r="R726" s="5"/><c r="S726" s="5"/><c r="T726" s="5"/><c r="U726" s="5"/></row><row r="727" spans="1:21" ht="14.1" customHeight="1" x14ac:dyDescent="0.25"><c r="A727" s="582" t="s"><v>1158</v></c><c r="B727" s="582"/><c r="C727" s="582"/><c r="D727" s="582"/><c r="E727" s="582"/><c r="F727" s="389" t="s"><v>1159</v></c><c r="G727" s="292"/><c r="H727" s="5"/><c r="I727" s="5"/><c r="J727" s="5"/><c r="K727" s="5"/><c r="L727" s="5"/><c r="M727" s="5"/><c r="N727" s="5"/><c r="O727" s="5"/><c r="P727" s="5"/><c r="Q727" s="5"/><c r="R727" s="5"/><c r="S727" s="5"/><c r="T727" s="5"/><c r="U727" s="5"/></row><row r="728" spans="1:21" ht="14.1" customHeight="1" x14ac:dyDescent="0.25"><c r="A728" s="389"/><c r="E728" s="389"/><c r="F728" s="389"/><c r="G728" s="292"/><c r="H728" s="5"/><c r="I728" s="5"/><c r="J728" s="5"/><c r="K728" s="5"/><c r="L728" s="5"/><c r="M728" s="5"/><c r="N728" s="5"/><c r="O728" s="5"/><c r="P728" s="5"/><c r="Q728" s="5"/><c r="R728" s="5"/><c r="S728" s="5"/><c r="T728" s="5"/><c r="U728" s="5"/></row><row r="729" spans="1:21" ht="14.1" customHeight="1" x14ac:dyDescent="0.25"><c r="A729" s="450" t="s"><v>1160</v></c><c r="B729" s="5"/><c r="C729" s="5"/><c r="D729" s="292"/><c r="E729" s="5"/><c r="F729" s="387"/><c r="G729" s="5"/><c r="H729" s="5"/><c r="I729" s="5"/><c r="J729" s="5"/><c r="K729" s="5"/><c r="L729" s="5"/><c r="M729" s="5"/><c r="N729" s="5"/><c r="O729" s="5"/><c r="P729" s="5"/><c r="Q729" s="5"/><c r="R729" s="5"/><c r="S729" s="5"/><c r="T729" s="5"/><c r="U729" s="5"/></row><row r="730" spans="1:21" ht="14.1" customHeight="1" x14ac:dyDescent="0.25"><c r="A730" s="450" t="s"><v>1161</v></c><c r="B730" s="5"/><c r="C730" s="5"/><c r="D730" s="292"/><c r="E730" s="5"/><c r="F730" s="387"/><c r="G730" s="5"/><c r="H730" s="5"/><c r="I730" s="5"/><c r="J730" s="5"/><c r="K730" s="5"/><c r="L730" s="5"/><c r="M730" s="5"/><c r="N730" s="5"/><c r="O730" s="5"/><c r="P730" s="5"/><c r="Q730" s="5"/><c r="R730" s="5"/><c r="S730" s="5"/><c r="T730" s="5"/><c r="U730" s="5"/></row><row r="731" spans="1:21" ht="14.1" customHeight="1" x14ac:dyDescent="0.25"><c r="A731" s="450" t="s"><v>1162</v></c><c r="B731" s="5"/><c r="C731" s="5"/><c r="D731" s="292"/><c r="E731" s="5"/><c r="F731" s="387"/><c r="G731" s="5"/><c r="H731" s="5"/><c r="I731" s="5"/><c r="J731" s="5"/><c r="K731" s="5"/><c r="L731" s="5"/><c r="M731" s="5"/><c r="N731" s="5"/><c r="O731" s="5"/><c r="P731" s="5"/><c r="Q731" s="5"/><c r="R731" s="5"/><c r="S731" s="5"/><c r="T731" s="5"/><c r="U731" s="5"/></row><row r="732" spans="1:21" ht="14.1" customHeight="1" thickBot="1" x14ac:dyDescent="0.3"><c r="A732" s="450"/><c r="B732" s="5"/><c r="C732" s="5"/><c r="D732" s="292"/><c r="E732" s="5"/><c r="F732" s="387"/><c r="G732" s="5"/><c r="H732" s="5"/><c r="I732" s="5"/><c r="J732" s="5"/><c r="K732" s="5"/><c r="L732" s="5"/><c r="M732" s="5"/><c r="N732" s="5"/><c r="O732" s="5"/><c r="P732" s="5"/><c r="Q732" s="5"/><c r="R732" s="5"/><c r="S732" s="5"/><c r="T732" s="5"/><c r="U732" s="5"/></row><row r="733" spans="1:21" ht="14.1" customHeight="1" x14ac:dyDescent="0.25"><c r="A733" s="695" t="s"><v>1163</v></c><c r="B733" s="696"/><c r="C733" s="696"/><c r="D733" s="486"/><c r="E733" s="487" t="s"><v>1164</v></c><c r="F733" s="488"/><c r="G733" s="489"/><c r="H733" s="490"/><c r="I733" s="697" t="s"><v>1165</v></c><c r="J733" s="697"/><c r="K733" s="697" t="s"><v>1166</v></c><c r="L733" s="697"/><c r="M733" s="697"/><c r="N733" s="697" t="s"><v>1167</v></c><c r="O733" s="697"/><c r="P733" s="698" t="s"><v>1168</v></c><c r="Q733" s="698"/><c r="R733" s="698"/><c r="S733" s="491"/><c r="T733" s="492" t="s"><v>1169</v></c><c r="U733" s="493"/></row><row r="734" spans="1:21" ht="14.1" customHeight="1" x14ac:dyDescent="0.25"><c r="A734" s="721" t="s"><v>1170</v></c><c r="B734" s="722"/><c r="C734" s="722"/><c r="D734" s="723"/><c r="E734" s="723"/><c r="F734" s="723"/><c r="G734" s="723"/><c r="H734" s="723"/><c r="I734" s="724" t="s"><v>1171</v></c><c r="J734" s="724"/><c r="K734" s="725"/><c r="L734" s="725"/><c r="M734" s="725"/><c r="N734" s="726" t="s"><v>1172</v></c><c r="O734" s="726"/><c r="P734" s="725"/><c r="Q734" s="725"/><c r="R734" s="725"/><c r="S734" s="712"/><c r="T734" s="712"/><c r="U734" s="713"/></row><row r="735" spans="1:21" ht="14.1" customHeight="1" x14ac:dyDescent="0.25"><c r="A735" s="714" t="s"><v>1173</v></c><c r="B735" s="715"/><c r="C735" s="715"/><c r="D735" s="723"/><c r="E735" s="723"/><c r="F735" s="723"/><c r="G735" s="723"/><c r="H735" s="723"/><c r="I735" s="716" t="s"><v>1174</v></c><c r="J735" s="716"/><c r="K735" s="725"/><c r="L735" s="725"/><c r="M735" s="725"/><c r="N735" s="716"/><c r="O735" s="716"/><c r="P735" s="725"/><c r="Q735" s="725"/><c r="R735" s="725"/><c r="S735" s="717" t="s"><v>1175</v></c><c r="T735" s="717"/><c r="U735" s="718"/></row><row r="736" spans="1:21" ht="14.1" customHeight="1" x14ac:dyDescent="0.25"><c r="A736" s="494" t="s"><v>1176</v></c><c r="B736" s="5"/><c r="C736" s="22"/><c r="D736" s="723"/><c r="E736" s="723"/><c r="F736" s="723"/><c r="G736" s="723"/><c r="H736" s="723"/><c r="I736" s="716"/><c r="J736" s="716"/><c r="K736" s="725"/><c r="L736" s="725"/><c r="M736" s="725"/><c r="N736" s="716"/><c r="O736" s="716"/><c r="P736" s="725"/><c r="Q736" s="725"/><c r="R736" s="725"/><c r="S736" s="719"/><c r="T736" s="719"/><c r="U736" s="720"/></row><row r="737" spans="1:21" ht="15" customHeight="1" x14ac:dyDescent="0.25"><c r="A737" s="707" t="s"><v>1231</v></c><c r="B737" s="708"/><c r="C737" s="708"/><c r="D737" s="561" t="s"><v>1258</v></c><c r="E737" s="709"/><c r="F737" s="709"/><c r="G737" s="709"/><c r="H737" s="710"/><c r="I737" s="458" t="s"><v>34</v></c><c r="J737" s="459"/><c r="K737" s="711"><v>1</v></c><c r="L737" s="711"/><c r="M737" s="711"/><c r="N737" s="567"/><c r="O737" s="567"/><c r="P737" s="567"/><c r="Q737" s="567"/><c r="R737" s="567"/><c r="S737" s="567"/><c r="T737" s="567"/><c r="U737" s="568"/></row><row r="738" spans="1:21" ht="15" customHeight="1" x14ac:dyDescent="0.25"><c r="A738" s="707"/><c r="B738" s="708"/><c r="C738" s="708"/><c r="D738" s="727" t="s"><v>1259</v></c><c r="E738" s="727"/><c r="F738" s="727"/><c r="G738" s="727"/><c r="H738" s="727"/><c r="I738" s="458"/><c r="J738" s="459"/><c r="K738" s="711"/><c r="L738" s="711"/><c r="M738" s="711"/><c r="N738" s="567"/><c r="O738" s="567"/><c r="P738" s="567"/><c r="Q738" s="567"/><c r="R738" s="567"/><c r="S738" s="567"/><c r="T738" s="567"/><c r="U738" s="568"/></row><row r="739" spans="1:21" ht="15" customHeight="1" x14ac:dyDescent="0.25"><c r="A739" s="707"/><c r="B739" s="708"/><c r="C739" s="708"/><c r="D739" s="728" t="s"><v>1260</v></c><c r="E739" s="728"/><c r="F739" s="728"/><c r="G739" s="728"/><c r="H739" s="728"/><c r="I739" s="462"/><c r="J739" s="463"/><c r="K739" s="711"/><c r="L739" s="711"/><c r="M739" s="711"/><c r="N739" s="567"/><c r="O739" s="567"/><c r="P739" s="567"/><c r="Q739" s="567"/><c r="R739" s="567"/><c r="S739" s="567"/><c r="T739" s="567"/><c r="U739" s="568"/></row><row r="740" spans="1:21" ht="15" customHeight="1" x14ac:dyDescent="0.25"><c r="A740" s="707" t="s"><v>1256</v></c><c r="B740" s="708"/><c r="C740" s="708"/><c r="D740" s="728" t="s"><v>1261</v></c><c r="E740" s="728"/><c r="F740" s="728"/><c r="G740" s="728"/><c r="H740" s="728"/><c r="I740" s="462" t="s"><v>34</v></c><c r="J740" s="463"/><c r="K740" s="711"><v>1</v></c><c r="L740" s="711"/><c r="M740" s="711"/><c r="N740" s="567"/><c r="O740" s="567"/><c r="P740" s="567"/><c r="Q740" s="567"/><c r="R740" s="567"/><c r="S740" s="567"/><c r="T740" s="567"/><c r="U740" s="568"/></row><row r="741" spans="1:21" ht="15" customHeight="1" x14ac:dyDescent="0.25"><c r="A741" s="707"/><c r="B741" s="708"/><c r="C741" s="708"/><c r="D741" s="561" t="s"><v>1262</v></c><c r="E741" s="561"/><c r="F741" s="561"/><c r="G741" s="561"/><c r="H741" s="561"/><c r="I741" s="458"/><c r="J741" s="459"/><c r="K741" s="711"/><c r="L741" s="711"/><c r="M741" s="711"/><c r="N741" s="567"/><c r="O741" s="567"/><c r="P741" s="567"/><c r="Q741" s="567"/><c r="R741" s="567"/><c r="S741" s="567"/><c r="T741" s="567"/><c r="U741" s="568"/></row><row r="742" spans="1:21" ht="15" customHeight="1" x14ac:dyDescent="0.25"><c r="A742" s="707"/><c r="B742" s="708"/><c r="C742" s="708"/><c r="D742" s="561" t="s"><v>1263</v></c><c r="E742" s="561"/><c r="F742" s="561"/><c r="G742" s="561"/><c r="H742" s="561"/><c r="I742" s="462"/><c r="J742" s="463"/><c r="K742" s="711"/><c r="L742" s="711"/><c r="M742" s="711"/><c r="N742" s="567"/><c r="O742" s="567"/><c r="P742" s="567"/><c r="Q742" s="567"/><c r="R742" s="567"/><c r="S742" s="567"/><c r="T742" s="567"/><c r="U742" s="568"/></row><row r="743" spans="1:21" ht="15" customHeight="1" x14ac:dyDescent="0.25"><c r="A743" s="562" t="s"><v>194</v></c><c r="B743" s="563"/><c r="C743" s="563"/><c r="D743" s="561" t="s"><v>1268</v></c><c r="E743" s="561"/><c r="F743" s="561"/><c r="G743" s="561"/><c r="H743" s="561"/><c r="I743" s="485" t="s"><v>34</v></c><c r="J743" s="459"/><c r="K743" s="564"><v>1</v></c><c r="L743" s="565"/><c r="M743" s="566"/><c r="N743" s="567"/><c r="O743" s="567"/><c r="P743" s="567"/><c r="Q743" s="567"/><c r="R743" s="567"/><c r="S743" s="567"/><c r="T743" s="567"/><c r="U743" s="568"/></row><row r="744" spans="1:21" ht="15" customHeight="1" x14ac:dyDescent="0.25"><c r="A744" s="707" t="s"><v>343</v></c><c r="B744" s="708"/><c r="C744" s="708"/><c r="D744" s="561" t="s"><v>1264</v></c><c r="E744" s="561"/><c r="F744" s="561"/><c r="G744" s="561"/><c r="H744" s="561"/><c r="I744" s="462" t="s"><v>34</v></c><c r="J744" s="463"/><c r="K744" s="711"><v>1</v></c><c r="L744" s="711"/><c r="M744" s="711"/><c r="N744" s="567"/><c r="O744" s="567"/><c r="P744" s="567"/><c r="Q744" s="567"/><c r="R744" s="567"/><c r="S744" s="567"/><c r="T744" s="567"/><c r="U744" s="568"/></row><row r="745" spans="1:21" ht="15" customHeight="1" x14ac:dyDescent="0.25"><c r="A745" s="707"/><c r="B745" s="708"/><c r="C745" s="708"/><c r="D745" s="561" t="s"><v>1265</v></c><c r="E745" s="561"/><c r="F745" s="561"/><c r="G745" s="561"/><c r="H745" s="561"/><c r="I745" s="485"/><c r="J745" s="459"/><c r="K745" s="564"/><c r="L745" s="565"/><c r="M745" s="566"/><c r="N745" s="567"/><c r="O745" s="567"/><c r="P745" s="567"/><c r="Q745" s="567"/><c r="R745" s="567"/><c r="S745" s="567"/><c r="T745" s="567"/><c r="U745" s="568"/></row><row r="746" spans="1:21" ht="15" customHeight="1" x14ac:dyDescent="0.25"><c r="A746" s="729" t="s"><v>403</v></c><c r="B746" s="730"/><c r="C746" s="731"/><c r="D746" s="732" t="s"><v>1266</v></c><c r="E746" s="733"/><c r="F746" s="733"/><c r="G746" s="733"/><c r="H746" s="734"/><c r="I746" s="485" t="s"><v>34</v></c><c r="J746" s="459"/><c r="K746" s="564"><v>1</v></c><c r="L746" s="565"/><c r="M746" s="566"/><c r="N746" s="567"/><c r="O746" s="567"/><c r="P746" s="567"/><c r="Q746" s="567"/><c r="R746" s="567"/><c r="S746" s="567"/><c r="T746" s="567"/><c r="U746" s="568"/></row><row r="747" spans="1:21" ht="15" customHeight="1" x14ac:dyDescent="0.25"><c r="A747" s="707"/><c r="B747" s="708"/><c r="C747" s="708"/><c r="D747" s="561" t="s"><v>1267</v></c><c r="E747" s="561"/><c r="F747" s="561"/><c r="G747" s="561"/><c r="H747" s="561"/><c r="I747" s="462"/><c r="J747" s="463"/><c r="K747" s="711"/><c r="L747" s="711"/><c r="M747" s="711"/><c r="N747" s="567"/><c r="O747" s="567"/><c r="P747" s="567"/><c r="Q747" s="567"/><c r="R747" s="567"/><c r="S747" s="567"/><c r="T747" s="567"/><c r="U747" s="568"/></row><row r="748" spans="1:21" ht="15" customHeight="1" x14ac:dyDescent="0.25"><c r="A748" s="562" t="s"><v>1257</v></c><c r="B748" s="563"/><c r="C748" s="563"/><c r="D748" s="728" t="s"><v>1269</v></c><c r="E748" s="728"/><c r="F748" s="728"/><c r="G748" s="728"/><c r="H748" s="728"/><c r="I748" s="485" t="s"><v>34</v></c><c r="J748" s="459"/><c r="K748" s="564"><v>1</v></c><c r="L748" s="565"/><c r="M748" s="566"/><c r="N748" s="567"/><c r="O748" s="567"/><c r="P748" s="567"/><c r="Q748" s="567"/><c r="R748" s="567"/><c r="S748" s="567"/><c r="T748" s="567"/><c r="U748" s="568"/></row><row r="749" spans="1:21" ht="15" customHeight="1" thickBot="1" x14ac:dyDescent="0.3"><c r="A749" s="735"/><c r="B749" s="736"/><c r="C749" s="736"/><c r="D749" s="737" t="s"><v>1270</v></c><c r="E749" s="737"/><c r="F749" s="737"/><c r="G749" s="737"/><c r="H749" s="737"/><c r="I749" s="495"/><c r="J749" s="496"/><c r="K749" s="738"/><c r="L749" s="738"/><c r="M749" s="738"/><c r="N749" s="739"/><c r="O749" s="739"/><c r="P749" s="739"/><c r="Q749" s="739"/><c r="R749" s="739"/><c r="S749" s="739"/><c r="T749" s="739"/><c r="U749" s="740"/></row><row r="750" spans="1:21" ht="9" customHeight="1" x14ac:dyDescent="0.25"><c r="A750" s="464"/><c r="B750" s="5"/><c r="C750" s="5"/><c r="D750" s="292"/><c r="E750" s="5"/><c r="F750" s="387"/><c r="G750" s="5"/><c r="H750" s="5"/><c r="I750" s="5"/><c r="J750" s="5"/><c r="K750" s="5"/><c r="L750" s="5"/><c r="M750" s="5"/><c r="N750" s="5"/><c r="O750" s="5"/><c r="P750" s="5"/><c r="Q750" s="5"/><c r="R750" s="5"/><c r="S750" s="5"/><c r="T750" s="5"/><c r="U750" s="5"/></row><row r="751" spans="1:21" ht="9" customHeight="1" x14ac:dyDescent="0.25"><c r="A751" s="464"/><c r="B751" s="5"/><c r="C751" s="5"/><c r="D751" s="292"/><c r="E751" s="5"/><c r="F751" s="387"/><c r="G751" s="5"/><c r="H751" s="5"/><c r="I751" s="5"/><c r="J751" s="5"/><c r="K751" s="5"/><c r="L751" s="5"/><c r="M751" s="5"/><c r="N751" s="5"/><c r="O751" s="5"/><c r="P751" s="5"/><c r="Q751" s="5"/><c r="R751" s="5"/><c r="S751" s="5"/><c r="T751" s="5"/><c r="U751" s="5"/></row><row r="752" spans="1:21" ht="14.1" customHeight="1" x14ac:dyDescent="0.25"><c r="A752" s="450" t="s"><v>1177</v></c><c r="B752" s="5"/><c r="C752" s="5"/><c r="D752" s="292"/><c r="E752" s="5"/><c r="F752" s="387"/><c r="G752" s="5"/><c r="H752" s="5"/><c r="I752" s="5"/><c r="J752" s="5"/><c r="K752" s="5"/><c r="L752" s="5"/><c r="M752" s="5"/><c r="N752" s="5"/><c r="O752" s="5"/><c r="P752" s="5"/><c r="Q752" s="5"/><c r="R752" s="5"/><c r="S752" s="5"/><c r="T752" s="5"/><c r="U752" s="5"/></row><row r="753" spans="1:22" ht="14.1" customHeight="1" x14ac:dyDescent="0.25"><c r="A753" s="450" t="s"><v>1178</v></c><c r="B753" s="5"/><c r="C753" s="5"/><c r="D753" s="292"/><c r="E753" s="5"/><c r="F753" s="387"/><c r="G753" s="5"/><c r="H753" s="5"/><c r="I753" s="5"/><c r="J753" s="5"/><c r="K753" s="5"/><c r="L753" s="5"/><c r="M753" s="5"/><c r="N753" s="5"/><c r="O753" s="5"/><c r="P753" s="5"/><c r="Q753" s="5"/><c r="R753" s="5"/><c r="S753" s="5"/><c r="T753" s="5"/><c r="U753" s="5"/></row><row r="755" spans="1:22" ht="14.1" customHeight="1" x14ac:dyDescent="0.25"><c r="A755" s="450" t="s"><v>1179</v></c></row><row r="757" spans="1:22" ht="19.5" customHeight="1" x14ac:dyDescent="0.4"><c r="A757" s="465" t="s"><v>1180</v></c><c r="B757" s="55"/><c r="C757" s="55"/><c r="D757" s="466"/><c r="E757" s="55"/><c r="F757" s="467"/><c r="G757" s="55"/><c r="H757" s="55"/><c r="I757" s="55"/><c r="J757" s="55"/><c r="K757" s="55"/><c r="L757" s="55"/><c r="M757" s="55"/><c r="N757" s="468"/><c r="O757" s="55"/><c r="P757" s="469"/><c r="Q757" s="741" t="s"><v>1196</v></c><c r="R757" s="741"/><c r="S757" s="55"/><c r="T757" s="742" t="s"><v>1181</v></c><c r="U757" s="742"/></row><row r="758" spans="1:22" ht="14.1" customHeight="1" x14ac:dyDescent="0.4"><c r="A758" s="465"/><c r="B758" s="55"/><c r="C758" s="55"/><c r="D758" s="466"/><c r="E758" s="55"/><c r="F758" s="467"/><c r="G758" s="55"/><c r="H758" s="55"/><c r="I758" s="55"/><c r="J758" s="55"/><c r="K758" s="55"/><c r="L758" s="55"/><c r="M758" s="55"/><c r="N758" s="468"/><c r="O758" s="55"/><c r="P758" s="469"/><c r="Q758" s="469"/><c r="R758" s="55"/><c r="S758" s="55"/><c r="T758" s="470"/><c r="U758" s="55"/></row><row r="759" spans="1:22" ht="14.1" customHeight="1" x14ac:dyDescent="0.25"><c r="A759" s="465" t="s"><v>1195</v></c><c r="B759" s="224"/><c r="C759" s="224"/><c r="D759" s="224"/><c r="E759" s="224"/><c r="F759" s="224"/><c r="G759" s="224"/><c r="H759" s="224"/><c r="I759" s="224"/><c r="J759" s="224"/><c r="K759" s="224"/><c r="L759" s="224"/><c r="M759" s="224"/><c r="N759" s="224"/><c r="O759" s="224"/><c r="P759" s="224"/><c r="Q759" s="224"/><c r="R759" s="224"/><c r="S759" s="224"/><c r="T759" s="224"/><c r="U759" s="224"/></row><row r="760" spans="1:22" ht="14.1" customHeight="1" x14ac:dyDescent="0.25"><c r="A760" s="465"/><c r="B760" s="224"/><c r="C760" s="224"/><c r="D760" s="224"/><c r="E760" s="224"/><c r="F760" s="224"/><c r="G760" s="224"/><c r="H760" s="224"/><c r="I760" s="224"/><c r="J760" s="224"/><c r="K760" s="224"/><c r="L760" s="224"/><c r="M760" s="224"/><c r="N760" s="743" t="str"><f>(M678)</f><v>05.12.2024</v></c><c r="O760" s="743"/><c r="P760" s="743"/><c r="Q760" s="224"/><c r="R760" s="224"/><c r="S760" s="224"/><c r="T760" s="224"/><c r="U760" s="224"/></row><row r="761" spans="1:22" ht="13.5" customHeight="1" x14ac:dyDescent="0.4"><c r="A761" s="465"/><c r="B761" s="55"/><c r="C761" s="55"/><c r="D761" s="466"/><c r="E761" s="55"/><c r="F761" s="467"/><c r="G761" s="55"/><c r="H761" s="55"/><c r="I761" s="55"/><c r="J761" s="55"/><c r="K761" s="55"/><c r="L761" s="55"/><c r="M761" s="55"/><c r="N761" s="468"/><c r="O761" s="55"/><c r="P761" s="469"/><c r="Q761" s="469"/><c r="R761" s="55"/><c r="S761" s="55"/><c r="T761" s="470"/><c r="U761" s="55"/></row><row r="762" spans="1:22" ht="19.5" customHeight="1" x14ac:dyDescent="0.4"><c r="A762" s="465" t="s"><v>1182</v></c><c r="B762" s="55"/><c r="C762" s="55"/><c r="D762" s="466"/><c r="E762" s="55"/><c r="F762" s="467"/><c r="G762" s="55"/><c r="H762" s="55"/><c r="I762" s="55"/><c r="J762" s="55"/><c r="K762" s="55"/><c r="L762" s="55"/><c r="M762" s="55"/><c r="N762" s="468"/><c r="O762" s="55"/><c r="P762" s="469"/><c r="Q762" s="744" t="s"><v>1183</v></c><c r="R762" s="744"/><c r="S762" s="55"/><c r="T762" s="745" t="s"><v>1184</v></c><c r="U762" s="745"/></row><row r="763" spans="1:22" ht="14.1" customHeight="1" x14ac:dyDescent="0.4"><c r="A763" s="465"/><c r="B763" s="55"/><c r="C763" s="55"/><c r="D763" s="466"/><c r="E763" s="55"/><c r="F763" s="467"/><c r="G763" s="55"/><c r="H763" s="55"/><c r="I763" s="55"/><c r="J763" s="55"/><c r="K763" s="55"/><c r="L763" s="55"/><c r="M763" s="55"/><c r="N763" s="468"/><c r="O763" s="55"/><c r="P763" s="469"/><c r="Q763" s="469"/><c r="R763" s="55"/><c r="S763" s="55"/><c r="T763" s="470"/><c r="U763" s="55"/></row><row r="764" spans="1:22" ht="14.1" customHeight="1" x14ac:dyDescent="0.25"><c r="A764" s="465" t="s"><v>1185</v></c><c r="B764" s="224"/><c r="C764" s="224"/><c r="D764" s="224"/><c r="E764" s="224"/><c r="F764" s="224"/><c r="G764" s="224"/><c r="H764" s="224"/><c r="I764" s="224"/><c r="J764" s="224"/><c r="K764" s="224"/><c r="L764" s="224"/><c r="M764" s="224"/><c r="N764" s="224"/><c r="O764" s="224"/><c r="P764" s="224"/><c r="Q764" s="224"/><c r="R764" s="224"/><c r="S764" s="224"/><c r="T764" s="224"/><c r="U764" s="224"/></row><row r="765" spans="1:22" ht="14.1" customHeight="1" x14ac:dyDescent="0.25"><c r="A765" s="465"/><c r="B765" s="224"/><c r="C765" s="224"/><c r="D765" s="224"/><c r="E765" s="224"/><c r="F765" s="224"/><c r="G765" s="224"/><c r="H765" s="224"/><c r="I765" s="465"/><c r="J765" s="224"/><c r="K765" s="224"/><c r="L765" s="224"/><c r="M765" s="224"/><c r="N765" s="224"/><c r="O765" s="224"/><c r="P765" s="465"/><c r="Q765" s="224"/><c r="R765" s="224"/><c r="S765" s="224"/><c r="T765" s="224"/><c r="U765" s="224"/></row><row r="766" spans="1:22" ht="18" customHeight="1" x14ac:dyDescent="0.25"><c r="U766" s="471"/><c r="V766" s="471"/></row><row r="767" spans="1:22" ht="14.1" customHeight="1" x14ac:dyDescent="0.25"><c r="A767" s="450" t="s"><v>1186</v></c><c r="J767" s="472" t="s"><v>1187</v></c><c r="K767" s="3" t="s"><v>1188</v></c><c r="P767" s="450"/><c r="Q767" s="450"/><c r="R767" s="450" t="s"><v>1189</v></c></row><row r="768" spans="1:22" ht="14.1" customHeight="1" x14ac:dyDescent="0.25"><c r="A768" s="450"/><c r="J768" s="472"/><c r="P768" s="450"/><c r="Q768" s="450"/><c r="R768" s="450"/></row><row r="769" spans="1:21" ht="18" customHeight="1" x14ac:dyDescent="0.25"><c r="A769" s="450" t="s"><v>1190</v></c><c r="J769" s="472" t="s"><v>1187</v></c><c r="K769" s="3" t="s"><v>1188</v></c><c r="P769" s="450"/><c r="Q769" s="450"/><c r="R769" s="450" t="s"><v>1189</v></c></row><row r="770" spans="1:21" ht="14.1" customHeight="1" x14ac:dyDescent="0.25"><c r="A770" s="450"/><c r="J770" s="472"/><c r="P770" s="450"/><c r="Q770" s="450"/><c r="R770" s="450"/></row><row r="771" spans="1:21" ht="18" customHeight="1" x14ac:dyDescent="0.25"><c r="A771" s="450" t="s"><v>1191</v></c><c r="J771" s="472" t="s"><v>1187</v></c><c r="K771" s="3" t="s"><v>1188</v></c><c r="P771" s="450"/><c r="Q771" s="450"/><c r="R771" s="450" t="s"><v>1189</v></c></row><row r="772" spans="1:21" ht="14.1" customHeight="1" x14ac:dyDescent="0.25"><c r="A772" s="389" t="s"><v>1192</v></c><c r="J772" s="472"/><c r="P772" s="450"/><c r="Q772" s="450"/><c r="R772" s="450"/></row><row r="773" spans="1:21" ht="14.1" customHeight="1" x14ac:dyDescent="0.25"><c r="J773" s="472"/></row><row r="774" spans="1:21" ht="18" customHeight="1" x14ac:dyDescent="0.25"><c r="A774" s="450" t="s"><v>1193</v></c><c r="J774" s="472" t="s"><v>1187</v></c><c r="K774" s="3" t="s"><v>1188</v></c><c r="P774" s="450"/><c r="Q774" s="450"/><c r="R774" s="450" t="s"><v>1189</v></c></row><row r="779" spans="1:21" ht="14.1" customHeight="1" x14ac:dyDescent="0.25"><c r="A779" s="746" t="s"><v>1163</v></c><c r="B779" s="746"/><c r="C779" s="746"/><c r="D779" s="451"/><c r="E779" s="396" t="s"><v>1164</v></c><c r="F779" s="452"/><c r="G779" s="392"/><c r="H779" s="453"/><c r="I779" s="747" t="s"><v>1165</v></c><c r="J779" s="747"/><c r="K779" s="747" t="s"><v>1166</v></c><c r="L779" s="747"/><c r="M779" s="747"/><c r="N779" s="747" t="s"><v>1167</v></c><c r="O779" s="747"/><c r="P779" s="748" t="s"><v>1168</v></c><c r="Q779" s="748"/><c r="R779" s="748"/><c r="S779" s="454"/><c r="T779" s="455" t="s"><v>1169</v></c><c r="U779" s="456"/></row><row r="780" spans="1:21" ht="14.1" customHeight="1" x14ac:dyDescent="0.25"><c r="A780" s="722" t="s"><v>1170</v></c><c r="B780" s="722"/><c r="C780" s="722"/><c r="D780" s="723"/><c r="E780" s="723"/><c r="F780" s="723"/><c r="G780" s="723"/><c r="H780" s="723"/><c r="I780" s="724" t="s"><v>1171</v></c><c r="J780" s="724"/><c r="K780" s="725"/><c r="L780" s="725"/><c r="M780" s="725"/><c r="N780" s="726" t="s"><v>1172</v></c><c r="O780" s="726"/><c r="P780" s="725"/><c r="Q780" s="725"/><c r="R780" s="725"/><c r="S780" s="712"/><c r="T780" s="712"/><c r="U780" s="712"/></row><row r="781" spans="1:21" ht="14.1" customHeight="1" x14ac:dyDescent="0.25"><c r="A781" s="715" t="s"><v>1173</v></c><c r="B781" s="715"/><c r="C781" s="715"/><c r="D781" s="723"/><c r="E781" s="723"/><c r="F781" s="723"/><c r="G781" s="723"/><c r="H781" s="723"/><c r="I781" s="716" t="s"><v>1174</v></c><c r="J781" s="716"/><c r="K781" s="725"/><c r="L781" s="725"/><c r="M781" s="725"/><c r="N781" s="716"/><c r="O781" s="716"/><c r="P781" s="725"/><c r="Q781" s="725"/><c r="R781" s="725"/><c r="S781" s="717" t="s"><v>1175</v></c><c r="T781" s="717"/><c r="U781" s="717"/></row><row r="782" spans="1:21" ht="14.1" customHeight="1" x14ac:dyDescent="0.25"><c r="A782" s="457" t="s"><v>1176</v></c><c r="B782" s="5"/><c r="C782" s="22"/><c r="D782" s="723"/><c r="E782" s="723"/><c r="F782" s="723"/><c r="G782" s="723"/><c r="H782" s="723"/><c r="I782" s="716"/><c r="J782" s="716"/><c r="K782" s="725"/><c r="L782" s="725"/><c r="M782" s="725"/><c r="N782" s="716"/><c r="O782" s="716"/><c r="P782" s="725"/><c r="Q782" s="725"/><c r="R782" s="725"/><c r="S782" s="719"/><c r="T782" s="719"/><c r="U782" s="719"/></row><row r="783" spans="1:21" ht="14.1" customHeight="1" x14ac:dyDescent="0.25"><c r="A783" s="729"/><c r="B783" s="730"/><c r="C783" s="731"/><c r="D783" s="732"/><c r="E783" s="733"/><c r="F783" s="733"/><c r="G783" s="733"/><c r="H783" s="734"/><c r="I783" s="485"/><c r="J783" s="459"/><c r="K783" s="564"/><c r="L783" s="565"/><c r="M783" s="566"/><c r="N783" s="567"/><c r="O783" s="567"/><c r="P783" s="567"/><c r="Q783" s="567"/><c r="R783" s="567"/><c r="S783" s="567"/><c r="T783" s="567"/><c r="U783" s="567"/></row><row r="784" spans="1:21" ht="14.1" customHeight="1" x14ac:dyDescent="0.25"><c r="A784" s="749"/><c r="B784" s="749"/><c r="C784" s="749"/><c r="D784" s="561"/><c r="E784" s="561"/><c r="F784" s="561"/><c r="G784" s="561"/><c r="H784" s="561"/><c r="I784" s="460"/><c r="J784" s="461"/><c r="K784" s="711"/><c r="L784" s="711"/><c r="M784" s="711"/><c r="N784" s="567"/><c r="O784" s="567"/><c r="P784" s="567"/><c r="Q784" s="567"/><c r="R784" s="567"/><c r="S784" s="567"/><c r="T784" s="567"/><c r="U784" s="567"/></row><row r="785" spans="1:21" ht="14.1" customHeight="1" x14ac:dyDescent="0.25"><c r="A785" s="708"/><c r="B785" s="708"/><c r="C785" s="708"/><c r="D785" s="561"/><c r="E785" s="561"/><c r="F785" s="561"/><c r="G785" s="561"/><c r="H785" s="561"/><c r="I785" s="458"/><c r="J785" s="459"/><c r="K785" s="711"/><c r="L785" s="711"/><c r="M785" s="711"/><c r="N785" s="567"/><c r="O785" s="567"/><c r="P785" s="567"/><c r="Q785" s="567"/><c r="R785" s="567"/><c r="S785" s="567"/><c r="T785" s="567"/><c r="U785" s="567"/></row><row r="786" spans="1:21" ht="14.1" customHeight="1" x14ac:dyDescent="0.25"><c r="A786" s="708"/><c r="B786" s="708"/><c r="C786" s="708"/><c r="D786" s="561"/><c r="E786" s="561"/><c r="F786" s="561"/><c r="G786" s="561"/><c r="H786" s="561"/><c r="I786" s="458"/><c r="J786" s="459"/><c r="K786" s="711"/><c r="L786" s="711"/><c r="M786" s="711"/><c r="N786" s="567"/><c r="O786" s="567"/><c r="P786" s="567"/><c r="Q786" s="567"/><c r="R786" s="567"/><c r="S786" s="567"/><c r="T786" s="567"/><c r="U786" s="567"/></row><row r="787" spans="1:21" ht="14.1" customHeight="1" x14ac:dyDescent="0.25"><c r="A787" s="708"/><c r="B787" s="708"/><c r="C787" s="708"/><c r="D787" s="561"/><c r="E787" s="561"/><c r="F787" s="561"/><c r="G787" s="561"/><c r="H787" s="561"/><c r="I787" s="458"/><c r="J787" s="459"/><c r="K787" s="711"/><c r="L787" s="711"/><c r="M787" s="711"/><c r="N787" s="567"/><c r="O787" s="567"/><c r="P787" s="567"/><c r="Q787" s="567"/><c r="R787" s="567"/><c r="S787" s="567"/><c r="T787" s="567"/><c r="U787" s="567"/></row><row r="788" spans="1:21" ht="14.1" customHeight="1" x14ac:dyDescent="0.25"><c r="A788" s="708"/><c r="B788" s="708"/><c r="C788" s="708"/><c r="D788" s="561"/><c r="E788" s="561"/><c r="F788" s="561"/><c r="G788" s="561"/><c r="H788" s="561"/><c r="I788" s="462"/><c r="J788" s="463"/><c r="K788" s="711"/><c r="L788" s="711"/><c r="M788" s="711"/><c r="N788" s="567"/><c r="O788" s="567"/><c r="P788" s="567"/><c r="Q788" s="567"/><c r="R788" s="567"/><c r="S788" s="567"/><c r="T788" s="567"/><c r="U788" s="567"/></row><row r="789" spans="1:21" ht="14.1" customHeight="1" x14ac:dyDescent="0.25"><c r="A789" s="708"/><c r="B789" s="708"/><c r="C789" s="708"/><c r="D789" s="561"/><c r="E789" s="561"/><c r="F789" s="561"/><c r="G789" s="561"/><c r="H789" s="561"/><c r="I789" s="462"/><c r="J789" s="463"/><c r="K789" s="711"/><c r="L789" s="711"/><c r="M789" s="711"/><c r="N789" s="567"/><c r="O789" s="567"/><c r="P789" s="567"/><c r="Q789" s="567"/><c r="R789" s="567"/><c r="S789" s="567"/><c r="T789" s="567"/><c r="U789" s="567"/></row><row r="790" spans="1:21" ht="14.1" customHeight="1" x14ac:dyDescent="0.25"><c r="A790" s="708"/><c r="B790" s="708"/><c r="C790" s="708"/><c r="D790" s="561"/><c r="E790" s="561"/><c r="F790" s="561"/><c r="G790" s="561"/><c r="H790" s="561"/><c r="I790" s="458"/><c r="J790" s="459"/><c r="K790" s="711"/><c r="L790" s="711"/><c r="M790" s="711"/><c r="N790" s="567"/><c r="O790" s="567"/><c r="P790" s="567"/><c r="Q790" s="567"/><c r="R790" s="567"/><c r="S790" s="567"/><c r="T790" s="567"/><c r="U790" s="567"/></row></sheetData><sheetProtection selectLockedCells="1" selectUnlockedCells="1"/><mergeCells count="927"><mergeCell ref="A788:C788"/><mergeCell ref="D788:H788"/><mergeCell ref="K788:M788"/><mergeCell ref="N788:O788"/><mergeCell ref="P788:R788"/><mergeCell ref="S788:U788"/><mergeCell ref="S786:U786"/><mergeCell ref="A787:C787"/><mergeCell ref="D787:H787"/><mergeCell ref="K787:M787"/><mergeCell ref="N787:O787"/><mergeCell ref="P787:R787"/><mergeCell ref="S787:U787"/><mergeCell ref="A790:C790"/><mergeCell ref="D790:H790"/><mergeCell ref="K790:M790"/><mergeCell ref="N790:O790"/><mergeCell ref="P790:R790"/><mergeCell ref="S790:U790"/><mergeCell ref="A789:C789"/><mergeCell ref="D789:H789"/><mergeCell ref="K789:M789"/><mergeCell ref="N789:O789"/><mergeCell ref="P789:R789"/><mergeCell ref="S789:U789"/><mergeCell ref="D785:H785"/><mergeCell ref="K785:M785"/><mergeCell ref="N785:O785"/><mergeCell ref="P785:R785"/><mergeCell ref="S785:U785"/><mergeCell ref="A786:C786"/><mergeCell ref="D786:H786"/><mergeCell ref="K786:M786"/><mergeCell ref="N786:O786"/><mergeCell ref="P786:R786"/><mergeCell ref="K783:M783"/><mergeCell ref="N783:O783"/><mergeCell ref="P783:R783"/><mergeCell ref="S783:U783"/><mergeCell ref="A784:C784"/><mergeCell ref="D784:H784"/><mergeCell ref="K784:M784"/><mergeCell ref="N784:O784"/><mergeCell ref="P784:R784"/><mergeCell ref="S784:U784"/><mergeCell ref="T762:U762"/><mergeCell ref="S780:U780"/><mergeCell ref="A779:C779"/><mergeCell ref="I779:J779"/><mergeCell ref="K779:M779"/><mergeCell ref="N779:O779"/><mergeCell ref="P779:R779"/><mergeCell ref="A781:C781"/><mergeCell ref="I781:J782"/><mergeCell ref="N781:O782"/><mergeCell ref="S781:U781"/><mergeCell ref="S782:U782"/><mergeCell ref="A780:C780"/><mergeCell ref="D780:H782"/><mergeCell ref="I780:J780"/><mergeCell ref="K780:M782"/><mergeCell ref="N780:O780"/><mergeCell ref="P780:R782"/><mergeCell ref="A747:C747"/><mergeCell ref="D747:H747"/><mergeCell ref="K747:M747"/><mergeCell ref="N747:O747"/><mergeCell ref="P747:R747"/><mergeCell ref="S747:U747"/><mergeCell ref="A783:C783"/><mergeCell ref="D783:H783"/><mergeCell ref="A749:C749"/><mergeCell ref="D749:H749"/><mergeCell ref="K749:M749"/><mergeCell ref="N749:O749"/><mergeCell ref="P749:R749"/><mergeCell ref="S749:U749"/><mergeCell ref="A748:C748"/><mergeCell ref="D748:H748"/><mergeCell ref="K748:M748"/><mergeCell ref="N748:O748"/><mergeCell ref="P748:R748"/><mergeCell ref="S748:U748"/><mergeCell ref="Q757:R757"/><mergeCell ref="T757:U757"/><mergeCell ref="N760:P760"/><mergeCell ref="Q762:R762"/><mergeCell ref="D746:H746"/><mergeCell ref="K746:M746"/><mergeCell ref="N746:O746"/><mergeCell ref="A744:C744"/><mergeCell ref="D744:H744"/><mergeCell ref="K744:M744"/><mergeCell ref="N744:O744"/><mergeCell ref="P744:R744"/><mergeCell ref="S744:U744"/><mergeCell ref="P746:R746"/><mergeCell ref="S746:U746"/><mergeCell ref="D745:H745"/><mergeCell ref="A745:C745"/><mergeCell ref="A740:C740"/><mergeCell ref="D740:H740"/><mergeCell ref="K740:M740"/><mergeCell ref="N740:O740"/><mergeCell ref="P740:R740"/><mergeCell ref="S740:U740"/><mergeCell ref="A785:C785"/><mergeCell ref="A742:C742"/><mergeCell ref="D742:H742"/><mergeCell ref="K742:M742"/><mergeCell ref="N742:O742"/><mergeCell ref="P742:R742"/><mergeCell ref="S742:U742"/><mergeCell ref="A741:C741"/><mergeCell ref="D741:H741"/><mergeCell ref="K741:M741"/><mergeCell ref="N741:O741"/><mergeCell ref="P741:R741"/><mergeCell ref="S741:U741"/><mergeCell ref="K745:M745"/><mergeCell ref="N745:O745"/><mergeCell ref="P745:R745"/><mergeCell ref="S745:U745"/><mergeCell ref="A746:C746"/><mergeCell ref="D738:H738"/><mergeCell ref="K738:M738"/><mergeCell ref="N738:O738"/><mergeCell ref="P738:R738"/><mergeCell ref="S738:U738"/><mergeCell ref="A739:C739"/><mergeCell ref="D739:H739"/><mergeCell ref="K739:M739"/><mergeCell ref="N739:O739"/><mergeCell ref="P739:R739"/><mergeCell ref="S739:U739"/><mergeCell ref="A738:C738"/><mergeCell ref="A737:C737"/><mergeCell ref="D737:H737"/><mergeCell ref="K737:M737"/><mergeCell ref="N737:O737"/><mergeCell ref="P737:R737"/><mergeCell ref="S737:U737"/><mergeCell ref="S734:U734"/><mergeCell ref="A735:C735"/><mergeCell ref="I735:J736"/><mergeCell ref="N735:O736"/><mergeCell ref="S735:U735"/><mergeCell ref="S736:U736"/><mergeCell ref="A734:C734"/><mergeCell ref="D734:H736"/><mergeCell ref="I734:J734"/><mergeCell ref="K734:M736"/><mergeCell ref="N734:O734"/><mergeCell ref="P734:R736"/><mergeCell ref="A727:E727"/><mergeCell ref="A733:C733"/><mergeCell ref="I733:J733"/><mergeCell ref="K733:M733"/><mergeCell ref="N733:O733"/><mergeCell ref="P733:R733"/><mergeCell ref="A713:C713"/><mergeCell ref="D713:F713"/><mergeCell ref="G713:H713"/><mergeCell ref="J713:K713"/><mergeCell ref="P713:Q713"/><mergeCell ref="G715:H715"/><mergeCell ref="A711:C711"/><mergeCell ref="D711:F711"/><mergeCell ref="G711:H711"/><mergeCell ref="J711:K711"/><mergeCell ref="P711:Q711"/><mergeCell ref="A712:C712"/><mergeCell ref="D712:F712"/><mergeCell ref="G712:H712"/><mergeCell ref="J712:K712"/><mergeCell ref="P712:Q712"/><mergeCell ref="A709:C709"/><mergeCell ref="D709:F709"/><mergeCell ref="G709:H709"/><mergeCell ref="J709:K709"/><mergeCell ref="P709:Q709"/><mergeCell ref="A710:C710"/><mergeCell ref="D710:F710"/><mergeCell ref="G710:H710"/><mergeCell ref="J710:K710"/><mergeCell ref="P710:Q710"/><mergeCell ref="A707:C707"/><mergeCell ref="G707:H707"/><mergeCell ref="J707:K707"/><mergeCell ref="P707:Q707"/><mergeCell ref="A708:C708"/><mergeCell ref="D708:F708"/><mergeCell ref="G708:H708"/><mergeCell ref="J708:K708"/><mergeCell ref="P708:Q708"/><mergeCell ref="A705:C705"/><mergeCell ref="D705:F705"/><mergeCell ref="G705:H705"/><mergeCell ref="J705:K705"/><mergeCell ref="P705:Q705"/><mergeCell ref="A706:C706"/><mergeCell ref="G706:H706"/><mergeCell ref="J706:K706"/><mergeCell ref="P706:Q706"/><mergeCell ref="A703:C703"/><mergeCell ref="G703:H703"/><mergeCell ref="J703:K703"/><mergeCell ref="P703:Q703"/><mergeCell ref="A704:C704"/><mergeCell ref="D704:F704"/><mergeCell ref="G704:H704"/><mergeCell ref="J704:K704"/><mergeCell ref="P704:Q704"/><mergeCell ref="D703:F703"/><mergeCell ref="A701:C701"/><mergeCell ref="G701:H701"/><mergeCell ref="J701:K701"/><mergeCell ref="P701:Q701"/><mergeCell ref="A702:C702"/><mergeCell ref="G702:H702"/><mergeCell ref="J702:K702"/><mergeCell ref="P702:Q702"/><mergeCell ref="A699:C699"/><mergeCell ref="G699:H699"/><mergeCell ref="J699:K699"/><mergeCell ref="P699:Q699"/><mergeCell ref="A700:C700"/><mergeCell ref="G700:H700"/><mergeCell ref="J700:K700"/><mergeCell ref="P700:Q700"/><mergeCell ref="A697:C697"/><mergeCell ref="G697:H697"/><mergeCell ref="J697:K697"/><mergeCell ref="P697:Q697"/><mergeCell ref="A698:C698"/><mergeCell ref="G698:H698"/><mergeCell ref="J698:K698"/><mergeCell ref="P698:Q698"/><mergeCell ref="P692:R692"/><mergeCell ref="S692:U692"/><mergeCell ref="G695:H695"/><mergeCell ref="J695:K695"/><mergeCell ref="P695:Q695"/><mergeCell ref="A696:C696"/><mergeCell ref="G696:H696"/><mergeCell ref="J696:K696"/><mergeCell ref="P696:Q696"/><mergeCell ref="S689:U689"/><mergeCell ref="J690:K690"/><mergeCell ref="P690:R690"/><mergeCell ref="S690:U690"/><mergeCell ref="P691:R691"/><mergeCell ref="S691:U691"/><mergeCell ref="A688:C688"/><mergeCell ref="L688:O688"/><mergeCell ref="G689:I689"/><mergeCell ref="J689:K689"/><mergeCell ref="L689:O689"/><mergeCell ref="P689:R689"/><mergeCell ref="A678:E678"/><mergeCell ref="F678:I678"/><mergeCell ref="M678:P678"/><mergeCell ref="S678:U678"/><mergeCell ref="A680:E680"/><mergeCell ref="F680:I680"/><mergeCell ref="M680:P680"/><mergeCell ref="S680:U680"/><mergeCell ref="G662:U664"/><mergeCell ref="T668:U668"/><mergeCell ref="F672:I672"/><mergeCell ref="O672:R672"/><mergeCell ref="F674:I674"/><mergeCell ref="O674:R674"/><mergeCell ref="A659:A661"/><mergeCell ref="B659:B661"/><mergeCell ref="C659:C661"/><mergeCell ref="A662:A664"/><mergeCell ref="B662:B664"/><mergeCell ref="C662:C664"/><mergeCell ref="A643:A644"/><mergeCell ref="B643:B644"/><mergeCell ref="C643:C644"/><mergeCell ref="A650:A653"/><mergeCell ref="B650:B653"/><mergeCell ref="C650:C653"/><mergeCell ref="T631:U631"/><mergeCell ref="T634:U634"/><mergeCell ref="T636:U636"/><mergeCell ref="G637:U637"/><mergeCell ref="T638:U638"/><mergeCell ref="A639:A640"/><mergeCell ref="B639:B640"/><mergeCell ref="C639:C640"/><mergeCell ref="T640:U640"/><mergeCell ref="A627:A628"/><mergeCell ref="B627:B628"/><mergeCell ref="C627:C628"/><mergeCell ref="M628:O628"/><mergeCell ref="A630:A638"/><mergeCell ref="B630:B638"/><mergeCell ref="C630:C638"/><mergeCell ref="A619:A620"/><mergeCell ref="B619:B620"/><mergeCell ref="C619:C620"/><mergeCell ref="A621:A623"/><mergeCell ref="B621:B623"/><mergeCell ref="C621:C623"/><mergeCell ref="A613:A616"/><mergeCell ref="B613:B616"/><mergeCell ref="C613:C616"/><mergeCell ref="A617:A618"/><mergeCell ref="B617:B618"/><mergeCell ref="C617:C618"/><mergeCell ref="A609:A610"/><mergeCell ref="B609:B610"/><mergeCell ref="C609:C610"/><mergeCell ref="A611:A612"/><mergeCell ref="B611:B612"/><mergeCell ref="C611:C612"/><mergeCell ref="M593:P593"/><mergeCell ref="M594:P594"/><mergeCell ref="Q594:R594"/><mergeCell ref="S594:U594"/><mergeCell ref="A595:A597"/><mergeCell ref="B595:B597"/><mergeCell ref="C595:C597"/><mergeCell ref="G596:U596"/><mergeCell ref="A586:A588"/><mergeCell ref="B586:B588"/><mergeCell ref="C586:C588"/><mergeCell ref="A593:A594"/><mergeCell ref="B593:B594"/><mergeCell ref="C593:C594"/><mergeCell ref="M582:P582"/><mergeCell ref="M583:P583"/><mergeCell ref="Q583:R583"/><mergeCell ref="S583:U583"/><mergeCell ref="A584:A585"/><mergeCell ref="B584:B585"/><mergeCell ref="C584:C585"/><mergeCell ref="A576:A578"/><mergeCell ref="B576:B578"/><mergeCell ref="C576:C578"/><mergeCell ref="A581:A583"/><mergeCell ref="B581:B583"/><mergeCell ref="C581:C583"/><mergeCell ref="S570:U570"/><mergeCell ref="A571:A572"/><mergeCell ref="B571:B572"/><mergeCell ref="C571:C572"/><mergeCell ref="A573:A575"/><mergeCell ref="B573:B575"/><mergeCell ref="C573:C575"/><mergeCell ref="A563:A564"/><mergeCell ref="B563:B564"/><mergeCell ref="C563:C564"/><mergeCell ref="Q563:R563"/><mergeCell ref="Q564:R564"/><mergeCell ref="A568:A570"/><mergeCell ref="B568:B570"/><mergeCell ref="C568:C570"/><mergeCell ref="M569:P569"/><mergeCell ref="M570:P570"/><mergeCell ref="A557:A562"/><mergeCell ref="B557:B562"/><mergeCell ref="C557:C562"/><mergeCell ref="Q557:R557"/><mergeCell ref="Q558:R558"/><mergeCell ref="Q559:R559"/><mergeCell ref="Q560:R560"/><mergeCell ref="Q561:R561"/><mergeCell ref="Q562:R562"/><mergeCell ref="S554:T554"/><mergeCell ref="N555:O555"/><mergeCell ref="Q555:R555"/><mergeCell ref="S555:T555"/><mergeCell ref="N556:O556"/><mergeCell ref="Q556:R556"/><mergeCell ref="S556:T556"/><mergeCell ref="A553:A556"/><mergeCell ref="B553:B556"/><mergeCell ref="C553:C556"/><mergeCell ref="N553:O553"/><mergeCell ref="Q553:R553"/><mergeCell ref="N554:O554"/><mergeCell ref="Q554:R554"/><mergeCell ref="A543:A544"/><mergeCell ref="B543:B544"/><mergeCell ref="C543:C544"/><mergeCell ref="A545:A546"/><mergeCell ref="B545:B546"/><mergeCell ref="C545:C546"/><mergeCell ref="A535:A536"/><mergeCell ref="B535:B536"/><mergeCell ref="C535:C536"/><mergeCell ref="A537:A538"/><mergeCell ref="B537:B538"/><mergeCell ref="C537:C538"/><mergeCell ref="A530:A531"/><mergeCell ref="B530:B531"/><mergeCell ref="C530:C531"/><mergeCell ref="G530:U530"/><mergeCell ref="A532:A533"/><mergeCell ref="B532:B533"/><mergeCell ref="C532:C533"/><mergeCell ref="S533:T533"/><mergeCell ref="S527:T527"/><mergeCell ref="A528:A529"/><mergeCell ref="B528:B529"/><mergeCell ref="C528:C529"/><mergeCell ref="S528:T528"/><mergeCell ref="S529:T529"/><mergeCell ref="A522:A523"/><mergeCell ref="B522:B523"/><mergeCell ref="C522:C523"/><mergeCell ref="S522:T522"/><mergeCell ref="S523:T523"/><mergeCell ref="A524:A525"/><mergeCell ref="B524:B525"/><mergeCell ref="C524:C525"/><mergeCell ref="A519:A521"/><mergeCell ref="B519:B521"/><mergeCell ref="C519:C521"/><mergeCell ref="P519:U519"/><mergeCell ref="M520:O520"/><mergeCell ref="M521:O521"/><mergeCell ref="Q521:R521"/><mergeCell ref="S521:U521"/><mergeCell ref="A515:A517"/><mergeCell ref="B515:B517"/><mergeCell ref="C515:C517"/><mergeCell ref="P515:U515"/><mergeCell ref="M516:O516"/><mergeCell ref="M517:O517"/><mergeCell ref="Q517:R517"/><mergeCell ref="S517:U517"/><mergeCell ref="A503:A505"/><mergeCell ref="B503:B505"/><mergeCell ref="C503:C505"/><mergeCell ref="A508:A509"/><mergeCell ref="B508:B509"/><mergeCell ref="C508:C509"/><mergeCell ref="A488:A490"/><mergeCell ref="B488:B490"/><mergeCell ref="C488:C490"/><mergeCell ref="G488:Q488"/><mergeCell ref="R488:S488"/><mergeCell ref="G489:Q489"/><mergeCell ref="R489:S489"/><mergeCell ref="R490:S490"/><mergeCell ref="A467:A468"/><mergeCell ref="B467:B468"/><mergeCell ref="C467:C468"/><mergeCell ref="A469:A470"/><mergeCell ref="B469:B470"/><mergeCell ref="C469:C470"/><mergeCell ref="G449:U449"/><mergeCell ref="A453:A454"/><mergeCell ref="B453:B454"/><mergeCell ref="C453:C454"/><mergeCell ref="A455:A456"/><mergeCell ref="B455:B456"/><mergeCell ref="C455:C456"/><mergeCell ref="A445:A447"/><mergeCell ref="B445:B447"/><mergeCell ref="C445:C447"/><mergeCell ref="A448:A449"/><mergeCell ref="B448:B449"/><mergeCell ref="C448:C449"/><mergeCell ref="S433:T433"/><mergeCell ref="A435:A436"/><mergeCell ref="B435:B436"/><mergeCell ref="C435:C436"/><mergeCell ref="A438:A439"/><mergeCell ref="B438:B439"/><mergeCell ref="C438:C439"/><mergeCell ref="S439:T439"/><mergeCell ref="A428:A430"/><mergeCell ref="B428:B430"/><mergeCell ref="C428:C430"/><mergeCell ref="P428:Q428"/><mergeCell ref="P429:Q429"/><mergeCell ref="A432:A433"/><mergeCell ref="B432:B433"/><mergeCell ref="C432:C433"/><mergeCell ref="A421:A422"/><mergeCell ref="B421:B422"/><mergeCell ref="C421:C422"/><mergeCell ref="M411:Q411"/><mergeCell ref="A413:A414"/><mergeCell ref="B413:B414"/><mergeCell ref="C413:C414"/><mergeCell ref="A415:A416"/><mergeCell ref="B415:B416"/><mergeCell ref="C415:C416"/><mergeCell ref="A410:A411"/><mergeCell ref="B410:B411"/><mergeCell ref="C410:C411"/><mergeCell ref="B404:B405"/><mergeCell ref="C404:C405"/><mergeCell ref="A390:A391"/><mergeCell ref="B390:B391"/><mergeCell ref="C390:C391"/><mergeCell ref="A392:A393"/><mergeCell ref="B392:B393"/><mergeCell ref="C392:C393"/><mergeCell ref="A418:A419"/><mergeCell ref="B418:B419"/><mergeCell ref="C418:C419"/><mergeCell ref="A408:A409"/><mergeCell ref="B408:B409"/><mergeCell ref="C408:C409"/><mergeCell ref="Q385:S385"/><mergeCell ref="A387:A388"/><mergeCell ref="B387:B388"/><mergeCell ref="C387:C388"/><mergeCell ref="A378:A379"/><mergeCell ref="B378:B379"/><mergeCell ref="C378:C379"/><mergeCell ref="A382:A383"/><mergeCell ref="B382:B383"/><mergeCell ref="C382:C383"/><mergeCell ref="A394:A395"/><mergeCell ref="B394:B395"/><mergeCell ref="C394:C395"/><mergeCell ref="A399:A400"/><mergeCell ref="B399:B400"/><mergeCell ref="C399:C400"/><mergeCell ref="M399:Q399"/><mergeCell ref="A402:A403"/><mergeCell ref="B402:B403"/><mergeCell ref="C402:C403"/><mergeCell ref="A404:A405"/><mergeCell ref="A356:A357"/><mergeCell ref="B356:B357"/><mergeCell ref="C356:C357"/><mergeCell ref="A362:A367"/><mergeCell ref="B362:B367"/><mergeCell ref="C362:C367"/><mergeCell ref="A384:A385"/><mergeCell ref="B384:B385"/><mergeCell ref="C384:C385"/><mergeCell ref="A368:A369"/><mergeCell ref="B368:B369"/><mergeCell ref="C368:C369"/><mergeCell ref="A370:A371"/><mergeCell ref="B370:B371"/><mergeCell ref="C370:C371"/><mergeCell ref="A372:A373"/><mergeCell ref="B372:B373"/><mergeCell ref="C372:C373"/><mergeCell ref="A374:A375"/><mergeCell ref="B374:B375"/><mergeCell ref="C374:C375"/><mergeCell ref="A376:A377"/><mergeCell ref="B376:B377"/><mergeCell ref="C376:C377"/><mergeCell ref="A351:A352"/><mergeCell ref="B351:B352"/><mergeCell ref="C351:C352"/><mergeCell ref="A353:A354"/><mergeCell ref="B353:B354"/><mergeCell ref="C353:C354"/><mergeCell ref="A344:A345"/><mergeCell ref="B344:B345"/><mergeCell ref="C344:C345"/><mergeCell ref="A348:A349"/><mergeCell ref="B348:B349"/><mergeCell ref="C348:C349"/><mergeCell ref="B325:B326"/><mergeCell ref="C325:C326"/><mergeCell ref="A318:A319"/><mergeCell ref="A340:A341"/><mergeCell ref="B340:B341"/><mergeCell ref="C340:C341"/><mergeCell ref="A342:A343"/><mergeCell ref="B342:B343"/><mergeCell ref="C342:C343"/><mergeCell ref="A327:A330"/><mergeCell ref="B327:B330"/><mergeCell ref="C327:C330"/><mergeCell ref="A331:A332"/><mergeCell ref="B331:B332"/><mergeCell ref="C331:C332"/><mergeCell ref="A303:A304"/><mergeCell ref="B303:B304"/><mergeCell ref="C303:C304"/><mergeCell ref="A308:A309"/><mergeCell ref="B308:B309"/><mergeCell ref="C308:C309"/><mergeCell ref="A290:A291"/><mergeCell ref="B290:B291"/><mergeCell ref="C290:C291"/><mergeCell ref="G290:U290"/><mergeCell ref="S291:T291"/><mergeCell ref="A299:A300"/><mergeCell ref="B299:B300"/><mergeCell ref="C299:C300"/><mergeCell ref="A288:A289"/><mergeCell ref="B288:B289"/><mergeCell ref="C288:C289"/><mergeCell ref="G288:U288"/><mergeCell ref="G289:R289"/><mergeCell ref="S289:T289"/><mergeCell ref="A285:H285"/><mergeCell ref="I285:M285"/><mergeCell ref="N285:Q285"/><mergeCell ref="R285:T285"/><mergeCell ref="A286:A287"/><mergeCell ref="B286:B287"/><mergeCell ref="C286:C287"/><mergeCell ref="D283:H283"/><mergeCell ref="I283:L283"/><mergeCell ref="N283:P283"/><mergeCell ref="R283:S283"/><mergeCell ref="A284:H284"/><mergeCell ref="I284:M284"/><mergeCell ref="N284:Q284"/><mergeCell ref="R284:T284"/><mergeCell ref="I281:L281"/><mergeCell ref="N281:P281"/><mergeCell ref="R281:S281"/><mergeCell ref="D282:H282"/><mergeCell ref="I282:L282"/><mergeCell ref="N282:P282"/><mergeCell ref="R282:S282"/><mergeCell ref="I279:M279"/><mergeCell ref="N279:Q279"/><mergeCell ref="R279:T279"/><mergeCell ref="I280:L280"/><mergeCell ref="N280:P280"/><mergeCell ref="R280:S280"/><mergeCell ref="D277:H278"/><mergeCell ref="I277:M277"/><mergeCell ref="N277:Q277"/><mergeCell ref="R277:T277"/><mergeCell ref="I278:L278"/><mergeCell ref="N278:P278"/><mergeCell ref="R278:S278"/><mergeCell ref="G263:U263"/><mergeCell ref="A269:A270"/><mergeCell ref="B269:B270"/><mergeCell ref="C269:C270"/><mergeCell ref="A271:A272"/><mergeCell ref="B271:B272"/><mergeCell ref="C271:C272"/><mergeCell ref="A246:A247"/><mergeCell ref="B246:B247"/><mergeCell ref="C246:C247"/><mergeCell ref="M261:O261"/><mergeCell ref="Q261:R261"/><mergeCell ref="S261:U261"/><mergeCell ref="P239:Q239"/><mergeCell ref="A241:A242"/><mergeCell ref="B241:B242"/><mergeCell ref="C241:C242"/><mergeCell ref="A243:A244"/><mergeCell ref="B243:B244"/><mergeCell ref="C243:C244"/><mergeCell ref="N232:Q232"/><mergeCell ref="N233:Q233"/><mergeCell ref="N234:Q234"/><mergeCell ref="A237:A238"/><mergeCell ref="B237:B238"/><mergeCell ref="C237:C238"/><mergeCell ref="K238:M238"/><mergeCell ref="A226:A227"/><mergeCell ref="B226:B227"/><mergeCell ref="C226:C227"/><mergeCell ref="A231:A234"/><mergeCell ref="B231:B234"/><mergeCell ref="C231:C234"/><mergeCell ref="P219:Q219"/><mergeCell ref="A221:A222"/><mergeCell ref="B221:B222"/><mergeCell ref="C221:C222"/><mergeCell ref="A223:A224"/><mergeCell ref="B223:B224"/><mergeCell ref="C223:C224"/><mergeCell ref="N212:Q212"/><mergeCell ref="N213:Q213"/><mergeCell ref="N214:Q214"/><mergeCell ref="A217:A218"/><mergeCell ref="B217:B218"/><mergeCell ref="C217:C218"/><mergeCell ref="K218:M218"/><mergeCell ref="A202:A203"/><mergeCell ref="B202:B203"/><mergeCell ref="C202:C203"/><mergeCell ref="A211:A214"/><mergeCell ref="B211:B214"/><mergeCell ref="C211:C214"/><mergeCell ref="P191:R191"/><mergeCell ref="P192:R192"/><mergeCell ref="A194:A196"/><mergeCell ref="B194:B196"/><mergeCell ref="C194:C196"/><mergeCell ref="A198:A199"/><mergeCell ref="B198:B199"/><mergeCell ref="C198:C199"/><mergeCell ref="A183:A184"/><mergeCell ref="B183:B184"/><mergeCell ref="C183:C184"/><mergeCell ref="P188:R188"/><mergeCell ref="P189:R189"/><mergeCell ref="P190:R190"/><mergeCell ref="K174:L174"/><mergeCell ref="R174:S174"/><mergeCell ref="S178:T178"/><mergeCell ref="A180:A181"/><mergeCell ref="B180:B181"/><mergeCell ref="C180:C181"/><mergeCell ref="A161:A162"/><mergeCell ref="B161:B162"/><mergeCell ref="C161:C162"/><mergeCell ref="G163:U163"/><mergeCell ref="A168:A169"/><mergeCell ref="B168:B169"/><mergeCell ref="C168:C169"/><mergeCell ref="A154:A157"/><mergeCell ref="B154:B157"/><mergeCell ref="C154:C157"/><mergeCell ref="L155:M155"/><mergeCell ref="L156:M156"/><mergeCell ref="S156:T156"/><mergeCell ref="L157:M157"/><mergeCell ref="S157:T157"/><mergeCell ref="A137:A138"/><mergeCell ref="B137:B138"/><mergeCell ref="C137:C138"/><mergeCell ref="A147:A148"/><mergeCell ref="B147:B148"/><mergeCell ref="C147:C148"/><mergeCell ref="A134:A136"/><mergeCell ref="B134:B136"/><mergeCell ref="C134:C136"/><mergeCell ref="R134:S134"/><mergeCell ref="R135:S135"/><mergeCell ref="R136:S136"/><mergeCell ref="A124:A126"/><mergeCell ref="B124:B126"/><mergeCell ref="C124:C126"/><mergeCell ref="I125:L125"/><mergeCell ref="A130:A131"/><mergeCell ref="B130:B131"/><mergeCell ref="C130:C131"/><mergeCell ref="I126:M126"/><mergeCell ref="A116:A117"/><mergeCell ref="B116:B117"/><mergeCell ref="C116:C117"/><mergeCell ref="A118:A119"/><mergeCell ref="B118:B119"/><mergeCell ref="C118:C119"/><mergeCell ref="A107:A109"/><mergeCell ref="B107:B109"/><mergeCell ref="C107:C109"/><mergeCell ref="A113:A114"/><mergeCell ref="B113:B114"/><mergeCell ref="C113:C114"/><mergeCell ref="A100:A101"/><mergeCell ref="B100:B101"/><mergeCell ref="C100:C101"/><mergeCell ref="A103:A106"/><mergeCell ref="B103:B106"/><mergeCell ref="C103:C106"/><mergeCell ref="A93:A94"/><mergeCell ref="B93:B94"/><mergeCell ref="C93:C94"/><mergeCell ref="A98:A99"/><mergeCell ref="B98:B99"/><mergeCell ref="C98:C99"/><mergeCell ref="A89:A90"/><mergeCell ref="B89:B90"/><mergeCell ref="C89:C90"/><mergeCell ref="A91:A92"/><mergeCell ref="B91:B92"/><mergeCell ref="C91:C92"/><mergeCell ref="G74:U74"/><mergeCell ref="A82:A84"/><mergeCell ref="B82:B84"/><mergeCell ref="C82:C84"/><mergeCell ref="A85:A86"/><mergeCell ref="B85:B86"/><mergeCell ref="C85:C86"/><mergeCell ref="G68:U68"/><mergeCell ref="A69:A71"/><mergeCell ref="B69:B71"/><mergeCell ref="C69:C71"/><mergeCell ref="A72:A73"/><mergeCell ref="B72:B73"/><mergeCell ref="C72:C73"/><mergeCell ref="A61:F61"/><mergeCell ref="G61:H61"/><mergeCell ref="J61:L61"/><mergeCell ref="A66:A67"/><mergeCell ref="B66:B67"/><mergeCell ref="C66:C67"/><mergeCell ref="A58:F58"/><mergeCell ref="A59:F59"/><mergeCell ref="G59:H59"/><mergeCell ref="J59:L59"/><mergeCell ref="A60:F60"/><mergeCell ref="G60:H60"/><mergeCell ref="J60:L60"/><mergeCell ref="A55:F55"/><mergeCell ref="G55:H55"/><mergeCell ref="J55:M55"/><mergeCell ref="P55:R55"/><mergeCell ref="A56:F56"/><mergeCell ref="G56:H56"/><mergeCell ref="J56:M56"/><mergeCell ref="P56:R56"/><mergeCell ref="A52:F52"/><mergeCell ref="A53:F53"/><mergeCell ref="G53:H53"/><mergeCell ref="J53:M53"/><mergeCell ref="P53:R53"/><mergeCell ref="A54:F54"/><mergeCell ref="G54:H54"/><mergeCell ref="J54:M54"/><mergeCell ref="P54:R54"/><mergeCell ref="G45:J45"/><mergeCell ref="G46:J46"/><mergeCell ref="G47:J47"/><mergeCell ref="G48:J48"/><mergeCell ref="G49:J49"/><mergeCell ref="G50:J50"/><mergeCell ref="A41:P41"/><mergeCell ref="R41:U41"/><mergeCell ref="A42:P42"/><mergeCell ref="R42:U42"/><mergeCell ref="A43:P43"/><mergeCell ref="R43:U43"/><mergeCell ref="J38:P38"/><mergeCell ref="R38:U38"/><mergeCell ref="AL38:AO38"/><mergeCell ref="J39:P39"/><mergeCell ref="Q39:Q40"/><mergeCell ref="R39:U39"/><mergeCell ref="J40:P40"/><mergeCell ref="R40:U40"/><mergeCell ref="J35:P35"/><mergeCell ref="R35:U35"/><mergeCell ref="F36:G36"/><mergeCell ref="J36:P36"/><mergeCell ref="R36:U36"/><mergeCell ref="J37:P37"/><mergeCell ref="R37:U37"/><mergeCell ref="F32:G32"/><mergeCell ref="R32:U32"/><mergeCell ref="J33:P33"/><mergeCell ref="R33:U33"/><mergeCell ref="AB33:AG33"/><mergeCell ref="F34:G34"/><mergeCell ref="J34:P34"/><mergeCell ref="R34:U34"/><mergeCell ref="W34:AB34"/><mergeCell ref="F30:G30"/><mergeCell ref="J30:P30"/><mergeCell ref="R30:U30"/><mergeCell ref="AA30:AE30"/><mergeCell ref="F31:G31"/><mergeCell ref="J31:P31"/><mergeCell ref="R31:U31"/><mergeCell ref="J27:P27"/><mergeCell ref="R27:U27"/><mergeCell ref="F28:G28"/><mergeCell ref="J28:P28"/><mergeCell ref="R28:U28"/><mergeCell ref="J29:P29"/><mergeCell ref="R29:U29"/><mergeCell ref="F25:G25"/><mergeCell ref="J25:P25"/><mergeCell ref="R25:U25"/><mergeCell ref="F26:G26"/><mergeCell ref="J26:P26"/><mergeCell ref="R26:U26"/><mergeCell ref="E19:H19"/><mergeCell ref="L19:M19"/><mergeCell ref="O19:S19"/><mergeCell ref="F23:G23"/><mergeCell ref="M23:U23"/><mergeCell ref="L24:P24"/><mergeCell ref="R24:U24"/><mergeCell ref="G13:H13"/><mergeCell ref="O13:T13"/><mergeCell ref="G14:L14"/><mergeCell ref="N14:P14"/><mergeCell ref="A16:E16"/><mergeCell ref="I16:J16"/><mergeCell ref="L16:N16"/><mergeCell ref="O16:T16"/><mergeCell ref="O17:T17"/><mergeCell ref="L17:N17"/><mergeCell ref="T5:U5"/><mergeCell ref="A9:E9"/><mergeCell ref="F9:J9"/><mergeCell ref="K9:P9"/><mergeCell ref="Q9:T9"/><mergeCell ref="A11:E11"/><mergeCell ref="F11:J11"/><mergeCell ref="K11:P11"/><mergeCell ref="Q11:T11"/><mergeCell ref="N308:S308"/><mergeCell ref="N310:S310"/><mergeCell ref="Q363:U363"/><mergeCell ref="Q364:U364"/><mergeCell ref="Q365:U365"/><mergeCell ref="Q366:U366"/><mergeCell ref="D743:H743"/><mergeCell ref="A743:C743"/><mergeCell ref="K743:M743"/><mergeCell ref="N743:O743"/><mergeCell ref="P743:R743"/><mergeCell ref="S743:U743"/><mergeCell ref="A310:A311"/><mergeCell ref="B310:B311"/><mergeCell ref="C310:C311"/><mergeCell ref="A314:A315"/><mergeCell ref="B314:B315"/><mergeCell ref="C314:C315"/><mergeCell ref="B318:B319"/><mergeCell ref="C318:C319"/><mergeCell ref="A321:A322"/><mergeCell ref="B321:B322"/><mergeCell ref="C321:C322"/><mergeCell ref="A325:A326"/></mergeCells><dataValidations count="3"><dataValidation type="list" allowBlank="1" showErrorMessage="1" sqref="AL38:AO38" xr:uid="{00000000-0002-0000-0000-000000000000}"><formula1>$Y$31:$Y$34</formula1><formula2>0</formula2></dataValidation><dataValidation type="list" allowBlank="1" showErrorMessage="1" sqref="AB33 W34" xr:uid="{00000000-0002-0000-0000-000001000000}"><formula1>$W$31:$W$64</formula1><formula2>0</formula2></dataValidation><dataValidation type="list" allowBlank="1" showErrorMessage="1" sqref="AA30" xr:uid="{00000000-0002-0000-0000-000002000000}"><formula1>$W$26:$W$29</formula1><formula2>0</formula2></dataValidation></dataValidations><pageMargins left="0.78749999999999998" right="0.39374999999999999" top="0.2361111111111111" bottom="0.375" header="0.51180555555555551" footer="0.2361111111111111"/><pageSetup paperSize="9" scale="84" firstPageNumber="0" fitToHeight="0" orientation="portrait" horizontalDpi="300" verticalDpi="300" r:id="rId1"/><headerFooter alignWithMargins="0"><oddFooter>&amp;LF1100.MOD-d&amp;C&amp;P/&amp;N   &amp;D &amp;R V 01JJK</oddFooter></headerFooter><rowBreaks count="12" manualBreakCount="12"><brk id="62" max="16383" man="1"/><brk id="120" max="16383" man="1"/><brk id="184" max="16383" man="1"/><brk id="247" max="16383" man="1"/><brk id="291" max="16383" man="1"/><brk id="357" max="16383" man="1"/><brk id="422" max="16383" man="1"/><brk id="484" max="16383" man="1"/><brk id="538" max="16383" man="1"/><brk id="599" max="16383" man="1"/><brk id="713" max="16383" man="1"/><brk id="776" max="16383" man="1"/></rowBreaks><drawing r:id="rId2"/><legacyDrawing r:id="rId3"/><oleObjects><mc:AlternateContent xmlns:mc="http://schemas.openxmlformats.org/markup-compatibility/2006"><mc:Choice Requires="x14"><oleObject progId="Microsoft Drawing" shapeId="1028" r:id="rId4"><objectPr defaultSize="0" autoPict="0" r:id="rId5"><anchor moveWithCells="1" sizeWithCells="1"><from><xdr:col>0</xdr:col><xdr:colOff>38100</xdr:colOff><xdr:row>1</xdr:row><xdr:rowOff>68580</xdr:rowOff></from><to><xdr:col>4</xdr:col><xdr:colOff>419100</xdr:colOff><xdr:row>1</xdr:row><xdr:rowOff>411480</xdr:rowOff></to></anchor></objectPr></oleObject></mc:Choice><mc:Fallback><oleObject progId="Microsoft Drawing" shapeId="1028" r:id="rId4"/></mc:Fallback></mc:AlternateContent><mc:AlternateContent xmlns:mc="http://schemas.openxmlformats.org/markup-compatibility/2006"><mc:Choice Requires="x14"><oleObject progId="Image Microsoft Word" shapeId="1029" r:id="rId6"><objectPr defaultSize="0" autoPict="0" r:id="rId7"><anchor moveWithCells="1" sizeWithCells="1"><from><xdr:col>4</xdr:col><xdr:colOff>289560</xdr:colOff><xdr:row>272</xdr:row><xdr:rowOff>83820</xdr:rowOff></from><to><xdr:col>18</xdr:col><xdr:colOff>91440</xdr:colOff><xdr:row>272</xdr:row><xdr:rowOff>3421380</xdr:rowOff></to></anchor></objectPr></oleObject></mc:Choice><mc:Fallback><oleObject progId="Image Microsoft Word" shapeId="1029" r:id="rId6"/></mc:Fallback></mc:AlternateContent><mc:AlternateContent xmlns:mc="http://schemas.openxmlformats.org/markup-compatibility/2006"><mc:Choice Requires="x14"><oleObject progId="Image Microsoft Word" shapeId="1030" r:id="rId8"><objectPr defaultSize="0" autoPict="0" r:id="rId9"><anchor moveWithCells="1" sizeWithCells="1"><from><xdr:col>4</xdr:col><xdr:colOff>38100</xdr:colOff><xdr:row>525</xdr:row><xdr:rowOff>7620</xdr:rowOff></from><to><xdr:col>15</xdr:col><xdr:colOff>152400</xdr:colOff><xdr:row>526</xdr:row><xdr:rowOff>0</xdr:rowOff></to></anchor></objectPr></oleObject></mc:Choice><mc:Fallback><oleObject progId="Image Microsoft Word" shapeId="1030" r:id="rId8"/></mc:Fallback></mc:AlternateContent></oleObjects>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F1100.MOD-d </vt:lpstr>
      <vt:lpstr>'F1100.MOD-d '!Nyomtatási_terület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</dc:creator>
  <cp:lastModifiedBy>Pista</cp:lastModifiedBy>
  <cp:revision>33</cp:revision>
  <cp:lastPrinted>2024-01-21T21:33:59Z</cp:lastPrinted>
  <dcterms:created xsi:type="dcterms:W3CDTF">2010-02-14T12:11:06Z</dcterms:created>
  <dcterms:modified xsi:type="dcterms:W3CDTF">2025-07-23T22:31:34Z</dcterms:modified>
</cp:coreProperties>
</file>