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BC544ED6-C1A3-484A-89D7-209BF673F7B0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3" i="1"/>
  <c r="N281" i="1"/>
  <c r="R283" i="1"/>
  <c r="N760" i="1"/>
  <c r="R281" i="1"/>
  <c r="N282" i="1"/>
  <c r="R282" i="1"/>
  <c r="I283" i="1"/>
  <c r="O672" i="1"/>
  <c r="F674" i="1"/>
  <c r="G715" i="1"/>
  <c r="O715" i="1" s="1"/>
  <c r="F717" i="1" s="1"/>
  <c r="L717" i="1" s="1"/>
  <c r="Y716" i="1"/>
  <c r="Y717" i="1"/>
</calcChain>
</file>

<file path=xl/sharedStrings.xml><?xml version="1.0" encoding="utf-8"?>
<sst xmlns="http://schemas.openxmlformats.org/spreadsheetml/2006/main" count="2109" uniqueCount="1268">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</sst>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0" fontId="0" fillId="0" borderId="63" xfId="0" applyBorder="1" applyAlignment="1" applyProtection="1">
      <alignment horizont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17" fillId="21" borderId="103" xfId="0" applyFont="1" applyFill="1" applyBorder="1" applyProtection="1"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90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4" fillId="0" borderId="5" xfId="0" applyFont="1" applyBorder="1" applyAlignment="1" applyProtection="1">
      <alignment horizontal="center" vertical="center"/>
      <protection hidden="1"/>
    </xf>
    <xf numFmtId="0" fontId="23" fillId="0" borderId="5" xfId="0" applyFont="1" applyBorder="1" applyAlignment="1" applyProtection="1">
      <alignment horizontal="center" vertic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27" fillId="0" borderId="18" xfId="0" applyFont="1" applyBorder="1" applyAlignment="1" applyProtection="1">
      <alignment horizontal="left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0" fontId="0" fillId="0" borderId="17" xfId="0" applyFont="1" applyBorder="1" applyAlignment="1">
      <alignment horizontal="left"/>
    </xf>
    <xf numFmtId="0" fontId="17" fillId="22" borderId="17" xfId="0" applyFont="1" applyFill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0" fontId="22" fillId="0" borderId="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274" zoomScale="200" zoomScaleNormal="200" zoomScaleSheetLayoutView="100" workbookViewId="0">
      <selection activeCell="I280" sqref="I280:L280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740" t="s">
        <v>3</v>
      </c>
      <c r="U5" s="740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743" t="s">
        <v>6</v>
      </c>
      <c r="B9" s="743"/>
      <c r="C9" s="743"/>
      <c r="D9" s="743"/>
      <c r="E9" s="743"/>
      <c r="F9" s="744"/>
      <c r="G9" s="744"/>
      <c r="H9" s="744"/>
      <c r="I9" s="744"/>
      <c r="J9" s="744"/>
      <c r="K9" s="743" t="s">
        <v>7</v>
      </c>
      <c r="L9" s="743"/>
      <c r="M9" s="743"/>
      <c r="N9" s="743"/>
      <c r="O9" s="743"/>
      <c r="P9" s="743"/>
      <c r="Q9" s="673"/>
      <c r="R9" s="673"/>
      <c r="S9" s="673"/>
      <c r="T9" s="673"/>
      <c r="U9" s="28"/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745" t="s">
        <v>8</v>
      </c>
      <c r="B11" s="745"/>
      <c r="C11" s="745"/>
      <c r="D11" s="745"/>
      <c r="E11" s="745"/>
      <c r="F11" s="673"/>
      <c r="G11" s="673"/>
      <c r="H11" s="673"/>
      <c r="I11" s="673"/>
      <c r="J11" s="673"/>
      <c r="K11" s="743" t="s">
        <v>9</v>
      </c>
      <c r="L11" s="743"/>
      <c r="M11" s="743"/>
      <c r="N11" s="743"/>
      <c r="O11" s="743"/>
      <c r="P11" s="743"/>
      <c r="Q11" s="673"/>
      <c r="R11" s="673"/>
      <c r="S11" s="673"/>
      <c r="T11" s="673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673"/>
      <c r="H13" s="673"/>
      <c r="I13" s="39"/>
      <c r="J13" s="40"/>
      <c r="K13" s="41"/>
      <c r="L13" s="40"/>
      <c r="M13" s="40" t="s">
        <v>12</v>
      </c>
      <c r="N13" s="42"/>
      <c r="O13" s="673"/>
      <c r="P13" s="673"/>
      <c r="Q13" s="673"/>
      <c r="R13" s="673"/>
      <c r="S13" s="673"/>
      <c r="T13" s="673"/>
      <c r="U13" s="22"/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s="673"/>
      <c r="H14" s="673"/>
      <c r="I14" s="673"/>
      <c r="J14" s="673"/>
      <c r="K14" s="673"/>
      <c r="L14" s="673"/>
      <c r="M14" s="34" t="s">
        <v>14</v>
      </c>
      <c r="N14" s="741"/>
      <c r="O14" s="741"/>
      <c r="P14" s="741"/>
      <c r="Q14" s="5"/>
      <c r="R14" s="5"/>
      <c r="S14" s="5"/>
      <c r="T14" s="5"/>
      <c r="U14" s="22"/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742" t="s">
        <v>15</v>
      </c>
      <c r="B16" s="742"/>
      <c r="C16" s="742"/>
      <c r="D16" s="742"/>
      <c r="E16" s="742"/>
      <c r="F16" s="30"/>
      <c r="G16" s="34"/>
      <c r="H16" s="34" t="s">
        <v>14</v>
      </c>
      <c r="I16" s="673"/>
      <c r="J16" s="673"/>
      <c r="K16" s="34"/>
      <c r="L16" s="692" t="s">
        <v>16</v>
      </c>
      <c r="M16" s="692"/>
      <c r="N16" s="692"/>
      <c r="O16" s="673"/>
      <c r="P16" s="673"/>
      <c r="Q16" s="673"/>
      <c r="R16" s="673"/>
      <c r="S16" s="673"/>
      <c r="T16" s="673"/>
      <c r="U16" s="22"/>
    </row>
    <row r="17" spans="1:43" ht="14.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34"/>
      <c r="L17" s="692" t="s">
        <v>1200</v>
      </c>
      <c r="M17" s="692"/>
      <c r="N17" s="692"/>
      <c r="O17" s="673"/>
      <c r="P17" s="673"/>
      <c r="Q17" s="673"/>
      <c r="R17" s="673"/>
      <c r="S17" s="673"/>
      <c r="T17" s="673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673"/>
      <c r="F19" s="673"/>
      <c r="G19" s="673"/>
      <c r="H19" s="673"/>
      <c r="I19" s="6"/>
      <c r="J19" s="6"/>
      <c r="K19" s="6"/>
      <c r="L19" s="738" t="s">
        <v>18</v>
      </c>
      <c r="M19" s="738"/>
      <c r="N19" s="46"/>
      <c r="O19" s="673"/>
      <c r="P19" s="673"/>
      <c r="Q19" s="673"/>
      <c r="R19" s="673"/>
      <c r="S19" s="673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683"/>
      <c r="G23" s="683"/>
      <c r="H23" s="57"/>
      <c r="I23" s="57"/>
      <c r="J23" s="57"/>
      <c r="K23" s="5"/>
      <c r="L23" s="5"/>
      <c r="M23" s="739" t="s">
        <v>21</v>
      </c>
      <c r="N23" s="739"/>
      <c r="O23" s="739"/>
      <c r="P23" s="739"/>
      <c r="Q23" s="739"/>
      <c r="R23" s="739"/>
      <c r="S23" s="739"/>
      <c r="T23" s="739"/>
      <c r="U23" s="739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608" t="s">
        <v>22</v>
      </c>
      <c r="M24" s="608"/>
      <c r="N24" s="608"/>
      <c r="O24" s="608"/>
      <c r="P24" s="608"/>
      <c r="Q24" s="5"/>
      <c r="R24" s="740" t="s">
        <v>23</v>
      </c>
      <c r="S24" s="740"/>
      <c r="T24" s="740"/>
      <c r="U24" s="740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683">
        <v>240</v>
      </c>
      <c r="G25" s="683"/>
      <c r="H25" s="57"/>
      <c r="I25" s="60"/>
      <c r="J25" s="737" t="s">
        <v>25</v>
      </c>
      <c r="K25" s="737"/>
      <c r="L25" s="737"/>
      <c r="M25" s="737"/>
      <c r="N25" s="737"/>
      <c r="O25" s="737"/>
      <c r="P25" s="737"/>
      <c r="Q25" s="61"/>
      <c r="R25" s="731" t="s">
        <v>26</v>
      </c>
      <c r="S25" s="731"/>
      <c r="T25" s="731"/>
      <c r="U25" s="731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683">
        <v>3</v>
      </c>
      <c r="G26" s="683"/>
      <c r="H26" s="57"/>
      <c r="I26" s="62" t="s">
        <v>28</v>
      </c>
      <c r="J26" s="737" t="s">
        <v>29</v>
      </c>
      <c r="K26" s="737"/>
      <c r="L26" s="737"/>
      <c r="M26" s="737"/>
      <c r="N26" s="737"/>
      <c r="O26" s="737"/>
      <c r="P26" s="737"/>
      <c r="Q26" s="61"/>
      <c r="R26" s="731" t="s">
        <v>30</v>
      </c>
      <c r="S26" s="731"/>
      <c r="T26" s="731"/>
      <c r="U26" s="731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692" t="s">
        <v>31</v>
      </c>
      <c r="K27" s="692"/>
      <c r="L27" s="692"/>
      <c r="M27" s="692"/>
      <c r="N27" s="692"/>
      <c r="O27" s="692"/>
      <c r="P27" s="692"/>
      <c r="Q27" s="61"/>
      <c r="R27" s="731" t="s">
        <v>30</v>
      </c>
      <c r="S27" s="731"/>
      <c r="T27" s="731"/>
      <c r="U27" s="731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683">
        <v>0.63</v>
      </c>
      <c r="G28" s="683"/>
      <c r="H28" s="57"/>
      <c r="I28" s="57"/>
      <c r="J28" s="692" t="s">
        <v>33</v>
      </c>
      <c r="K28" s="692"/>
      <c r="L28" s="692"/>
      <c r="M28" s="692"/>
      <c r="N28" s="692"/>
      <c r="O28" s="692"/>
      <c r="P28" s="692"/>
      <c r="Q28" s="61"/>
      <c r="R28" s="731" t="s">
        <v>35</v>
      </c>
      <c r="S28" s="731"/>
      <c r="T28" s="731"/>
      <c r="U28" s="731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692" t="s">
        <v>36</v>
      </c>
      <c r="K29" s="692"/>
      <c r="L29" s="692"/>
      <c r="M29" s="692"/>
      <c r="N29" s="692"/>
      <c r="O29" s="692"/>
      <c r="P29" s="692"/>
      <c r="Q29" s="61"/>
      <c r="R29" s="731" t="s">
        <v>35</v>
      </c>
      <c r="S29" s="731"/>
      <c r="T29" s="731"/>
      <c r="U29" s="731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683">
        <v>4</v>
      </c>
      <c r="G30" s="683"/>
      <c r="H30" s="57"/>
      <c r="I30" s="57"/>
      <c r="J30" s="692" t="s">
        <v>38</v>
      </c>
      <c r="K30" s="692"/>
      <c r="L30" s="692"/>
      <c r="M30" s="692"/>
      <c r="N30" s="692"/>
      <c r="O30" s="692"/>
      <c r="P30" s="692"/>
      <c r="Q30" s="61"/>
      <c r="R30" s="731" t="s">
        <v>39</v>
      </c>
      <c r="S30" s="731"/>
      <c r="T30" s="731"/>
      <c r="U30" s="731"/>
      <c r="W30" s="58"/>
      <c r="X30" s="5"/>
      <c r="Y30" s="5"/>
      <c r="Z30" s="5"/>
      <c r="AA30" s="734"/>
      <c r="AB30" s="734"/>
      <c r="AC30" s="734"/>
      <c r="AD30" s="734"/>
      <c r="AE30" s="734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683">
        <v>4</v>
      </c>
      <c r="G31" s="683"/>
      <c r="H31" s="57"/>
      <c r="I31" s="57"/>
      <c r="J31" s="692" t="s">
        <v>41</v>
      </c>
      <c r="K31" s="692"/>
      <c r="L31" s="692"/>
      <c r="M31" s="692"/>
      <c r="N31" s="692"/>
      <c r="O31" s="692"/>
      <c r="P31" s="692"/>
      <c r="Q31" s="61"/>
      <c r="R31" s="731" t="s">
        <v>42</v>
      </c>
      <c r="S31" s="731"/>
      <c r="T31" s="731"/>
      <c r="U31" s="731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683">
        <v>2</v>
      </c>
      <c r="G32" s="683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/>
      <c r="R32" s="731" t="s">
        <v>45</v>
      </c>
      <c r="S32" s="731"/>
      <c r="T32" s="731"/>
      <c r="U32" s="731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692" t="s">
        <v>46</v>
      </c>
      <c r="K33" s="692"/>
      <c r="L33" s="692"/>
      <c r="M33" s="692"/>
      <c r="N33" s="692"/>
      <c r="O33" s="692"/>
      <c r="P33" s="692"/>
      <c r="Q33" s="61"/>
      <c r="R33" s="731" t="s">
        <v>47</v>
      </c>
      <c r="S33" s="731"/>
      <c r="T33" s="731"/>
      <c r="U33" s="731"/>
      <c r="W33" s="64"/>
      <c r="X33" s="5"/>
      <c r="Y33" s="5"/>
      <c r="Z33" s="5"/>
      <c r="AA33" s="5"/>
      <c r="AB33" s="734"/>
      <c r="AC33" s="734"/>
      <c r="AD33" s="734"/>
      <c r="AE33" s="734"/>
      <c r="AF33" s="734"/>
      <c r="AG33" s="734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683">
        <v>10.3</v>
      </c>
      <c r="G34" s="683"/>
      <c r="H34" s="57"/>
      <c r="I34" s="57"/>
      <c r="J34" s="692" t="s">
        <v>49</v>
      </c>
      <c r="K34" s="692"/>
      <c r="L34" s="692"/>
      <c r="M34" s="692"/>
      <c r="N34" s="692"/>
      <c r="O34" s="692"/>
      <c r="P34" s="692"/>
      <c r="Q34" s="61"/>
      <c r="R34" s="731" t="s">
        <v>50</v>
      </c>
      <c r="S34" s="731"/>
      <c r="T34" s="731"/>
      <c r="U34" s="731"/>
      <c r="W34" s="736"/>
      <c r="X34" s="736"/>
      <c r="Y34" s="736"/>
      <c r="Z34" s="736"/>
      <c r="AA34" s="736"/>
      <c r="AB34" s="736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729" t="s">
        <v>51</v>
      </c>
      <c r="K35" s="729"/>
      <c r="L35" s="729"/>
      <c r="M35" s="729"/>
      <c r="N35" s="729"/>
      <c r="O35" s="729"/>
      <c r="P35" s="729"/>
      <c r="Q35" s="61"/>
      <c r="R35" s="731" t="s">
        <v>52</v>
      </c>
      <c r="S35" s="731"/>
      <c r="T35" s="731"/>
      <c r="U35" s="731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683" t="s">
        <v>1227</v>
      </c>
      <c r="G36" s="683"/>
      <c r="H36" s="57"/>
      <c r="I36" s="57"/>
      <c r="J36" s="692" t="s">
        <v>54</v>
      </c>
      <c r="K36" s="692"/>
      <c r="L36" s="692"/>
      <c r="M36" s="692"/>
      <c r="N36" s="692"/>
      <c r="O36" s="692"/>
      <c r="P36" s="692"/>
      <c r="Q36" s="61"/>
      <c r="R36" s="735" t="s">
        <v>55</v>
      </c>
      <c r="S36" s="735"/>
      <c r="T36" s="735"/>
      <c r="U36" s="73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692" t="s">
        <v>56</v>
      </c>
      <c r="K37" s="692"/>
      <c r="L37" s="692"/>
      <c r="M37" s="692"/>
      <c r="N37" s="692"/>
      <c r="O37" s="692"/>
      <c r="P37" s="692"/>
      <c r="Q37" s="61"/>
      <c r="R37" s="731">
        <v>15</v>
      </c>
      <c r="S37" s="731"/>
      <c r="T37" s="731"/>
      <c r="U37" s="731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692" t="s">
        <v>57</v>
      </c>
      <c r="K38" s="692"/>
      <c r="L38" s="692"/>
      <c r="M38" s="692"/>
      <c r="N38" s="692"/>
      <c r="O38" s="692"/>
      <c r="P38" s="692"/>
      <c r="Q38" s="66"/>
      <c r="R38" s="732" t="s">
        <v>58</v>
      </c>
      <c r="S38" s="732"/>
      <c r="T38" s="732"/>
      <c r="U38" s="732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0"/>
      <c r="AM38" s="560"/>
      <c r="AN38" s="560"/>
      <c r="AO38" s="560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692" t="s">
        <v>59</v>
      </c>
      <c r="K39" s="692"/>
      <c r="L39" s="692"/>
      <c r="M39" s="692"/>
      <c r="N39" s="692"/>
      <c r="O39" s="692"/>
      <c r="P39" s="692"/>
      <c r="Q39" s="733"/>
      <c r="R39" s="731" t="s">
        <v>60</v>
      </c>
      <c r="S39" s="731"/>
      <c r="T39" s="731"/>
      <c r="U39" s="731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734"/>
      <c r="K40" s="734"/>
      <c r="L40" s="734"/>
      <c r="M40" s="734"/>
      <c r="N40" s="734"/>
      <c r="O40" s="734"/>
      <c r="P40" s="734"/>
      <c r="Q40" s="733"/>
      <c r="R40" s="731" t="s">
        <v>61</v>
      </c>
      <c r="S40" s="731"/>
      <c r="T40" s="731"/>
      <c r="U40" s="731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694" t="s">
        <v>62</v>
      </c>
      <c r="B41" s="694"/>
      <c r="C41" s="694"/>
      <c r="D41" s="694"/>
      <c r="E41" s="694"/>
      <c r="F41" s="694"/>
      <c r="G41" s="694"/>
      <c r="H41" s="694"/>
      <c r="I41" s="694"/>
      <c r="J41" s="694"/>
      <c r="K41" s="694"/>
      <c r="L41" s="694"/>
      <c r="M41" s="694"/>
      <c r="N41" s="694"/>
      <c r="O41" s="694"/>
      <c r="P41" s="694"/>
      <c r="Q41" s="67"/>
      <c r="R41" s="731">
        <v>24</v>
      </c>
      <c r="S41" s="731"/>
      <c r="T41" s="731"/>
      <c r="U41" s="731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694" t="s">
        <v>63</v>
      </c>
      <c r="B42" s="694"/>
      <c r="C42" s="694"/>
      <c r="D42" s="694"/>
      <c r="E42" s="694"/>
      <c r="F42" s="694"/>
      <c r="G42" s="694"/>
      <c r="H42" s="694"/>
      <c r="I42" s="694"/>
      <c r="J42" s="694"/>
      <c r="K42" s="694"/>
      <c r="L42" s="694"/>
      <c r="M42" s="694"/>
      <c r="N42" s="694"/>
      <c r="O42" s="694"/>
      <c r="P42" s="694"/>
      <c r="Q42" s="61"/>
      <c r="R42" s="731">
        <v>25</v>
      </c>
      <c r="S42" s="731"/>
      <c r="T42" s="731"/>
      <c r="U42" s="731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694" t="s">
        <v>64</v>
      </c>
      <c r="B43" s="694"/>
      <c r="C43" s="694"/>
      <c r="D43" s="694"/>
      <c r="E43" s="694"/>
      <c r="F43" s="694"/>
      <c r="G43" s="694"/>
      <c r="H43" s="694"/>
      <c r="I43" s="694"/>
      <c r="J43" s="694"/>
      <c r="K43" s="694"/>
      <c r="L43" s="694"/>
      <c r="M43" s="694"/>
      <c r="N43" s="694"/>
      <c r="O43" s="694"/>
      <c r="P43" s="694"/>
      <c r="Q43" s="61"/>
      <c r="R43" s="731" t="s">
        <v>65</v>
      </c>
      <c r="S43" s="731"/>
      <c r="T43" s="731"/>
      <c r="U43" s="731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692" t="s">
        <v>67</v>
      </c>
      <c r="H45" s="692"/>
      <c r="I45" s="692"/>
      <c r="J45" s="692"/>
      <c r="K45" s="5"/>
      <c r="L45" s="56"/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692" t="s">
        <v>68</v>
      </c>
      <c r="H46" s="692"/>
      <c r="I46" s="692"/>
      <c r="J46" s="692"/>
      <c r="K46" s="5"/>
      <c r="L46" s="56"/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692" t="s">
        <v>69</v>
      </c>
      <c r="H47" s="692"/>
      <c r="I47" s="692"/>
      <c r="J47" s="692"/>
      <c r="K47" s="5"/>
      <c r="L47" s="56"/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692" t="s">
        <v>70</v>
      </c>
      <c r="H48" s="692"/>
      <c r="I48" s="692"/>
      <c r="J48" s="692"/>
      <c r="K48" s="5"/>
      <c r="L48" s="56"/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692" t="s">
        <v>71</v>
      </c>
      <c r="H49" s="692"/>
      <c r="I49" s="692"/>
      <c r="J49" s="692"/>
      <c r="K49" s="5"/>
      <c r="L49" s="56"/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692" t="s">
        <v>72</v>
      </c>
      <c r="H50" s="692"/>
      <c r="I50" s="692"/>
      <c r="J50" s="692"/>
      <c r="K50" s="5"/>
      <c r="L50" s="56"/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730" t="s">
        <v>73</v>
      </c>
      <c r="B52" s="730"/>
      <c r="C52" s="730"/>
      <c r="D52" s="730"/>
      <c r="E52" s="730"/>
      <c r="F52" s="730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694" t="s">
        <v>74</v>
      </c>
      <c r="B53" s="694"/>
      <c r="C53" s="694"/>
      <c r="D53" s="694"/>
      <c r="E53" s="694"/>
      <c r="F53" s="694"/>
      <c r="G53" s="683" t="s">
        <v>34</v>
      </c>
      <c r="H53" s="683"/>
      <c r="I53" s="57"/>
      <c r="J53" s="729" t="s">
        <v>75</v>
      </c>
      <c r="K53" s="729"/>
      <c r="L53" s="729"/>
      <c r="M53" s="729"/>
      <c r="N53" s="56" t="s">
        <v>95</v>
      </c>
      <c r="O53" s="57"/>
      <c r="P53" s="692" t="s">
        <v>76</v>
      </c>
      <c r="Q53" s="692"/>
      <c r="R53" s="692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694" t="s">
        <v>77</v>
      </c>
      <c r="B54" s="694"/>
      <c r="C54" s="694"/>
      <c r="D54" s="694"/>
      <c r="E54" s="694"/>
      <c r="F54" s="694"/>
      <c r="G54" s="683" t="s">
        <v>95</v>
      </c>
      <c r="H54" s="683"/>
      <c r="I54" s="57"/>
      <c r="J54" s="729" t="s">
        <v>78</v>
      </c>
      <c r="K54" s="729"/>
      <c r="L54" s="729"/>
      <c r="M54" s="729"/>
      <c r="N54" s="56" t="s">
        <v>95</v>
      </c>
      <c r="O54" s="57"/>
      <c r="P54" s="692" t="s">
        <v>79</v>
      </c>
      <c r="Q54" s="692"/>
      <c r="R54" s="692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694" t="s">
        <v>80</v>
      </c>
      <c r="B55" s="694"/>
      <c r="C55" s="694"/>
      <c r="D55" s="694"/>
      <c r="E55" s="694"/>
      <c r="F55" s="694"/>
      <c r="G55" s="683" t="s">
        <v>95</v>
      </c>
      <c r="H55" s="683"/>
      <c r="I55" s="57"/>
      <c r="J55" s="729" t="s">
        <v>81</v>
      </c>
      <c r="K55" s="729"/>
      <c r="L55" s="729"/>
      <c r="M55" s="729"/>
      <c r="N55" s="56" t="s">
        <v>95</v>
      </c>
      <c r="O55" s="57"/>
      <c r="P55" s="692" t="s">
        <v>82</v>
      </c>
      <c r="Q55" s="692"/>
      <c r="R55" s="692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694" t="s">
        <v>83</v>
      </c>
      <c r="B56" s="694"/>
      <c r="C56" s="694"/>
      <c r="D56" s="694"/>
      <c r="E56" s="694"/>
      <c r="F56" s="694"/>
      <c r="G56" s="683" t="s">
        <v>95</v>
      </c>
      <c r="H56" s="683"/>
      <c r="I56" s="57"/>
      <c r="J56" s="729" t="s">
        <v>84</v>
      </c>
      <c r="K56" s="729"/>
      <c r="L56" s="729"/>
      <c r="M56" s="729"/>
      <c r="N56" s="56" t="s">
        <v>95</v>
      </c>
      <c r="O56" s="57"/>
      <c r="P56" s="692" t="s">
        <v>85</v>
      </c>
      <c r="Q56" s="692"/>
      <c r="R56" s="692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728" t="s">
        <v>86</v>
      </c>
      <c r="B58" s="728"/>
      <c r="C58" s="728"/>
      <c r="D58" s="728"/>
      <c r="E58" s="728"/>
      <c r="F58" s="728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694" t="s">
        <v>87</v>
      </c>
      <c r="B59" s="694"/>
      <c r="C59" s="694"/>
      <c r="D59" s="694"/>
      <c r="E59" s="694"/>
      <c r="F59" s="694"/>
      <c r="G59" s="683" t="s">
        <v>34</v>
      </c>
      <c r="H59" s="683"/>
      <c r="I59" s="5"/>
      <c r="J59" s="608" t="s">
        <v>88</v>
      </c>
      <c r="K59" s="608"/>
      <c r="L59" s="608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694" t="s">
        <v>89</v>
      </c>
      <c r="B60" s="694"/>
      <c r="C60" s="694"/>
      <c r="D60" s="694"/>
      <c r="E60" s="694"/>
      <c r="F60" s="694"/>
      <c r="G60" s="683" t="s">
        <v>95</v>
      </c>
      <c r="H60" s="683"/>
      <c r="I60" s="5"/>
      <c r="J60" s="608" t="s">
        <v>90</v>
      </c>
      <c r="K60" s="608"/>
      <c r="L60" s="608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694" t="s">
        <v>91</v>
      </c>
      <c r="B61" s="694"/>
      <c r="C61" s="694"/>
      <c r="D61" s="694"/>
      <c r="E61" s="694"/>
      <c r="F61" s="694"/>
      <c r="G61" s="683" t="s">
        <v>95</v>
      </c>
      <c r="H61" s="683"/>
      <c r="I61" s="5"/>
      <c r="J61" s="608" t="s">
        <v>92</v>
      </c>
      <c r="K61" s="608"/>
      <c r="L61" s="608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697"/>
      <c r="B66" s="697"/>
      <c r="C66" s="698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697"/>
      <c r="B67" s="697"/>
      <c r="C67" s="698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/>
      <c r="B68" s="94"/>
      <c r="C68" s="95"/>
      <c r="D68" s="96">
        <v>1.1000000000000001</v>
      </c>
      <c r="E68" s="97" t="s">
        <v>102</v>
      </c>
      <c r="F68" s="98">
        <v>16.2</v>
      </c>
      <c r="G68" s="722" t="s">
        <v>1198</v>
      </c>
      <c r="H68" s="722"/>
      <c r="I68" s="722"/>
      <c r="J68" s="722"/>
      <c r="K68" s="722"/>
      <c r="L68" s="722"/>
      <c r="M68" s="722"/>
      <c r="N68" s="722"/>
      <c r="O68" s="722"/>
      <c r="P68" s="722"/>
      <c r="Q68" s="722"/>
      <c r="R68" s="722"/>
      <c r="S68" s="722"/>
      <c r="T68" s="722"/>
      <c r="U68" s="722"/>
    </row>
    <row r="69" spans="1:21" ht="14.1" customHeight="1" x14ac:dyDescent="0.25">
      <c r="A69" s="699"/>
      <c r="B69" s="699"/>
      <c r="C69" s="700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699"/>
      <c r="B70" s="699"/>
      <c r="C70" s="700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699"/>
      <c r="B71" s="699"/>
      <c r="C71" s="700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697"/>
      <c r="B72" s="697"/>
      <c r="C72" s="698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697"/>
      <c r="B73" s="697"/>
      <c r="C73" s="698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/>
      <c r="D74" s="89">
        <v>1.4</v>
      </c>
      <c r="E74" s="118"/>
      <c r="F74" s="89"/>
      <c r="G74" s="727" t="s">
        <v>112</v>
      </c>
      <c r="H74" s="727"/>
      <c r="I74" s="727"/>
      <c r="J74" s="727"/>
      <c r="K74" s="727"/>
      <c r="L74" s="727"/>
      <c r="M74" s="727"/>
      <c r="N74" s="727"/>
      <c r="O74" s="727"/>
      <c r="P74" s="727"/>
      <c r="Q74" s="727"/>
      <c r="R74" s="727"/>
      <c r="S74" s="727"/>
      <c r="T74" s="727"/>
      <c r="U74" s="727"/>
    </row>
    <row r="75" spans="1:21" ht="14.1" customHeight="1" x14ac:dyDescent="0.3">
      <c r="A75" s="94"/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/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/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697"/>
      <c r="B82" s="697" t="s">
        <v>34</v>
      </c>
      <c r="C82" s="698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697"/>
      <c r="B83" s="697"/>
      <c r="C83" s="698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697"/>
      <c r="B84" s="697"/>
      <c r="C84" s="698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699" t="s">
        <v>34</v>
      </c>
      <c r="B85" s="699"/>
      <c r="C85" s="700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699"/>
      <c r="B86" s="699"/>
      <c r="C86" s="700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697" t="s">
        <v>34</v>
      </c>
      <c r="B89" s="697"/>
      <c r="C89" s="698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697"/>
      <c r="B90" s="697"/>
      <c r="C90" s="698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697" t="s">
        <v>34</v>
      </c>
      <c r="B91" s="697"/>
      <c r="C91" s="698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697"/>
      <c r="B92" s="697"/>
      <c r="C92" s="698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697" t="s">
        <v>34</v>
      </c>
      <c r="B93" s="697"/>
      <c r="C93" s="698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697"/>
      <c r="B94" s="697"/>
      <c r="C94" s="698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697" t="s">
        <v>34</v>
      </c>
      <c r="B98" s="697"/>
      <c r="C98" s="726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697"/>
      <c r="B99" s="697"/>
      <c r="C99" s="726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697" t="s">
        <v>34</v>
      </c>
      <c r="B100" s="697"/>
      <c r="C100" s="698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697"/>
      <c r="B101" s="697"/>
      <c r="C101" s="698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697"/>
      <c r="B103" s="697" t="s">
        <v>34</v>
      </c>
      <c r="C103" s="698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697"/>
      <c r="B104" s="697"/>
      <c r="C104" s="698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697"/>
      <c r="B105" s="697"/>
      <c r="C105" s="698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697"/>
      <c r="B106" s="697"/>
      <c r="C106" s="698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697" t="s">
        <v>34</v>
      </c>
      <c r="B107" s="697"/>
      <c r="C107" s="698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697"/>
      <c r="B108" s="697"/>
      <c r="C108" s="698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697"/>
      <c r="B109" s="697"/>
      <c r="C109" s="698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697" t="s">
        <v>34</v>
      </c>
      <c r="B113" s="697"/>
      <c r="C113" s="698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697"/>
      <c r="B114" s="697"/>
      <c r="C114" s="698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697" t="s">
        <v>34</v>
      </c>
      <c r="B116" s="697"/>
      <c r="C116" s="698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697"/>
      <c r="B117" s="697"/>
      <c r="C117" s="698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697"/>
      <c r="B118" s="697"/>
      <c r="C118" s="698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697"/>
      <c r="B119" s="697"/>
      <c r="C119" s="698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697" t="s">
        <v>34</v>
      </c>
      <c r="B124" s="697"/>
      <c r="C124" s="698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697"/>
      <c r="B125" s="697"/>
      <c r="C125" s="698"/>
      <c r="D125" s="176"/>
      <c r="E125" s="63"/>
      <c r="F125" s="114"/>
      <c r="G125" s="34" t="s">
        <v>200</v>
      </c>
      <c r="H125" s="34"/>
      <c r="I125" s="704" t="s">
        <v>1213</v>
      </c>
      <c r="J125" s="704"/>
      <c r="K125" s="704"/>
      <c r="L125" s="704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697"/>
      <c r="B126" s="697"/>
      <c r="C126" s="698"/>
      <c r="D126" s="109"/>
      <c r="E126" s="118"/>
      <c r="F126" s="89"/>
      <c r="G126" s="45" t="s">
        <v>201</v>
      </c>
      <c r="H126" s="45"/>
      <c r="I126" s="723" t="s">
        <v>1220</v>
      </c>
      <c r="J126" s="724"/>
      <c r="K126" s="724"/>
      <c r="L126" s="724"/>
      <c r="M126" s="725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697" t="s">
        <v>34</v>
      </c>
      <c r="B130" s="697"/>
      <c r="C130" s="698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697"/>
      <c r="B131" s="697"/>
      <c r="C131" s="698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697" t="s">
        <v>34</v>
      </c>
      <c r="B134" s="697"/>
      <c r="C134" s="698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721" t="s">
        <v>95</v>
      </c>
      <c r="S134" s="721"/>
      <c r="T134" s="8"/>
      <c r="U134" s="14"/>
    </row>
    <row r="135" spans="1:25" ht="14.1" customHeight="1" x14ac:dyDescent="0.25">
      <c r="A135" s="697"/>
      <c r="B135" s="697"/>
      <c r="C135" s="698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683">
        <v>410</v>
      </c>
      <c r="S135" s="683"/>
      <c r="T135" s="5"/>
      <c r="U135" s="22"/>
    </row>
    <row r="136" spans="1:25" ht="14.1" customHeight="1" x14ac:dyDescent="0.25">
      <c r="A136" s="697"/>
      <c r="B136" s="697"/>
      <c r="C136" s="698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683">
        <v>4</v>
      </c>
      <c r="S136" s="683"/>
      <c r="T136" s="5"/>
      <c r="U136" s="22"/>
    </row>
    <row r="137" spans="1:25" ht="14.1" customHeight="1" x14ac:dyDescent="0.25">
      <c r="A137" s="697" t="s">
        <v>34</v>
      </c>
      <c r="B137" s="697"/>
      <c r="C137" s="698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697"/>
      <c r="B138" s="697"/>
      <c r="C138" s="698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697" t="s">
        <v>34</v>
      </c>
      <c r="B147" s="697"/>
      <c r="C147" s="698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697"/>
      <c r="B148" s="697"/>
      <c r="C148" s="698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697" t="s">
        <v>34</v>
      </c>
      <c r="B154" s="697"/>
      <c r="C154" s="698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697"/>
      <c r="B155" s="697"/>
      <c r="C155" s="698"/>
      <c r="D155" s="104"/>
      <c r="E155" s="63"/>
      <c r="F155" s="114"/>
      <c r="G155" s="34" t="s">
        <v>232</v>
      </c>
      <c r="H155" s="59"/>
      <c r="I155" s="5"/>
      <c r="J155" s="5"/>
      <c r="K155" s="69"/>
      <c r="L155" s="683">
        <v>3.2</v>
      </c>
      <c r="M155" s="683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697"/>
      <c r="B156" s="697"/>
      <c r="C156" s="698"/>
      <c r="D156" s="104"/>
      <c r="E156" s="63"/>
      <c r="F156" s="114"/>
      <c r="G156" s="34" t="s">
        <v>233</v>
      </c>
      <c r="H156" s="34"/>
      <c r="I156" s="5"/>
      <c r="J156" s="5"/>
      <c r="K156" s="5"/>
      <c r="L156" s="683">
        <v>360</v>
      </c>
      <c r="M156" s="683"/>
      <c r="N156" s="5"/>
      <c r="O156" s="5"/>
      <c r="P156" s="34" t="s">
        <v>234</v>
      </c>
      <c r="Q156" s="34"/>
      <c r="R156" s="5"/>
      <c r="S156" s="683">
        <v>10.7</v>
      </c>
      <c r="T156" s="683"/>
      <c r="U156" s="22"/>
    </row>
    <row r="157" spans="1:21" ht="14.1" customHeight="1" x14ac:dyDescent="0.25">
      <c r="A157" s="697"/>
      <c r="B157" s="697"/>
      <c r="C157" s="698"/>
      <c r="D157" s="109"/>
      <c r="E157" s="118"/>
      <c r="F157" s="89"/>
      <c r="G157" s="45" t="s">
        <v>235</v>
      </c>
      <c r="H157" s="45"/>
      <c r="I157" s="6"/>
      <c r="J157" s="6"/>
      <c r="K157" s="6"/>
      <c r="L157" s="683">
        <v>12</v>
      </c>
      <c r="M157" s="683"/>
      <c r="N157" s="6"/>
      <c r="O157" s="6"/>
      <c r="P157" s="45" t="s">
        <v>236</v>
      </c>
      <c r="Q157" s="45"/>
      <c r="R157" s="6"/>
      <c r="S157" s="683">
        <v>30</v>
      </c>
      <c r="T157" s="683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697" t="s">
        <v>34</v>
      </c>
      <c r="B161" s="697"/>
      <c r="C161" s="698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697"/>
      <c r="B162" s="697"/>
      <c r="C162" s="698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722" t="s">
        <v>242</v>
      </c>
      <c r="H163" s="722"/>
      <c r="I163" s="722"/>
      <c r="J163" s="722"/>
      <c r="K163" s="722"/>
      <c r="L163" s="722"/>
      <c r="M163" s="722"/>
      <c r="N163" s="722"/>
      <c r="O163" s="722"/>
      <c r="P163" s="722"/>
      <c r="Q163" s="722"/>
      <c r="R163" s="722"/>
      <c r="S163" s="722"/>
      <c r="T163" s="722"/>
      <c r="U163" s="722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697" t="s">
        <v>34</v>
      </c>
      <c r="B168" s="697"/>
      <c r="C168" s="698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697"/>
      <c r="B169" s="697"/>
      <c r="C169" s="698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683">
        <v>4</v>
      </c>
      <c r="L174" s="683"/>
      <c r="M174" s="49" t="s">
        <v>254</v>
      </c>
      <c r="N174" s="49"/>
      <c r="O174" s="49"/>
      <c r="P174" s="194"/>
      <c r="Q174" s="194"/>
      <c r="R174" s="683">
        <v>10</v>
      </c>
      <c r="S174" s="683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683" t="s">
        <v>95</v>
      </c>
      <c r="T178" s="683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697" t="s">
        <v>34</v>
      </c>
      <c r="B180" s="697"/>
      <c r="C180" s="698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697"/>
      <c r="B181" s="697"/>
      <c r="C181" s="698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697" t="s">
        <v>34</v>
      </c>
      <c r="B183" s="697"/>
      <c r="C183" s="698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697"/>
      <c r="B184" s="697"/>
      <c r="C184" s="698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683" t="s">
        <v>1229</v>
      </c>
      <c r="Q188" s="683"/>
      <c r="R188" s="683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683" t="s">
        <v>1217</v>
      </c>
      <c r="Q189" s="683"/>
      <c r="R189" s="683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683" t="s">
        <v>1211</v>
      </c>
      <c r="Q190" s="683"/>
      <c r="R190" s="683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683"/>
      <c r="Q191" s="683"/>
      <c r="R191" s="683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683"/>
      <c r="Q192" s="683"/>
      <c r="R192" s="683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697" t="s">
        <v>34</v>
      </c>
      <c r="B194" s="697"/>
      <c r="C194" s="698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697"/>
      <c r="B195" s="697"/>
      <c r="C195" s="698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697"/>
      <c r="B196" s="697"/>
      <c r="C196" s="698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697" t="s">
        <v>34</v>
      </c>
      <c r="B198" s="697"/>
      <c r="C198" s="698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697"/>
      <c r="B199" s="697"/>
      <c r="C199" s="698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697" t="s">
        <v>34</v>
      </c>
      <c r="B202" s="697"/>
      <c r="C202" s="698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697"/>
      <c r="B203" s="697"/>
      <c r="C203" s="698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697" t="s">
        <v>34</v>
      </c>
      <c r="B211" s="697"/>
      <c r="C211" s="698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697"/>
      <c r="B212" s="697"/>
      <c r="C212" s="698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683" t="s">
        <v>1230</v>
      </c>
      <c r="O212" s="683"/>
      <c r="P212" s="683"/>
      <c r="Q212" s="683"/>
      <c r="R212" s="5"/>
      <c r="S212" s="5"/>
      <c r="T212" s="5"/>
      <c r="U212" s="22"/>
    </row>
    <row r="213" spans="1:21" ht="14.1" customHeight="1" x14ac:dyDescent="0.25">
      <c r="A213" s="697"/>
      <c r="B213" s="697"/>
      <c r="C213" s="698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721" t="s">
        <v>1231</v>
      </c>
      <c r="O213" s="721"/>
      <c r="P213" s="721"/>
      <c r="Q213" s="721"/>
      <c r="R213" s="5"/>
      <c r="S213" s="5"/>
      <c r="T213" s="5"/>
      <c r="U213" s="22"/>
    </row>
    <row r="214" spans="1:21" ht="14.1" customHeight="1" x14ac:dyDescent="0.25">
      <c r="A214" s="697"/>
      <c r="B214" s="697"/>
      <c r="C214" s="698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721" t="s">
        <v>1232</v>
      </c>
      <c r="O214" s="721"/>
      <c r="P214" s="721"/>
      <c r="Q214" s="721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697" t="s">
        <v>34</v>
      </c>
      <c r="B217" s="697"/>
      <c r="C217" s="698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697"/>
      <c r="B218" s="697"/>
      <c r="C218" s="698"/>
      <c r="D218" s="132"/>
      <c r="E218" s="132"/>
      <c r="F218" s="132"/>
      <c r="G218" s="125" t="s">
        <v>323</v>
      </c>
      <c r="H218" s="6"/>
      <c r="I218" s="6"/>
      <c r="J218" s="6"/>
      <c r="K218" s="683">
        <v>6.5</v>
      </c>
      <c r="L218" s="683"/>
      <c r="M218" s="683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683">
        <v>0.95</v>
      </c>
      <c r="Q219" s="683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697" t="s">
        <v>34</v>
      </c>
      <c r="B221" s="697"/>
      <c r="C221" s="698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697"/>
      <c r="B222" s="697"/>
      <c r="C222" s="698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697" t="s">
        <v>34</v>
      </c>
      <c r="B223" s="697"/>
      <c r="C223" s="698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697"/>
      <c r="B224" s="697"/>
      <c r="C224" s="698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697"/>
      <c r="B226" s="697" t="s">
        <v>34</v>
      </c>
      <c r="C226" s="698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697"/>
      <c r="B227" s="697"/>
      <c r="C227" s="698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697"/>
      <c r="B231" s="697"/>
      <c r="C231" s="698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697"/>
      <c r="B232" s="697"/>
      <c r="C232" s="698"/>
      <c r="D232" s="217"/>
      <c r="E232" s="115"/>
      <c r="F232" s="157"/>
      <c r="G232" s="34" t="s">
        <v>314</v>
      </c>
      <c r="H232" s="34"/>
      <c r="M232" s="3"/>
      <c r="N232" s="683" t="s">
        <v>95</v>
      </c>
      <c r="O232" s="683"/>
      <c r="P232" s="683"/>
      <c r="Q232" s="683"/>
      <c r="U232" s="22"/>
    </row>
    <row r="233" spans="1:21" s="5" customFormat="1" ht="14.1" customHeight="1" x14ac:dyDescent="0.25">
      <c r="A233" s="697"/>
      <c r="B233" s="697"/>
      <c r="C233" s="698"/>
      <c r="D233" s="217"/>
      <c r="E233" s="115"/>
      <c r="F233" s="157"/>
      <c r="G233" s="34" t="s">
        <v>315</v>
      </c>
      <c r="H233" s="34"/>
      <c r="M233" s="3"/>
      <c r="N233" s="683" t="s">
        <v>95</v>
      </c>
      <c r="O233" s="683"/>
      <c r="P233" s="683"/>
      <c r="Q233" s="683"/>
      <c r="U233" s="22"/>
    </row>
    <row r="234" spans="1:21" s="5" customFormat="1" ht="14.1" customHeight="1" x14ac:dyDescent="0.25">
      <c r="A234" s="697"/>
      <c r="B234" s="697"/>
      <c r="C234" s="698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683" t="s">
        <v>95</v>
      </c>
      <c r="O234" s="683"/>
      <c r="P234" s="683"/>
      <c r="Q234" s="683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697"/>
      <c r="B237" s="697"/>
      <c r="C237" s="698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697"/>
      <c r="B238" s="697"/>
      <c r="C238" s="698"/>
      <c r="D238" s="219"/>
      <c r="E238" s="132"/>
      <c r="F238" s="143"/>
      <c r="G238" s="168" t="s">
        <v>323</v>
      </c>
      <c r="H238" s="119"/>
      <c r="I238" s="6"/>
      <c r="J238" s="6"/>
      <c r="K238" s="683" t="s">
        <v>95</v>
      </c>
      <c r="L238" s="683"/>
      <c r="M238" s="683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683" t="s">
        <v>95</v>
      </c>
      <c r="Q239" s="683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697"/>
      <c r="B241" s="697"/>
      <c r="C241" s="698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697"/>
      <c r="B242" s="697"/>
      <c r="C242" s="698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697"/>
      <c r="B243" s="697"/>
      <c r="C243" s="698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697"/>
      <c r="B244" s="697"/>
      <c r="C244" s="698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697"/>
      <c r="B246" s="697"/>
      <c r="C246" s="698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697"/>
      <c r="B247" s="697"/>
      <c r="C247" s="698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86">
        <v>400</v>
      </c>
      <c r="N261" s="686"/>
      <c r="O261" s="686"/>
      <c r="P261" s="228"/>
      <c r="Q261" s="719" t="s">
        <v>391</v>
      </c>
      <c r="R261" s="719"/>
      <c r="S261" s="686">
        <v>4</v>
      </c>
      <c r="T261" s="686"/>
      <c r="U261" s="720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703" t="s">
        <v>1226</v>
      </c>
      <c r="H263" s="703"/>
      <c r="I263" s="703"/>
      <c r="J263" s="703"/>
      <c r="K263" s="703"/>
      <c r="L263" s="703"/>
      <c r="M263" s="703"/>
      <c r="N263" s="703"/>
      <c r="O263" s="703"/>
      <c r="P263" s="703"/>
      <c r="Q263" s="703"/>
      <c r="R263" s="703"/>
      <c r="S263" s="703"/>
      <c r="T263" s="703"/>
      <c r="U263" s="703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697"/>
      <c r="B269" s="697" t="s">
        <v>34</v>
      </c>
      <c r="C269" s="679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697"/>
      <c r="B270" s="697"/>
      <c r="C270" s="679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697" t="s">
        <v>34</v>
      </c>
      <c r="B271" s="697"/>
      <c r="C271" s="679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697"/>
      <c r="B272" s="697"/>
      <c r="C272" s="679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718" t="s">
        <v>421</v>
      </c>
      <c r="E277" s="718"/>
      <c r="F277" s="718"/>
      <c r="G277" s="718"/>
      <c r="H277" s="718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165"/>
    </row>
    <row r="278" spans="1:27" s="5" customFormat="1" ht="14.1" customHeight="1" x14ac:dyDescent="0.25">
      <c r="A278" s="239"/>
      <c r="B278" s="240"/>
      <c r="C278" s="225"/>
      <c r="D278" s="718"/>
      <c r="E278" s="718"/>
      <c r="F278" s="718"/>
      <c r="G278" s="718"/>
      <c r="H278" s="718"/>
      <c r="I278" s="683"/>
      <c r="J278" s="683"/>
      <c r="K278" s="683"/>
      <c r="L278" s="683"/>
      <c r="M278" s="28" t="s">
        <v>324</v>
      </c>
      <c r="N278" s="683"/>
      <c r="O278" s="683"/>
      <c r="P278" s="683"/>
      <c r="Q278" s="6" t="s">
        <v>324</v>
      </c>
      <c r="R278" s="717"/>
      <c r="S278" s="717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715"/>
      <c r="J279" s="715"/>
      <c r="K279" s="715"/>
      <c r="L279" s="715"/>
      <c r="M279" s="715"/>
      <c r="N279" s="716"/>
      <c r="O279" s="716"/>
      <c r="P279" s="716"/>
      <c r="Q279" s="716"/>
      <c r="R279" s="560"/>
      <c r="S279" s="560"/>
      <c r="T279" s="560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683"/>
      <c r="J280" s="683"/>
      <c r="K280" s="683"/>
      <c r="L280" s="683"/>
      <c r="M280" s="22" t="s">
        <v>324</v>
      </c>
      <c r="N280" s="683"/>
      <c r="O280" s="683"/>
      <c r="P280" s="683"/>
      <c r="Q280" s="5" t="s">
        <v>324</v>
      </c>
      <c r="R280" s="717"/>
      <c r="S280" s="717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683">
        <v>70</v>
      </c>
      <c r="J281" s="683"/>
      <c r="K281" s="683"/>
      <c r="L281" s="683"/>
      <c r="M281" s="50" t="s">
        <v>324</v>
      </c>
      <c r="N281" s="683">
        <f>SUM(I281)</f>
        <v>70</v>
      </c>
      <c r="O281" s="683"/>
      <c r="P281" s="683"/>
      <c r="Q281" s="50" t="s">
        <v>324</v>
      </c>
      <c r="R281" s="686">
        <f>SUM(I281)</f>
        <v>70</v>
      </c>
      <c r="S281" s="686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713" t="s">
        <v>426</v>
      </c>
      <c r="E282" s="713"/>
      <c r="F282" s="713"/>
      <c r="G282" s="713"/>
      <c r="H282" s="713"/>
      <c r="I282" s="704">
        <v>12</v>
      </c>
      <c r="J282" s="704"/>
      <c r="K282" s="704"/>
      <c r="L282" s="704"/>
      <c r="M282" s="22" t="s">
        <v>324</v>
      </c>
      <c r="N282" s="704">
        <f>SUM(I282)</f>
        <v>12</v>
      </c>
      <c r="O282" s="704"/>
      <c r="P282" s="704"/>
      <c r="Q282" s="5" t="s">
        <v>324</v>
      </c>
      <c r="R282" s="714">
        <f>SUM(I282)</f>
        <v>12</v>
      </c>
      <c r="S282" s="714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709" t="s">
        <v>427</v>
      </c>
      <c r="E283" s="709"/>
      <c r="F283" s="709"/>
      <c r="G283" s="709"/>
      <c r="H283" s="709"/>
      <c r="I283" s="710">
        <f>SUM(I278-I280-I281-I282)</f>
        <v>-82</v>
      </c>
      <c r="J283" s="710"/>
      <c r="K283" s="710"/>
      <c r="L283" s="710"/>
      <c r="M283" s="258" t="s">
        <v>324</v>
      </c>
      <c r="N283" s="710">
        <f>SUM(N278-N280-N281-N282)</f>
        <v>-82</v>
      </c>
      <c r="O283" s="710"/>
      <c r="P283" s="710"/>
      <c r="Q283" s="258" t="s">
        <v>324</v>
      </c>
      <c r="R283" s="710">
        <f>SUM(R278-R280-R281-R282)</f>
        <v>-82</v>
      </c>
      <c r="S283" s="710"/>
      <c r="T283" s="258" t="s">
        <v>324</v>
      </c>
      <c r="U283" s="259"/>
    </row>
    <row r="284" spans="1:27" ht="12.15" customHeight="1" x14ac:dyDescent="0.25">
      <c r="A284" s="711" t="s">
        <v>428</v>
      </c>
      <c r="B284" s="711"/>
      <c r="C284" s="711"/>
      <c r="D284" s="711"/>
      <c r="E284" s="711"/>
      <c r="F284" s="711"/>
      <c r="G284" s="711"/>
      <c r="H284" s="711"/>
      <c r="I284" s="712" t="s">
        <v>429</v>
      </c>
      <c r="J284" s="712"/>
      <c r="K284" s="712"/>
      <c r="L284" s="712"/>
      <c r="M284" s="712"/>
      <c r="N284" s="712" t="s">
        <v>430</v>
      </c>
      <c r="O284" s="712"/>
      <c r="P284" s="712"/>
      <c r="Q284" s="712"/>
      <c r="R284" s="712" t="s">
        <v>431</v>
      </c>
      <c r="S284" s="712"/>
      <c r="T284" s="712"/>
      <c r="U284" s="22"/>
    </row>
    <row r="285" spans="1:27" s="5" customFormat="1" ht="14.1" customHeight="1" x14ac:dyDescent="0.25">
      <c r="A285" s="705" t="s">
        <v>432</v>
      </c>
      <c r="B285" s="705"/>
      <c r="C285" s="705"/>
      <c r="D285" s="705"/>
      <c r="E285" s="705"/>
      <c r="F285" s="705"/>
      <c r="G285" s="705"/>
      <c r="H285" s="705"/>
      <c r="I285" s="706" t="s">
        <v>433</v>
      </c>
      <c r="J285" s="706"/>
      <c r="K285" s="706"/>
      <c r="L285" s="706"/>
      <c r="M285" s="706"/>
      <c r="N285" s="706" t="s">
        <v>434</v>
      </c>
      <c r="O285" s="706"/>
      <c r="P285" s="706"/>
      <c r="Q285" s="706"/>
      <c r="R285" s="706" t="s">
        <v>431</v>
      </c>
      <c r="S285" s="706"/>
      <c r="T285" s="706"/>
      <c r="U285" s="28"/>
    </row>
    <row r="286" spans="1:27" ht="14.1" customHeight="1" x14ac:dyDescent="0.25">
      <c r="A286" s="707"/>
      <c r="B286" s="707"/>
      <c r="C286" s="70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707"/>
      <c r="B287" s="707"/>
      <c r="C287" s="70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697" t="s">
        <v>34</v>
      </c>
      <c r="B288" s="697"/>
      <c r="C288" s="679"/>
      <c r="D288" s="99">
        <v>9.2200000000000006</v>
      </c>
      <c r="E288" s="263" t="s">
        <v>440</v>
      </c>
      <c r="F288" s="116" t="s">
        <v>441</v>
      </c>
      <c r="G288" s="681" t="s">
        <v>442</v>
      </c>
      <c r="H288" s="681"/>
      <c r="I288" s="681"/>
      <c r="J288" s="681"/>
      <c r="K288" s="681"/>
      <c r="L288" s="681"/>
      <c r="M288" s="681"/>
      <c r="N288" s="681"/>
      <c r="O288" s="681"/>
      <c r="P288" s="681"/>
      <c r="Q288" s="681"/>
      <c r="R288" s="681"/>
      <c r="S288" s="681"/>
      <c r="T288" s="681"/>
      <c r="U288" s="681"/>
    </row>
    <row r="289" spans="1:21" ht="14.1" customHeight="1" x14ac:dyDescent="0.25">
      <c r="A289" s="697"/>
      <c r="B289" s="697"/>
      <c r="C289" s="679"/>
      <c r="D289" s="104"/>
      <c r="E289" s="264"/>
      <c r="F289" s="157"/>
      <c r="G289" s="685" t="s">
        <v>443</v>
      </c>
      <c r="H289" s="685"/>
      <c r="I289" s="685"/>
      <c r="J289" s="685"/>
      <c r="K289" s="685"/>
      <c r="L289" s="685"/>
      <c r="M289" s="685"/>
      <c r="N289" s="685"/>
      <c r="O289" s="685"/>
      <c r="P289" s="685"/>
      <c r="Q289" s="685"/>
      <c r="R289" s="685"/>
      <c r="S289" s="704">
        <v>45</v>
      </c>
      <c r="T289" s="704"/>
      <c r="U289" s="265" t="s">
        <v>324</v>
      </c>
    </row>
    <row r="290" spans="1:21" ht="14.1" customHeight="1" x14ac:dyDescent="0.25">
      <c r="A290" s="697" t="s">
        <v>34</v>
      </c>
      <c r="B290" s="697"/>
      <c r="C290" s="679"/>
      <c r="D290" s="100" t="s">
        <v>444</v>
      </c>
      <c r="E290" s="263" t="s">
        <v>445</v>
      </c>
      <c r="F290" s="116" t="s">
        <v>446</v>
      </c>
      <c r="G290" s="703" t="s">
        <v>447</v>
      </c>
      <c r="H290" s="703"/>
      <c r="I290" s="703"/>
      <c r="J290" s="703"/>
      <c r="K290" s="703"/>
      <c r="L290" s="703"/>
      <c r="M290" s="703"/>
      <c r="N290" s="703"/>
      <c r="O290" s="703"/>
      <c r="P290" s="703"/>
      <c r="Q290" s="703"/>
      <c r="R290" s="703"/>
      <c r="S290" s="703"/>
      <c r="T290" s="703"/>
      <c r="U290" s="703"/>
    </row>
    <row r="291" spans="1:21" ht="14.1" customHeight="1" x14ac:dyDescent="0.25">
      <c r="A291" s="697"/>
      <c r="B291" s="697"/>
      <c r="C291" s="679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683">
        <v>500</v>
      </c>
      <c r="T291" s="683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697" t="s">
        <v>34</v>
      </c>
      <c r="B299" s="697"/>
      <c r="C299" s="698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697"/>
      <c r="B300" s="697"/>
      <c r="C300" s="698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697"/>
      <c r="B303" s="697"/>
      <c r="C303" s="698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697"/>
      <c r="B304" s="697"/>
      <c r="C304" s="698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697" t="s">
        <v>34</v>
      </c>
      <c r="B308" s="697"/>
      <c r="C308" s="698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746" t="s">
        <v>1233</v>
      </c>
      <c r="O308" s="746"/>
      <c r="P308" s="746"/>
      <c r="Q308" s="746"/>
      <c r="R308" s="746"/>
      <c r="S308" s="746"/>
      <c r="T308" s="5"/>
      <c r="U308" s="22"/>
    </row>
    <row r="309" spans="1:21" ht="14.1" customHeight="1" x14ac:dyDescent="0.25">
      <c r="A309" s="697"/>
      <c r="B309" s="697"/>
      <c r="C309" s="698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697" t="s">
        <v>34</v>
      </c>
      <c r="B310" s="697"/>
      <c r="C310" s="698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746" t="s">
        <v>1233</v>
      </c>
      <c r="O310" s="746"/>
      <c r="P310" s="746"/>
      <c r="Q310" s="746"/>
      <c r="R310" s="746"/>
      <c r="S310" s="746"/>
      <c r="T310" s="8"/>
      <c r="U310" s="14"/>
    </row>
    <row r="311" spans="1:21" ht="14.1" customHeight="1" x14ac:dyDescent="0.25">
      <c r="A311" s="697"/>
      <c r="B311" s="697"/>
      <c r="C311" s="698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697" t="s">
        <v>34</v>
      </c>
      <c r="B314" s="697"/>
      <c r="C314" s="698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697"/>
      <c r="B315" s="697"/>
      <c r="C315" s="698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697" t="s">
        <v>34</v>
      </c>
      <c r="B318" s="697"/>
      <c r="C318" s="698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702"/>
      <c r="B319" s="697"/>
      <c r="C319" s="747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748" t="s">
        <v>34</v>
      </c>
      <c r="B321" s="697"/>
      <c r="C321" s="749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697"/>
      <c r="B322" s="697"/>
      <c r="C322" s="698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697" t="s">
        <v>34</v>
      </c>
      <c r="B325" s="697"/>
      <c r="C325" s="698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697"/>
      <c r="B326" s="697"/>
      <c r="C326" s="698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697" t="s">
        <v>34</v>
      </c>
      <c r="B327" s="697"/>
      <c r="C327" s="698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697"/>
      <c r="B328" s="697"/>
      <c r="C328" s="698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697"/>
      <c r="B329" s="697"/>
      <c r="C329" s="698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697"/>
      <c r="B330" s="697"/>
      <c r="C330" s="698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697" t="s">
        <v>34</v>
      </c>
      <c r="B331" s="697"/>
      <c r="C331" s="698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697"/>
      <c r="B332" s="697"/>
      <c r="C332" s="698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697" t="s">
        <v>34</v>
      </c>
      <c r="B340" s="697"/>
      <c r="C340" s="698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697"/>
      <c r="B341" s="697"/>
      <c r="C341" s="698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699" t="s">
        <v>34</v>
      </c>
      <c r="B342" s="699"/>
      <c r="C342" s="700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699"/>
      <c r="B343" s="699"/>
      <c r="C343" s="700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697" t="s">
        <v>34</v>
      </c>
      <c r="B344" s="697"/>
      <c r="C344" s="698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697"/>
      <c r="B345" s="697"/>
      <c r="C345" s="698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697" t="s">
        <v>34</v>
      </c>
      <c r="B348" s="697"/>
      <c r="C348" s="698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697"/>
      <c r="B349" s="697"/>
      <c r="C349" s="698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697" t="s">
        <v>34</v>
      </c>
      <c r="B351" s="697"/>
      <c r="C351" s="698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697"/>
      <c r="B352" s="697"/>
      <c r="C352" s="698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697"/>
      <c r="B353" s="697"/>
      <c r="C353" s="698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697"/>
      <c r="B354" s="697"/>
      <c r="C354" s="698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697" t="s">
        <v>34</v>
      </c>
      <c r="B356" s="697"/>
      <c r="C356" s="698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697"/>
      <c r="B357" s="697"/>
      <c r="C357" s="698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697"/>
      <c r="B362" s="697"/>
      <c r="C362" s="698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697"/>
      <c r="B363" s="697"/>
      <c r="C363" s="698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723" t="s">
        <v>95</v>
      </c>
      <c r="R363" s="724"/>
      <c r="S363" s="724"/>
      <c r="T363" s="724"/>
      <c r="U363" s="725"/>
    </row>
    <row r="364" spans="1:21" ht="14.1" customHeight="1" x14ac:dyDescent="0.25">
      <c r="A364" s="697"/>
      <c r="B364" s="697"/>
      <c r="C364" s="698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723" t="s">
        <v>95</v>
      </c>
      <c r="R364" s="724"/>
      <c r="S364" s="724"/>
      <c r="T364" s="724"/>
      <c r="U364" s="725"/>
    </row>
    <row r="365" spans="1:21" ht="14.1" customHeight="1" x14ac:dyDescent="0.25">
      <c r="A365" s="697"/>
      <c r="B365" s="697"/>
      <c r="C365" s="698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723" t="s">
        <v>95</v>
      </c>
      <c r="R365" s="724"/>
      <c r="S365" s="724"/>
      <c r="T365" s="724"/>
      <c r="U365" s="725"/>
    </row>
    <row r="366" spans="1:21" ht="14.1" customHeight="1" x14ac:dyDescent="0.25">
      <c r="A366" s="697"/>
      <c r="B366" s="697"/>
      <c r="C366" s="698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723" t="s">
        <v>95</v>
      </c>
      <c r="R366" s="724"/>
      <c r="S366" s="724"/>
      <c r="T366" s="724"/>
      <c r="U366" s="725"/>
    </row>
    <row r="367" spans="1:21" ht="14.1" customHeight="1" x14ac:dyDescent="0.25">
      <c r="A367" s="697"/>
      <c r="B367" s="697"/>
      <c r="C367" s="698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697"/>
      <c r="B368" s="697"/>
      <c r="C368" s="698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697"/>
      <c r="B369" s="697"/>
      <c r="C369" s="698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697"/>
      <c r="B370" s="697"/>
      <c r="C370" s="698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697"/>
      <c r="B371" s="697"/>
      <c r="C371" s="698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697"/>
      <c r="B372" s="697"/>
      <c r="C372" s="698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697"/>
      <c r="B373" s="697"/>
      <c r="C373" s="698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697"/>
      <c r="B374" s="697"/>
      <c r="C374" s="698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697"/>
      <c r="B375" s="697"/>
      <c r="C375" s="698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697"/>
      <c r="B376" s="697"/>
      <c r="C376" s="698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697"/>
      <c r="B377" s="697"/>
      <c r="C377" s="698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697"/>
      <c r="B378" s="697"/>
      <c r="C378" s="698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697"/>
      <c r="B379" s="697"/>
      <c r="C379" s="698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697"/>
      <c r="B382" s="697"/>
      <c r="C382" s="698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697"/>
      <c r="B383" s="697"/>
      <c r="C383" s="698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697"/>
      <c r="B384" s="697"/>
      <c r="C384" s="698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697"/>
      <c r="B385" s="697"/>
      <c r="C385" s="698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683" t="s">
        <v>95</v>
      </c>
      <c r="R385" s="683"/>
      <c r="S385" s="683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697"/>
      <c r="B387" s="697"/>
      <c r="C387" s="698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697"/>
      <c r="B388" s="697"/>
      <c r="C388" s="698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697"/>
      <c r="B390" s="697"/>
      <c r="C390" s="698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697"/>
      <c r="B391" s="697"/>
      <c r="C391" s="698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697"/>
      <c r="B392" s="697"/>
      <c r="C392" s="698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697"/>
      <c r="B393" s="697"/>
      <c r="C393" s="698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697"/>
      <c r="B394" s="697"/>
      <c r="C394" s="698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697"/>
      <c r="B395" s="697"/>
      <c r="C395" s="698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697" t="s">
        <v>34</v>
      </c>
      <c r="B399" s="697"/>
      <c r="C399" s="679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683" t="s">
        <v>633</v>
      </c>
      <c r="N399" s="683"/>
      <c r="O399" s="683"/>
      <c r="P399" s="683"/>
      <c r="Q399" s="683"/>
      <c r="R399" s="5"/>
      <c r="S399" s="5"/>
      <c r="T399" s="5"/>
      <c r="U399" s="22"/>
    </row>
    <row r="400" spans="1:21" ht="14.1" customHeight="1" x14ac:dyDescent="0.25">
      <c r="A400" s="697"/>
      <c r="B400" s="697"/>
      <c r="C400" s="679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697" t="s">
        <v>34</v>
      </c>
      <c r="B402" s="697"/>
      <c r="C402" s="679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697"/>
      <c r="B403" s="697"/>
      <c r="C403" s="679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697"/>
      <c r="B404" s="697"/>
      <c r="C404" s="679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697"/>
      <c r="B405" s="697"/>
      <c r="C405" s="679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697" t="s">
        <v>34</v>
      </c>
      <c r="B408" s="697"/>
      <c r="C408" s="679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697"/>
      <c r="B409" s="697"/>
      <c r="C409" s="679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697"/>
      <c r="B410" s="697"/>
      <c r="C410" s="679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697"/>
      <c r="B411" s="697"/>
      <c r="C411" s="679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683" t="s">
        <v>95</v>
      </c>
      <c r="N411" s="683"/>
      <c r="O411" s="683"/>
      <c r="P411" s="683"/>
      <c r="Q411" s="683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697" t="s">
        <v>34</v>
      </c>
      <c r="B413" s="697"/>
      <c r="C413" s="679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697"/>
      <c r="B414" s="697"/>
      <c r="C414" s="679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697" t="s">
        <v>34</v>
      </c>
      <c r="B415" s="697"/>
      <c r="C415" s="679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697"/>
      <c r="B416" s="697"/>
      <c r="C416" s="679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697" t="s">
        <v>34</v>
      </c>
      <c r="B418" s="697"/>
      <c r="C418" s="679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697"/>
      <c r="B419" s="697"/>
      <c r="C419" s="679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697" t="s">
        <v>34</v>
      </c>
      <c r="B421" s="697"/>
      <c r="C421" s="679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697"/>
      <c r="B422" s="697"/>
      <c r="C422" s="679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697" t="s">
        <v>34</v>
      </c>
      <c r="B428" s="701"/>
      <c r="C428" s="698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683">
        <v>400</v>
      </c>
      <c r="Q428" s="683"/>
      <c r="R428" s="3" t="s">
        <v>324</v>
      </c>
      <c r="U428" s="14"/>
    </row>
    <row r="429" spans="1:21" ht="14.1" customHeight="1" x14ac:dyDescent="0.25">
      <c r="A429" s="697"/>
      <c r="B429" s="697"/>
      <c r="C429" s="698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683">
        <v>4</v>
      </c>
      <c r="Q429" s="683"/>
      <c r="R429" s="34"/>
      <c r="U429" s="22"/>
    </row>
    <row r="430" spans="1:21" ht="14.1" customHeight="1" x14ac:dyDescent="0.25">
      <c r="A430" s="697"/>
      <c r="B430" s="697"/>
      <c r="C430" s="698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697" t="s">
        <v>34</v>
      </c>
      <c r="B432" s="697"/>
      <c r="C432" s="698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697"/>
      <c r="B433" s="697"/>
      <c r="C433" s="698"/>
      <c r="D433" s="266"/>
      <c r="E433" s="142"/>
      <c r="F433" s="143"/>
      <c r="G433" s="45" t="s">
        <v>1212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96">
        <v>0.47</v>
      </c>
      <c r="T433" s="69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697" t="s">
        <v>34</v>
      </c>
      <c r="B435" s="697"/>
      <c r="C435" s="698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697"/>
      <c r="B436" s="697"/>
      <c r="C436" s="698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699"/>
      <c r="B438" s="699"/>
      <c r="C438" s="700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699"/>
      <c r="B439" s="699"/>
      <c r="C439" s="700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683" t="s">
        <v>95</v>
      </c>
      <c r="T439" s="683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78" t="s">
        <v>34</v>
      </c>
      <c r="B445" s="678"/>
      <c r="C445" s="679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78"/>
      <c r="B446" s="678"/>
      <c r="C446" s="679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78"/>
      <c r="B447" s="678"/>
      <c r="C447" s="679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78" t="s">
        <v>34</v>
      </c>
      <c r="B448" s="678"/>
      <c r="C448" s="679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78"/>
      <c r="B449" s="678"/>
      <c r="C449" s="679"/>
      <c r="D449" s="105"/>
      <c r="E449" s="115"/>
      <c r="F449" s="157" t="s">
        <v>710</v>
      </c>
      <c r="G449" s="695" t="s">
        <v>711</v>
      </c>
      <c r="H449" s="695"/>
      <c r="I449" s="695"/>
      <c r="J449" s="695"/>
      <c r="K449" s="695"/>
      <c r="L449" s="695"/>
      <c r="M449" s="695"/>
      <c r="N449" s="695"/>
      <c r="O449" s="695"/>
      <c r="P449" s="695"/>
      <c r="Q449" s="695"/>
      <c r="R449" s="695"/>
      <c r="S449" s="695"/>
      <c r="T449" s="695"/>
      <c r="U449" s="695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78"/>
      <c r="B453" s="678"/>
      <c r="C453" s="679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78"/>
      <c r="B454" s="678"/>
      <c r="C454" s="679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78"/>
      <c r="B455" s="678"/>
      <c r="C455" s="679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78"/>
      <c r="B456" s="678"/>
      <c r="C456" s="679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78" t="s">
        <v>34</v>
      </c>
      <c r="B467" s="678"/>
      <c r="C467" s="679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78"/>
      <c r="B468" s="678"/>
      <c r="C468" s="679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78" t="s">
        <v>34</v>
      </c>
      <c r="B469" s="678"/>
      <c r="C469" s="679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78"/>
      <c r="B470" s="678"/>
      <c r="C470" s="679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78"/>
      <c r="B488" s="678"/>
      <c r="C488" s="679" t="s">
        <v>34</v>
      </c>
      <c r="D488" s="100" t="s">
        <v>799</v>
      </c>
      <c r="E488" s="144" t="s">
        <v>389</v>
      </c>
      <c r="F488" s="116"/>
      <c r="G488" s="693" t="s">
        <v>1203</v>
      </c>
      <c r="H488" s="693"/>
      <c r="I488" s="693"/>
      <c r="J488" s="693"/>
      <c r="K488" s="693"/>
      <c r="L488" s="693"/>
      <c r="M488" s="693"/>
      <c r="N488" s="693"/>
      <c r="O488" s="693"/>
      <c r="P488" s="693"/>
      <c r="Q488" s="693"/>
      <c r="R488" s="683" t="s">
        <v>95</v>
      </c>
      <c r="S488" s="683"/>
      <c r="T488" s="8" t="s">
        <v>324</v>
      </c>
      <c r="U488" s="14"/>
    </row>
    <row r="489" spans="1:21" ht="14.1" customHeight="1" x14ac:dyDescent="0.25">
      <c r="A489" s="678"/>
      <c r="B489" s="678"/>
      <c r="C489" s="679"/>
      <c r="D489" s="105"/>
      <c r="E489" s="115"/>
      <c r="F489" s="157"/>
      <c r="G489" s="694" t="s">
        <v>800</v>
      </c>
      <c r="H489" s="694"/>
      <c r="I489" s="694"/>
      <c r="J489" s="694"/>
      <c r="K489" s="694"/>
      <c r="L489" s="694"/>
      <c r="M489" s="694"/>
      <c r="N489" s="694"/>
      <c r="O489" s="694"/>
      <c r="P489" s="694"/>
      <c r="Q489" s="694"/>
      <c r="R489" s="683" t="s">
        <v>95</v>
      </c>
      <c r="S489" s="683"/>
      <c r="T489" s="5"/>
      <c r="U489" s="22"/>
    </row>
    <row r="490" spans="1:21" ht="14.1" customHeight="1" x14ac:dyDescent="0.25">
      <c r="A490" s="678"/>
      <c r="B490" s="678"/>
      <c r="C490" s="679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683" t="s">
        <v>95</v>
      </c>
      <c r="S490" s="683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78" t="s">
        <v>34</v>
      </c>
      <c r="B503" s="678"/>
      <c r="C503" s="679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78"/>
      <c r="B504" s="678"/>
      <c r="C504" s="679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78"/>
      <c r="B505" s="678"/>
      <c r="C505" s="679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78" t="s">
        <v>34</v>
      </c>
      <c r="B508" s="678"/>
      <c r="C508" s="679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78"/>
      <c r="B509" s="678"/>
      <c r="C509" s="679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78" t="s">
        <v>34</v>
      </c>
      <c r="B515" s="678"/>
      <c r="C515" s="679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90" t="s">
        <v>854</v>
      </c>
      <c r="Q515" s="690"/>
      <c r="R515" s="690"/>
      <c r="S515" s="690"/>
      <c r="T515" s="690"/>
      <c r="U515" s="690"/>
    </row>
    <row r="516" spans="1:21" ht="12.75" customHeight="1" x14ac:dyDescent="0.25">
      <c r="A516" s="678"/>
      <c r="B516" s="678"/>
      <c r="C516" s="679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683" t="s">
        <v>1218</v>
      </c>
      <c r="N516" s="683"/>
      <c r="O516" s="683"/>
      <c r="P516" s="316"/>
      <c r="Q516" s="5"/>
      <c r="R516" s="5"/>
      <c r="S516" s="5"/>
      <c r="T516" s="5"/>
      <c r="U516" s="22"/>
    </row>
    <row r="517" spans="1:21" ht="12.75" customHeight="1" x14ac:dyDescent="0.25">
      <c r="A517" s="678"/>
      <c r="B517" s="678"/>
      <c r="C517" s="679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91" t="s">
        <v>1221</v>
      </c>
      <c r="N517" s="683"/>
      <c r="O517" s="683"/>
      <c r="P517" s="316"/>
      <c r="Q517" s="692" t="s">
        <v>855</v>
      </c>
      <c r="R517" s="692"/>
      <c r="S517" s="683" t="s">
        <v>1209</v>
      </c>
      <c r="T517" s="683"/>
      <c r="U517" s="683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78" t="s">
        <v>34</v>
      </c>
      <c r="B519" s="678"/>
      <c r="C519" s="679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90" t="s">
        <v>854</v>
      </c>
      <c r="Q519" s="690"/>
      <c r="R519" s="690"/>
      <c r="S519" s="690"/>
      <c r="T519" s="690"/>
      <c r="U519" s="690"/>
    </row>
    <row r="520" spans="1:21" ht="12.75" customHeight="1" x14ac:dyDescent="0.25">
      <c r="A520" s="678"/>
      <c r="B520" s="678"/>
      <c r="C520" s="679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683" t="s">
        <v>1216</v>
      </c>
      <c r="N520" s="683"/>
      <c r="O520" s="683"/>
      <c r="P520" s="316"/>
      <c r="Q520" s="5"/>
      <c r="R520" s="5"/>
      <c r="S520" s="5"/>
      <c r="T520" s="5"/>
      <c r="U520" s="22"/>
    </row>
    <row r="521" spans="1:21" ht="12.75" customHeight="1" x14ac:dyDescent="0.25">
      <c r="A521" s="678"/>
      <c r="B521" s="678"/>
      <c r="C521" s="679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91" t="s">
        <v>1221</v>
      </c>
      <c r="N521" s="683"/>
      <c r="O521" s="683"/>
      <c r="P521" s="316"/>
      <c r="Q521" s="692" t="s">
        <v>855</v>
      </c>
      <c r="R521" s="692"/>
      <c r="S521" s="683" t="s">
        <v>1209</v>
      </c>
      <c r="T521" s="683"/>
      <c r="U521" s="683"/>
    </row>
    <row r="522" spans="1:21" ht="12.75" customHeight="1" x14ac:dyDescent="0.25">
      <c r="A522" s="678" t="s">
        <v>34</v>
      </c>
      <c r="B522" s="678"/>
      <c r="C522" s="679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683">
        <v>229</v>
      </c>
      <c r="T522" s="683"/>
      <c r="U522" s="14" t="s">
        <v>324</v>
      </c>
    </row>
    <row r="523" spans="1:21" ht="12.75" customHeight="1" x14ac:dyDescent="0.25">
      <c r="A523" s="678"/>
      <c r="B523" s="678"/>
      <c r="C523" s="679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83">
        <v>70</v>
      </c>
      <c r="T523" s="683"/>
      <c r="U523" s="28" t="s">
        <v>324</v>
      </c>
    </row>
    <row r="524" spans="1:21" ht="12.75" customHeight="1" x14ac:dyDescent="0.25">
      <c r="A524" s="678" t="s">
        <v>34</v>
      </c>
      <c r="B524" s="678"/>
      <c r="C524" s="679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78"/>
      <c r="B525" s="678"/>
      <c r="C525" s="679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683" t="s">
        <v>95</v>
      </c>
      <c r="T527" s="683"/>
      <c r="U527" s="50" t="s">
        <v>324</v>
      </c>
    </row>
    <row r="528" spans="1:21" ht="12" customHeight="1" x14ac:dyDescent="0.25">
      <c r="A528" s="678" t="s">
        <v>34</v>
      </c>
      <c r="B528" s="678"/>
      <c r="C528" s="679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683">
        <v>709</v>
      </c>
      <c r="T528" s="683"/>
      <c r="U528" s="50" t="s">
        <v>324</v>
      </c>
    </row>
    <row r="529" spans="1:22" ht="12" customHeight="1" x14ac:dyDescent="0.25">
      <c r="A529" s="678"/>
      <c r="B529" s="678"/>
      <c r="C529" s="679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683">
        <v>377</v>
      </c>
      <c r="T529" s="683"/>
      <c r="U529" s="50" t="s">
        <v>324</v>
      </c>
      <c r="V529" s="330"/>
    </row>
    <row r="530" spans="1:22" ht="12" customHeight="1" x14ac:dyDescent="0.25">
      <c r="A530" s="678" t="s">
        <v>34</v>
      </c>
      <c r="B530" s="678"/>
      <c r="C530" s="679"/>
      <c r="D530" s="100" t="s">
        <v>873</v>
      </c>
      <c r="E530" s="85" t="s">
        <v>874</v>
      </c>
      <c r="F530" s="85" t="s">
        <v>875</v>
      </c>
      <c r="G530" s="681" t="s">
        <v>876</v>
      </c>
      <c r="H530" s="681"/>
      <c r="I530" s="681"/>
      <c r="J530" s="681"/>
      <c r="K530" s="681"/>
      <c r="L530" s="681"/>
      <c r="M530" s="681"/>
      <c r="N530" s="681"/>
      <c r="O530" s="681"/>
      <c r="P530" s="681"/>
      <c r="Q530" s="681"/>
      <c r="R530" s="681"/>
      <c r="S530" s="681"/>
      <c r="T530" s="681"/>
      <c r="U530" s="681"/>
    </row>
    <row r="531" spans="1:22" ht="13.5" customHeight="1" x14ac:dyDescent="0.25">
      <c r="A531" s="678"/>
      <c r="B531" s="678"/>
      <c r="C531" s="679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78" t="s">
        <v>34</v>
      </c>
      <c r="B532" s="678"/>
      <c r="C532" s="679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78"/>
      <c r="B533" s="678"/>
      <c r="C533" s="679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683">
        <v>45</v>
      </c>
      <c r="T533" s="683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78" t="s">
        <v>34</v>
      </c>
      <c r="B535" s="678"/>
      <c r="C535" s="679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78"/>
      <c r="B536" s="678"/>
      <c r="C536" s="679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78" t="s">
        <v>34</v>
      </c>
      <c r="B537" s="678"/>
      <c r="C537" s="679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78"/>
      <c r="B538" s="678"/>
      <c r="C538" s="679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78" t="s">
        <v>34</v>
      </c>
      <c r="B543" s="678"/>
      <c r="C543" s="679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78"/>
      <c r="B544" s="678"/>
      <c r="C544" s="679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78" t="s">
        <v>34</v>
      </c>
      <c r="B545" s="678"/>
      <c r="C545" s="679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78"/>
      <c r="B546" s="678"/>
      <c r="C546" s="679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78" t="s">
        <v>34</v>
      </c>
      <c r="B553" s="678"/>
      <c r="C553" s="679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89" t="s">
        <v>918</v>
      </c>
      <c r="O553" s="689"/>
      <c r="P553" s="8"/>
      <c r="Q553" s="689" t="s">
        <v>919</v>
      </c>
      <c r="R553" s="689"/>
      <c r="S553" s="8"/>
      <c r="T553" s="8"/>
      <c r="U553" s="14"/>
    </row>
    <row r="554" spans="1:21" ht="14.1" customHeight="1" x14ac:dyDescent="0.25">
      <c r="A554" s="678"/>
      <c r="B554" s="678"/>
      <c r="C554" s="679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683">
        <v>400</v>
      </c>
      <c r="O554" s="683"/>
      <c r="P554" s="5"/>
      <c r="Q554" s="683">
        <v>392.9</v>
      </c>
      <c r="R554" s="683"/>
      <c r="S554" s="688" t="s">
        <v>923</v>
      </c>
      <c r="T554" s="688"/>
      <c r="U554" s="22"/>
    </row>
    <row r="555" spans="1:21" ht="14.1" customHeight="1" x14ac:dyDescent="0.25">
      <c r="A555" s="678"/>
      <c r="B555" s="678"/>
      <c r="C555" s="679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683">
        <v>24</v>
      </c>
      <c r="O555" s="683"/>
      <c r="P555" s="5"/>
      <c r="Q555" s="683">
        <v>24.27</v>
      </c>
      <c r="R555" s="683"/>
      <c r="S555" s="688" t="s">
        <v>925</v>
      </c>
      <c r="T555" s="688"/>
      <c r="U555" s="22"/>
    </row>
    <row r="556" spans="1:21" ht="14.1" customHeight="1" x14ac:dyDescent="0.25">
      <c r="A556" s="678"/>
      <c r="B556" s="678"/>
      <c r="C556" s="679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683">
        <v>50</v>
      </c>
      <c r="O556" s="683"/>
      <c r="P556" s="6"/>
      <c r="Q556" s="683">
        <v>49.2</v>
      </c>
      <c r="R556" s="683"/>
      <c r="S556" s="688" t="s">
        <v>925</v>
      </c>
      <c r="T556" s="688"/>
      <c r="U556" s="28"/>
    </row>
    <row r="557" spans="1:21" ht="14.1" customHeight="1" x14ac:dyDescent="0.25">
      <c r="A557" s="678" t="s">
        <v>34</v>
      </c>
      <c r="B557" s="678"/>
      <c r="C557" s="679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683">
        <v>4.5999999999999996</v>
      </c>
      <c r="R557" s="683"/>
      <c r="S557" s="8" t="s">
        <v>930</v>
      </c>
      <c r="T557" s="333"/>
      <c r="U557" s="336"/>
    </row>
    <row r="558" spans="1:21" ht="14.1" customHeight="1" x14ac:dyDescent="0.25">
      <c r="A558" s="678"/>
      <c r="B558" s="678"/>
      <c r="C558" s="679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683">
        <v>6.18</v>
      </c>
      <c r="R558" s="683"/>
      <c r="S558" s="5" t="s">
        <v>930</v>
      </c>
      <c r="T558" s="334"/>
      <c r="U558" s="337"/>
    </row>
    <row r="559" spans="1:21" ht="14.1" customHeight="1" x14ac:dyDescent="0.25">
      <c r="A559" s="678"/>
      <c r="B559" s="678"/>
      <c r="C559" s="679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683">
        <v>5.93</v>
      </c>
      <c r="R559" s="683"/>
      <c r="S559" s="5" t="s">
        <v>930</v>
      </c>
      <c r="T559" s="334"/>
      <c r="U559" s="337"/>
    </row>
    <row r="560" spans="1:21" ht="14.1" customHeight="1" x14ac:dyDescent="0.25">
      <c r="A560" s="678"/>
      <c r="B560" s="678"/>
      <c r="C560" s="679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683">
        <v>4.99</v>
      </c>
      <c r="R560" s="683"/>
      <c r="S560" s="5" t="s">
        <v>930</v>
      </c>
      <c r="T560" s="334"/>
      <c r="U560" s="337"/>
    </row>
    <row r="561" spans="1:21" ht="14.1" customHeight="1" x14ac:dyDescent="0.25">
      <c r="A561" s="678"/>
      <c r="B561" s="678"/>
      <c r="C561" s="679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683">
        <v>6.8</v>
      </c>
      <c r="R561" s="683"/>
      <c r="S561" s="5" t="s">
        <v>930</v>
      </c>
      <c r="T561" s="334"/>
      <c r="U561" s="337"/>
    </row>
    <row r="562" spans="1:21" ht="14.1" customHeight="1" x14ac:dyDescent="0.25">
      <c r="A562" s="678"/>
      <c r="B562" s="678"/>
      <c r="C562" s="679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683">
        <v>4.7</v>
      </c>
      <c r="R562" s="683"/>
      <c r="S562" s="6" t="s">
        <v>930</v>
      </c>
      <c r="T562" s="338"/>
      <c r="U562" s="340"/>
    </row>
    <row r="563" spans="1:21" ht="14.1" customHeight="1" x14ac:dyDescent="0.25">
      <c r="A563" s="678" t="s">
        <v>34</v>
      </c>
      <c r="B563" s="678"/>
      <c r="C563" s="687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683">
        <v>0.63</v>
      </c>
      <c r="R563" s="683"/>
      <c r="S563" s="5" t="s">
        <v>328</v>
      </c>
      <c r="T563" s="334"/>
      <c r="U563" s="337"/>
    </row>
    <row r="564" spans="1:21" ht="14.1" customHeight="1" x14ac:dyDescent="0.25">
      <c r="A564" s="678"/>
      <c r="B564" s="678"/>
      <c r="C564" s="687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683">
        <v>0.62</v>
      </c>
      <c r="R564" s="683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78" t="s">
        <v>34</v>
      </c>
      <c r="B568" s="678"/>
      <c r="C568" s="679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78"/>
      <c r="B569" s="678"/>
      <c r="C569" s="679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683" t="s">
        <v>633</v>
      </c>
      <c r="N569" s="683"/>
      <c r="O569" s="683"/>
      <c r="P569" s="683"/>
      <c r="Q569" s="5"/>
      <c r="R569" s="5"/>
      <c r="S569" s="5"/>
      <c r="T569" s="5"/>
      <c r="U569" s="22"/>
    </row>
    <row r="570" spans="1:21" ht="14.1" customHeight="1" x14ac:dyDescent="0.25">
      <c r="A570" s="678"/>
      <c r="B570" s="678"/>
      <c r="C570" s="679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683" t="s">
        <v>95</v>
      </c>
      <c r="N570" s="683"/>
      <c r="O570" s="683"/>
      <c r="P570" s="683"/>
      <c r="Q570" s="5" t="s">
        <v>941</v>
      </c>
      <c r="R570" s="5"/>
      <c r="S570" s="686" t="s">
        <v>95</v>
      </c>
      <c r="T570" s="686"/>
      <c r="U570" s="686"/>
    </row>
    <row r="571" spans="1:21" ht="14.1" customHeight="1" x14ac:dyDescent="0.25">
      <c r="A571" s="678" t="s">
        <v>34</v>
      </c>
      <c r="B571" s="678"/>
      <c r="C571" s="679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78"/>
      <c r="B572" s="678"/>
      <c r="C572" s="679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78"/>
      <c r="B573" s="678"/>
      <c r="C573" s="679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78"/>
      <c r="B574" s="678"/>
      <c r="C574" s="679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78"/>
      <c r="B575" s="678"/>
      <c r="C575" s="679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78" t="s">
        <v>34</v>
      </c>
      <c r="B576" s="678"/>
      <c r="C576" s="679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78"/>
      <c r="B577" s="678"/>
      <c r="C577" s="679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78"/>
      <c r="B578" s="678"/>
      <c r="C578" s="679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78"/>
      <c r="B581" s="678"/>
      <c r="C581" s="679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78"/>
      <c r="B582" s="678"/>
      <c r="C582" s="679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683" t="s">
        <v>95</v>
      </c>
      <c r="N582" s="683"/>
      <c r="O582" s="683"/>
      <c r="P582" s="683"/>
      <c r="Q582" s="5"/>
      <c r="R582" s="5"/>
      <c r="S582" s="5"/>
      <c r="T582" s="5"/>
      <c r="U582" s="22"/>
    </row>
    <row r="583" spans="1:21" ht="14.1" customHeight="1" x14ac:dyDescent="0.25">
      <c r="A583" s="678"/>
      <c r="B583" s="678"/>
      <c r="C583" s="679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683" t="s">
        <v>95</v>
      </c>
      <c r="N583" s="683"/>
      <c r="O583" s="683"/>
      <c r="P583" s="683"/>
      <c r="Q583" s="608" t="s">
        <v>941</v>
      </c>
      <c r="R583" s="608"/>
      <c r="S583" s="683" t="s">
        <v>95</v>
      </c>
      <c r="T583" s="683"/>
      <c r="U583" s="683"/>
    </row>
    <row r="584" spans="1:21" ht="14.1" customHeight="1" x14ac:dyDescent="0.25">
      <c r="A584" s="678"/>
      <c r="B584" s="678"/>
      <c r="C584" s="679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78"/>
      <c r="B585" s="678"/>
      <c r="C585" s="679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78"/>
      <c r="B586" s="678"/>
      <c r="C586" s="679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78"/>
      <c r="B587" s="678"/>
      <c r="C587" s="679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78"/>
      <c r="B588" s="678"/>
      <c r="C588" s="679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78" t="s">
        <v>34</v>
      </c>
      <c r="B593" s="678"/>
      <c r="C593" s="679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683" t="s">
        <v>1214</v>
      </c>
      <c r="N593" s="683"/>
      <c r="O593" s="683"/>
      <c r="P593" s="683"/>
      <c r="Q593" s="8"/>
      <c r="R593" s="8"/>
      <c r="S593" s="8"/>
      <c r="T593" s="8"/>
      <c r="U593" s="14"/>
    </row>
    <row r="594" spans="1:21" ht="14.1" customHeight="1" x14ac:dyDescent="0.25">
      <c r="A594" s="678"/>
      <c r="B594" s="678"/>
      <c r="C594" s="679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683" t="s">
        <v>1222</v>
      </c>
      <c r="N594" s="683"/>
      <c r="O594" s="683"/>
      <c r="P594" s="683"/>
      <c r="Q594" s="684" t="s">
        <v>941</v>
      </c>
      <c r="R594" s="684"/>
      <c r="S594" s="683" t="s">
        <v>1223</v>
      </c>
      <c r="T594" s="683"/>
      <c r="U594" s="683"/>
    </row>
    <row r="595" spans="1:21" ht="14.1" customHeight="1" x14ac:dyDescent="0.25">
      <c r="A595" s="678" t="s">
        <v>34</v>
      </c>
      <c r="B595" s="678"/>
      <c r="C595" s="679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78"/>
      <c r="B596" s="678"/>
      <c r="C596" s="679"/>
      <c r="D596" s="105"/>
      <c r="E596" s="166"/>
      <c r="F596" s="157"/>
      <c r="G596" s="685" t="s">
        <v>978</v>
      </c>
      <c r="H596" s="685"/>
      <c r="I596" s="685"/>
      <c r="J596" s="685"/>
      <c r="K596" s="685"/>
      <c r="L596" s="685"/>
      <c r="M596" s="685"/>
      <c r="N596" s="685"/>
      <c r="O596" s="685"/>
      <c r="P596" s="685"/>
      <c r="Q596" s="685"/>
      <c r="R596" s="685"/>
      <c r="S596" s="685"/>
      <c r="T596" s="685"/>
      <c r="U596" s="685"/>
    </row>
    <row r="597" spans="1:21" ht="14.1" customHeight="1" x14ac:dyDescent="0.25">
      <c r="A597" s="678"/>
      <c r="B597" s="678"/>
      <c r="C597" s="679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78"/>
      <c r="B609" s="678"/>
      <c r="C609" s="679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78"/>
      <c r="B610" s="678"/>
      <c r="C610" s="679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78"/>
      <c r="B611" s="678"/>
      <c r="C611" s="679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78"/>
      <c r="B612" s="678"/>
      <c r="C612" s="679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78"/>
      <c r="B613" s="678"/>
      <c r="C613" s="679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78"/>
      <c r="B614" s="678"/>
      <c r="C614" s="679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78"/>
      <c r="B615" s="678"/>
      <c r="C615" s="679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78"/>
      <c r="B616" s="678"/>
      <c r="C616" s="679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78"/>
      <c r="B617" s="678"/>
      <c r="C617" s="679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78"/>
      <c r="B618" s="678"/>
      <c r="C618" s="679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78"/>
      <c r="B619" s="678"/>
      <c r="C619" s="679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78"/>
      <c r="B620" s="678"/>
      <c r="C620" s="679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78"/>
      <c r="B621" s="678"/>
      <c r="C621" s="679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78"/>
      <c r="B622" s="678"/>
      <c r="C622" s="679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78"/>
      <c r="B623" s="678"/>
      <c r="C623" s="679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78"/>
      <c r="B627" s="678"/>
      <c r="C627" s="679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78"/>
      <c r="B628" s="678"/>
      <c r="C628" s="679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80" t="s">
        <v>95</v>
      </c>
      <c r="N628" s="680"/>
      <c r="O628" s="680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78"/>
      <c r="B630" s="678"/>
      <c r="C630" s="679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78"/>
      <c r="B631" s="678"/>
      <c r="C631" s="679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80" t="s">
        <v>324</v>
      </c>
      <c r="U631" s="680"/>
    </row>
    <row r="632" spans="1:21" ht="14.1" customHeight="1" x14ac:dyDescent="0.25">
      <c r="A632" s="678"/>
      <c r="B632" s="678"/>
      <c r="C632" s="679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78"/>
      <c r="B633" s="678"/>
      <c r="C633" s="679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78"/>
      <c r="B634" s="678"/>
      <c r="C634" s="679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80" t="s">
        <v>324</v>
      </c>
      <c r="U634" s="680"/>
    </row>
    <row r="635" spans="1:21" ht="14.1" customHeight="1" x14ac:dyDescent="0.25">
      <c r="A635" s="678"/>
      <c r="B635" s="678"/>
      <c r="C635" s="679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78"/>
      <c r="B636" s="678"/>
      <c r="C636" s="679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80" t="s">
        <v>324</v>
      </c>
      <c r="U636" s="680"/>
    </row>
    <row r="637" spans="1:21" ht="14.1" customHeight="1" x14ac:dyDescent="0.25">
      <c r="A637" s="678"/>
      <c r="B637" s="678"/>
      <c r="C637" s="679"/>
      <c r="D637" s="114"/>
      <c r="E637" s="115" t="s">
        <v>1023</v>
      </c>
      <c r="F637" s="114" t="s">
        <v>1037</v>
      </c>
      <c r="G637" s="681" t="s">
        <v>1038</v>
      </c>
      <c r="H637" s="681"/>
      <c r="I637" s="681"/>
      <c r="J637" s="681"/>
      <c r="K637" s="681"/>
      <c r="L637" s="681"/>
      <c r="M637" s="681"/>
      <c r="N637" s="681"/>
      <c r="O637" s="681"/>
      <c r="P637" s="681"/>
      <c r="Q637" s="681"/>
      <c r="R637" s="681"/>
      <c r="S637" s="681"/>
      <c r="T637" s="681"/>
      <c r="U637" s="681"/>
    </row>
    <row r="638" spans="1:21" ht="14.1" customHeight="1" x14ac:dyDescent="0.25">
      <c r="A638" s="678"/>
      <c r="B638" s="678"/>
      <c r="C638" s="679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80" t="s">
        <v>324</v>
      </c>
      <c r="U638" s="680"/>
    </row>
    <row r="639" spans="1:21" ht="14.1" customHeight="1" x14ac:dyDescent="0.25">
      <c r="A639" s="678"/>
      <c r="B639" s="678"/>
      <c r="C639" s="679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78"/>
      <c r="B640" s="678"/>
      <c r="C640" s="679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82" t="s">
        <v>324</v>
      </c>
      <c r="U640" s="682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78"/>
      <c r="B643" s="678"/>
      <c r="C643" s="679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78"/>
      <c r="B644" s="678"/>
      <c r="C644" s="679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78"/>
      <c r="B650" s="678"/>
      <c r="C650" s="679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78"/>
      <c r="B651" s="678"/>
      <c r="C651" s="679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78"/>
      <c r="B652" s="678"/>
      <c r="C652" s="679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78"/>
      <c r="B653" s="678"/>
      <c r="C653" s="679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78" t="s">
        <v>34</v>
      </c>
      <c r="B659" s="678"/>
      <c r="C659" s="679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78"/>
      <c r="B660" s="678"/>
      <c r="C660" s="679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78"/>
      <c r="B661" s="678"/>
      <c r="C661" s="679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78" t="s">
        <v>34</v>
      </c>
      <c r="B662" s="678"/>
      <c r="C662" s="679"/>
      <c r="D662" s="85">
        <v>28.3</v>
      </c>
      <c r="E662" s="85" t="s">
        <v>1083</v>
      </c>
      <c r="F662" s="85" t="s">
        <v>1088</v>
      </c>
      <c r="G662" s="675" t="s">
        <v>1089</v>
      </c>
      <c r="H662" s="675"/>
      <c r="I662" s="675"/>
      <c r="J662" s="675"/>
      <c r="K662" s="675"/>
      <c r="L662" s="675"/>
      <c r="M662" s="675"/>
      <c r="N662" s="675"/>
      <c r="O662" s="675"/>
      <c r="P662" s="675"/>
      <c r="Q662" s="675"/>
      <c r="R662" s="675"/>
      <c r="S662" s="675"/>
      <c r="T662" s="675"/>
      <c r="U662" s="675"/>
    </row>
    <row r="663" spans="1:21" ht="15.75" customHeight="1" x14ac:dyDescent="0.25">
      <c r="A663" s="678"/>
      <c r="B663" s="678"/>
      <c r="C663" s="679"/>
      <c r="D663" s="114"/>
      <c r="E663" s="114"/>
      <c r="F663" s="114"/>
      <c r="G663" s="675"/>
      <c r="H663" s="675"/>
      <c r="I663" s="675"/>
      <c r="J663" s="675"/>
      <c r="K663" s="675"/>
      <c r="L663" s="675"/>
      <c r="M663" s="675"/>
      <c r="N663" s="675"/>
      <c r="O663" s="675"/>
      <c r="P663" s="675"/>
      <c r="Q663" s="675"/>
      <c r="R663" s="675"/>
      <c r="S663" s="675"/>
      <c r="T663" s="675"/>
      <c r="U663" s="675"/>
    </row>
    <row r="664" spans="1:21" ht="12" customHeight="1" x14ac:dyDescent="0.25">
      <c r="A664" s="678"/>
      <c r="B664" s="678"/>
      <c r="C664" s="679"/>
      <c r="D664" s="89"/>
      <c r="E664" s="89"/>
      <c r="F664" s="89"/>
      <c r="G664" s="675"/>
      <c r="H664" s="675"/>
      <c r="I664" s="675"/>
      <c r="J664" s="675"/>
      <c r="K664" s="675"/>
      <c r="L664" s="675"/>
      <c r="M664" s="675"/>
      <c r="N664" s="675"/>
      <c r="O664" s="675"/>
      <c r="P664" s="675"/>
      <c r="Q664" s="675"/>
      <c r="R664" s="675"/>
      <c r="S664" s="675"/>
      <c r="T664" s="675"/>
      <c r="U664" s="675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76"/>
      <c r="U668" s="676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673">
        <f>(O16)</f>
        <v>0</v>
      </c>
      <c r="G672" s="673"/>
      <c r="H672" s="673"/>
      <c r="I672" s="673"/>
      <c r="J672" s="5"/>
      <c r="K672" s="388" t="s">
        <v>1096</v>
      </c>
      <c r="L672" s="5"/>
      <c r="M672" s="5"/>
      <c r="O672" s="673">
        <f>(F23)</f>
        <v>0</v>
      </c>
      <c r="P672" s="673"/>
      <c r="Q672" s="673"/>
      <c r="R672" s="673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77">
        <f>(O13)</f>
        <v>0</v>
      </c>
      <c r="G674" s="677"/>
      <c r="H674" s="677"/>
      <c r="I674" s="677"/>
      <c r="J674" s="5"/>
      <c r="K674" s="388" t="s">
        <v>1098</v>
      </c>
      <c r="L674" s="5"/>
      <c r="N674" s="5"/>
      <c r="O674" s="673" t="s">
        <v>1234</v>
      </c>
      <c r="P674" s="673"/>
      <c r="Q674" s="673"/>
      <c r="R674" s="673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68" t="s">
        <v>1100</v>
      </c>
      <c r="B678" s="668"/>
      <c r="C678" s="668"/>
      <c r="D678" s="668"/>
      <c r="E678" s="668"/>
      <c r="F678" s="669" t="s">
        <v>1194</v>
      </c>
      <c r="G678" s="669"/>
      <c r="H678" s="669"/>
      <c r="I678" s="669"/>
      <c r="J678" s="5"/>
      <c r="K678" s="390" t="s">
        <v>1101</v>
      </c>
      <c r="L678" s="390"/>
      <c r="M678" s="670" t="s">
        <v>1235</v>
      </c>
      <c r="N678" s="670"/>
      <c r="O678" s="670"/>
      <c r="P678" s="670"/>
      <c r="Q678" s="5"/>
      <c r="R678" s="388" t="s">
        <v>1102</v>
      </c>
      <c r="S678" s="671"/>
      <c r="T678" s="671"/>
      <c r="U678" s="671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68" t="s">
        <v>1103</v>
      </c>
      <c r="B680" s="668"/>
      <c r="C680" s="668"/>
      <c r="D680" s="668"/>
      <c r="E680" s="668"/>
      <c r="F680" s="672"/>
      <c r="G680" s="672"/>
      <c r="H680" s="672"/>
      <c r="I680" s="672"/>
      <c r="J680" s="5"/>
      <c r="K680" s="390" t="s">
        <v>1101</v>
      </c>
      <c r="L680" s="390"/>
      <c r="M680" s="673"/>
      <c r="N680" s="673"/>
      <c r="O680" s="673"/>
      <c r="P680" s="673"/>
      <c r="Q680" s="5"/>
      <c r="R680" s="388" t="s">
        <v>1102</v>
      </c>
      <c r="S680" s="674"/>
      <c r="T680" s="674"/>
      <c r="U680" s="674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64" t="s">
        <v>1108</v>
      </c>
      <c r="B688" s="664"/>
      <c r="C688" s="664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65"/>
      <c r="M688" s="665"/>
      <c r="N688" s="665"/>
      <c r="O688" s="665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66" t="s">
        <v>1110</v>
      </c>
      <c r="H689" s="666"/>
      <c r="I689" s="666"/>
      <c r="J689" s="663" t="s">
        <v>1111</v>
      </c>
      <c r="K689" s="663"/>
      <c r="L689" s="667" t="s">
        <v>1112</v>
      </c>
      <c r="M689" s="667"/>
      <c r="N689" s="667"/>
      <c r="O689" s="667"/>
      <c r="P689" s="654" t="s">
        <v>1113</v>
      </c>
      <c r="Q689" s="654"/>
      <c r="R689" s="654"/>
      <c r="S689" s="654" t="s">
        <v>1114</v>
      </c>
      <c r="T689" s="654"/>
      <c r="U689" s="654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63" t="s">
        <v>1116</v>
      </c>
      <c r="K690" s="663"/>
      <c r="L690" s="417"/>
      <c r="M690" s="417"/>
      <c r="N690" s="417"/>
      <c r="O690" s="417"/>
      <c r="P690" s="654" t="s">
        <v>1117</v>
      </c>
      <c r="Q690" s="654"/>
      <c r="R690" s="654"/>
      <c r="S690" s="654" t="s">
        <v>1118</v>
      </c>
      <c r="T690" s="654"/>
      <c r="U690" s="654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4" t="s">
        <v>1119</v>
      </c>
      <c r="Q691" s="654"/>
      <c r="R691" s="654"/>
      <c r="S691" s="654" t="s">
        <v>1120</v>
      </c>
      <c r="T691" s="654"/>
      <c r="U691" s="654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4" t="s">
        <v>1121</v>
      </c>
      <c r="Q692" s="654"/>
      <c r="R692" s="654"/>
      <c r="S692" s="654"/>
      <c r="T692" s="654"/>
      <c r="U692" s="654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5" t="s">
        <v>1126</v>
      </c>
      <c r="H695" s="655"/>
      <c r="I695" s="432" t="s">
        <v>1127</v>
      </c>
      <c r="J695" s="656" t="s">
        <v>1128</v>
      </c>
      <c r="K695" s="656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7" t="s">
        <v>1130</v>
      </c>
      <c r="Q695" s="657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28">
        <v>1</v>
      </c>
      <c r="B696" s="628"/>
      <c r="C696" s="628"/>
      <c r="D696" s="34" t="s">
        <v>1135</v>
      </c>
      <c r="E696" s="5"/>
      <c r="F696" s="387"/>
      <c r="G696" s="658"/>
      <c r="H696" s="658"/>
      <c r="I696" s="497" t="s">
        <v>1236</v>
      </c>
      <c r="J696" s="659" t="s">
        <v>1237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1238</v>
      </c>
      <c r="Q696" s="662"/>
      <c r="R696" s="435" t="s">
        <v>1239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21">
        <v>2</v>
      </c>
      <c r="B697" s="621"/>
      <c r="C697" s="621"/>
      <c r="D697" s="123" t="s">
        <v>1136</v>
      </c>
      <c r="E697" s="49"/>
      <c r="F697" s="436"/>
      <c r="G697" s="634" t="s">
        <v>1215</v>
      </c>
      <c r="H697" s="634"/>
      <c r="I697" s="502"/>
      <c r="J697" s="650" t="s">
        <v>1146</v>
      </c>
      <c r="K697" s="651"/>
      <c r="L697" s="529" t="s">
        <v>95</v>
      </c>
      <c r="M697" s="544" t="s">
        <v>1201</v>
      </c>
      <c r="N697" s="544" t="s">
        <v>1201</v>
      </c>
      <c r="O697" s="529" t="s">
        <v>95</v>
      </c>
      <c r="P697" s="652" t="s">
        <v>1240</v>
      </c>
      <c r="Q697" s="653"/>
      <c r="R697" s="546" t="s">
        <v>1225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28">
        <v>3</v>
      </c>
      <c r="B698" s="628"/>
      <c r="C698" s="628"/>
      <c r="D698" s="439" t="s">
        <v>1137</v>
      </c>
      <c r="E698" s="5"/>
      <c r="F698" s="387"/>
      <c r="G698" s="634" t="s">
        <v>1215</v>
      </c>
      <c r="H698" s="634"/>
      <c r="I698" s="502"/>
      <c r="J698" s="650" t="s">
        <v>1146</v>
      </c>
      <c r="K698" s="651"/>
      <c r="L698" s="529" t="s">
        <v>95</v>
      </c>
      <c r="M698" s="544" t="s">
        <v>1201</v>
      </c>
      <c r="N698" s="544" t="s">
        <v>1201</v>
      </c>
      <c r="O698" s="529" t="s">
        <v>95</v>
      </c>
      <c r="P698" s="652" t="s">
        <v>1224</v>
      </c>
      <c r="Q698" s="653"/>
      <c r="R698" s="546" t="s">
        <v>1225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46">
        <v>4</v>
      </c>
      <c r="B699" s="646"/>
      <c r="C699" s="646"/>
      <c r="D699" s="439" t="s">
        <v>1138</v>
      </c>
      <c r="E699" s="49"/>
      <c r="F699" s="436"/>
      <c r="G699" s="623" t="s">
        <v>95</v>
      </c>
      <c r="H699" s="623"/>
      <c r="I699" s="437"/>
      <c r="J699" s="636"/>
      <c r="K699" s="637"/>
      <c r="L699" s="510"/>
      <c r="M699" s="437"/>
      <c r="N699" s="438"/>
      <c r="O699" s="511"/>
      <c r="P699" s="647"/>
      <c r="Q699" s="648"/>
      <c r="R699" s="504"/>
      <c r="S699" s="510"/>
      <c r="T699" s="437"/>
      <c r="U699" s="535"/>
    </row>
    <row r="700" spans="1:21" ht="24" customHeight="1" x14ac:dyDescent="0.25">
      <c r="A700" s="649">
        <v>5</v>
      </c>
      <c r="B700" s="649"/>
      <c r="C700" s="649"/>
      <c r="D700" s="34" t="s">
        <v>1139</v>
      </c>
      <c r="E700" s="5"/>
      <c r="F700" s="387"/>
      <c r="G700" s="623" t="s">
        <v>95</v>
      </c>
      <c r="H700" s="623"/>
      <c r="I700" s="434"/>
      <c r="J700" s="636"/>
      <c r="K700" s="637"/>
      <c r="L700" s="512"/>
      <c r="M700" s="434"/>
      <c r="N700" s="435"/>
      <c r="O700" s="513"/>
      <c r="P700" s="639"/>
      <c r="Q700" s="640"/>
      <c r="R700" s="505"/>
      <c r="S700" s="512"/>
      <c r="T700" s="434"/>
      <c r="U700" s="536"/>
    </row>
    <row r="701" spans="1:21" ht="24" customHeight="1" x14ac:dyDescent="0.25">
      <c r="A701" s="646">
        <v>6</v>
      </c>
      <c r="B701" s="646"/>
      <c r="C701" s="646"/>
      <c r="D701" s="123" t="s">
        <v>1140</v>
      </c>
      <c r="E701" s="49"/>
      <c r="F701" s="436"/>
      <c r="G701" s="623"/>
      <c r="H701" s="623"/>
      <c r="I701" s="501" t="s">
        <v>1206</v>
      </c>
      <c r="J701" s="636" t="s">
        <v>1204</v>
      </c>
      <c r="K701" s="637"/>
      <c r="L701" s="514" t="s">
        <v>1201</v>
      </c>
      <c r="M701" s="498" t="s">
        <v>1201</v>
      </c>
      <c r="N701" s="531" t="s">
        <v>95</v>
      </c>
      <c r="O701" s="529" t="s">
        <v>95</v>
      </c>
      <c r="P701" s="639" t="s">
        <v>1241</v>
      </c>
      <c r="Q701" s="640"/>
      <c r="R701" s="505" t="s">
        <v>1242</v>
      </c>
      <c r="S701" s="555" t="s">
        <v>1243</v>
      </c>
      <c r="T701" s="554" t="s">
        <v>1219</v>
      </c>
      <c r="U701" s="556" t="s">
        <v>1205</v>
      </c>
    </row>
    <row r="702" spans="1:21" ht="24" customHeight="1" x14ac:dyDescent="0.25">
      <c r="A702" s="632">
        <v>7</v>
      </c>
      <c r="B702" s="632"/>
      <c r="C702" s="632"/>
      <c r="D702" s="34" t="s">
        <v>1141</v>
      </c>
      <c r="E702" s="5"/>
      <c r="F702" s="387"/>
      <c r="G702" s="623"/>
      <c r="H702" s="623"/>
      <c r="I702" s="501" t="s">
        <v>1207</v>
      </c>
      <c r="J702" s="636" t="s">
        <v>1204</v>
      </c>
      <c r="K702" s="637"/>
      <c r="L702" s="514" t="s">
        <v>1201</v>
      </c>
      <c r="M702" s="498" t="s">
        <v>1201</v>
      </c>
      <c r="N702" s="531" t="s">
        <v>95</v>
      </c>
      <c r="O702" s="529" t="s">
        <v>95</v>
      </c>
      <c r="P702" s="639" t="s">
        <v>1244</v>
      </c>
      <c r="Q702" s="640"/>
      <c r="R702" s="505" t="s">
        <v>1245</v>
      </c>
      <c r="S702" s="547" t="s">
        <v>1246</v>
      </c>
      <c r="T702" s="474" t="s">
        <v>1219</v>
      </c>
      <c r="U702" s="538" t="s">
        <v>1205</v>
      </c>
    </row>
    <row r="703" spans="1:21" ht="24" customHeight="1" x14ac:dyDescent="0.25">
      <c r="A703" s="629">
        <v>8</v>
      </c>
      <c r="B703" s="629"/>
      <c r="C703" s="629"/>
      <c r="D703" s="643" t="s">
        <v>1142</v>
      </c>
      <c r="E703" s="644"/>
      <c r="F703" s="645"/>
      <c r="G703" s="623"/>
      <c r="H703" s="623"/>
      <c r="I703" s="437"/>
      <c r="J703" s="636"/>
      <c r="K703" s="637"/>
      <c r="L703" s="510"/>
      <c r="M703" s="437"/>
      <c r="N703" s="530"/>
      <c r="O703" s="511"/>
      <c r="P703" s="639"/>
      <c r="Q703" s="640"/>
      <c r="R703" s="505"/>
      <c r="S703" s="510"/>
      <c r="T703" s="437"/>
      <c r="U703" s="535"/>
    </row>
    <row r="704" spans="1:21" ht="24" customHeight="1" x14ac:dyDescent="0.25">
      <c r="A704" s="632">
        <v>9</v>
      </c>
      <c r="B704" s="632"/>
      <c r="C704" s="632"/>
      <c r="D704" s="642"/>
      <c r="E704" s="642"/>
      <c r="F704" s="642"/>
      <c r="G704" s="623"/>
      <c r="H704" s="623"/>
      <c r="I704" s="434"/>
      <c r="J704" s="636"/>
      <c r="K704" s="637"/>
      <c r="L704" s="512"/>
      <c r="M704" s="434"/>
      <c r="N704" s="435"/>
      <c r="O704" s="513"/>
      <c r="P704" s="639"/>
      <c r="Q704" s="640"/>
      <c r="R704" s="505"/>
      <c r="S704" s="539"/>
      <c r="T704" s="499"/>
      <c r="U704" s="540"/>
    </row>
    <row r="705" spans="1:25" ht="24" customHeight="1" x14ac:dyDescent="0.25">
      <c r="A705" s="629">
        <v>10</v>
      </c>
      <c r="B705" s="629"/>
      <c r="C705" s="629"/>
      <c r="D705" s="641" t="s">
        <v>1197</v>
      </c>
      <c r="E705" s="641"/>
      <c r="F705" s="641"/>
      <c r="G705" s="623"/>
      <c r="H705" s="623"/>
      <c r="I705" s="501" t="s">
        <v>1206</v>
      </c>
      <c r="J705" s="636" t="s">
        <v>1204</v>
      </c>
      <c r="K705" s="637"/>
      <c r="L705" s="514" t="s">
        <v>1201</v>
      </c>
      <c r="M705" s="498" t="s">
        <v>1201</v>
      </c>
      <c r="N705" s="531" t="s">
        <v>95</v>
      </c>
      <c r="O705" s="529" t="s">
        <v>95</v>
      </c>
      <c r="P705" s="639" t="s">
        <v>1247</v>
      </c>
      <c r="Q705" s="640"/>
      <c r="R705" s="505" t="s">
        <v>1248</v>
      </c>
      <c r="S705" s="537" t="s">
        <v>1249</v>
      </c>
      <c r="T705" s="474" t="s">
        <v>1219</v>
      </c>
      <c r="U705" s="538" t="s">
        <v>1205</v>
      </c>
    </row>
    <row r="706" spans="1:25" ht="24" customHeight="1" x14ac:dyDescent="0.4">
      <c r="A706" s="632">
        <v>11</v>
      </c>
      <c r="B706" s="632"/>
      <c r="C706" s="632"/>
      <c r="D706" s="34" t="s">
        <v>1143</v>
      </c>
      <c r="E706" s="5"/>
      <c r="F706" s="387"/>
      <c r="G706" s="623"/>
      <c r="H706" s="623"/>
      <c r="I706" s="501" t="s">
        <v>1206</v>
      </c>
      <c r="J706" s="636" t="s">
        <v>1204</v>
      </c>
      <c r="K706" s="637"/>
      <c r="L706" s="515" t="s">
        <v>1201</v>
      </c>
      <c r="M706" s="503" t="s">
        <v>1201</v>
      </c>
      <c r="N706" s="435" t="s">
        <v>95</v>
      </c>
      <c r="O706" s="516" t="s">
        <v>95</v>
      </c>
      <c r="P706" s="639" t="s">
        <v>1250</v>
      </c>
      <c r="Q706" s="640"/>
      <c r="R706" s="505" t="s">
        <v>1251</v>
      </c>
      <c r="S706" s="537" t="s">
        <v>1252</v>
      </c>
      <c r="T706" s="474" t="s">
        <v>1219</v>
      </c>
      <c r="U706" s="538" t="s">
        <v>1205</v>
      </c>
    </row>
    <row r="707" spans="1:25" ht="24" customHeight="1" x14ac:dyDescent="0.25">
      <c r="A707" s="629">
        <v>12</v>
      </c>
      <c r="B707" s="629"/>
      <c r="C707" s="629"/>
      <c r="D707" s="123" t="s">
        <v>1144</v>
      </c>
      <c r="E707" s="49"/>
      <c r="F707" s="436"/>
      <c r="G707" s="634" t="s">
        <v>95</v>
      </c>
      <c r="H707" s="634"/>
      <c r="I707" s="437" t="s">
        <v>95</v>
      </c>
      <c r="J707" s="636" t="s">
        <v>95</v>
      </c>
      <c r="K707" s="637"/>
      <c r="L707" s="517" t="s">
        <v>95</v>
      </c>
      <c r="M707" s="475" t="s">
        <v>95</v>
      </c>
      <c r="N707" s="475" t="s">
        <v>95</v>
      </c>
      <c r="O707" s="518" t="s">
        <v>95</v>
      </c>
      <c r="P707" s="638" t="s">
        <v>95</v>
      </c>
      <c r="Q707" s="639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32">
        <v>13</v>
      </c>
      <c r="B708" s="632"/>
      <c r="C708" s="632"/>
      <c r="D708" s="622"/>
      <c r="E708" s="622"/>
      <c r="F708" s="622"/>
      <c r="G708" s="623"/>
      <c r="H708" s="623"/>
      <c r="I708" s="434"/>
      <c r="J708" s="636"/>
      <c r="K708" s="637"/>
      <c r="L708" s="512"/>
      <c r="M708" s="434"/>
      <c r="N708" s="435"/>
      <c r="O708" s="513"/>
      <c r="P708" s="639"/>
      <c r="Q708" s="640"/>
      <c r="R708" s="505"/>
      <c r="S708" s="512"/>
      <c r="T708" s="434"/>
      <c r="U708" s="536"/>
    </row>
    <row r="709" spans="1:25" ht="24" customHeight="1" x14ac:dyDescent="0.25">
      <c r="A709" s="629">
        <v>14</v>
      </c>
      <c r="B709" s="629"/>
      <c r="C709" s="629"/>
      <c r="D709" s="622"/>
      <c r="E709" s="622"/>
      <c r="F709" s="622"/>
      <c r="G709" s="623"/>
      <c r="H709" s="623"/>
      <c r="I709" s="440"/>
      <c r="J709" s="624"/>
      <c r="K709" s="625"/>
      <c r="L709" s="519"/>
      <c r="M709" s="440"/>
      <c r="N709" s="441"/>
      <c r="O709" s="520"/>
      <c r="P709" s="630"/>
      <c r="Q709" s="631"/>
      <c r="R709" s="92"/>
      <c r="S709" s="519"/>
      <c r="T709" s="440"/>
      <c r="U709" s="535"/>
    </row>
    <row r="710" spans="1:25" ht="24" customHeight="1" x14ac:dyDescent="0.25">
      <c r="A710" s="632">
        <v>15</v>
      </c>
      <c r="B710" s="632"/>
      <c r="C710" s="632"/>
      <c r="D710" s="633" t="s">
        <v>1145</v>
      </c>
      <c r="E710" s="633"/>
      <c r="F710" s="633"/>
      <c r="G710" s="634" t="s">
        <v>1208</v>
      </c>
      <c r="H710" s="634"/>
      <c r="I710" s="442"/>
      <c r="J710" s="624" t="s">
        <v>1204</v>
      </c>
      <c r="K710" s="625"/>
      <c r="L710" s="521"/>
      <c r="M710" s="442"/>
      <c r="N710" s="443"/>
      <c r="O710" s="522"/>
      <c r="P710" s="635"/>
      <c r="Q710" s="635"/>
      <c r="R710" s="545" t="s">
        <v>1210</v>
      </c>
      <c r="S710" s="521"/>
      <c r="T710" s="442"/>
      <c r="U710" s="542"/>
    </row>
    <row r="711" spans="1:25" ht="24" customHeight="1" x14ac:dyDescent="0.25">
      <c r="A711" s="621">
        <v>16</v>
      </c>
      <c r="B711" s="621"/>
      <c r="C711" s="621"/>
      <c r="D711" s="622"/>
      <c r="E711" s="622"/>
      <c r="F711" s="622"/>
      <c r="G711" s="623"/>
      <c r="H711" s="623"/>
      <c r="I711" s="440"/>
      <c r="J711" s="624"/>
      <c r="K711" s="625"/>
      <c r="L711" s="519"/>
      <c r="M711" s="440"/>
      <c r="N711" s="441"/>
      <c r="O711" s="520"/>
      <c r="P711" s="626"/>
      <c r="Q711" s="627"/>
      <c r="R711" s="441"/>
      <c r="S711" s="519"/>
      <c r="T711" s="440"/>
      <c r="U711" s="535"/>
    </row>
    <row r="712" spans="1:25" ht="24" customHeight="1" x14ac:dyDescent="0.25">
      <c r="A712" s="628">
        <v>17</v>
      </c>
      <c r="B712" s="628"/>
      <c r="C712" s="628"/>
      <c r="D712" s="622"/>
      <c r="E712" s="622"/>
      <c r="F712" s="622"/>
      <c r="G712" s="623"/>
      <c r="H712" s="623"/>
      <c r="I712" s="444"/>
      <c r="J712" s="624"/>
      <c r="K712" s="625"/>
      <c r="L712" s="523"/>
      <c r="M712" s="444"/>
      <c r="N712" s="64"/>
      <c r="O712" s="524"/>
      <c r="P712" s="626"/>
      <c r="Q712" s="627"/>
      <c r="R712" s="64"/>
      <c r="S712" s="523"/>
      <c r="T712" s="444"/>
      <c r="U712" s="536"/>
    </row>
    <row r="713" spans="1:25" ht="24" customHeight="1" thickBot="1" x14ac:dyDescent="0.3">
      <c r="A713" s="613">
        <v>18</v>
      </c>
      <c r="B713" s="613"/>
      <c r="C713" s="613"/>
      <c r="D713" s="614"/>
      <c r="E713" s="614"/>
      <c r="F713" s="614"/>
      <c r="G713" s="615"/>
      <c r="H713" s="615"/>
      <c r="I713" s="445"/>
      <c r="J713" s="616"/>
      <c r="K713" s="617"/>
      <c r="L713" s="525"/>
      <c r="M713" s="526"/>
      <c r="N713" s="527"/>
      <c r="O713" s="528"/>
      <c r="P713" s="618"/>
      <c r="Q713" s="619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620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206</v>
      </c>
      <c r="H715" s="620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200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206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97.087378640776706</v>
      </c>
      <c r="G717" s="5"/>
      <c r="H717" s="449" t="s">
        <v>1150</v>
      </c>
      <c r="I717" s="5"/>
      <c r="J717" s="5"/>
      <c r="K717" s="5"/>
      <c r="L717" s="5">
        <f>F717</f>
        <v>97.087378640776706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608" t="s">
        <v>1158</v>
      </c>
      <c r="B727" s="608"/>
      <c r="C727" s="608"/>
      <c r="D727" s="608"/>
      <c r="E727" s="608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09" t="s">
        <v>1163</v>
      </c>
      <c r="B733" s="610"/>
      <c r="C733" s="610"/>
      <c r="D733" s="486"/>
      <c r="E733" s="487" t="s">
        <v>1164</v>
      </c>
      <c r="F733" s="488"/>
      <c r="G733" s="489"/>
      <c r="H733" s="490"/>
      <c r="I733" s="611" t="s">
        <v>1165</v>
      </c>
      <c r="J733" s="611"/>
      <c r="K733" s="611" t="s">
        <v>1166</v>
      </c>
      <c r="L733" s="611"/>
      <c r="M733" s="611"/>
      <c r="N733" s="611" t="s">
        <v>1167</v>
      </c>
      <c r="O733" s="611"/>
      <c r="P733" s="612" t="s">
        <v>1168</v>
      </c>
      <c r="Q733" s="612"/>
      <c r="R733" s="612"/>
      <c r="S733" s="491"/>
      <c r="T733" s="492" t="s">
        <v>1169</v>
      </c>
      <c r="U733" s="493"/>
    </row>
    <row r="734" spans="1:21" ht="14.1" customHeight="1" x14ac:dyDescent="0.25">
      <c r="A734" s="607" t="s">
        <v>1170</v>
      </c>
      <c r="B734" s="574"/>
      <c r="C734" s="574"/>
      <c r="D734" s="575"/>
      <c r="E734" s="575"/>
      <c r="F734" s="575"/>
      <c r="G734" s="575"/>
      <c r="H734" s="575"/>
      <c r="I734" s="576" t="s">
        <v>1171</v>
      </c>
      <c r="J734" s="576"/>
      <c r="K734" s="577"/>
      <c r="L734" s="577"/>
      <c r="M734" s="577"/>
      <c r="N734" s="578" t="s">
        <v>1172</v>
      </c>
      <c r="O734" s="578"/>
      <c r="P734" s="577"/>
      <c r="Q734" s="577"/>
      <c r="R734" s="577"/>
      <c r="S734" s="566"/>
      <c r="T734" s="566"/>
      <c r="U734" s="603"/>
    </row>
    <row r="735" spans="1:21" ht="14.1" customHeight="1" x14ac:dyDescent="0.25">
      <c r="A735" s="604" t="s">
        <v>1173</v>
      </c>
      <c r="B735" s="570"/>
      <c r="C735" s="570"/>
      <c r="D735" s="575"/>
      <c r="E735" s="575"/>
      <c r="F735" s="575"/>
      <c r="G735" s="575"/>
      <c r="H735" s="575"/>
      <c r="I735" s="571" t="s">
        <v>1174</v>
      </c>
      <c r="J735" s="571"/>
      <c r="K735" s="577"/>
      <c r="L735" s="577"/>
      <c r="M735" s="577"/>
      <c r="N735" s="571"/>
      <c r="O735" s="571"/>
      <c r="P735" s="577"/>
      <c r="Q735" s="577"/>
      <c r="R735" s="577"/>
      <c r="S735" s="572" t="s">
        <v>1175</v>
      </c>
      <c r="T735" s="572"/>
      <c r="U735" s="605"/>
    </row>
    <row r="736" spans="1:21" ht="14.1" customHeight="1" x14ac:dyDescent="0.25">
      <c r="A736" s="494" t="s">
        <v>1176</v>
      </c>
      <c r="B736" s="5"/>
      <c r="C736" s="22"/>
      <c r="D736" s="575"/>
      <c r="E736" s="575"/>
      <c r="F736" s="575"/>
      <c r="G736" s="575"/>
      <c r="H736" s="575"/>
      <c r="I736" s="571"/>
      <c r="J736" s="571"/>
      <c r="K736" s="577"/>
      <c r="L736" s="577"/>
      <c r="M736" s="577"/>
      <c r="N736" s="571"/>
      <c r="O736" s="571"/>
      <c r="P736" s="577"/>
      <c r="Q736" s="577"/>
      <c r="R736" s="577"/>
      <c r="S736" s="573"/>
      <c r="T736" s="573"/>
      <c r="U736" s="606"/>
    </row>
    <row r="737" spans="1:21" ht="15" customHeight="1" x14ac:dyDescent="0.25">
      <c r="A737" s="579" t="s">
        <v>1228</v>
      </c>
      <c r="B737" s="557"/>
      <c r="C737" s="557"/>
      <c r="D737" s="558" t="s">
        <v>1255</v>
      </c>
      <c r="E737" s="601"/>
      <c r="F737" s="601"/>
      <c r="G737" s="601"/>
      <c r="H737" s="602"/>
      <c r="I737" s="458" t="s">
        <v>34</v>
      </c>
      <c r="J737" s="459"/>
      <c r="K737" s="559">
        <v>1</v>
      </c>
      <c r="L737" s="559"/>
      <c r="M737" s="559"/>
      <c r="N737" s="560"/>
      <c r="O737" s="560"/>
      <c r="P737" s="560"/>
      <c r="Q737" s="560"/>
      <c r="R737" s="560"/>
      <c r="S737" s="560"/>
      <c r="T737" s="560"/>
      <c r="U737" s="580"/>
    </row>
    <row r="738" spans="1:21" ht="15" customHeight="1" x14ac:dyDescent="0.25">
      <c r="A738" s="579"/>
      <c r="B738" s="557"/>
      <c r="C738" s="557"/>
      <c r="D738" s="600" t="s">
        <v>1256</v>
      </c>
      <c r="E738" s="600"/>
      <c r="F738" s="600"/>
      <c r="G738" s="600"/>
      <c r="H738" s="600"/>
      <c r="I738" s="458"/>
      <c r="J738" s="459"/>
      <c r="K738" s="559"/>
      <c r="L738" s="559"/>
      <c r="M738" s="559"/>
      <c r="N738" s="560"/>
      <c r="O738" s="560"/>
      <c r="P738" s="560"/>
      <c r="Q738" s="560"/>
      <c r="R738" s="560"/>
      <c r="S738" s="560"/>
      <c r="T738" s="560"/>
      <c r="U738" s="580"/>
    </row>
    <row r="739" spans="1:21" ht="15" customHeight="1" x14ac:dyDescent="0.25">
      <c r="A739" s="579"/>
      <c r="B739" s="557"/>
      <c r="C739" s="557"/>
      <c r="D739" s="595" t="s">
        <v>1257</v>
      </c>
      <c r="E739" s="595"/>
      <c r="F739" s="595"/>
      <c r="G739" s="595"/>
      <c r="H739" s="595"/>
      <c r="I739" s="462"/>
      <c r="J739" s="463"/>
      <c r="K739" s="559"/>
      <c r="L739" s="559"/>
      <c r="M739" s="559"/>
      <c r="N739" s="560"/>
      <c r="O739" s="560"/>
      <c r="P739" s="560"/>
      <c r="Q739" s="560"/>
      <c r="R739" s="560"/>
      <c r="S739" s="560"/>
      <c r="T739" s="560"/>
      <c r="U739" s="580"/>
    </row>
    <row r="740" spans="1:21" ht="15" customHeight="1" x14ac:dyDescent="0.25">
      <c r="A740" s="579" t="s">
        <v>1253</v>
      </c>
      <c r="B740" s="557"/>
      <c r="C740" s="557"/>
      <c r="D740" s="595" t="s">
        <v>1258</v>
      </c>
      <c r="E740" s="595"/>
      <c r="F740" s="595"/>
      <c r="G740" s="595"/>
      <c r="H740" s="595"/>
      <c r="I740" s="462" t="s">
        <v>34</v>
      </c>
      <c r="J740" s="463"/>
      <c r="K740" s="559">
        <v>1</v>
      </c>
      <c r="L740" s="559"/>
      <c r="M740" s="559"/>
      <c r="N740" s="560"/>
      <c r="O740" s="560"/>
      <c r="P740" s="560"/>
      <c r="Q740" s="560"/>
      <c r="R740" s="560"/>
      <c r="S740" s="560"/>
      <c r="T740" s="560"/>
      <c r="U740" s="580"/>
    </row>
    <row r="741" spans="1:21" ht="15" customHeight="1" x14ac:dyDescent="0.25">
      <c r="A741" s="579"/>
      <c r="B741" s="557"/>
      <c r="C741" s="557"/>
      <c r="D741" s="558" t="s">
        <v>1259</v>
      </c>
      <c r="E741" s="558"/>
      <c r="F741" s="558"/>
      <c r="G741" s="558"/>
      <c r="H741" s="558"/>
      <c r="I741" s="458"/>
      <c r="J741" s="459"/>
      <c r="K741" s="559"/>
      <c r="L741" s="559"/>
      <c r="M741" s="559"/>
      <c r="N741" s="560"/>
      <c r="O741" s="560"/>
      <c r="P741" s="560"/>
      <c r="Q741" s="560"/>
      <c r="R741" s="560"/>
      <c r="S741" s="560"/>
      <c r="T741" s="560"/>
      <c r="U741" s="580"/>
    </row>
    <row r="742" spans="1:21" ht="15" customHeight="1" x14ac:dyDescent="0.25">
      <c r="A742" s="579"/>
      <c r="B742" s="557"/>
      <c r="C742" s="557"/>
      <c r="D742" s="558" t="s">
        <v>1260</v>
      </c>
      <c r="E742" s="558"/>
      <c r="F742" s="558"/>
      <c r="G742" s="558"/>
      <c r="H742" s="558"/>
      <c r="I742" s="462"/>
      <c r="J742" s="463"/>
      <c r="K742" s="559"/>
      <c r="L742" s="559"/>
      <c r="M742" s="559"/>
      <c r="N742" s="560"/>
      <c r="O742" s="560"/>
      <c r="P742" s="560"/>
      <c r="Q742" s="560"/>
      <c r="R742" s="560"/>
      <c r="S742" s="560"/>
      <c r="T742" s="560"/>
      <c r="U742" s="580"/>
    </row>
    <row r="743" spans="1:21" ht="15" customHeight="1" x14ac:dyDescent="0.25">
      <c r="A743" s="593" t="s">
        <v>194</v>
      </c>
      <c r="B743" s="594"/>
      <c r="C743" s="594"/>
      <c r="D743" s="558" t="s">
        <v>1265</v>
      </c>
      <c r="E743" s="558"/>
      <c r="F743" s="558"/>
      <c r="G743" s="558"/>
      <c r="H743" s="558"/>
      <c r="I743" s="485" t="s">
        <v>34</v>
      </c>
      <c r="J743" s="459"/>
      <c r="K743" s="561">
        <v>1</v>
      </c>
      <c r="L743" s="562"/>
      <c r="M743" s="563"/>
      <c r="N743" s="560"/>
      <c r="O743" s="560"/>
      <c r="P743" s="560"/>
      <c r="Q743" s="560"/>
      <c r="R743" s="560"/>
      <c r="S743" s="560"/>
      <c r="T743" s="560"/>
      <c r="U743" s="580"/>
    </row>
    <row r="744" spans="1:21" ht="15" customHeight="1" x14ac:dyDescent="0.25">
      <c r="A744" s="579" t="s">
        <v>343</v>
      </c>
      <c r="B744" s="557"/>
      <c r="C744" s="557"/>
      <c r="D744" s="558" t="s">
        <v>1261</v>
      </c>
      <c r="E744" s="558"/>
      <c r="F744" s="558"/>
      <c r="G744" s="558"/>
      <c r="H744" s="558"/>
      <c r="I744" s="462" t="s">
        <v>34</v>
      </c>
      <c r="J744" s="463"/>
      <c r="K744" s="559">
        <v>1</v>
      </c>
      <c r="L744" s="559"/>
      <c r="M744" s="559"/>
      <c r="N744" s="560"/>
      <c r="O744" s="560"/>
      <c r="P744" s="560"/>
      <c r="Q744" s="560"/>
      <c r="R744" s="560"/>
      <c r="S744" s="560"/>
      <c r="T744" s="560"/>
      <c r="U744" s="580"/>
    </row>
    <row r="745" spans="1:21" ht="15" customHeight="1" x14ac:dyDescent="0.25">
      <c r="A745" s="579"/>
      <c r="B745" s="557"/>
      <c r="C745" s="557"/>
      <c r="D745" s="558" t="s">
        <v>1262</v>
      </c>
      <c r="E745" s="558"/>
      <c r="F745" s="558"/>
      <c r="G745" s="558"/>
      <c r="H745" s="558"/>
      <c r="I745" s="485"/>
      <c r="J745" s="459"/>
      <c r="K745" s="561"/>
      <c r="L745" s="562"/>
      <c r="M745" s="563"/>
      <c r="N745" s="560"/>
      <c r="O745" s="560"/>
      <c r="P745" s="560"/>
      <c r="Q745" s="560"/>
      <c r="R745" s="560"/>
      <c r="S745" s="560"/>
      <c r="T745" s="560"/>
      <c r="U745" s="580"/>
    </row>
    <row r="746" spans="1:21" ht="15" customHeight="1" x14ac:dyDescent="0.25">
      <c r="A746" s="581" t="s">
        <v>403</v>
      </c>
      <c r="B746" s="582"/>
      <c r="C746" s="583"/>
      <c r="D746" s="584" t="s">
        <v>1263</v>
      </c>
      <c r="E746" s="585"/>
      <c r="F746" s="585"/>
      <c r="G746" s="585"/>
      <c r="H746" s="586"/>
      <c r="I746" s="485" t="s">
        <v>34</v>
      </c>
      <c r="J746" s="459"/>
      <c r="K746" s="561">
        <v>1</v>
      </c>
      <c r="L746" s="562"/>
      <c r="M746" s="563"/>
      <c r="N746" s="560"/>
      <c r="O746" s="560"/>
      <c r="P746" s="560"/>
      <c r="Q746" s="560"/>
      <c r="R746" s="560"/>
      <c r="S746" s="560"/>
      <c r="T746" s="560"/>
      <c r="U746" s="580"/>
    </row>
    <row r="747" spans="1:21" ht="15" customHeight="1" x14ac:dyDescent="0.25">
      <c r="A747" s="579"/>
      <c r="B747" s="557"/>
      <c r="C747" s="557"/>
      <c r="D747" s="558" t="s">
        <v>1264</v>
      </c>
      <c r="E747" s="558"/>
      <c r="F747" s="558"/>
      <c r="G747" s="558"/>
      <c r="H747" s="558"/>
      <c r="I747" s="462"/>
      <c r="J747" s="463"/>
      <c r="K747" s="559"/>
      <c r="L747" s="559"/>
      <c r="M747" s="559"/>
      <c r="N747" s="560"/>
      <c r="O747" s="560"/>
      <c r="P747" s="560"/>
      <c r="Q747" s="560"/>
      <c r="R747" s="560"/>
      <c r="S747" s="560"/>
      <c r="T747" s="560"/>
      <c r="U747" s="580"/>
    </row>
    <row r="748" spans="1:21" ht="15" customHeight="1" x14ac:dyDescent="0.25">
      <c r="A748" s="593" t="s">
        <v>1254</v>
      </c>
      <c r="B748" s="594"/>
      <c r="C748" s="594"/>
      <c r="D748" s="595" t="s">
        <v>1266</v>
      </c>
      <c r="E748" s="595"/>
      <c r="F748" s="595"/>
      <c r="G748" s="595"/>
      <c r="H748" s="595"/>
      <c r="I748" s="485" t="s">
        <v>34</v>
      </c>
      <c r="J748" s="459"/>
      <c r="K748" s="561">
        <v>1</v>
      </c>
      <c r="L748" s="562"/>
      <c r="M748" s="563"/>
      <c r="N748" s="560"/>
      <c r="O748" s="560"/>
      <c r="P748" s="560"/>
      <c r="Q748" s="560"/>
      <c r="R748" s="560"/>
      <c r="S748" s="560"/>
      <c r="T748" s="560"/>
      <c r="U748" s="580"/>
    </row>
    <row r="749" spans="1:21" ht="15" customHeight="1" thickBot="1" x14ac:dyDescent="0.3">
      <c r="A749" s="587"/>
      <c r="B749" s="588"/>
      <c r="C749" s="588"/>
      <c r="D749" s="589" t="s">
        <v>1267</v>
      </c>
      <c r="E749" s="589"/>
      <c r="F749" s="589"/>
      <c r="G749" s="589"/>
      <c r="H749" s="589"/>
      <c r="I749" s="495"/>
      <c r="J749" s="496"/>
      <c r="K749" s="590"/>
      <c r="L749" s="590"/>
      <c r="M749" s="590"/>
      <c r="N749" s="591"/>
      <c r="O749" s="591"/>
      <c r="P749" s="591"/>
      <c r="Q749" s="591"/>
      <c r="R749" s="591"/>
      <c r="S749" s="591"/>
      <c r="T749" s="591"/>
      <c r="U749" s="592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596" t="s">
        <v>1196</v>
      </c>
      <c r="R757" s="596"/>
      <c r="S757" s="55"/>
      <c r="T757" s="597" t="s">
        <v>1181</v>
      </c>
      <c r="U757" s="597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598" t="str">
        <f>(M678)</f>
        <v>05.12.2024</v>
      </c>
      <c r="O760" s="598"/>
      <c r="P760" s="598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599" t="s">
        <v>1183</v>
      </c>
      <c r="R762" s="599"/>
      <c r="S762" s="55"/>
      <c r="T762" s="565" t="s">
        <v>1184</v>
      </c>
      <c r="U762" s="56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567" t="s">
        <v>1163</v>
      </c>
      <c r="B779" s="567"/>
      <c r="C779" s="567"/>
      <c r="D779" s="451"/>
      <c r="E779" s="396" t="s">
        <v>1164</v>
      </c>
      <c r="F779" s="452"/>
      <c r="G779" s="392"/>
      <c r="H779" s="453"/>
      <c r="I779" s="568" t="s">
        <v>1165</v>
      </c>
      <c r="J779" s="568"/>
      <c r="K779" s="568" t="s">
        <v>1166</v>
      </c>
      <c r="L779" s="568"/>
      <c r="M779" s="568"/>
      <c r="N779" s="568" t="s">
        <v>1167</v>
      </c>
      <c r="O779" s="568"/>
      <c r="P779" s="569" t="s">
        <v>1168</v>
      </c>
      <c r="Q779" s="569"/>
      <c r="R779" s="569"/>
      <c r="S779" s="454"/>
      <c r="T779" s="455" t="s">
        <v>1169</v>
      </c>
      <c r="U779" s="456"/>
    </row>
    <row r="780" spans="1:21" ht="14.1" customHeight="1" x14ac:dyDescent="0.25">
      <c r="A780" s="574" t="s">
        <v>1170</v>
      </c>
      <c r="B780" s="574"/>
      <c r="C780" s="574"/>
      <c r="D780" s="575"/>
      <c r="E780" s="575"/>
      <c r="F780" s="575"/>
      <c r="G780" s="575"/>
      <c r="H780" s="575"/>
      <c r="I780" s="576" t="s">
        <v>1171</v>
      </c>
      <c r="J780" s="576"/>
      <c r="K780" s="577"/>
      <c r="L780" s="577"/>
      <c r="M780" s="577"/>
      <c r="N780" s="578" t="s">
        <v>1172</v>
      </c>
      <c r="O780" s="578"/>
      <c r="P780" s="577"/>
      <c r="Q780" s="577"/>
      <c r="R780" s="577"/>
      <c r="S780" s="566"/>
      <c r="T780" s="566"/>
      <c r="U780" s="566"/>
    </row>
    <row r="781" spans="1:21" ht="14.1" customHeight="1" x14ac:dyDescent="0.25">
      <c r="A781" s="570" t="s">
        <v>1173</v>
      </c>
      <c r="B781" s="570"/>
      <c r="C781" s="570"/>
      <c r="D781" s="575"/>
      <c r="E781" s="575"/>
      <c r="F781" s="575"/>
      <c r="G781" s="575"/>
      <c r="H781" s="575"/>
      <c r="I781" s="571" t="s">
        <v>1174</v>
      </c>
      <c r="J781" s="571"/>
      <c r="K781" s="577"/>
      <c r="L781" s="577"/>
      <c r="M781" s="577"/>
      <c r="N781" s="571"/>
      <c r="O781" s="571"/>
      <c r="P781" s="577"/>
      <c r="Q781" s="577"/>
      <c r="R781" s="577"/>
      <c r="S781" s="572" t="s">
        <v>1175</v>
      </c>
      <c r="T781" s="572"/>
      <c r="U781" s="572"/>
    </row>
    <row r="782" spans="1:21" ht="14.1" customHeight="1" x14ac:dyDescent="0.25">
      <c r="A782" s="457" t="s">
        <v>1176</v>
      </c>
      <c r="B782" s="5"/>
      <c r="C782" s="22"/>
      <c r="D782" s="575"/>
      <c r="E782" s="575"/>
      <c r="F782" s="575"/>
      <c r="G782" s="575"/>
      <c r="H782" s="575"/>
      <c r="I782" s="571"/>
      <c r="J782" s="571"/>
      <c r="K782" s="577"/>
      <c r="L782" s="577"/>
      <c r="M782" s="577"/>
      <c r="N782" s="571"/>
      <c r="O782" s="571"/>
      <c r="P782" s="577"/>
      <c r="Q782" s="577"/>
      <c r="R782" s="577"/>
      <c r="S782" s="573"/>
      <c r="T782" s="573"/>
      <c r="U782" s="573"/>
    </row>
    <row r="783" spans="1:21" ht="14.1" customHeight="1" x14ac:dyDescent="0.25">
      <c r="A783" s="581"/>
      <c r="B783" s="582"/>
      <c r="C783" s="583"/>
      <c r="D783" s="584"/>
      <c r="E783" s="585"/>
      <c r="F783" s="585"/>
      <c r="G783" s="585"/>
      <c r="H783" s="586"/>
      <c r="I783" s="485"/>
      <c r="J783" s="459"/>
      <c r="K783" s="561"/>
      <c r="L783" s="562"/>
      <c r="M783" s="563"/>
      <c r="N783" s="560"/>
      <c r="O783" s="560"/>
      <c r="P783" s="560"/>
      <c r="Q783" s="560"/>
      <c r="R783" s="560"/>
      <c r="S783" s="560"/>
      <c r="T783" s="560"/>
      <c r="U783" s="560"/>
    </row>
    <row r="784" spans="1:21" ht="14.1" customHeight="1" x14ac:dyDescent="0.25">
      <c r="A784" s="564"/>
      <c r="B784" s="564"/>
      <c r="C784" s="564"/>
      <c r="D784" s="558"/>
      <c r="E784" s="558"/>
      <c r="F784" s="558"/>
      <c r="G784" s="558"/>
      <c r="H784" s="558"/>
      <c r="I784" s="460"/>
      <c r="J784" s="461"/>
      <c r="K784" s="559"/>
      <c r="L784" s="559"/>
      <c r="M784" s="559"/>
      <c r="N784" s="560"/>
      <c r="O784" s="560"/>
      <c r="P784" s="560"/>
      <c r="Q784" s="560"/>
      <c r="R784" s="560"/>
      <c r="S784" s="560"/>
      <c r="T784" s="560"/>
      <c r="U784" s="560"/>
    </row>
    <row r="785" spans="1:21" ht="14.1" customHeight="1" x14ac:dyDescent="0.25">
      <c r="A785" s="557"/>
      <c r="B785" s="557"/>
      <c r="C785" s="557"/>
      <c r="D785" s="558"/>
      <c r="E785" s="558"/>
      <c r="F785" s="558"/>
      <c r="G785" s="558"/>
      <c r="H785" s="558"/>
      <c r="I785" s="458"/>
      <c r="J785" s="459"/>
      <c r="K785" s="559"/>
      <c r="L785" s="559"/>
      <c r="M785" s="559"/>
      <c r="N785" s="560"/>
      <c r="O785" s="560"/>
      <c r="P785" s="560"/>
      <c r="Q785" s="560"/>
      <c r="R785" s="560"/>
      <c r="S785" s="560"/>
      <c r="T785" s="560"/>
      <c r="U785" s="560"/>
    </row>
    <row r="786" spans="1:21" ht="14.1" customHeight="1" x14ac:dyDescent="0.25">
      <c r="A786" s="557"/>
      <c r="B786" s="557"/>
      <c r="C786" s="557"/>
      <c r="D786" s="558"/>
      <c r="E786" s="558"/>
      <c r="F786" s="558"/>
      <c r="G786" s="558"/>
      <c r="H786" s="558"/>
      <c r="I786" s="458"/>
      <c r="J786" s="459"/>
      <c r="K786" s="559"/>
      <c r="L786" s="559"/>
      <c r="M786" s="559"/>
      <c r="N786" s="560"/>
      <c r="O786" s="560"/>
      <c r="P786" s="560"/>
      <c r="Q786" s="560"/>
      <c r="R786" s="560"/>
      <c r="S786" s="560"/>
      <c r="T786" s="560"/>
      <c r="U786" s="560"/>
    </row>
    <row r="787" spans="1:21" ht="14.1" customHeight="1" x14ac:dyDescent="0.25">
      <c r="A787" s="557"/>
      <c r="B787" s="557"/>
      <c r="C787" s="557"/>
      <c r="D787" s="558"/>
      <c r="E787" s="558"/>
      <c r="F787" s="558"/>
      <c r="G787" s="558"/>
      <c r="H787" s="558"/>
      <c r="I787" s="458"/>
      <c r="J787" s="459"/>
      <c r="K787" s="559"/>
      <c r="L787" s="559"/>
      <c r="M787" s="559"/>
      <c r="N787" s="560"/>
      <c r="O787" s="560"/>
      <c r="P787" s="560"/>
      <c r="Q787" s="560"/>
      <c r="R787" s="560"/>
      <c r="S787" s="560"/>
      <c r="T787" s="560"/>
      <c r="U787" s="560"/>
    </row>
    <row r="788" spans="1:21" ht="14.1" customHeight="1" x14ac:dyDescent="0.25">
      <c r="A788" s="557"/>
      <c r="B788" s="557"/>
      <c r="C788" s="557"/>
      <c r="D788" s="558"/>
      <c r="E788" s="558"/>
      <c r="F788" s="558"/>
      <c r="G788" s="558"/>
      <c r="H788" s="558"/>
      <c r="I788" s="462"/>
      <c r="J788" s="463"/>
      <c r="K788" s="559"/>
      <c r="L788" s="559"/>
      <c r="M788" s="559"/>
      <c r="N788" s="560"/>
      <c r="O788" s="560"/>
      <c r="P788" s="560"/>
      <c r="Q788" s="560"/>
      <c r="R788" s="560"/>
      <c r="S788" s="560"/>
      <c r="T788" s="560"/>
      <c r="U788" s="560"/>
    </row>
    <row r="789" spans="1:21" ht="14.1" customHeight="1" x14ac:dyDescent="0.25">
      <c r="A789" s="557"/>
      <c r="B789" s="557"/>
      <c r="C789" s="557"/>
      <c r="D789" s="558"/>
      <c r="E789" s="558"/>
      <c r="F789" s="558"/>
      <c r="G789" s="558"/>
      <c r="H789" s="558"/>
      <c r="I789" s="462"/>
      <c r="J789" s="463"/>
      <c r="K789" s="559"/>
      <c r="L789" s="559"/>
      <c r="M789" s="559"/>
      <c r="N789" s="560"/>
      <c r="O789" s="560"/>
      <c r="P789" s="560"/>
      <c r="Q789" s="560"/>
      <c r="R789" s="560"/>
      <c r="S789" s="560"/>
      <c r="T789" s="560"/>
      <c r="U789" s="560"/>
    </row>
    <row r="790" spans="1:21" ht="14.1" customHeight="1" x14ac:dyDescent="0.25">
      <c r="A790" s="557"/>
      <c r="B790" s="557"/>
      <c r="C790" s="557"/>
      <c r="D790" s="558"/>
      <c r="E790" s="558"/>
      <c r="F790" s="558"/>
      <c r="G790" s="558"/>
      <c r="H790" s="558"/>
      <c r="I790" s="458"/>
      <c r="J790" s="459"/>
      <c r="K790" s="559"/>
      <c r="L790" s="559"/>
      <c r="M790" s="559"/>
      <c r="N790" s="560"/>
      <c r="O790" s="560"/>
      <c r="P790" s="560"/>
      <c r="Q790" s="560"/>
      <c r="R790" s="560"/>
      <c r="S790" s="560"/>
      <c r="T790" s="560"/>
      <c r="U790" s="560"/>
    </row>
  </sheetData>
  <sheetProtection selectLockedCells="1" selectUnlockedCells="1"/>
  <mergeCells count="927"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A394:A395"/>
    <mergeCell ref="B394:B395"/>
    <mergeCell ref="C394:C395"/>
    <mergeCell ref="A399:A400"/>
    <mergeCell ref="B399:B400"/>
    <mergeCell ref="C399:C400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2025-07-29T19:25:39Z</dcterms:modified>
</cp:coreProperties>
</file>