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8_{F5349AB3-56B7-4B5E-BEE3-1B53D4A8EA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OICE" sheetId="1" r:id="rId1"/>
  </sheets>
  <definedNames>
    <definedName name="_xlnm.Print_Area" localSheetId="0">INVOICE!$B$2:$J$41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<sst xmlns="http://schemas.openxmlformats.org/spreadsheetml/2006/main">
  <si>
    <t>Company Logo Here</t>
  </si>
  <si>
    <t>INVOICE</t>
  </si>
  <si>
    <t xml:space="preserve">Invoice Number: </t>
  </si>
  <si>
    <t>Invoice Date:</t>
  </si>
  <si>
    <t>Billing Address:</t>
  </si>
  <si>
    <t>Shipping Address:</t>
  </si>
  <si>
    <t>Company:</t>
  </si>
  <si>
    <t>Name:</t>
  </si>
  <si>
    <t>Address:</t>
  </si>
  <si>
    <t>City/State/Zip</t>
  </si>
  <si>
    <t>Shipping Method:</t>
  </si>
  <si>
    <t>Qty</t>
  </si>
  <si>
    <t>Product Description</t>
  </si>
  <si>
    <t>Amount Each</t>
  </si>
  <si>
    <t>Amount</t>
  </si>
  <si>
    <t>Subtotal:</t>
  </si>
  <si>
    <t>Shipping:</t>
  </si>
  <si>
    <t>Grand Total:</t>
  </si>
  <si>
    <t>Order Information:</t>
  </si>
  <si>
    <t>Customer Information:</t>
  </si>
  <si>
    <t>Additional Information: Sales, Events, Conditions of Sale, Warranty Information, Shipping Options or other policies can be mentioned here.</t>
  </si>
  <si>
    <t>Tax:</t>
  </si>
  <si>
    <t>[Insert Company Name]</t>
  </si>
  <si>
    <t>[Insert Street Address]</t>
  </si>
  <si>
    <t>[Insert City/State/Zip]</t>
  </si>
  <si>
    <t>[Insert Phone Number]</t>
  </si>
  <si>
    <t>[Insert Fax Number]</t>
  </si>
  <si>
    <t>[Insert Name]</t>
  </si>
  <si>
    <t>[Insert Address]</t>
  </si>
  <si>
    <t>[PRODUCT]</t>
  </si>
  <si>
    <t>[Land/air transport/other]</t>
  </si>
  <si>
    <t>Notes: [Insert notes here]</t>
  </si>
  <si>
    <t xml:space="preserve">
Crypto</t>
  </si>
  <si>
    <t>Jerry'sETF'S bonds,stocks,
Crypto</t>
  </si>
  <si>
    <t>Yahoo finance</t>
  </si>
  <si>
    <t xml:space="preserve">Jerry Robertson </t>
  </si>
  <si>
    <t xml:space="preserve">13958 Burro Drive Tyler,Tx </t>
  </si>
  <si>
    <t>903)216-1370</t>
  </si>
  <si>
    <t xml:space="preserve">Pay to order of Jerry Robertson </t>
  </si>
  <si>
    <t>Bank</t>
  </si>
  <si>
    <t>Account #</t>
  </si>
  <si>
    <t>Routing #</t>
  </si>
  <si>
    <t xml:space="preserve">Wells Fargo </t>
  </si>
  <si>
    <t>Bank transfer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</si>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</sst>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yy;@"/>
    <numFmt numFmtId="166" formatCode="#,##0.00_ ;[Red]\-#,##0.00\ "/>
  </numFmts>
  <fonts count="11" x14ac:knownFonts="1">
    <font>
      <sz val="10"/>
      <name val="Arial"/>
      <charset val="204"/>
    </font>
    <font>
      <sz val="8"/>
      <name val="Arial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0"/>
      <color indexed="8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0" xfId="0" applyFont="1" applyFill="1" applyBorder="1"/>
    <xf numFmtId="0" fontId="3" fillId="3" borderId="0" xfId="0" applyFont="1" applyFill="1"/>
    <xf numFmtId="0" fontId="3" fillId="0" borderId="0" xfId="0" applyFont="1"/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wrapText="1"/>
    </xf>
    <xf numFmtId="0" fontId="3" fillId="4" borderId="0" xfId="0" applyFont="1" applyFill="1"/>
    <xf numFmtId="0" fontId="6" fillId="4" borderId="0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164" fontId="2" fillId="2" borderId="1" xfId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right" wrapText="1"/>
    </xf>
    <xf numFmtId="166" fontId="3" fillId="2" borderId="1" xfId="0" applyNumberFormat="1" applyFont="1" applyFill="1" applyBorder="1" applyAlignment="1">
      <alignment horizontal="right" wrapText="1"/>
    </xf>
    <xf numFmtId="0" fontId="8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3" fillId="2" borderId="0" xfId="0" applyFont="1" applyFill="1" applyAlignment="1"/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wrapText="1"/>
    </xf>
    <xf numFmtId="0" fontId="3" fillId="2" borderId="0" xfId="0" applyFont="1" applyFill="1" applyBorder="1" applyAlignment="1"/>
    <xf numFmtId="164" fontId="3" fillId="6" borderId="1" xfId="1" applyFont="1" applyFill="1" applyBorder="1" applyAlignment="1">
      <alignment horizontal="right" wrapText="1"/>
    </xf>
    <xf numFmtId="164" fontId="3" fillId="6" borderId="5" xfId="1" applyFont="1" applyFill="1" applyBorder="1" applyAlignment="1">
      <alignment horizontal="right" wrapText="1"/>
    </xf>
    <xf numFmtId="164" fontId="10" fillId="8" borderId="12" xfId="1" applyFont="1" applyFill="1" applyBorder="1" applyAlignment="1">
      <alignment horizontal="center" vertical="center" wrapText="1"/>
    </xf>
    <xf numFmtId="164" fontId="10" fillId="8" borderId="13" xfId="1" applyFont="1" applyFill="1" applyBorder="1" applyAlignment="1">
      <alignment horizontal="center" vertical="center" wrapText="1"/>
    </xf>
    <xf numFmtId="164" fontId="10" fillId="8" borderId="14" xfId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wrapText="1"/>
    </xf>
    <xf numFmtId="0" fontId="3" fillId="5" borderId="3" xfId="0" applyFont="1" applyFill="1" applyBorder="1" applyAlignment="1"/>
    <xf numFmtId="0" fontId="3" fillId="5" borderId="4" xfId="0" applyFont="1" applyFill="1" applyBorder="1" applyAlignment="1"/>
    <xf numFmtId="0" fontId="3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5" borderId="2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166" fontId="3" fillId="7" borderId="1" xfId="0" applyNumberFormat="1" applyFont="1" applyFill="1" applyBorder="1" applyAlignment="1"/>
    <xf numFmtId="0" fontId="2" fillId="2" borderId="2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164" fontId="3" fillId="7" borderId="1" xfId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164" fontId="2" fillId="2" borderId="1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/>
    </xf>
    <xf numFmtId="165" fontId="3" fillId="2" borderId="0" xfId="0" applyNumberFormat="1" applyFont="1" applyFill="1" applyBorder="1" applyAlignment="1"/>
    <xf numFmtId="0" fontId="2" fillId="2" borderId="4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8"/>
  <sheetViews>
    <sheetView tabSelected="1" zoomScale="75" zoomScaleNormal="75" workbookViewId="0" topLeftCell="B3">
      <selection activeCell="H6" activeCellId="0" sqref="H6"/>
    </sheetView>
  </sheetViews>
  <sheetFormatPr defaultColWidth="9.10938" defaultRowHeight="15.6" x14ac:dyDescent="0.3" outlineLevelRow="0" outlineLevelCol="0"/>
  <cols>
    <col min="1" max="1" width="0.5546875" customWidth="1"/>
    <col min="2" max="2" width="11.33203125" style="8" customWidth="1"/>
    <col min="3" max="3" width="4.44140625" style="8" customWidth="1"/>
    <col min="4" max="4" width="30.33203125" style="8" customWidth="1"/>
    <col min="5" max="5" width="7.109375" style="8" customWidth="1"/>
    <col min="6" max="6" width="5.109375" style="8" customWidth="1"/>
    <col min="7" max="7" width="11.5546875" style="8" customWidth="1"/>
    <col min="8" max="8" width="6.33203125" style="8" customWidth="1"/>
    <col min="9" max="9" width="9.6640625" style="8" customWidth="1"/>
    <col min="10" max="10" width="3.5546875" style="8" customWidth="1"/>
    <col min="11" max="11" width="0.5546875" customWidth="1"/>
    <col min="12" max="12" width="9.109375" style="7"/>
    <col min="13" max="13" width="9.109375" style="7"/>
    <col min="14" max="14" width="9.109375" style="7"/>
    <col min="15" max="15" width="9.109375" style="7"/>
    <col min="16" max="16" width="9.109375" style="7"/>
    <col min="17" max="17" width="9.109375" style="7"/>
    <col min="18" max="18" width="9.109375" style="7"/>
    <col min="19" max="19" width="9.109375" style="7"/>
    <col min="20" max="20" width="9.109375" style="7"/>
    <col min="21" max="21" width="9.109375" style="7"/>
    <col min="22" max="22" width="9.109375" style="7"/>
    <col min="23" max="23" width="9.109375" style="7"/>
    <col min="24" max="24" width="9.109375" style="7"/>
    <col min="25" max="25" width="9.109375" style="7"/>
    <col min="26" max="26" width="9.109375" style="7"/>
    <col min="27" max="27" width="9.109375" style="7"/>
    <col min="28" max="28" width="9.109375" style="7"/>
    <col min="29" max="29" width="9.109375" style="7"/>
    <col min="30" max="30" width="9.109375" style="7"/>
    <col min="31" max="31" width="9.109375" style="7"/>
    <col min="32" max="32" width="9.109375" style="7"/>
    <col min="33" max="33" width="9.109375" style="7"/>
    <col min="34" max="34" width="9.109375" style="7"/>
    <col min="35" max="35" width="9.109375" style="7"/>
    <col min="36" max="36" width="9.109375" style="7"/>
    <col min="37" max="37" width="9.109375" style="7"/>
    <col min="38" max="38" width="9.109375" style="7"/>
    <col min="39" max="39" width="9.109375" style="7"/>
    <col min="40" max="40" width="9.109375" style="7"/>
    <col min="41" max="41" width="9.109375" style="7"/>
    <col min="42" max="16384" width="9.109375" style="8"/>
  </cols>
  <sheetData>
    <row r="1" customHeight="1" ht="3" customFormat="1" s="14">
      <c r="A1" s="15"/>
      <c r="K1" s="1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customHeight="1" ht="30">
      <c r="A2" s="15"/>
      <c r="B2" s="28" t="s">
        <v>33</v>
      </c>
      <c r="C2" s="29"/>
      <c r="D2" s="23"/>
      <c r="E2" s="23"/>
      <c r="F2" s="1"/>
      <c r="G2" s="36"/>
      <c r="H2" s="37"/>
      <c r="I2" s="37"/>
      <c r="J2" s="6"/>
      <c r="K2" s="15"/>
    </row>
    <row r="3" ht="18">
      <c r="A3" s="15"/>
      <c r="B3" s="30"/>
      <c r="C3" s="31"/>
      <c r="D3" s="24" t="s">
        <v>35</v>
      </c>
      <c r="E3" s="24"/>
      <c r="F3" s="1"/>
      <c r="G3" s="72" t="s">
        <v>2</v>
      </c>
      <c r="H3" s="73"/>
      <c r="I3" s="37"/>
      <c r="J3" s="37"/>
      <c r="K3" s="15"/>
    </row>
    <row r="4" ht="18">
      <c r="A4" s="15"/>
      <c r="B4" s="30"/>
      <c r="C4" s="31"/>
      <c r="D4" s="24" t="s">
        <v>36</v>
      </c>
      <c r="E4" s="24"/>
      <c r="F4" s="1"/>
      <c r="G4" s="6"/>
      <c r="H4" s="2">
        <v>4342</v>
      </c>
      <c r="I4" s="2"/>
      <c r="J4" s="6"/>
      <c r="K4" s="15"/>
    </row>
    <row r="5" ht="15">
      <c r="A5" s="15"/>
      <c r="B5" s="32"/>
      <c r="C5" s="33"/>
      <c r="D5" s="24"/>
      <c r="E5" s="24"/>
      <c r="F5" s="1"/>
      <c r="G5" s="72" t="s">
        <v>3</v>
      </c>
      <c r="H5" s="73"/>
      <c r="I5" s="74"/>
      <c r="J5" s="74"/>
      <c r="K5" s="15"/>
    </row>
    <row r="6" ht="18">
      <c r="A6" s="15"/>
      <c r="B6" s="1"/>
      <c r="C6" s="1"/>
      <c r="D6" s="24" t="s">
        <v>37</v>
      </c>
      <c r="E6" s="24"/>
      <c r="F6" s="1"/>
      <c r="G6" s="1"/>
      <c r="H6" s="74">
        <v>44140</v>
      </c>
      <c r="I6" s="6"/>
      <c r="J6" s="6"/>
      <c r="K6" s="15"/>
    </row>
    <row r="7">
      <c r="A7" s="15"/>
      <c r="B7" s="1"/>
      <c r="C7" s="1"/>
      <c r="D7" s="1"/>
      <c r="E7" s="1"/>
      <c r="F7" s="1"/>
      <c r="G7" s="1"/>
      <c r="H7" s="6"/>
      <c r="I7" s="6"/>
      <c r="J7" s="6"/>
      <c r="K7" s="15"/>
    </row>
    <row r="8">
      <c r="A8" s="15"/>
      <c r="B8" s="1"/>
      <c r="C8" s="34"/>
      <c r="D8" s="35"/>
      <c r="E8" s="9"/>
      <c r="F8" s="1"/>
      <c r="G8" s="1"/>
      <c r="H8" s="6"/>
      <c r="I8" s="6"/>
      <c r="J8" s="6"/>
      <c r="K8" s="15"/>
    </row>
    <row r="9">
      <c r="A9" s="15"/>
      <c r="B9" s="10"/>
      <c r="C9" s="10"/>
      <c r="D9" s="10"/>
      <c r="E9" s="10"/>
      <c r="F9" s="10"/>
      <c r="G9" s="10"/>
      <c r="H9" s="10"/>
      <c r="I9" s="10"/>
      <c r="J9" s="10"/>
      <c r="K9" s="15"/>
    </row>
    <row r="10" customHeight="1" ht="19">
      <c r="A10" s="15"/>
      <c r="B10" s="63" t="s">
        <v>4</v>
      </c>
      <c r="C10" s="63"/>
      <c r="D10" s="63"/>
      <c r="E10" s="45" t="s">
        <v>38</v>
      </c>
      <c r="F10" s="46"/>
      <c r="G10" s="46"/>
      <c r="H10" s="46"/>
      <c r="I10" s="46"/>
      <c r="J10" s="47"/>
      <c r="K10" s="15"/>
    </row>
    <row r="11">
      <c r="A11" s="15"/>
      <c r="B11" s="61" t="s">
        <v>34</v>
      </c>
      <c r="C11" s="75"/>
      <c r="D11" s="3"/>
      <c r="E11" s="61"/>
      <c r="F11" s="62"/>
      <c r="G11" s="48"/>
      <c r="H11" s="25"/>
      <c r="I11" s="25"/>
      <c r="J11" s="25"/>
      <c r="K11" s="15"/>
    </row>
    <row r="12" ht="15">
      <c r="A12" s="15"/>
      <c r="B12" s="61"/>
      <c r="C12" s="75"/>
      <c r="D12" s="3"/>
      <c r="E12" s="61" t="s">
        <v>39</v>
      </c>
      <c r="F12" s="62"/>
      <c r="G12" s="48" t="s">
        <v>42</v>
      </c>
      <c r="H12" s="25"/>
      <c r="I12" s="25"/>
      <c r="J12" s="25"/>
      <c r="K12" s="15"/>
    </row>
    <row r="13">
      <c r="A13" s="15"/>
      <c r="B13" s="61"/>
      <c r="C13" s="75"/>
      <c r="D13" s="3"/>
      <c r="E13" s="61" t="s">
        <v>40</v>
      </c>
      <c r="F13" s="62"/>
      <c r="G13" s="48">
        <v>2571564281</v>
      </c>
      <c r="H13" s="25"/>
      <c r="I13" s="25"/>
      <c r="J13" s="25"/>
      <c r="K13" s="15"/>
    </row>
    <row r="14" ht="15">
      <c r="A14" s="15"/>
      <c r="B14" s="61"/>
      <c r="C14" s="75"/>
      <c r="D14" s="3"/>
      <c r="E14" s="61" t="s">
        <v>41</v>
      </c>
      <c r="F14" s="62"/>
      <c r="G14" s="48">
        <v>111900659</v>
      </c>
      <c r="H14" s="25"/>
      <c r="I14" s="25"/>
      <c r="J14" s="25"/>
      <c r="K14" s="15"/>
    </row>
    <row r="15">
      <c r="A15" s="15"/>
      <c r="B15" s="61"/>
      <c r="C15" s="75"/>
      <c r="D15" s="3"/>
      <c r="E15" s="61"/>
      <c r="F15" s="62"/>
      <c r="G15" s="48"/>
      <c r="H15" s="25"/>
      <c r="I15" s="25"/>
      <c r="J15" s="25"/>
      <c r="K15" s="15"/>
    </row>
    <row r="16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5"/>
    </row>
    <row r="17">
      <c r="A17" s="15"/>
      <c r="B17" s="4"/>
      <c r="C17" s="4"/>
      <c r="D17" s="26" t="s">
        <v>10</v>
      </c>
      <c r="E17" s="27"/>
      <c r="F17" s="27"/>
      <c r="G17" s="25" t="s">
        <v>43</v>
      </c>
      <c r="H17" s="25"/>
      <c r="I17" s="25"/>
      <c r="J17" s="25"/>
      <c r="K17" s="15"/>
    </row>
    <row r="18">
      <c r="A18" s="15"/>
      <c r="B18" s="10"/>
      <c r="C18" s="10"/>
      <c r="D18" s="10"/>
      <c r="E18" s="10"/>
      <c r="F18" s="10"/>
      <c r="G18" s="10"/>
      <c r="H18" s="10"/>
      <c r="I18" s="10"/>
      <c r="J18" s="10"/>
      <c r="K18" s="15"/>
    </row>
    <row r="19">
      <c r="A19" s="15"/>
      <c r="B19" s="56"/>
      <c r="C19" s="57"/>
      <c r="D19" s="10"/>
      <c r="E19" s="10"/>
      <c r="F19" s="10"/>
      <c r="G19" s="10"/>
      <c r="H19" s="10"/>
      <c r="I19" s="10"/>
      <c r="J19" s="10"/>
      <c r="K19" s="15"/>
    </row>
    <row r="20">
      <c r="A20" s="15"/>
      <c r="B20" s="10"/>
      <c r="C20" s="10"/>
      <c r="D20" s="10"/>
      <c r="E20" s="10"/>
      <c r="F20" s="10"/>
      <c r="G20" s="10"/>
      <c r="H20" s="10"/>
      <c r="I20" s="10"/>
      <c r="J20" s="10"/>
      <c r="K20" s="15"/>
    </row>
    <row r="21">
      <c r="A21" s="15"/>
      <c r="B21" s="16" t="s">
        <v>11</v>
      </c>
      <c r="C21" s="58" t="s">
        <v>12</v>
      </c>
      <c r="D21" s="59"/>
      <c r="E21" s="60"/>
      <c r="F21" s="69" t="s">
        <v>13</v>
      </c>
      <c r="G21" s="70"/>
      <c r="H21" s="69" t="s">
        <v>14</v>
      </c>
      <c r="I21" s="69"/>
      <c r="J21" s="70"/>
      <c r="K21" s="15"/>
    </row>
    <row r="22">
      <c r="A22" s="15"/>
      <c r="B22" s="11">
        <v>5</v>
      </c>
      <c r="C22" s="49" t="s">
        <v>44</v>
      </c>
      <c r="D22" s="50"/>
      <c r="E22" s="51"/>
      <c r="F22" s="71">
        <v>15</v>
      </c>
      <c r="G22" s="71"/>
      <c r="H22" s="67">
        <f>IF(F22&lt;&gt;"",ROUND(F22*B22,2),"")</f>
        <v>75</v>
      </c>
      <c r="I22" s="67"/>
      <c r="J22" s="67"/>
      <c r="K22" s="15"/>
    </row>
    <row r="23">
      <c r="A23" s="15"/>
      <c r="B23" s="11">
        <v>10</v>
      </c>
      <c r="C23" s="49" t="s">
        <v>44</v>
      </c>
      <c r="D23" s="50"/>
      <c r="E23" s="51"/>
      <c r="F23" s="20">
        <v>28</v>
      </c>
      <c r="G23" s="68"/>
      <c r="H23" s="67">
        <f>IF(F23&lt;&gt;"",ROUND(F23*B23,2),"")</f>
        <v>280</v>
      </c>
      <c r="I23" s="67"/>
      <c r="J23" s="67"/>
      <c r="K23" s="15"/>
    </row>
    <row r="24">
      <c r="A24" s="15"/>
      <c r="B24" s="11">
        <v>8</v>
      </c>
      <c r="C24" s="49" t="s">
        <v>44</v>
      </c>
      <c r="D24" s="50"/>
      <c r="E24" s="51"/>
      <c r="F24" s="20">
        <v>5</v>
      </c>
      <c r="G24" s="68"/>
      <c r="H24" s="67">
        <f>IF(F24&lt;&gt;"",ROUND(F24*B24,2),"")</f>
        <v>40</v>
      </c>
      <c r="I24" s="67"/>
      <c r="J24" s="67"/>
      <c r="K24" s="15"/>
    </row>
    <row r="25">
      <c r="A25" s="15"/>
      <c r="B25" s="11">
        <v>16</v>
      </c>
      <c r="C25" s="49" t="s">
        <v>44</v>
      </c>
      <c r="D25" s="50"/>
      <c r="E25" s="51"/>
      <c r="F25" s="20">
        <v>16</v>
      </c>
      <c r="G25" s="68"/>
      <c r="H25" s="67">
        <f>IF(F25&lt;&gt;"",ROUND(F25*B25,2),"")</f>
        <v>256</v>
      </c>
      <c r="I25" s="67"/>
      <c r="J25" s="67"/>
      <c r="K25" s="15"/>
    </row>
    <row r="26">
      <c r="A26" s="15"/>
      <c r="B26" s="11"/>
      <c r="C26" s="17"/>
      <c r="D26" s="18"/>
      <c r="E26" s="19"/>
      <c r="F26" s="20"/>
      <c r="G26" s="20"/>
      <c r="H26" s="67">
        <f>IF(F26&lt;&gt;"",ROUND(F26*B26,2),"")</f>
      </c>
      <c r="I26" s="67"/>
      <c r="J26" s="67"/>
      <c r="K26" s="15"/>
    </row>
    <row r="27">
      <c r="A27" s="15"/>
      <c r="B27" s="11"/>
      <c r="C27" s="17"/>
      <c r="D27" s="18"/>
      <c r="E27" s="19"/>
      <c r="F27" s="20"/>
      <c r="G27" s="20"/>
      <c r="H27" s="67">
        <f>IF(F27&lt;&gt;"",ROUND(F27*B27,2),"")</f>
      </c>
      <c r="I27" s="67"/>
      <c r="J27" s="67"/>
      <c r="K27" s="15"/>
    </row>
    <row r="28">
      <c r="A28" s="15"/>
      <c r="B28" s="11"/>
      <c r="C28" s="17"/>
      <c r="D28" s="18"/>
      <c r="E28" s="19"/>
      <c r="F28" s="20"/>
      <c r="G28" s="20"/>
      <c r="H28" s="67">
        <f>IF(F28&lt;&gt;"",ROUND(F28*B28,2),"")</f>
      </c>
      <c r="I28" s="67"/>
      <c r="J28" s="67"/>
      <c r="K28" s="15"/>
    </row>
    <row r="29">
      <c r="A29" s="15"/>
      <c r="B29" s="11"/>
      <c r="C29" s="17"/>
      <c r="D29" s="18"/>
      <c r="E29" s="19"/>
      <c r="F29" s="20"/>
      <c r="G29" s="20"/>
      <c r="H29" s="67">
        <f>IF(F29&lt;&gt;"",ROUND(F29*B29,2),"")</f>
      </c>
      <c r="I29" s="67"/>
      <c r="J29" s="67"/>
      <c r="K29" s="15"/>
    </row>
    <row r="30">
      <c r="A30" s="15"/>
      <c r="B30" s="11"/>
      <c r="C30" s="17"/>
      <c r="D30" s="18"/>
      <c r="E30" s="19"/>
      <c r="F30" s="20"/>
      <c r="G30" s="20"/>
      <c r="H30" s="67">
        <f>IF(F30&lt;&gt;"",ROUND(F30*B30,2),"")</f>
      </c>
      <c r="I30" s="67"/>
      <c r="J30" s="67"/>
      <c r="K30" s="15"/>
    </row>
    <row r="31">
      <c r="A31" s="15"/>
      <c r="B31" s="11"/>
      <c r="C31" s="17"/>
      <c r="D31" s="18"/>
      <c r="E31" s="19"/>
      <c r="F31" s="20"/>
      <c r="G31" s="20"/>
      <c r="H31" s="67">
        <f>IF(F31&lt;&gt;"",ROUND(F31*B31,2),"")</f>
      </c>
      <c r="I31" s="67"/>
      <c r="J31" s="67"/>
      <c r="K31" s="15"/>
    </row>
    <row r="32">
      <c r="A32" s="15"/>
      <c r="B32" s="11"/>
      <c r="C32" s="17"/>
      <c r="D32" s="18"/>
      <c r="E32" s="19"/>
      <c r="F32" s="21"/>
      <c r="G32" s="22"/>
      <c r="H32" s="64">
        <f>IF(F32&lt;&gt;"",ROUND(F32*B32,2),"")</f>
      </c>
      <c r="I32" s="64"/>
      <c r="J32" s="64"/>
      <c r="K32" s="15"/>
    </row>
    <row r="33">
      <c r="A33" s="15"/>
      <c r="B33" s="4"/>
      <c r="C33" s="4"/>
      <c r="D33" s="1"/>
      <c r="E33" s="1"/>
      <c r="F33" s="65" t="s">
        <v>15</v>
      </c>
      <c r="G33" s="66"/>
      <c r="H33" s="38">
        <f>IF(SUM(H22:J32)&gt;0,SUM(H22:J32),"")</f>
        <v>651</v>
      </c>
      <c r="I33" s="38"/>
      <c r="J33" s="38"/>
      <c r="K33" s="15"/>
    </row>
    <row r="34">
      <c r="A34" s="15"/>
      <c r="B34" s="4"/>
      <c r="C34" s="4"/>
      <c r="D34" s="1"/>
      <c r="E34" s="1"/>
      <c r="F34" s="52" t="s">
        <v>21</v>
      </c>
      <c r="G34" s="53"/>
      <c r="H34" s="38">
        <f>H33*0.2</f>
        <v>130.20000000000002</v>
      </c>
      <c r="I34" s="38"/>
      <c r="J34" s="38"/>
      <c r="K34" s="15"/>
    </row>
    <row r="35">
      <c r="A35" s="15"/>
      <c r="B35" s="4"/>
      <c r="C35" s="4"/>
      <c r="D35" s="1"/>
      <c r="E35" s="1"/>
      <c r="F35" s="52" t="s">
        <v>16</v>
      </c>
      <c r="G35" s="53"/>
      <c r="H35" s="39">
        <v>150</v>
      </c>
      <c r="I35" s="39"/>
      <c r="J35" s="39"/>
      <c r="K35" s="15"/>
    </row>
    <row r="36" customHeight="1" ht="22">
      <c r="A36" s="15"/>
      <c r="B36" s="4"/>
      <c r="C36" s="4"/>
      <c r="D36" s="1"/>
      <c r="E36" s="1"/>
      <c r="F36" s="54" t="s">
        <v>17</v>
      </c>
      <c r="G36" s="55"/>
      <c r="H36" s="40">
        <f>IF(H33&lt;&gt;"",SUM(H33:J35),"")</f>
        <v>931.2</v>
      </c>
      <c r="I36" s="41"/>
      <c r="J36" s="42"/>
      <c r="K36" s="15"/>
    </row>
    <row r="37">
      <c r="A37" s="15"/>
      <c r="B37" s="4"/>
      <c r="C37" s="4"/>
      <c r="D37" s="1"/>
      <c r="E37" s="1"/>
      <c r="F37" s="12"/>
      <c r="G37" s="13"/>
      <c r="H37" s="13"/>
      <c r="I37" s="13"/>
      <c r="J37" s="13"/>
      <c r="K37" s="15"/>
    </row>
    <row r="38">
      <c r="A38" s="15"/>
      <c r="B38" s="10"/>
      <c r="C38" s="10"/>
      <c r="D38" s="10"/>
      <c r="E38" s="10"/>
      <c r="F38" s="10"/>
      <c r="G38" s="10"/>
      <c r="H38" s="10"/>
      <c r="I38" s="10"/>
      <c r="J38" s="10"/>
      <c r="K38" s="15"/>
    </row>
    <row r="39">
      <c r="A39" s="15"/>
      <c r="B39" s="36"/>
      <c r="C39" s="37"/>
      <c r="D39" s="37"/>
      <c r="E39" s="37"/>
      <c r="F39" s="37"/>
      <c r="G39" s="37"/>
      <c r="H39" s="37"/>
      <c r="I39" s="37"/>
      <c r="J39" s="37"/>
      <c r="K39" s="15"/>
    </row>
    <row r="40" customHeight="1" ht="8">
      <c r="A40" s="15"/>
      <c r="B40" s="34"/>
      <c r="C40" s="34"/>
      <c r="D40" s="34"/>
      <c r="E40" s="34"/>
      <c r="F40" s="34"/>
      <c r="G40" s="34"/>
      <c r="H40" s="34"/>
      <c r="I40" s="34"/>
      <c r="J40" s="34"/>
      <c r="K40" s="15"/>
    </row>
    <row r="41" customHeight="1" ht="27">
      <c r="A41" s="15"/>
      <c r="B41" s="43"/>
      <c r="C41" s="44"/>
      <c r="D41" s="44"/>
      <c r="E41" s="44"/>
      <c r="F41" s="44"/>
      <c r="G41" s="44"/>
      <c r="H41" s="44"/>
      <c r="I41" s="44"/>
      <c r="J41" s="44"/>
      <c r="K41" s="15"/>
    </row>
    <row r="42" customHeight="1" ht="3" customFormat="1" s="14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customFormat="1" s="7"/>
    <row r="44" customFormat="1" s="7"/>
    <row r="45" customFormat="1" s="7"/>
    <row r="46" customFormat="1" s="7"/>
    <row r="47" customFormat="1" s="7"/>
    <row r="48" customFormat="1" s="7"/>
    <row r="49" customFormat="1" s="7"/>
    <row r="50" customFormat="1" s="7"/>
    <row r="51" customFormat="1" s="7"/>
    <row r="52" customFormat="1" s="7"/>
    <row r="53" customFormat="1" s="7"/>
    <row r="54" customFormat="1" s="7"/>
    <row r="55" customFormat="1" s="7"/>
    <row r="56" customFormat="1" s="7"/>
    <row r="57" customFormat="1" s="7"/>
    <row r="58" customFormat="1" s="7"/>
    <row r="59" customFormat="1" s="7"/>
    <row r="60" customFormat="1" s="7"/>
    <row r="61" customFormat="1" s="7"/>
    <row r="62" customFormat="1" s="7"/>
    <row r="63" customFormat="1" s="7"/>
    <row r="64" customFormat="1" s="7"/>
    <row r="65" customFormat="1" s="7"/>
    <row r="66" customFormat="1" s="7"/>
    <row r="67" customFormat="1" s="7"/>
    <row r="68" customFormat="1" s="7"/>
    <row r="69" customFormat="1" s="7"/>
    <row r="70" customFormat="1" s="7"/>
    <row r="71" customFormat="1" s="7"/>
    <row r="72" customFormat="1" s="7"/>
    <row r="73" customFormat="1" s="7"/>
    <row r="74" customFormat="1" s="7"/>
    <row r="75" customFormat="1" s="7"/>
    <row r="76" customFormat="1" s="7"/>
    <row r="77" customFormat="1" s="7"/>
    <row r="78" customFormat="1" s="7"/>
    <row r="79" customFormat="1" s="7"/>
    <row r="80" customFormat="1" s="7"/>
    <row r="81" customFormat="1" s="7"/>
    <row r="82" customFormat="1" s="7"/>
    <row r="83" customFormat="1" s="7"/>
    <row r="84" customFormat="1" s="7"/>
    <row r="85" customFormat="1" s="7"/>
    <row r="86" customFormat="1" s="7"/>
    <row r="87" customFormat="1" s="7"/>
    <row r="88" customFormat="1" s="7"/>
    <row r="89" customFormat="1" s="7"/>
    <row r="90" customFormat="1" s="7"/>
    <row r="91" customFormat="1" s="7"/>
    <row r="92" customFormat="1" s="7"/>
    <row r="93" customFormat="1" s="7"/>
    <row r="94" customFormat="1" s="7"/>
    <row r="95" customFormat="1" s="7"/>
    <row r="96" customFormat="1" s="7"/>
    <row r="97" customFormat="1" s="7"/>
    <row r="98" customFormat="1" s="7"/>
    <row r="99" customFormat="1" s="7"/>
    <row r="100" customFormat="1" s="7"/>
    <row r="101" customFormat="1" s="7"/>
    <row r="102" customFormat="1" s="7"/>
    <row r="103" customFormat="1" s="7"/>
    <row r="104" customFormat="1" s="7"/>
    <row r="105" customFormat="1" s="7"/>
    <row r="106" customFormat="1" s="7"/>
    <row r="107" customFormat="1" s="7"/>
    <row r="108" customFormat="1" s="7"/>
    <row r="109" customFormat="1" s="7"/>
    <row r="110" customFormat="1" s="7"/>
    <row r="111" customFormat="1" s="7"/>
    <row r="112" customFormat="1" s="7"/>
    <row r="113" customFormat="1" s="7"/>
    <row r="114" customFormat="1" s="7"/>
    <row r="115" customFormat="1" s="7"/>
    <row r="116" customFormat="1" s="7"/>
    <row r="117" customFormat="1" s="7"/>
    <row r="118" customFormat="1" s="7"/>
    <row r="119" customFormat="1" s="7"/>
    <row r="120" customFormat="1" s="7"/>
    <row r="121" customFormat="1" s="7"/>
    <row r="122" customFormat="1" s="7"/>
    <row r="123" customFormat="1" s="7"/>
    <row r="124" customFormat="1" s="7"/>
    <row r="125" customFormat="1" s="7"/>
    <row r="126" customFormat="1" s="7"/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</sheetData>
  <mergeCells count="79">
    <mergeCell ref="B2:C5"/>
    <mergeCell ref="D2:E2"/>
    <mergeCell ref="G2:I2"/>
    <mergeCell ref="D3:E3"/>
    <mergeCell ref="G3:H3"/>
    <mergeCell ref="I3:J3"/>
    <mergeCell ref="D4:E4"/>
    <mergeCell ref="D5:E5"/>
    <mergeCell ref="G5:H5"/>
    <mergeCell ref="I5:J5"/>
    <mergeCell ref="D6:E6"/>
    <mergeCell ref="B8:D8"/>
    <mergeCell ref="B10:D10"/>
    <mergeCell ref="E10:J10"/>
    <mergeCell ref="B11:C11"/>
    <mergeCell ref="E11:F11"/>
    <mergeCell ref="G11:J11"/>
    <mergeCell ref="B12:C12"/>
    <mergeCell ref="E12:F12"/>
    <mergeCell ref="G12:J12"/>
    <mergeCell ref="B13:C13"/>
    <mergeCell ref="E13:F13"/>
    <mergeCell ref="G13:J13"/>
    <mergeCell ref="B14:C14"/>
    <mergeCell ref="E14:F14"/>
    <mergeCell ref="G14:J14"/>
    <mergeCell ref="B15:C15"/>
    <mergeCell ref="E15:F15"/>
    <mergeCell ref="G15:J15"/>
    <mergeCell ref="D17:F17"/>
    <mergeCell ref="G17:J17"/>
    <mergeCell ref="B19:C19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C27:E27"/>
    <mergeCell ref="F27:G27"/>
    <mergeCell ref="H27:J27"/>
    <mergeCell ref="C28:E28"/>
    <mergeCell ref="F28:G28"/>
    <mergeCell ref="H28:J28"/>
    <mergeCell ref="C29:E29"/>
    <mergeCell ref="F29:G29"/>
    <mergeCell ref="H29:J29"/>
    <mergeCell ref="C30:E30"/>
    <mergeCell ref="F30:G30"/>
    <mergeCell ref="H30:J30"/>
    <mergeCell ref="C31:E31"/>
    <mergeCell ref="F31:G31"/>
    <mergeCell ref="H31:J31"/>
    <mergeCell ref="C32:E32"/>
    <mergeCell ref="F32:G32"/>
    <mergeCell ref="H32:J32"/>
    <mergeCell ref="F33:G33"/>
    <mergeCell ref="H33:J33"/>
    <mergeCell ref="F34:G34"/>
    <mergeCell ref="H34:J34"/>
    <mergeCell ref="F35:G35"/>
    <mergeCell ref="H35:J35"/>
    <mergeCell ref="F36:G36"/>
    <mergeCell ref="H36:J36"/>
    <mergeCell ref="B39:J39"/>
    <mergeCell ref="B40:J40"/>
    <mergeCell ref="B41:J41"/>
  </mergeCells>
  <phoneticPr fontId="1" type="noConversion"/>
  <pageMargins left="0.75" right="0.75" top="1" bottom="1" header="0.5" footer="0.5"/>
  <pageSetup orientation="portrait" horizontalDpi="4294967293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2015-08-28T13:18:49Z</dcterms:created>
  <dcterms:modified xsi:type="dcterms:W3CDTF">2020-11-05T20:13:33Z</dcterms:modified>
</cp:coreProperties>
</file>