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7235" windowHeight="8265"/>
  </bookViews>
  <sheets>
    <sheet name="Sheet1" sheetId="1" r:id="rId1"/>
    <sheet name="Sheet2" sheetId="2" r:id="rId2"/>
    <sheet name="Sheet3" sheetId="3" r:id="rId3"/>
  </sheets>
  <definedNames>
    <definedName name="ADCsteps">Sheet1!$H$3</definedName>
    <definedName name="Vbat">Sheet1!$H$1</definedName>
  </definedNames>
  <calcPr calcId="144525"/>
</workbook>
</file>

<file path=xl/calcChain.xml><?xml version="1.0" encoding="utf-8"?>
<calcChain xmlns="http://schemas.openxmlformats.org/spreadsheetml/2006/main">
  <c r="G139" i="1" l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H18" i="1"/>
  <c r="I18" i="1"/>
  <c r="G18" i="1"/>
  <c r="C2" i="1"/>
  <c r="H3" i="1"/>
  <c r="B17" i="1"/>
  <c r="E2" i="1"/>
  <c r="D2" i="1"/>
  <c r="B3" i="1"/>
  <c r="C3" i="1" s="1"/>
  <c r="D3" i="1" l="1"/>
  <c r="E3" i="1"/>
  <c r="E17" i="1"/>
  <c r="D17" i="1"/>
  <c r="C17" i="1"/>
  <c r="B18" i="1"/>
  <c r="B4" i="1"/>
  <c r="C4" i="1" s="1"/>
  <c r="B5" i="1" l="1"/>
  <c r="C5" i="1" s="1"/>
  <c r="D4" i="1"/>
  <c r="E4" i="1"/>
  <c r="E18" i="1"/>
  <c r="D18" i="1"/>
  <c r="C18" i="1"/>
  <c r="B19" i="1"/>
  <c r="B6" i="1" l="1"/>
  <c r="C6" i="1" s="1"/>
  <c r="D5" i="1"/>
  <c r="E5" i="1"/>
  <c r="B20" i="1"/>
  <c r="E19" i="1"/>
  <c r="D19" i="1"/>
  <c r="C19" i="1"/>
  <c r="B7" i="1" l="1"/>
  <c r="D6" i="1"/>
  <c r="E6" i="1"/>
  <c r="B21" i="1"/>
  <c r="E20" i="1"/>
  <c r="D20" i="1"/>
  <c r="C20" i="1"/>
  <c r="B8" i="1" l="1"/>
  <c r="E7" i="1"/>
  <c r="D7" i="1"/>
  <c r="C7" i="1"/>
  <c r="B22" i="1"/>
  <c r="E21" i="1"/>
  <c r="D21" i="1"/>
  <c r="C21" i="1"/>
  <c r="C8" i="1"/>
  <c r="B9" i="1" l="1"/>
  <c r="E8" i="1"/>
  <c r="D8" i="1"/>
  <c r="B23" i="1"/>
  <c r="E22" i="1"/>
  <c r="D22" i="1"/>
  <c r="C22" i="1"/>
  <c r="B10" i="1" l="1"/>
  <c r="E9" i="1"/>
  <c r="D9" i="1"/>
  <c r="C9" i="1"/>
  <c r="B24" i="1"/>
  <c r="E23" i="1"/>
  <c r="D23" i="1"/>
  <c r="C23" i="1"/>
  <c r="C10" i="1"/>
  <c r="B11" i="1" l="1"/>
  <c r="C11" i="1" s="1"/>
  <c r="E10" i="1"/>
  <c r="D10" i="1"/>
  <c r="B25" i="1"/>
  <c r="E24" i="1"/>
  <c r="D24" i="1"/>
  <c r="C24" i="1"/>
  <c r="D11" i="1" l="1"/>
  <c r="E11" i="1"/>
  <c r="B26" i="1"/>
  <c r="E25" i="1"/>
  <c r="D25" i="1"/>
  <c r="C25" i="1"/>
  <c r="B27" i="1" l="1"/>
  <c r="E26" i="1"/>
  <c r="D26" i="1"/>
  <c r="C26" i="1"/>
  <c r="B28" i="1" l="1"/>
  <c r="E27" i="1"/>
  <c r="D27" i="1"/>
  <c r="C27" i="1"/>
  <c r="B29" i="1" l="1"/>
  <c r="E28" i="1"/>
  <c r="D28" i="1"/>
  <c r="C28" i="1"/>
  <c r="B30" i="1" l="1"/>
  <c r="E29" i="1"/>
  <c r="D29" i="1"/>
  <c r="C29" i="1"/>
  <c r="B31" i="1" l="1"/>
  <c r="E30" i="1"/>
  <c r="D30" i="1"/>
  <c r="C30" i="1"/>
  <c r="B32" i="1" l="1"/>
  <c r="E31" i="1"/>
  <c r="D31" i="1"/>
  <c r="C31" i="1"/>
  <c r="B33" i="1" l="1"/>
  <c r="E32" i="1"/>
  <c r="D32" i="1"/>
  <c r="C32" i="1"/>
  <c r="B34" i="1" l="1"/>
  <c r="E33" i="1"/>
  <c r="D33" i="1"/>
  <c r="C33" i="1"/>
  <c r="B35" i="1" l="1"/>
  <c r="E34" i="1"/>
  <c r="D34" i="1"/>
  <c r="C34" i="1"/>
  <c r="B36" i="1" l="1"/>
  <c r="E35" i="1"/>
  <c r="D35" i="1"/>
  <c r="C35" i="1"/>
  <c r="B37" i="1" l="1"/>
  <c r="E36" i="1"/>
  <c r="D36" i="1"/>
  <c r="C36" i="1"/>
  <c r="B38" i="1" l="1"/>
  <c r="E37" i="1"/>
  <c r="D37" i="1"/>
  <c r="C37" i="1"/>
  <c r="B39" i="1" l="1"/>
  <c r="E38" i="1"/>
  <c r="D38" i="1"/>
  <c r="C38" i="1"/>
  <c r="B40" i="1" l="1"/>
  <c r="E39" i="1"/>
  <c r="D39" i="1"/>
  <c r="C39" i="1"/>
  <c r="B41" i="1" l="1"/>
  <c r="E40" i="1"/>
  <c r="D40" i="1"/>
  <c r="C40" i="1"/>
  <c r="B42" i="1" l="1"/>
  <c r="E41" i="1"/>
  <c r="D41" i="1"/>
  <c r="C41" i="1"/>
  <c r="B43" i="1" l="1"/>
  <c r="E42" i="1"/>
  <c r="D42" i="1"/>
  <c r="C42" i="1"/>
  <c r="B44" i="1" l="1"/>
  <c r="E43" i="1"/>
  <c r="D43" i="1"/>
  <c r="C43" i="1"/>
  <c r="B45" i="1" l="1"/>
  <c r="E44" i="1"/>
  <c r="D44" i="1"/>
  <c r="C44" i="1"/>
  <c r="B46" i="1" l="1"/>
  <c r="E45" i="1"/>
  <c r="D45" i="1"/>
  <c r="C45" i="1"/>
  <c r="B47" i="1" l="1"/>
  <c r="E46" i="1"/>
  <c r="D46" i="1"/>
  <c r="C46" i="1"/>
  <c r="B48" i="1" l="1"/>
  <c r="E47" i="1"/>
  <c r="D47" i="1"/>
  <c r="C47" i="1"/>
  <c r="B49" i="1" l="1"/>
  <c r="E48" i="1"/>
  <c r="D48" i="1"/>
  <c r="C48" i="1"/>
  <c r="B50" i="1" l="1"/>
  <c r="E49" i="1"/>
  <c r="D49" i="1"/>
  <c r="C49" i="1"/>
  <c r="B51" i="1" l="1"/>
  <c r="E50" i="1"/>
  <c r="D50" i="1"/>
  <c r="C50" i="1"/>
  <c r="B52" i="1" l="1"/>
  <c r="E51" i="1"/>
  <c r="D51" i="1"/>
  <c r="C51" i="1"/>
  <c r="B53" i="1" l="1"/>
  <c r="E52" i="1"/>
  <c r="D52" i="1"/>
  <c r="C52" i="1"/>
  <c r="B54" i="1" l="1"/>
  <c r="E53" i="1"/>
  <c r="D53" i="1"/>
  <c r="C53" i="1"/>
  <c r="B55" i="1" l="1"/>
  <c r="E54" i="1"/>
  <c r="D54" i="1"/>
  <c r="C54" i="1"/>
  <c r="B56" i="1" l="1"/>
  <c r="E55" i="1"/>
  <c r="D55" i="1"/>
  <c r="C55" i="1"/>
  <c r="B57" i="1" l="1"/>
  <c r="E56" i="1"/>
  <c r="D56" i="1"/>
  <c r="C56" i="1"/>
  <c r="B58" i="1" l="1"/>
  <c r="E57" i="1"/>
  <c r="D57" i="1"/>
  <c r="C57" i="1"/>
  <c r="B59" i="1" l="1"/>
  <c r="E58" i="1"/>
  <c r="D58" i="1"/>
  <c r="C58" i="1"/>
  <c r="B60" i="1" l="1"/>
  <c r="E59" i="1"/>
  <c r="D59" i="1"/>
  <c r="C59" i="1"/>
  <c r="B61" i="1" l="1"/>
  <c r="E60" i="1"/>
  <c r="D60" i="1"/>
  <c r="C60" i="1"/>
  <c r="B62" i="1" l="1"/>
  <c r="E61" i="1"/>
  <c r="D61" i="1"/>
  <c r="C61" i="1"/>
  <c r="B63" i="1" l="1"/>
  <c r="E62" i="1"/>
  <c r="C62" i="1"/>
  <c r="D62" i="1"/>
  <c r="B64" i="1" l="1"/>
  <c r="E63" i="1"/>
  <c r="D63" i="1"/>
  <c r="C63" i="1"/>
  <c r="B65" i="1" l="1"/>
  <c r="E64" i="1"/>
  <c r="D64" i="1"/>
  <c r="C64" i="1"/>
  <c r="B66" i="1" l="1"/>
  <c r="E65" i="1"/>
  <c r="D65" i="1"/>
  <c r="C65" i="1"/>
  <c r="B67" i="1" l="1"/>
  <c r="E66" i="1"/>
  <c r="D66" i="1"/>
  <c r="C66" i="1"/>
  <c r="B68" i="1" l="1"/>
  <c r="E67" i="1"/>
  <c r="D67" i="1"/>
  <c r="C67" i="1"/>
  <c r="B69" i="1" l="1"/>
  <c r="E68" i="1"/>
  <c r="D68" i="1"/>
  <c r="C68" i="1"/>
  <c r="B70" i="1" l="1"/>
  <c r="E69" i="1"/>
  <c r="D69" i="1"/>
  <c r="C69" i="1"/>
  <c r="B71" i="1" l="1"/>
  <c r="E70" i="1"/>
  <c r="D70" i="1"/>
  <c r="C70" i="1"/>
  <c r="B72" i="1" l="1"/>
  <c r="E71" i="1"/>
  <c r="D71" i="1"/>
  <c r="C71" i="1"/>
  <c r="B73" i="1" l="1"/>
  <c r="E72" i="1"/>
  <c r="D72" i="1"/>
  <c r="C72" i="1"/>
  <c r="B74" i="1" l="1"/>
  <c r="E73" i="1"/>
  <c r="D73" i="1"/>
  <c r="C73" i="1"/>
  <c r="B75" i="1" l="1"/>
  <c r="E74" i="1"/>
  <c r="D74" i="1"/>
  <c r="C74" i="1"/>
  <c r="B76" i="1" l="1"/>
  <c r="E75" i="1"/>
  <c r="D75" i="1"/>
  <c r="C75" i="1"/>
  <c r="B77" i="1" l="1"/>
  <c r="E76" i="1"/>
  <c r="D76" i="1"/>
  <c r="C76" i="1"/>
  <c r="B78" i="1" l="1"/>
  <c r="E77" i="1"/>
  <c r="D77" i="1"/>
  <c r="C77" i="1"/>
  <c r="B79" i="1" l="1"/>
  <c r="E78" i="1"/>
  <c r="D78" i="1"/>
  <c r="C78" i="1"/>
  <c r="B80" i="1" l="1"/>
  <c r="E79" i="1"/>
  <c r="D79" i="1"/>
  <c r="C79" i="1"/>
  <c r="B81" i="1" l="1"/>
  <c r="E80" i="1"/>
  <c r="D80" i="1"/>
  <c r="C80" i="1"/>
  <c r="B82" i="1" l="1"/>
  <c r="E81" i="1"/>
  <c r="D81" i="1"/>
  <c r="C81" i="1"/>
  <c r="B83" i="1" l="1"/>
  <c r="E82" i="1"/>
  <c r="D82" i="1"/>
  <c r="C82" i="1"/>
  <c r="B84" i="1" l="1"/>
  <c r="E83" i="1"/>
  <c r="D83" i="1"/>
  <c r="C83" i="1"/>
  <c r="B85" i="1" l="1"/>
  <c r="E84" i="1"/>
  <c r="D84" i="1"/>
  <c r="C84" i="1"/>
  <c r="B86" i="1" l="1"/>
  <c r="E85" i="1"/>
  <c r="D85" i="1"/>
  <c r="C85" i="1"/>
  <c r="B87" i="1" l="1"/>
  <c r="E86" i="1"/>
  <c r="D86" i="1"/>
  <c r="C86" i="1"/>
  <c r="B88" i="1" l="1"/>
  <c r="E87" i="1"/>
  <c r="D87" i="1"/>
  <c r="C87" i="1"/>
  <c r="B89" i="1" l="1"/>
  <c r="E88" i="1"/>
  <c r="D88" i="1"/>
  <c r="C88" i="1"/>
  <c r="B90" i="1" l="1"/>
  <c r="E89" i="1"/>
  <c r="D89" i="1"/>
  <c r="C89" i="1"/>
  <c r="B91" i="1" l="1"/>
  <c r="E90" i="1"/>
  <c r="D90" i="1"/>
  <c r="C90" i="1"/>
  <c r="B92" i="1" l="1"/>
  <c r="E91" i="1"/>
  <c r="D91" i="1"/>
  <c r="C91" i="1"/>
  <c r="B93" i="1" l="1"/>
  <c r="E92" i="1"/>
  <c r="D92" i="1"/>
  <c r="C92" i="1"/>
  <c r="B94" i="1" l="1"/>
  <c r="E93" i="1"/>
  <c r="D93" i="1"/>
  <c r="C93" i="1"/>
  <c r="B95" i="1" l="1"/>
  <c r="E94" i="1"/>
  <c r="D94" i="1"/>
  <c r="C94" i="1"/>
  <c r="B96" i="1" l="1"/>
  <c r="E95" i="1"/>
  <c r="D95" i="1"/>
  <c r="C95" i="1"/>
  <c r="B97" i="1" l="1"/>
  <c r="E96" i="1"/>
  <c r="D96" i="1"/>
  <c r="C96" i="1"/>
  <c r="B98" i="1" l="1"/>
  <c r="E97" i="1"/>
  <c r="D97" i="1"/>
  <c r="C97" i="1"/>
  <c r="B99" i="1" l="1"/>
  <c r="E98" i="1"/>
  <c r="D98" i="1"/>
  <c r="C98" i="1"/>
  <c r="B100" i="1" l="1"/>
  <c r="E99" i="1"/>
  <c r="D99" i="1"/>
  <c r="C99" i="1"/>
  <c r="B101" i="1" l="1"/>
  <c r="E100" i="1"/>
  <c r="D100" i="1"/>
  <c r="C100" i="1"/>
  <c r="B102" i="1" l="1"/>
  <c r="E101" i="1"/>
  <c r="D101" i="1"/>
  <c r="C101" i="1"/>
  <c r="B103" i="1" l="1"/>
  <c r="E102" i="1"/>
  <c r="D102" i="1"/>
  <c r="C102" i="1"/>
  <c r="B104" i="1" l="1"/>
  <c r="E103" i="1"/>
  <c r="D103" i="1"/>
  <c r="C103" i="1"/>
  <c r="B105" i="1" l="1"/>
  <c r="E104" i="1"/>
  <c r="D104" i="1"/>
  <c r="C104" i="1"/>
  <c r="B106" i="1" l="1"/>
  <c r="E105" i="1"/>
  <c r="D105" i="1"/>
  <c r="C105" i="1"/>
  <c r="B107" i="1" l="1"/>
  <c r="E106" i="1"/>
  <c r="D106" i="1"/>
  <c r="C106" i="1"/>
  <c r="B108" i="1" l="1"/>
  <c r="E107" i="1"/>
  <c r="D107" i="1"/>
  <c r="C107" i="1"/>
  <c r="B109" i="1" l="1"/>
  <c r="E108" i="1"/>
  <c r="D108" i="1"/>
  <c r="C108" i="1"/>
  <c r="B110" i="1" l="1"/>
  <c r="E109" i="1"/>
  <c r="D109" i="1"/>
  <c r="C109" i="1"/>
  <c r="B111" i="1" l="1"/>
  <c r="E110" i="1"/>
  <c r="D110" i="1"/>
  <c r="C110" i="1"/>
  <c r="B112" i="1" l="1"/>
  <c r="E111" i="1"/>
  <c r="D111" i="1"/>
  <c r="C111" i="1"/>
  <c r="B113" i="1" l="1"/>
  <c r="E112" i="1"/>
  <c r="D112" i="1"/>
  <c r="C112" i="1"/>
  <c r="B114" i="1" l="1"/>
  <c r="E113" i="1"/>
  <c r="D113" i="1"/>
  <c r="C113" i="1"/>
  <c r="B115" i="1" l="1"/>
  <c r="E114" i="1"/>
  <c r="D114" i="1"/>
  <c r="C114" i="1"/>
  <c r="B116" i="1" l="1"/>
  <c r="E115" i="1"/>
  <c r="D115" i="1"/>
  <c r="C115" i="1"/>
  <c r="B117" i="1" l="1"/>
  <c r="E116" i="1"/>
  <c r="D116" i="1"/>
  <c r="C116" i="1"/>
  <c r="B118" i="1" l="1"/>
  <c r="E117" i="1"/>
  <c r="D117" i="1"/>
  <c r="C117" i="1"/>
  <c r="B119" i="1" l="1"/>
  <c r="E118" i="1"/>
  <c r="D118" i="1"/>
  <c r="C118" i="1"/>
  <c r="B120" i="1" l="1"/>
  <c r="E119" i="1"/>
  <c r="D119" i="1"/>
  <c r="C119" i="1"/>
  <c r="B121" i="1" l="1"/>
  <c r="E120" i="1"/>
  <c r="D120" i="1"/>
  <c r="C120" i="1"/>
  <c r="B122" i="1" l="1"/>
  <c r="E121" i="1"/>
  <c r="D121" i="1"/>
  <c r="C121" i="1"/>
  <c r="B123" i="1" l="1"/>
  <c r="E122" i="1"/>
  <c r="D122" i="1"/>
  <c r="C122" i="1"/>
  <c r="B124" i="1" l="1"/>
  <c r="E123" i="1"/>
  <c r="D123" i="1"/>
  <c r="C123" i="1"/>
  <c r="B125" i="1" l="1"/>
  <c r="E124" i="1"/>
  <c r="D124" i="1"/>
  <c r="C124" i="1"/>
  <c r="B126" i="1" l="1"/>
  <c r="E125" i="1"/>
  <c r="D125" i="1"/>
  <c r="C125" i="1"/>
  <c r="B127" i="1" l="1"/>
  <c r="E126" i="1"/>
  <c r="D126" i="1"/>
  <c r="C126" i="1"/>
  <c r="B128" i="1" l="1"/>
  <c r="E127" i="1"/>
  <c r="D127" i="1"/>
  <c r="C127" i="1"/>
  <c r="B129" i="1" l="1"/>
  <c r="E128" i="1"/>
  <c r="D128" i="1"/>
  <c r="C128" i="1"/>
  <c r="B130" i="1" l="1"/>
  <c r="E129" i="1"/>
  <c r="D129" i="1"/>
  <c r="C129" i="1"/>
  <c r="B131" i="1" l="1"/>
  <c r="E130" i="1"/>
  <c r="D130" i="1"/>
  <c r="C130" i="1"/>
  <c r="B132" i="1" l="1"/>
  <c r="E131" i="1"/>
  <c r="D131" i="1"/>
  <c r="C131" i="1"/>
  <c r="B133" i="1" l="1"/>
  <c r="E132" i="1"/>
  <c r="D132" i="1"/>
  <c r="C132" i="1"/>
  <c r="B134" i="1" l="1"/>
  <c r="E133" i="1"/>
  <c r="D133" i="1"/>
  <c r="C133" i="1"/>
  <c r="B135" i="1" l="1"/>
  <c r="E134" i="1"/>
  <c r="D134" i="1"/>
  <c r="C134" i="1"/>
  <c r="B136" i="1" l="1"/>
  <c r="E135" i="1"/>
  <c r="D135" i="1"/>
  <c r="C135" i="1"/>
  <c r="B137" i="1" l="1"/>
  <c r="E136" i="1"/>
  <c r="D136" i="1"/>
  <c r="C136" i="1"/>
  <c r="B138" i="1" l="1"/>
  <c r="E137" i="1"/>
  <c r="D137" i="1"/>
  <c r="C137" i="1"/>
  <c r="B139" i="1" l="1"/>
  <c r="E138" i="1"/>
  <c r="D138" i="1"/>
  <c r="C138" i="1"/>
  <c r="B140" i="1" l="1"/>
  <c r="E139" i="1"/>
  <c r="D139" i="1"/>
  <c r="C139" i="1"/>
  <c r="B141" i="1" l="1"/>
  <c r="E140" i="1"/>
  <c r="D140" i="1"/>
  <c r="C140" i="1"/>
  <c r="B142" i="1" l="1"/>
  <c r="E141" i="1"/>
  <c r="D141" i="1"/>
  <c r="C141" i="1"/>
  <c r="B143" i="1" l="1"/>
  <c r="E142" i="1"/>
  <c r="D142" i="1"/>
  <c r="C142" i="1"/>
  <c r="B144" i="1" l="1"/>
  <c r="E143" i="1"/>
  <c r="D143" i="1"/>
  <c r="C143" i="1"/>
  <c r="B145" i="1" l="1"/>
  <c r="E144" i="1"/>
  <c r="D144" i="1"/>
  <c r="C144" i="1"/>
  <c r="B146" i="1" l="1"/>
  <c r="E145" i="1"/>
  <c r="D145" i="1"/>
  <c r="C145" i="1"/>
  <c r="B147" i="1" l="1"/>
  <c r="E146" i="1"/>
  <c r="D146" i="1"/>
  <c r="C146" i="1"/>
  <c r="B148" i="1" l="1"/>
  <c r="E147" i="1"/>
  <c r="D147" i="1"/>
  <c r="C147" i="1"/>
  <c r="B149" i="1" l="1"/>
  <c r="E148" i="1"/>
  <c r="D148" i="1"/>
  <c r="C148" i="1"/>
  <c r="B150" i="1" l="1"/>
  <c r="E149" i="1"/>
  <c r="D149" i="1"/>
  <c r="C149" i="1"/>
  <c r="B151" i="1" l="1"/>
  <c r="E150" i="1"/>
  <c r="D150" i="1"/>
  <c r="C150" i="1"/>
  <c r="B152" i="1" l="1"/>
  <c r="E151" i="1"/>
  <c r="D151" i="1"/>
  <c r="C151" i="1"/>
  <c r="B153" i="1" l="1"/>
  <c r="E152" i="1"/>
  <c r="D152" i="1"/>
  <c r="C152" i="1"/>
  <c r="B154" i="1" l="1"/>
  <c r="E153" i="1"/>
  <c r="D153" i="1"/>
  <c r="C153" i="1"/>
  <c r="B155" i="1" l="1"/>
  <c r="E154" i="1"/>
  <c r="D154" i="1"/>
  <c r="C154" i="1"/>
  <c r="B156" i="1" l="1"/>
  <c r="E155" i="1"/>
  <c r="D155" i="1"/>
  <c r="C155" i="1"/>
  <c r="B157" i="1" l="1"/>
  <c r="E156" i="1"/>
  <c r="D156" i="1"/>
  <c r="C156" i="1"/>
  <c r="B158" i="1" l="1"/>
  <c r="E157" i="1"/>
  <c r="D157" i="1"/>
  <c r="C157" i="1"/>
  <c r="B159" i="1" l="1"/>
  <c r="E158" i="1"/>
  <c r="D158" i="1"/>
  <c r="C158" i="1"/>
  <c r="B160" i="1" l="1"/>
  <c r="E159" i="1"/>
  <c r="D159" i="1"/>
  <c r="C159" i="1"/>
  <c r="B161" i="1" l="1"/>
  <c r="E160" i="1"/>
  <c r="D160" i="1"/>
  <c r="C160" i="1"/>
  <c r="B162" i="1" l="1"/>
  <c r="E161" i="1"/>
  <c r="D161" i="1"/>
  <c r="C161" i="1"/>
  <c r="B163" i="1" l="1"/>
  <c r="E162" i="1"/>
  <c r="D162" i="1"/>
  <c r="C162" i="1"/>
  <c r="B164" i="1" l="1"/>
  <c r="E163" i="1"/>
  <c r="D163" i="1"/>
  <c r="C163" i="1"/>
  <c r="B165" i="1" l="1"/>
  <c r="E164" i="1"/>
  <c r="D164" i="1"/>
  <c r="C164" i="1"/>
  <c r="B166" i="1" l="1"/>
  <c r="E165" i="1"/>
  <c r="D165" i="1"/>
  <c r="C165" i="1"/>
  <c r="B167" i="1" l="1"/>
  <c r="E166" i="1"/>
  <c r="D166" i="1"/>
  <c r="C166" i="1"/>
  <c r="B168" i="1" l="1"/>
  <c r="E167" i="1"/>
  <c r="D167" i="1"/>
  <c r="C167" i="1"/>
  <c r="B169" i="1" l="1"/>
  <c r="E168" i="1"/>
  <c r="D168" i="1"/>
  <c r="C168" i="1"/>
  <c r="B170" i="1" l="1"/>
  <c r="E169" i="1"/>
  <c r="D169" i="1"/>
  <c r="C169" i="1"/>
  <c r="B171" i="1" l="1"/>
  <c r="E170" i="1"/>
  <c r="D170" i="1"/>
  <c r="C170" i="1"/>
  <c r="B172" i="1" l="1"/>
  <c r="E171" i="1"/>
  <c r="D171" i="1"/>
  <c r="C171" i="1"/>
  <c r="B173" i="1" l="1"/>
  <c r="E172" i="1"/>
  <c r="D172" i="1"/>
  <c r="C172" i="1"/>
  <c r="B174" i="1" l="1"/>
  <c r="E173" i="1"/>
  <c r="D173" i="1"/>
  <c r="C173" i="1"/>
  <c r="B175" i="1" l="1"/>
  <c r="E174" i="1"/>
  <c r="D174" i="1"/>
  <c r="C174" i="1"/>
  <c r="B176" i="1" l="1"/>
  <c r="E175" i="1"/>
  <c r="D175" i="1"/>
  <c r="C175" i="1"/>
  <c r="B177" i="1" l="1"/>
  <c r="E176" i="1"/>
  <c r="D176" i="1"/>
  <c r="C176" i="1"/>
  <c r="B178" i="1" l="1"/>
  <c r="E177" i="1"/>
  <c r="D177" i="1"/>
  <c r="C177" i="1"/>
  <c r="B179" i="1" l="1"/>
  <c r="E178" i="1"/>
  <c r="D178" i="1"/>
  <c r="C178" i="1"/>
  <c r="B180" i="1" l="1"/>
  <c r="E179" i="1"/>
  <c r="D179" i="1"/>
  <c r="C179" i="1"/>
  <c r="B181" i="1" l="1"/>
  <c r="E180" i="1"/>
  <c r="D180" i="1"/>
  <c r="C180" i="1"/>
  <c r="B182" i="1" l="1"/>
  <c r="E181" i="1"/>
  <c r="D181" i="1"/>
  <c r="C181" i="1"/>
  <c r="B183" i="1" l="1"/>
  <c r="E182" i="1"/>
  <c r="D182" i="1"/>
  <c r="C182" i="1"/>
  <c r="B184" i="1" l="1"/>
  <c r="E183" i="1"/>
  <c r="D183" i="1"/>
  <c r="C183" i="1"/>
  <c r="B185" i="1" l="1"/>
  <c r="E184" i="1"/>
  <c r="D184" i="1"/>
  <c r="C184" i="1"/>
  <c r="B186" i="1" l="1"/>
  <c r="E185" i="1"/>
  <c r="D185" i="1"/>
  <c r="C185" i="1"/>
  <c r="B187" i="1" l="1"/>
  <c r="E186" i="1"/>
  <c r="D186" i="1"/>
  <c r="C186" i="1"/>
  <c r="B188" i="1" l="1"/>
  <c r="E187" i="1"/>
  <c r="D187" i="1"/>
  <c r="C187" i="1"/>
  <c r="B189" i="1" l="1"/>
  <c r="E188" i="1"/>
  <c r="D188" i="1"/>
  <c r="C188" i="1"/>
  <c r="B190" i="1" l="1"/>
  <c r="E189" i="1"/>
  <c r="D189" i="1"/>
  <c r="C189" i="1"/>
  <c r="B191" i="1" l="1"/>
  <c r="E190" i="1"/>
  <c r="D190" i="1"/>
  <c r="C190" i="1"/>
  <c r="B192" i="1" l="1"/>
  <c r="E191" i="1"/>
  <c r="D191" i="1"/>
  <c r="C191" i="1"/>
  <c r="B193" i="1" l="1"/>
  <c r="E192" i="1"/>
  <c r="D192" i="1"/>
  <c r="C192" i="1"/>
  <c r="B194" i="1" l="1"/>
  <c r="E193" i="1"/>
  <c r="D193" i="1"/>
  <c r="C193" i="1"/>
  <c r="B195" i="1" l="1"/>
  <c r="E194" i="1"/>
  <c r="D194" i="1"/>
  <c r="C194" i="1"/>
  <c r="B196" i="1" l="1"/>
  <c r="E195" i="1"/>
  <c r="D195" i="1"/>
  <c r="C195" i="1"/>
  <c r="B197" i="1" l="1"/>
  <c r="E196" i="1"/>
  <c r="D196" i="1"/>
  <c r="C196" i="1"/>
  <c r="B198" i="1" l="1"/>
  <c r="E197" i="1"/>
  <c r="D197" i="1"/>
  <c r="C197" i="1"/>
  <c r="B199" i="1" l="1"/>
  <c r="E198" i="1"/>
  <c r="D198" i="1"/>
  <c r="C198" i="1"/>
  <c r="B200" i="1" l="1"/>
  <c r="E199" i="1"/>
  <c r="D199" i="1"/>
  <c r="C199" i="1"/>
  <c r="B201" i="1" l="1"/>
  <c r="E200" i="1"/>
  <c r="D200" i="1"/>
  <c r="C200" i="1"/>
  <c r="B202" i="1" l="1"/>
  <c r="E201" i="1"/>
  <c r="D201" i="1"/>
  <c r="C201" i="1"/>
  <c r="B203" i="1" l="1"/>
  <c r="E202" i="1"/>
  <c r="D202" i="1"/>
  <c r="C202" i="1"/>
  <c r="B204" i="1" l="1"/>
  <c r="E203" i="1"/>
  <c r="D203" i="1"/>
  <c r="C203" i="1"/>
  <c r="B205" i="1" l="1"/>
  <c r="E204" i="1"/>
  <c r="D204" i="1"/>
  <c r="C204" i="1"/>
  <c r="B206" i="1" l="1"/>
  <c r="E205" i="1"/>
  <c r="D205" i="1"/>
  <c r="C205" i="1"/>
  <c r="B207" i="1" l="1"/>
  <c r="E206" i="1"/>
  <c r="D206" i="1"/>
  <c r="C206" i="1"/>
  <c r="B208" i="1" l="1"/>
  <c r="E207" i="1"/>
  <c r="D207" i="1"/>
  <c r="C207" i="1"/>
  <c r="B209" i="1" l="1"/>
  <c r="E208" i="1"/>
  <c r="D208" i="1"/>
  <c r="C208" i="1"/>
  <c r="B210" i="1" l="1"/>
  <c r="E209" i="1"/>
  <c r="D209" i="1"/>
  <c r="C209" i="1"/>
  <c r="B211" i="1" l="1"/>
  <c r="E210" i="1"/>
  <c r="D210" i="1"/>
  <c r="C210" i="1"/>
  <c r="B212" i="1" l="1"/>
  <c r="E211" i="1"/>
  <c r="D211" i="1"/>
  <c r="C211" i="1"/>
  <c r="B213" i="1" l="1"/>
  <c r="E212" i="1"/>
  <c r="D212" i="1"/>
  <c r="C212" i="1"/>
  <c r="B214" i="1" l="1"/>
  <c r="E213" i="1"/>
  <c r="D213" i="1"/>
  <c r="C213" i="1"/>
  <c r="B215" i="1" l="1"/>
  <c r="E214" i="1"/>
  <c r="D214" i="1"/>
  <c r="C214" i="1"/>
  <c r="B216" i="1" l="1"/>
  <c r="E215" i="1"/>
  <c r="D215" i="1"/>
  <c r="C215" i="1"/>
  <c r="B217" i="1" l="1"/>
  <c r="E216" i="1"/>
  <c r="D216" i="1"/>
  <c r="C216" i="1"/>
  <c r="B218" i="1" l="1"/>
  <c r="E217" i="1"/>
  <c r="D217" i="1"/>
  <c r="C217" i="1"/>
  <c r="B219" i="1" l="1"/>
  <c r="E218" i="1"/>
  <c r="D218" i="1"/>
  <c r="C218" i="1"/>
  <c r="B220" i="1" l="1"/>
  <c r="E219" i="1"/>
  <c r="D219" i="1"/>
  <c r="C219" i="1"/>
  <c r="B221" i="1" l="1"/>
  <c r="E220" i="1"/>
  <c r="D220" i="1"/>
  <c r="C220" i="1"/>
  <c r="B222" i="1" l="1"/>
  <c r="E221" i="1"/>
  <c r="D221" i="1"/>
  <c r="C221" i="1"/>
  <c r="B223" i="1" l="1"/>
  <c r="E222" i="1"/>
  <c r="D222" i="1"/>
  <c r="C222" i="1"/>
  <c r="B224" i="1" l="1"/>
  <c r="E223" i="1"/>
  <c r="D223" i="1"/>
  <c r="C223" i="1"/>
  <c r="B225" i="1" l="1"/>
  <c r="E224" i="1"/>
  <c r="D224" i="1"/>
  <c r="C224" i="1"/>
  <c r="B226" i="1" l="1"/>
  <c r="E225" i="1"/>
  <c r="D225" i="1"/>
  <c r="C225" i="1"/>
  <c r="B227" i="1" l="1"/>
  <c r="E226" i="1"/>
  <c r="D226" i="1"/>
  <c r="C226" i="1"/>
  <c r="B228" i="1" l="1"/>
  <c r="E227" i="1"/>
  <c r="D227" i="1"/>
  <c r="C227" i="1"/>
  <c r="B229" i="1" l="1"/>
  <c r="E228" i="1"/>
  <c r="D228" i="1"/>
  <c r="C228" i="1"/>
  <c r="B230" i="1" l="1"/>
  <c r="E229" i="1"/>
  <c r="D229" i="1"/>
  <c r="C229" i="1"/>
  <c r="B231" i="1" l="1"/>
  <c r="E230" i="1"/>
  <c r="D230" i="1"/>
  <c r="C230" i="1"/>
  <c r="B232" i="1" l="1"/>
  <c r="E231" i="1"/>
  <c r="D231" i="1"/>
  <c r="C231" i="1"/>
  <c r="B233" i="1" l="1"/>
  <c r="E232" i="1"/>
  <c r="D232" i="1"/>
  <c r="C232" i="1"/>
  <c r="B234" i="1" l="1"/>
  <c r="E233" i="1"/>
  <c r="D233" i="1"/>
  <c r="C233" i="1"/>
  <c r="B235" i="1" l="1"/>
  <c r="E234" i="1"/>
  <c r="D234" i="1"/>
  <c r="C234" i="1"/>
  <c r="B236" i="1" l="1"/>
  <c r="E235" i="1"/>
  <c r="D235" i="1"/>
  <c r="C235" i="1"/>
  <c r="B237" i="1" l="1"/>
  <c r="E236" i="1"/>
  <c r="D236" i="1"/>
  <c r="C236" i="1"/>
  <c r="B238" i="1" l="1"/>
  <c r="E237" i="1"/>
  <c r="D237" i="1"/>
  <c r="C237" i="1"/>
  <c r="B239" i="1" l="1"/>
  <c r="E238" i="1"/>
  <c r="D238" i="1"/>
  <c r="C238" i="1"/>
  <c r="B240" i="1" l="1"/>
  <c r="E239" i="1"/>
  <c r="D239" i="1"/>
  <c r="C239" i="1"/>
  <c r="B241" i="1" l="1"/>
  <c r="E240" i="1"/>
  <c r="D240" i="1"/>
  <c r="C240" i="1"/>
  <c r="B242" i="1" l="1"/>
  <c r="E241" i="1"/>
  <c r="D241" i="1"/>
  <c r="C241" i="1"/>
  <c r="B243" i="1" l="1"/>
  <c r="E242" i="1"/>
  <c r="D242" i="1"/>
  <c r="C242" i="1"/>
  <c r="B244" i="1" l="1"/>
  <c r="E243" i="1"/>
  <c r="D243" i="1"/>
  <c r="C243" i="1"/>
  <c r="B245" i="1" l="1"/>
  <c r="E244" i="1"/>
  <c r="D244" i="1"/>
  <c r="C244" i="1"/>
  <c r="B246" i="1" l="1"/>
  <c r="E245" i="1"/>
  <c r="D245" i="1"/>
  <c r="C245" i="1"/>
  <c r="B247" i="1" l="1"/>
  <c r="E246" i="1"/>
  <c r="D246" i="1"/>
  <c r="C246" i="1"/>
  <c r="B248" i="1" l="1"/>
  <c r="E247" i="1"/>
  <c r="D247" i="1"/>
  <c r="C247" i="1"/>
  <c r="B249" i="1" l="1"/>
  <c r="E248" i="1"/>
  <c r="D248" i="1"/>
  <c r="C248" i="1"/>
  <c r="B250" i="1" l="1"/>
  <c r="E249" i="1"/>
  <c r="D249" i="1"/>
  <c r="C249" i="1"/>
  <c r="B251" i="1" l="1"/>
  <c r="E250" i="1"/>
  <c r="D250" i="1"/>
  <c r="C250" i="1"/>
  <c r="B252" i="1" l="1"/>
  <c r="E251" i="1"/>
  <c r="D251" i="1"/>
  <c r="C251" i="1"/>
  <c r="B253" i="1" l="1"/>
  <c r="E252" i="1"/>
  <c r="D252" i="1"/>
  <c r="C252" i="1"/>
  <c r="B254" i="1" l="1"/>
  <c r="E253" i="1"/>
  <c r="D253" i="1"/>
  <c r="C253" i="1"/>
  <c r="B255" i="1" l="1"/>
  <c r="E254" i="1"/>
  <c r="D254" i="1"/>
  <c r="C254" i="1"/>
  <c r="B256" i="1" l="1"/>
  <c r="E255" i="1"/>
  <c r="D255" i="1"/>
  <c r="C255" i="1"/>
  <c r="B257" i="1" l="1"/>
  <c r="E256" i="1"/>
  <c r="D256" i="1"/>
  <c r="C256" i="1"/>
  <c r="B258" i="1" l="1"/>
  <c r="E257" i="1"/>
  <c r="D257" i="1"/>
  <c r="C257" i="1"/>
  <c r="B259" i="1" l="1"/>
  <c r="E258" i="1"/>
  <c r="D258" i="1"/>
  <c r="C258" i="1"/>
  <c r="B260" i="1" l="1"/>
  <c r="E259" i="1"/>
  <c r="D259" i="1"/>
  <c r="C259" i="1"/>
  <c r="B261" i="1" l="1"/>
  <c r="E260" i="1"/>
  <c r="D260" i="1"/>
  <c r="C260" i="1"/>
  <c r="B262" i="1" l="1"/>
  <c r="E261" i="1"/>
  <c r="D261" i="1"/>
  <c r="C261" i="1"/>
  <c r="B263" i="1" l="1"/>
  <c r="E262" i="1"/>
  <c r="D262" i="1"/>
  <c r="C262" i="1"/>
  <c r="B264" i="1" l="1"/>
  <c r="E263" i="1"/>
  <c r="D263" i="1"/>
  <c r="C263" i="1"/>
  <c r="B265" i="1" l="1"/>
  <c r="E264" i="1"/>
  <c r="D264" i="1"/>
  <c r="C264" i="1"/>
  <c r="B266" i="1" l="1"/>
  <c r="E265" i="1"/>
  <c r="D265" i="1"/>
  <c r="C265" i="1"/>
  <c r="B267" i="1" l="1"/>
  <c r="E266" i="1"/>
  <c r="D266" i="1"/>
  <c r="C266" i="1"/>
  <c r="B268" i="1" l="1"/>
  <c r="E267" i="1"/>
  <c r="D267" i="1"/>
  <c r="C267" i="1"/>
  <c r="B269" i="1" l="1"/>
  <c r="E268" i="1"/>
  <c r="D268" i="1"/>
  <c r="C268" i="1"/>
  <c r="B270" i="1" l="1"/>
  <c r="E269" i="1"/>
  <c r="D269" i="1"/>
  <c r="C269" i="1"/>
  <c r="B271" i="1" l="1"/>
  <c r="E270" i="1"/>
  <c r="D270" i="1"/>
  <c r="C270" i="1"/>
  <c r="B272" i="1" l="1"/>
  <c r="E271" i="1"/>
  <c r="D271" i="1"/>
  <c r="C271" i="1"/>
  <c r="B273" i="1" l="1"/>
  <c r="E272" i="1"/>
  <c r="D272" i="1"/>
  <c r="C272" i="1"/>
  <c r="B274" i="1" l="1"/>
  <c r="E273" i="1"/>
  <c r="D273" i="1"/>
  <c r="C273" i="1"/>
  <c r="B275" i="1" l="1"/>
  <c r="E274" i="1"/>
  <c r="D274" i="1"/>
  <c r="C274" i="1"/>
  <c r="B276" i="1" l="1"/>
  <c r="E275" i="1"/>
  <c r="D275" i="1"/>
  <c r="C275" i="1"/>
  <c r="B277" i="1" l="1"/>
  <c r="E276" i="1"/>
  <c r="D276" i="1"/>
  <c r="C276" i="1"/>
  <c r="B278" i="1" l="1"/>
  <c r="E277" i="1"/>
  <c r="D277" i="1"/>
  <c r="C277" i="1"/>
  <c r="B279" i="1" l="1"/>
  <c r="E278" i="1"/>
  <c r="D278" i="1"/>
  <c r="C278" i="1"/>
  <c r="B280" i="1" l="1"/>
  <c r="E279" i="1"/>
  <c r="D279" i="1"/>
  <c r="C279" i="1"/>
  <c r="B281" i="1" l="1"/>
  <c r="E280" i="1"/>
  <c r="D280" i="1"/>
  <c r="C280" i="1"/>
  <c r="B282" i="1" l="1"/>
  <c r="E281" i="1"/>
  <c r="D281" i="1"/>
  <c r="C281" i="1"/>
  <c r="B283" i="1" l="1"/>
  <c r="E282" i="1"/>
  <c r="D282" i="1"/>
  <c r="C282" i="1"/>
  <c r="B284" i="1" l="1"/>
  <c r="E283" i="1"/>
  <c r="D283" i="1"/>
  <c r="C283" i="1"/>
  <c r="B285" i="1" l="1"/>
  <c r="E284" i="1"/>
  <c r="D284" i="1"/>
  <c r="C284" i="1"/>
  <c r="B286" i="1" l="1"/>
  <c r="E285" i="1"/>
  <c r="D285" i="1"/>
  <c r="C285" i="1"/>
  <c r="B287" i="1" l="1"/>
  <c r="E286" i="1"/>
  <c r="D286" i="1"/>
  <c r="C286" i="1"/>
  <c r="B288" i="1" l="1"/>
  <c r="E287" i="1"/>
  <c r="D287" i="1"/>
  <c r="C287" i="1"/>
  <c r="B289" i="1" l="1"/>
  <c r="E288" i="1"/>
  <c r="D288" i="1"/>
  <c r="C288" i="1"/>
  <c r="B290" i="1" l="1"/>
  <c r="E289" i="1"/>
  <c r="D289" i="1"/>
  <c r="C289" i="1"/>
  <c r="B291" i="1" l="1"/>
  <c r="E290" i="1"/>
  <c r="D290" i="1"/>
  <c r="C290" i="1"/>
  <c r="B292" i="1" l="1"/>
  <c r="E291" i="1"/>
  <c r="D291" i="1"/>
  <c r="C291" i="1"/>
  <c r="B293" i="1" l="1"/>
  <c r="E292" i="1"/>
  <c r="D292" i="1"/>
  <c r="C292" i="1"/>
  <c r="B294" i="1" l="1"/>
  <c r="E293" i="1"/>
  <c r="D293" i="1"/>
  <c r="C293" i="1"/>
  <c r="B295" i="1" l="1"/>
  <c r="E294" i="1"/>
  <c r="D294" i="1"/>
  <c r="C294" i="1"/>
  <c r="B296" i="1" l="1"/>
  <c r="E295" i="1"/>
  <c r="D295" i="1"/>
  <c r="C295" i="1"/>
  <c r="B297" i="1" l="1"/>
  <c r="E296" i="1"/>
  <c r="D296" i="1"/>
  <c r="C296" i="1"/>
  <c r="B298" i="1" l="1"/>
  <c r="E297" i="1"/>
  <c r="D297" i="1"/>
  <c r="C297" i="1"/>
  <c r="B299" i="1" l="1"/>
  <c r="E298" i="1"/>
  <c r="D298" i="1"/>
  <c r="C298" i="1"/>
  <c r="B300" i="1" l="1"/>
  <c r="E299" i="1"/>
  <c r="D299" i="1"/>
  <c r="C299" i="1"/>
  <c r="B301" i="1" l="1"/>
  <c r="E300" i="1"/>
  <c r="D300" i="1"/>
  <c r="C300" i="1"/>
  <c r="B302" i="1" l="1"/>
  <c r="E301" i="1"/>
  <c r="D301" i="1"/>
  <c r="C301" i="1"/>
  <c r="B303" i="1" l="1"/>
  <c r="E302" i="1"/>
  <c r="D302" i="1"/>
  <c r="C302" i="1"/>
  <c r="B304" i="1" l="1"/>
  <c r="E303" i="1"/>
  <c r="D303" i="1"/>
  <c r="C303" i="1"/>
  <c r="B305" i="1" l="1"/>
  <c r="E304" i="1"/>
  <c r="D304" i="1"/>
  <c r="C304" i="1"/>
  <c r="B306" i="1" l="1"/>
  <c r="E305" i="1"/>
  <c r="D305" i="1"/>
  <c r="C305" i="1"/>
  <c r="B307" i="1" l="1"/>
  <c r="E306" i="1"/>
  <c r="D306" i="1"/>
  <c r="C306" i="1"/>
  <c r="B308" i="1" l="1"/>
  <c r="E307" i="1"/>
  <c r="D307" i="1"/>
  <c r="C307" i="1"/>
  <c r="B309" i="1" l="1"/>
  <c r="E308" i="1"/>
  <c r="D308" i="1"/>
  <c r="C308" i="1"/>
  <c r="B310" i="1" l="1"/>
  <c r="E309" i="1"/>
  <c r="D309" i="1"/>
  <c r="C309" i="1"/>
  <c r="B311" i="1" l="1"/>
  <c r="E310" i="1"/>
  <c r="D310" i="1"/>
  <c r="C310" i="1"/>
  <c r="B312" i="1" l="1"/>
  <c r="E311" i="1"/>
  <c r="D311" i="1"/>
  <c r="C311" i="1"/>
  <c r="B313" i="1" l="1"/>
  <c r="E312" i="1"/>
  <c r="D312" i="1"/>
  <c r="C312" i="1"/>
  <c r="B314" i="1" l="1"/>
  <c r="E313" i="1"/>
  <c r="D313" i="1"/>
  <c r="C313" i="1"/>
  <c r="B315" i="1" l="1"/>
  <c r="E314" i="1"/>
  <c r="D314" i="1"/>
  <c r="C314" i="1"/>
  <c r="B316" i="1" l="1"/>
  <c r="E315" i="1"/>
  <c r="D315" i="1"/>
  <c r="C315" i="1"/>
  <c r="B317" i="1" l="1"/>
  <c r="E316" i="1"/>
  <c r="D316" i="1"/>
  <c r="C316" i="1"/>
  <c r="B318" i="1" l="1"/>
  <c r="E317" i="1"/>
  <c r="D317" i="1"/>
  <c r="C317" i="1"/>
  <c r="B319" i="1" l="1"/>
  <c r="E318" i="1"/>
  <c r="D318" i="1"/>
  <c r="C318" i="1"/>
  <c r="B320" i="1" l="1"/>
  <c r="E319" i="1"/>
  <c r="D319" i="1"/>
  <c r="C319" i="1"/>
  <c r="B321" i="1" l="1"/>
  <c r="E320" i="1"/>
  <c r="D320" i="1"/>
  <c r="C320" i="1"/>
  <c r="B322" i="1" l="1"/>
  <c r="E321" i="1"/>
  <c r="D321" i="1"/>
  <c r="C321" i="1"/>
  <c r="B323" i="1" l="1"/>
  <c r="E322" i="1"/>
  <c r="D322" i="1"/>
  <c r="C322" i="1"/>
  <c r="B324" i="1" l="1"/>
  <c r="E323" i="1"/>
  <c r="D323" i="1"/>
  <c r="C323" i="1"/>
  <c r="B325" i="1" l="1"/>
  <c r="E324" i="1"/>
  <c r="D324" i="1"/>
  <c r="C324" i="1"/>
  <c r="B326" i="1" l="1"/>
  <c r="E325" i="1"/>
  <c r="D325" i="1"/>
  <c r="C325" i="1"/>
  <c r="B327" i="1" l="1"/>
  <c r="E326" i="1"/>
  <c r="D326" i="1"/>
  <c r="C326" i="1"/>
  <c r="B328" i="1" l="1"/>
  <c r="E327" i="1"/>
  <c r="D327" i="1"/>
  <c r="C327" i="1"/>
  <c r="B329" i="1" l="1"/>
  <c r="E328" i="1"/>
  <c r="D328" i="1"/>
  <c r="C328" i="1"/>
  <c r="B330" i="1" l="1"/>
  <c r="E329" i="1"/>
  <c r="D329" i="1"/>
  <c r="C329" i="1"/>
  <c r="B331" i="1" l="1"/>
  <c r="E330" i="1"/>
  <c r="D330" i="1"/>
  <c r="C330" i="1"/>
  <c r="B332" i="1" l="1"/>
  <c r="E331" i="1"/>
  <c r="D331" i="1"/>
  <c r="C331" i="1"/>
  <c r="B333" i="1" l="1"/>
  <c r="E332" i="1"/>
  <c r="D332" i="1"/>
  <c r="C332" i="1"/>
  <c r="B334" i="1" l="1"/>
  <c r="E333" i="1"/>
  <c r="D333" i="1"/>
  <c r="C333" i="1"/>
  <c r="B335" i="1" l="1"/>
  <c r="E334" i="1"/>
  <c r="D334" i="1"/>
  <c r="C334" i="1"/>
  <c r="B336" i="1" l="1"/>
  <c r="E335" i="1"/>
  <c r="D335" i="1"/>
  <c r="C335" i="1"/>
  <c r="B337" i="1" l="1"/>
  <c r="E336" i="1"/>
  <c r="D336" i="1"/>
  <c r="C336" i="1"/>
  <c r="B338" i="1" l="1"/>
  <c r="E337" i="1"/>
  <c r="D337" i="1"/>
  <c r="C337" i="1"/>
  <c r="B339" i="1" l="1"/>
  <c r="E338" i="1"/>
  <c r="D338" i="1"/>
  <c r="C338" i="1"/>
  <c r="B340" i="1" l="1"/>
  <c r="E339" i="1"/>
  <c r="D339" i="1"/>
  <c r="C339" i="1"/>
  <c r="B341" i="1" l="1"/>
  <c r="E340" i="1"/>
  <c r="D340" i="1"/>
  <c r="C340" i="1"/>
  <c r="B342" i="1" l="1"/>
  <c r="E341" i="1"/>
  <c r="D341" i="1"/>
  <c r="C341" i="1"/>
  <c r="B343" i="1" l="1"/>
  <c r="E342" i="1"/>
  <c r="D342" i="1"/>
  <c r="C342" i="1"/>
  <c r="B344" i="1" l="1"/>
  <c r="E343" i="1"/>
  <c r="D343" i="1"/>
  <c r="C343" i="1"/>
  <c r="B345" i="1" l="1"/>
  <c r="E344" i="1"/>
  <c r="D344" i="1"/>
  <c r="C344" i="1"/>
  <c r="B346" i="1" l="1"/>
  <c r="E345" i="1"/>
  <c r="D345" i="1"/>
  <c r="C345" i="1"/>
  <c r="B347" i="1" l="1"/>
  <c r="E346" i="1"/>
  <c r="D346" i="1"/>
  <c r="C346" i="1"/>
  <c r="B348" i="1" l="1"/>
  <c r="E347" i="1"/>
  <c r="D347" i="1"/>
  <c r="C347" i="1"/>
  <c r="B349" i="1" l="1"/>
  <c r="E348" i="1"/>
  <c r="D348" i="1"/>
  <c r="C348" i="1"/>
  <c r="B350" i="1" l="1"/>
  <c r="E349" i="1"/>
  <c r="D349" i="1"/>
  <c r="C349" i="1"/>
  <c r="B351" i="1" l="1"/>
  <c r="E350" i="1"/>
  <c r="D350" i="1"/>
  <c r="C350" i="1"/>
  <c r="B352" i="1" l="1"/>
  <c r="E351" i="1"/>
  <c r="D351" i="1"/>
  <c r="C351" i="1"/>
  <c r="B353" i="1" l="1"/>
  <c r="E352" i="1"/>
  <c r="D352" i="1"/>
  <c r="C352" i="1"/>
  <c r="B354" i="1" l="1"/>
  <c r="E353" i="1"/>
  <c r="D353" i="1"/>
  <c r="C353" i="1"/>
  <c r="B355" i="1" l="1"/>
  <c r="E354" i="1"/>
  <c r="D354" i="1"/>
  <c r="C354" i="1"/>
  <c r="B356" i="1" l="1"/>
  <c r="E355" i="1"/>
  <c r="D355" i="1"/>
  <c r="C355" i="1"/>
  <c r="B357" i="1" l="1"/>
  <c r="E356" i="1"/>
  <c r="D356" i="1"/>
  <c r="C356" i="1"/>
  <c r="B358" i="1" l="1"/>
  <c r="E357" i="1"/>
  <c r="D357" i="1"/>
  <c r="C357" i="1"/>
  <c r="B359" i="1" l="1"/>
  <c r="E358" i="1"/>
  <c r="D358" i="1"/>
  <c r="C358" i="1"/>
  <c r="B360" i="1" l="1"/>
  <c r="E359" i="1"/>
  <c r="D359" i="1"/>
  <c r="C359" i="1"/>
  <c r="B361" i="1" l="1"/>
  <c r="E360" i="1"/>
  <c r="D360" i="1"/>
  <c r="C360" i="1"/>
  <c r="B362" i="1" l="1"/>
  <c r="E361" i="1"/>
  <c r="D361" i="1"/>
  <c r="C361" i="1"/>
  <c r="B363" i="1" l="1"/>
  <c r="E362" i="1"/>
  <c r="D362" i="1"/>
  <c r="C362" i="1"/>
  <c r="B364" i="1" l="1"/>
  <c r="E363" i="1"/>
  <c r="D363" i="1"/>
  <c r="C363" i="1"/>
  <c r="B365" i="1" l="1"/>
  <c r="E364" i="1"/>
  <c r="D364" i="1"/>
  <c r="C364" i="1"/>
  <c r="B366" i="1" l="1"/>
  <c r="E365" i="1"/>
  <c r="D365" i="1"/>
  <c r="C365" i="1"/>
  <c r="B367" i="1" l="1"/>
  <c r="E366" i="1"/>
  <c r="D366" i="1"/>
  <c r="C366" i="1"/>
  <c r="B368" i="1" l="1"/>
  <c r="E367" i="1"/>
  <c r="D367" i="1"/>
  <c r="C367" i="1"/>
  <c r="B369" i="1" l="1"/>
  <c r="E368" i="1"/>
  <c r="D368" i="1"/>
  <c r="C368" i="1"/>
  <c r="B370" i="1" l="1"/>
  <c r="E369" i="1"/>
  <c r="D369" i="1"/>
  <c r="C369" i="1"/>
  <c r="B371" i="1" l="1"/>
  <c r="E370" i="1"/>
  <c r="D370" i="1"/>
  <c r="C370" i="1"/>
  <c r="B372" i="1" l="1"/>
  <c r="E371" i="1"/>
  <c r="D371" i="1"/>
  <c r="C371" i="1"/>
  <c r="B373" i="1" l="1"/>
  <c r="E372" i="1"/>
  <c r="D372" i="1"/>
  <c r="C372" i="1"/>
  <c r="B374" i="1" l="1"/>
  <c r="E373" i="1"/>
  <c r="D373" i="1"/>
  <c r="C373" i="1"/>
  <c r="B375" i="1" l="1"/>
  <c r="E374" i="1"/>
  <c r="D374" i="1"/>
  <c r="C374" i="1"/>
  <c r="B376" i="1" l="1"/>
  <c r="E375" i="1"/>
  <c r="D375" i="1"/>
  <c r="C375" i="1"/>
  <c r="B377" i="1" l="1"/>
  <c r="E376" i="1"/>
  <c r="D376" i="1"/>
  <c r="C376" i="1"/>
  <c r="B378" i="1" l="1"/>
  <c r="E377" i="1"/>
  <c r="D377" i="1"/>
  <c r="C377" i="1"/>
  <c r="B379" i="1" l="1"/>
  <c r="E378" i="1"/>
  <c r="D378" i="1"/>
  <c r="C378" i="1"/>
  <c r="B380" i="1" l="1"/>
  <c r="E379" i="1"/>
  <c r="D379" i="1"/>
  <c r="C379" i="1"/>
  <c r="B381" i="1" l="1"/>
  <c r="E380" i="1"/>
  <c r="D380" i="1"/>
  <c r="C380" i="1"/>
  <c r="B382" i="1" l="1"/>
  <c r="E381" i="1"/>
  <c r="D381" i="1"/>
  <c r="C381" i="1"/>
  <c r="B383" i="1" l="1"/>
  <c r="E382" i="1"/>
  <c r="D382" i="1"/>
  <c r="C382" i="1"/>
  <c r="B384" i="1" l="1"/>
  <c r="E383" i="1"/>
  <c r="D383" i="1"/>
  <c r="C383" i="1"/>
  <c r="B385" i="1" l="1"/>
  <c r="E384" i="1"/>
  <c r="D384" i="1"/>
  <c r="C384" i="1"/>
  <c r="B386" i="1" l="1"/>
  <c r="E385" i="1"/>
  <c r="D385" i="1"/>
  <c r="C385" i="1"/>
  <c r="B387" i="1" l="1"/>
  <c r="E386" i="1"/>
  <c r="D386" i="1"/>
  <c r="C386" i="1"/>
  <c r="B388" i="1" l="1"/>
  <c r="E387" i="1"/>
  <c r="D387" i="1"/>
  <c r="C387" i="1"/>
  <c r="B389" i="1" l="1"/>
  <c r="E388" i="1"/>
  <c r="D388" i="1"/>
  <c r="C388" i="1"/>
  <c r="B390" i="1" l="1"/>
  <c r="E389" i="1"/>
  <c r="D389" i="1"/>
  <c r="C389" i="1"/>
  <c r="B391" i="1" l="1"/>
  <c r="E390" i="1"/>
  <c r="D390" i="1"/>
  <c r="C390" i="1"/>
  <c r="B392" i="1" l="1"/>
  <c r="E391" i="1"/>
  <c r="D391" i="1"/>
  <c r="C391" i="1"/>
  <c r="B393" i="1" l="1"/>
  <c r="E392" i="1"/>
  <c r="D392" i="1"/>
  <c r="C392" i="1"/>
  <c r="B394" i="1" l="1"/>
  <c r="E393" i="1"/>
  <c r="D393" i="1"/>
  <c r="C393" i="1"/>
  <c r="B395" i="1" l="1"/>
  <c r="E394" i="1"/>
  <c r="D394" i="1"/>
  <c r="C394" i="1"/>
  <c r="B396" i="1" l="1"/>
  <c r="E395" i="1"/>
  <c r="D395" i="1"/>
  <c r="C395" i="1"/>
  <c r="B397" i="1" l="1"/>
  <c r="E396" i="1"/>
  <c r="D396" i="1"/>
  <c r="C396" i="1"/>
  <c r="B398" i="1" l="1"/>
  <c r="E397" i="1"/>
  <c r="D397" i="1"/>
  <c r="C397" i="1"/>
  <c r="B399" i="1" l="1"/>
  <c r="E398" i="1"/>
  <c r="D398" i="1"/>
  <c r="C398" i="1"/>
  <c r="B400" i="1" l="1"/>
  <c r="E399" i="1"/>
  <c r="D399" i="1"/>
  <c r="C399" i="1"/>
  <c r="B401" i="1" l="1"/>
  <c r="E400" i="1"/>
  <c r="D400" i="1"/>
  <c r="C400" i="1"/>
  <c r="B402" i="1" l="1"/>
  <c r="E401" i="1"/>
  <c r="D401" i="1"/>
  <c r="C401" i="1"/>
  <c r="B403" i="1" l="1"/>
  <c r="E402" i="1"/>
  <c r="D402" i="1"/>
  <c r="C402" i="1"/>
  <c r="B404" i="1" l="1"/>
  <c r="E403" i="1"/>
  <c r="D403" i="1"/>
  <c r="C403" i="1"/>
  <c r="B405" i="1" l="1"/>
  <c r="E404" i="1"/>
  <c r="D404" i="1"/>
  <c r="C404" i="1"/>
  <c r="B406" i="1" l="1"/>
  <c r="E405" i="1"/>
  <c r="D405" i="1"/>
  <c r="C405" i="1"/>
  <c r="B407" i="1" l="1"/>
  <c r="E406" i="1"/>
  <c r="D406" i="1"/>
  <c r="C406" i="1"/>
  <c r="B408" i="1" l="1"/>
  <c r="E407" i="1"/>
  <c r="D407" i="1"/>
  <c r="C407" i="1"/>
  <c r="B409" i="1" l="1"/>
  <c r="E408" i="1"/>
  <c r="D408" i="1"/>
  <c r="C408" i="1"/>
  <c r="B410" i="1" l="1"/>
  <c r="E409" i="1"/>
  <c r="D409" i="1"/>
  <c r="C409" i="1"/>
  <c r="B411" i="1" l="1"/>
  <c r="E410" i="1"/>
  <c r="D410" i="1"/>
  <c r="C410" i="1"/>
  <c r="B412" i="1" l="1"/>
  <c r="E411" i="1"/>
  <c r="D411" i="1"/>
  <c r="C411" i="1"/>
  <c r="B413" i="1" l="1"/>
  <c r="E412" i="1"/>
  <c r="D412" i="1"/>
  <c r="C412" i="1"/>
  <c r="B414" i="1" l="1"/>
  <c r="E413" i="1"/>
  <c r="D413" i="1"/>
  <c r="C413" i="1"/>
  <c r="B415" i="1" l="1"/>
  <c r="E414" i="1"/>
  <c r="D414" i="1"/>
  <c r="C414" i="1"/>
  <c r="B416" i="1" l="1"/>
  <c r="E415" i="1"/>
  <c r="D415" i="1"/>
  <c r="C415" i="1"/>
  <c r="B417" i="1" l="1"/>
  <c r="E416" i="1"/>
  <c r="D416" i="1"/>
  <c r="C416" i="1"/>
  <c r="B418" i="1" l="1"/>
  <c r="E417" i="1"/>
  <c r="D417" i="1"/>
  <c r="C417" i="1"/>
  <c r="B419" i="1" l="1"/>
  <c r="E418" i="1"/>
  <c r="D418" i="1"/>
  <c r="C418" i="1"/>
  <c r="B420" i="1" l="1"/>
  <c r="E419" i="1"/>
  <c r="D419" i="1"/>
  <c r="C419" i="1"/>
  <c r="B421" i="1" l="1"/>
  <c r="E420" i="1"/>
  <c r="D420" i="1"/>
  <c r="C420" i="1"/>
  <c r="B422" i="1" l="1"/>
  <c r="E421" i="1"/>
  <c r="D421" i="1"/>
  <c r="C421" i="1"/>
  <c r="B423" i="1" l="1"/>
  <c r="E422" i="1"/>
  <c r="D422" i="1"/>
  <c r="C422" i="1"/>
  <c r="B424" i="1" l="1"/>
  <c r="E423" i="1"/>
  <c r="D423" i="1"/>
  <c r="C423" i="1"/>
  <c r="B425" i="1" l="1"/>
  <c r="E424" i="1"/>
  <c r="D424" i="1"/>
  <c r="C424" i="1"/>
  <c r="B426" i="1" l="1"/>
  <c r="E425" i="1"/>
  <c r="D425" i="1"/>
  <c r="C425" i="1"/>
  <c r="B427" i="1" l="1"/>
  <c r="E426" i="1"/>
  <c r="D426" i="1"/>
  <c r="C426" i="1"/>
  <c r="B428" i="1" l="1"/>
  <c r="E427" i="1"/>
  <c r="D427" i="1"/>
  <c r="C427" i="1"/>
  <c r="B429" i="1" l="1"/>
  <c r="E428" i="1"/>
  <c r="D428" i="1"/>
  <c r="C428" i="1"/>
  <c r="B430" i="1" l="1"/>
  <c r="E429" i="1"/>
  <c r="D429" i="1"/>
  <c r="C429" i="1"/>
  <c r="B431" i="1" l="1"/>
  <c r="E430" i="1"/>
  <c r="D430" i="1"/>
  <c r="C430" i="1"/>
  <c r="B432" i="1" l="1"/>
  <c r="E431" i="1"/>
  <c r="D431" i="1"/>
  <c r="C431" i="1"/>
  <c r="B433" i="1" l="1"/>
  <c r="E432" i="1"/>
  <c r="D432" i="1"/>
  <c r="C432" i="1"/>
  <c r="B434" i="1" l="1"/>
  <c r="E433" i="1"/>
  <c r="D433" i="1"/>
  <c r="C433" i="1"/>
  <c r="B435" i="1" l="1"/>
  <c r="E434" i="1"/>
  <c r="D434" i="1"/>
  <c r="C434" i="1"/>
  <c r="B436" i="1" l="1"/>
  <c r="E435" i="1"/>
  <c r="D435" i="1"/>
  <c r="C435" i="1"/>
  <c r="B437" i="1" l="1"/>
  <c r="E436" i="1"/>
  <c r="D436" i="1"/>
  <c r="C436" i="1"/>
  <c r="B438" i="1" l="1"/>
  <c r="E437" i="1"/>
  <c r="D437" i="1"/>
  <c r="C437" i="1"/>
  <c r="B439" i="1" l="1"/>
  <c r="E438" i="1"/>
  <c r="D438" i="1"/>
  <c r="C438" i="1"/>
  <c r="B440" i="1" l="1"/>
  <c r="E439" i="1"/>
  <c r="D439" i="1"/>
  <c r="C439" i="1"/>
  <c r="B441" i="1" l="1"/>
  <c r="E440" i="1"/>
  <c r="D440" i="1"/>
  <c r="C440" i="1"/>
  <c r="B442" i="1" l="1"/>
  <c r="E441" i="1"/>
  <c r="D441" i="1"/>
  <c r="C441" i="1"/>
  <c r="B443" i="1" l="1"/>
  <c r="E442" i="1"/>
  <c r="D442" i="1"/>
  <c r="C442" i="1"/>
  <c r="B444" i="1" l="1"/>
  <c r="E443" i="1"/>
  <c r="D443" i="1"/>
  <c r="C443" i="1"/>
  <c r="B445" i="1" l="1"/>
  <c r="E444" i="1"/>
  <c r="D444" i="1"/>
  <c r="C444" i="1"/>
  <c r="B446" i="1" l="1"/>
  <c r="E445" i="1"/>
  <c r="D445" i="1"/>
  <c r="C445" i="1"/>
  <c r="B447" i="1" l="1"/>
  <c r="E446" i="1"/>
  <c r="D446" i="1"/>
  <c r="C446" i="1"/>
  <c r="B448" i="1" l="1"/>
  <c r="E447" i="1"/>
  <c r="D447" i="1"/>
  <c r="C447" i="1"/>
  <c r="B449" i="1" l="1"/>
  <c r="E448" i="1"/>
  <c r="D448" i="1"/>
  <c r="C448" i="1"/>
  <c r="B450" i="1" l="1"/>
  <c r="E449" i="1"/>
  <c r="D449" i="1"/>
  <c r="C449" i="1"/>
  <c r="B451" i="1" l="1"/>
  <c r="E450" i="1"/>
  <c r="D450" i="1"/>
  <c r="C450" i="1"/>
  <c r="B452" i="1" l="1"/>
  <c r="E451" i="1"/>
  <c r="D451" i="1"/>
  <c r="C451" i="1"/>
  <c r="B453" i="1" l="1"/>
  <c r="E452" i="1"/>
  <c r="D452" i="1"/>
  <c r="C452" i="1"/>
  <c r="B454" i="1" l="1"/>
  <c r="E453" i="1"/>
  <c r="D453" i="1"/>
  <c r="C453" i="1"/>
  <c r="B455" i="1" l="1"/>
  <c r="E454" i="1"/>
  <c r="D454" i="1"/>
  <c r="C454" i="1"/>
  <c r="B456" i="1" l="1"/>
  <c r="E455" i="1"/>
  <c r="D455" i="1"/>
  <c r="C455" i="1"/>
  <c r="B457" i="1" l="1"/>
  <c r="E456" i="1"/>
  <c r="D456" i="1"/>
  <c r="C456" i="1"/>
  <c r="B458" i="1" l="1"/>
  <c r="E457" i="1"/>
  <c r="D457" i="1"/>
  <c r="C457" i="1"/>
  <c r="B459" i="1" l="1"/>
  <c r="E458" i="1"/>
  <c r="D458" i="1"/>
  <c r="C458" i="1"/>
  <c r="B460" i="1" l="1"/>
  <c r="E459" i="1"/>
  <c r="D459" i="1"/>
  <c r="C459" i="1"/>
  <c r="B461" i="1" l="1"/>
  <c r="E460" i="1"/>
  <c r="D460" i="1"/>
  <c r="C460" i="1"/>
  <c r="B462" i="1" l="1"/>
  <c r="E461" i="1"/>
  <c r="D461" i="1"/>
  <c r="C461" i="1"/>
  <c r="B463" i="1" l="1"/>
  <c r="E462" i="1"/>
  <c r="D462" i="1"/>
  <c r="C462" i="1"/>
  <c r="B464" i="1" l="1"/>
  <c r="E463" i="1"/>
  <c r="D463" i="1"/>
  <c r="C463" i="1"/>
  <c r="B465" i="1" l="1"/>
  <c r="E464" i="1"/>
  <c r="D464" i="1"/>
  <c r="C464" i="1"/>
  <c r="B466" i="1" l="1"/>
  <c r="E465" i="1"/>
  <c r="D465" i="1"/>
  <c r="C465" i="1"/>
  <c r="B467" i="1" l="1"/>
  <c r="E466" i="1"/>
  <c r="D466" i="1"/>
  <c r="C466" i="1"/>
  <c r="B468" i="1" l="1"/>
  <c r="E467" i="1"/>
  <c r="D467" i="1"/>
  <c r="C467" i="1"/>
  <c r="B469" i="1" l="1"/>
  <c r="E468" i="1"/>
  <c r="D468" i="1"/>
  <c r="C468" i="1"/>
  <c r="B470" i="1" l="1"/>
  <c r="E469" i="1"/>
  <c r="D469" i="1"/>
  <c r="C469" i="1"/>
  <c r="B471" i="1" l="1"/>
  <c r="E470" i="1"/>
  <c r="D470" i="1"/>
  <c r="C470" i="1"/>
  <c r="B472" i="1" l="1"/>
  <c r="E471" i="1"/>
  <c r="D471" i="1"/>
  <c r="C471" i="1"/>
  <c r="B473" i="1" l="1"/>
  <c r="E472" i="1"/>
  <c r="D472" i="1"/>
  <c r="C472" i="1"/>
  <c r="B474" i="1" l="1"/>
  <c r="E473" i="1"/>
  <c r="D473" i="1"/>
  <c r="C473" i="1"/>
  <c r="B475" i="1" l="1"/>
  <c r="E474" i="1"/>
  <c r="D474" i="1"/>
  <c r="C474" i="1"/>
  <c r="B476" i="1" l="1"/>
  <c r="E475" i="1"/>
  <c r="D475" i="1"/>
  <c r="C475" i="1"/>
  <c r="B477" i="1" l="1"/>
  <c r="E476" i="1"/>
  <c r="D476" i="1"/>
  <c r="C476" i="1"/>
  <c r="B478" i="1" l="1"/>
  <c r="E477" i="1"/>
  <c r="D477" i="1"/>
  <c r="C477" i="1"/>
  <c r="B479" i="1" l="1"/>
  <c r="E478" i="1"/>
  <c r="D478" i="1"/>
  <c r="C478" i="1"/>
  <c r="B480" i="1" l="1"/>
  <c r="E479" i="1"/>
  <c r="D479" i="1"/>
  <c r="C479" i="1"/>
  <c r="B481" i="1" l="1"/>
  <c r="E480" i="1"/>
  <c r="D480" i="1"/>
  <c r="C480" i="1"/>
  <c r="B482" i="1" l="1"/>
  <c r="E481" i="1"/>
  <c r="D481" i="1"/>
  <c r="C481" i="1"/>
  <c r="B483" i="1" l="1"/>
  <c r="E482" i="1"/>
  <c r="D482" i="1"/>
  <c r="C482" i="1"/>
  <c r="B484" i="1" l="1"/>
  <c r="E483" i="1"/>
  <c r="D483" i="1"/>
  <c r="C483" i="1"/>
  <c r="B485" i="1" l="1"/>
  <c r="E484" i="1"/>
  <c r="D484" i="1"/>
  <c r="C484" i="1"/>
  <c r="B486" i="1" l="1"/>
  <c r="E485" i="1"/>
  <c r="D485" i="1"/>
  <c r="C485" i="1"/>
  <c r="B487" i="1" l="1"/>
  <c r="E486" i="1"/>
  <c r="D486" i="1"/>
  <c r="C486" i="1"/>
  <c r="B488" i="1" l="1"/>
  <c r="E487" i="1"/>
  <c r="D487" i="1"/>
  <c r="C487" i="1"/>
  <c r="B489" i="1" l="1"/>
  <c r="E488" i="1"/>
  <c r="D488" i="1"/>
  <c r="C488" i="1"/>
  <c r="B490" i="1" l="1"/>
  <c r="E489" i="1"/>
  <c r="D489" i="1"/>
  <c r="C489" i="1"/>
  <c r="B491" i="1" l="1"/>
  <c r="E490" i="1"/>
  <c r="D490" i="1"/>
  <c r="C490" i="1"/>
  <c r="B492" i="1" l="1"/>
  <c r="E491" i="1"/>
  <c r="D491" i="1"/>
  <c r="C491" i="1"/>
  <c r="B493" i="1" l="1"/>
  <c r="E492" i="1"/>
  <c r="D492" i="1"/>
  <c r="C492" i="1"/>
  <c r="B494" i="1" l="1"/>
  <c r="E493" i="1"/>
  <c r="D493" i="1"/>
  <c r="C493" i="1"/>
  <c r="B495" i="1" l="1"/>
  <c r="E494" i="1"/>
  <c r="D494" i="1"/>
  <c r="C494" i="1"/>
  <c r="B496" i="1" l="1"/>
  <c r="E495" i="1"/>
  <c r="D495" i="1"/>
  <c r="C495" i="1"/>
  <c r="B497" i="1" l="1"/>
  <c r="E496" i="1"/>
  <c r="D496" i="1"/>
  <c r="C496" i="1"/>
  <c r="B498" i="1" l="1"/>
  <c r="E497" i="1"/>
  <c r="D497" i="1"/>
  <c r="C497" i="1"/>
  <c r="B499" i="1" l="1"/>
  <c r="E498" i="1"/>
  <c r="D498" i="1"/>
  <c r="C498" i="1"/>
  <c r="B500" i="1" l="1"/>
  <c r="E499" i="1"/>
  <c r="D499" i="1"/>
  <c r="C499" i="1"/>
  <c r="B501" i="1" l="1"/>
  <c r="E500" i="1"/>
  <c r="D500" i="1"/>
  <c r="C500" i="1"/>
  <c r="B502" i="1" l="1"/>
  <c r="E501" i="1"/>
  <c r="D501" i="1"/>
  <c r="C501" i="1"/>
  <c r="B503" i="1" l="1"/>
  <c r="E502" i="1"/>
  <c r="D502" i="1"/>
  <c r="C502" i="1"/>
  <c r="B504" i="1" l="1"/>
  <c r="E503" i="1"/>
  <c r="D503" i="1"/>
  <c r="C503" i="1"/>
  <c r="B505" i="1" l="1"/>
  <c r="E504" i="1"/>
  <c r="D504" i="1"/>
  <c r="C504" i="1"/>
  <c r="B506" i="1" l="1"/>
  <c r="E505" i="1"/>
  <c r="D505" i="1"/>
  <c r="C505" i="1"/>
  <c r="B507" i="1" l="1"/>
  <c r="E506" i="1"/>
  <c r="D506" i="1"/>
  <c r="C506" i="1"/>
  <c r="B508" i="1" l="1"/>
  <c r="E507" i="1"/>
  <c r="D507" i="1"/>
  <c r="C507" i="1"/>
  <c r="B509" i="1" l="1"/>
  <c r="E508" i="1"/>
  <c r="D508" i="1"/>
  <c r="C508" i="1"/>
  <c r="B510" i="1" l="1"/>
  <c r="E509" i="1"/>
  <c r="D509" i="1"/>
  <c r="C509" i="1"/>
  <c r="B511" i="1" l="1"/>
  <c r="E510" i="1"/>
  <c r="D510" i="1"/>
  <c r="C510" i="1"/>
  <c r="B512" i="1" l="1"/>
  <c r="E511" i="1"/>
  <c r="D511" i="1"/>
  <c r="C511" i="1"/>
  <c r="B513" i="1" l="1"/>
  <c r="E512" i="1"/>
  <c r="D512" i="1"/>
  <c r="C512" i="1"/>
  <c r="B514" i="1" l="1"/>
  <c r="E513" i="1"/>
  <c r="D513" i="1"/>
  <c r="C513" i="1"/>
  <c r="B515" i="1" l="1"/>
  <c r="E514" i="1"/>
  <c r="D514" i="1"/>
  <c r="C514" i="1"/>
  <c r="B516" i="1" l="1"/>
  <c r="E515" i="1"/>
  <c r="D515" i="1"/>
  <c r="C515" i="1"/>
  <c r="B517" i="1" l="1"/>
  <c r="E516" i="1"/>
  <c r="D516" i="1"/>
  <c r="C516" i="1"/>
  <c r="B518" i="1" l="1"/>
  <c r="E517" i="1"/>
  <c r="D517" i="1"/>
  <c r="C517" i="1"/>
  <c r="B519" i="1" l="1"/>
  <c r="E518" i="1"/>
  <c r="D518" i="1"/>
  <c r="C518" i="1"/>
  <c r="B520" i="1" l="1"/>
  <c r="E519" i="1"/>
  <c r="D519" i="1"/>
  <c r="C519" i="1"/>
  <c r="B521" i="1" l="1"/>
  <c r="E520" i="1"/>
  <c r="D520" i="1"/>
  <c r="C520" i="1"/>
  <c r="B522" i="1" l="1"/>
  <c r="E521" i="1"/>
  <c r="D521" i="1"/>
  <c r="C521" i="1"/>
  <c r="B523" i="1" l="1"/>
  <c r="E522" i="1"/>
  <c r="D522" i="1"/>
  <c r="C522" i="1"/>
  <c r="B524" i="1" l="1"/>
  <c r="E523" i="1"/>
  <c r="D523" i="1"/>
  <c r="C523" i="1"/>
  <c r="B525" i="1" l="1"/>
  <c r="E524" i="1"/>
  <c r="D524" i="1"/>
  <c r="C524" i="1"/>
  <c r="B526" i="1" l="1"/>
  <c r="E525" i="1"/>
  <c r="D525" i="1"/>
  <c r="C525" i="1"/>
  <c r="B527" i="1" l="1"/>
  <c r="E526" i="1"/>
  <c r="D526" i="1"/>
  <c r="C526" i="1"/>
  <c r="B528" i="1" l="1"/>
  <c r="E527" i="1"/>
  <c r="D527" i="1"/>
  <c r="C527" i="1"/>
  <c r="B529" i="1" l="1"/>
  <c r="E528" i="1"/>
  <c r="D528" i="1"/>
  <c r="C528" i="1"/>
  <c r="B530" i="1" l="1"/>
  <c r="E529" i="1"/>
  <c r="D529" i="1"/>
  <c r="C529" i="1"/>
  <c r="B531" i="1" l="1"/>
  <c r="E530" i="1"/>
  <c r="D530" i="1"/>
  <c r="C530" i="1"/>
  <c r="B532" i="1" l="1"/>
  <c r="E531" i="1"/>
  <c r="D531" i="1"/>
  <c r="C531" i="1"/>
  <c r="B533" i="1" l="1"/>
  <c r="E532" i="1"/>
  <c r="D532" i="1"/>
  <c r="C532" i="1"/>
  <c r="B534" i="1" l="1"/>
  <c r="E533" i="1"/>
  <c r="D533" i="1"/>
  <c r="C533" i="1"/>
  <c r="B535" i="1" l="1"/>
  <c r="E534" i="1"/>
  <c r="D534" i="1"/>
  <c r="C534" i="1"/>
  <c r="B536" i="1" l="1"/>
  <c r="E535" i="1"/>
  <c r="D535" i="1"/>
  <c r="C535" i="1"/>
  <c r="B537" i="1" l="1"/>
  <c r="E536" i="1"/>
  <c r="D536" i="1"/>
  <c r="C536" i="1"/>
  <c r="B538" i="1" l="1"/>
  <c r="E537" i="1"/>
  <c r="D537" i="1"/>
  <c r="C537" i="1"/>
  <c r="B539" i="1" l="1"/>
  <c r="E538" i="1"/>
  <c r="D538" i="1"/>
  <c r="C538" i="1"/>
  <c r="B540" i="1" l="1"/>
  <c r="E539" i="1"/>
  <c r="D539" i="1"/>
  <c r="C539" i="1"/>
  <c r="B541" i="1" l="1"/>
  <c r="E540" i="1"/>
  <c r="D540" i="1"/>
  <c r="C540" i="1"/>
  <c r="B542" i="1" l="1"/>
  <c r="E541" i="1"/>
  <c r="D541" i="1"/>
  <c r="C541" i="1"/>
  <c r="B543" i="1" l="1"/>
  <c r="E542" i="1"/>
  <c r="D542" i="1"/>
  <c r="C542" i="1"/>
  <c r="B544" i="1" l="1"/>
  <c r="E543" i="1"/>
  <c r="D543" i="1"/>
  <c r="C543" i="1"/>
  <c r="B545" i="1" l="1"/>
  <c r="E544" i="1"/>
  <c r="D544" i="1"/>
  <c r="C544" i="1"/>
  <c r="B546" i="1" l="1"/>
  <c r="E545" i="1"/>
  <c r="D545" i="1"/>
  <c r="C545" i="1"/>
  <c r="B547" i="1" l="1"/>
  <c r="E546" i="1"/>
  <c r="D546" i="1"/>
  <c r="C546" i="1"/>
  <c r="B548" i="1" l="1"/>
  <c r="E547" i="1"/>
  <c r="D547" i="1"/>
  <c r="C547" i="1"/>
  <c r="B549" i="1" l="1"/>
  <c r="E548" i="1"/>
  <c r="D548" i="1"/>
  <c r="C548" i="1"/>
  <c r="B550" i="1" l="1"/>
  <c r="E549" i="1"/>
  <c r="D549" i="1"/>
  <c r="C549" i="1"/>
  <c r="B551" i="1" l="1"/>
  <c r="E550" i="1"/>
  <c r="D550" i="1"/>
  <c r="C550" i="1"/>
  <c r="B552" i="1" l="1"/>
  <c r="E551" i="1"/>
  <c r="D551" i="1"/>
  <c r="C551" i="1"/>
  <c r="B553" i="1" l="1"/>
  <c r="E552" i="1"/>
  <c r="D552" i="1"/>
  <c r="C552" i="1"/>
  <c r="B554" i="1" l="1"/>
  <c r="E553" i="1"/>
  <c r="D553" i="1"/>
  <c r="C553" i="1"/>
  <c r="B555" i="1" l="1"/>
  <c r="E554" i="1"/>
  <c r="D554" i="1"/>
  <c r="C554" i="1"/>
  <c r="B556" i="1" l="1"/>
  <c r="E555" i="1"/>
  <c r="D555" i="1"/>
  <c r="C555" i="1"/>
  <c r="B557" i="1" l="1"/>
  <c r="E556" i="1"/>
  <c r="D556" i="1"/>
  <c r="C556" i="1"/>
  <c r="B558" i="1" l="1"/>
  <c r="E557" i="1"/>
  <c r="D557" i="1"/>
  <c r="C557" i="1"/>
  <c r="B559" i="1" l="1"/>
  <c r="E558" i="1"/>
  <c r="D558" i="1"/>
  <c r="C558" i="1"/>
  <c r="B560" i="1" l="1"/>
  <c r="E559" i="1"/>
  <c r="D559" i="1"/>
  <c r="C559" i="1"/>
  <c r="B561" i="1" l="1"/>
  <c r="E560" i="1"/>
  <c r="D560" i="1"/>
  <c r="C560" i="1"/>
  <c r="B562" i="1" l="1"/>
  <c r="E561" i="1"/>
  <c r="D561" i="1"/>
  <c r="C561" i="1"/>
  <c r="B563" i="1" l="1"/>
  <c r="E562" i="1"/>
  <c r="D562" i="1"/>
  <c r="C562" i="1"/>
  <c r="B564" i="1" l="1"/>
  <c r="E563" i="1"/>
  <c r="D563" i="1"/>
  <c r="C563" i="1"/>
  <c r="B565" i="1" l="1"/>
  <c r="E564" i="1"/>
  <c r="D564" i="1"/>
  <c r="C564" i="1"/>
  <c r="B566" i="1" l="1"/>
  <c r="E565" i="1"/>
  <c r="D565" i="1"/>
  <c r="C565" i="1"/>
  <c r="B567" i="1" l="1"/>
  <c r="E566" i="1"/>
  <c r="D566" i="1"/>
  <c r="C566" i="1"/>
  <c r="B568" i="1" l="1"/>
  <c r="E567" i="1"/>
  <c r="D567" i="1"/>
  <c r="C567" i="1"/>
  <c r="B569" i="1" l="1"/>
  <c r="E568" i="1"/>
  <c r="D568" i="1"/>
  <c r="C568" i="1"/>
  <c r="B570" i="1" l="1"/>
  <c r="E569" i="1"/>
  <c r="D569" i="1"/>
  <c r="C569" i="1"/>
  <c r="B571" i="1" l="1"/>
  <c r="E570" i="1"/>
  <c r="D570" i="1"/>
  <c r="C570" i="1"/>
  <c r="B572" i="1" l="1"/>
  <c r="E571" i="1"/>
  <c r="D571" i="1"/>
  <c r="C571" i="1"/>
  <c r="B573" i="1" l="1"/>
  <c r="E572" i="1"/>
  <c r="D572" i="1"/>
  <c r="C572" i="1"/>
  <c r="B574" i="1" l="1"/>
  <c r="E573" i="1"/>
  <c r="D573" i="1"/>
  <c r="C573" i="1"/>
  <c r="B575" i="1" l="1"/>
  <c r="E574" i="1"/>
  <c r="D574" i="1"/>
  <c r="C574" i="1"/>
  <c r="B576" i="1" l="1"/>
  <c r="E575" i="1"/>
  <c r="D575" i="1"/>
  <c r="C575" i="1"/>
  <c r="B577" i="1" l="1"/>
  <c r="E576" i="1"/>
  <c r="D576" i="1"/>
  <c r="C576" i="1"/>
  <c r="B578" i="1" l="1"/>
  <c r="E577" i="1"/>
  <c r="D577" i="1"/>
  <c r="C577" i="1"/>
  <c r="B579" i="1" l="1"/>
  <c r="E578" i="1"/>
  <c r="D578" i="1"/>
  <c r="C578" i="1"/>
  <c r="B580" i="1" l="1"/>
  <c r="E579" i="1"/>
  <c r="D579" i="1"/>
  <c r="C579" i="1"/>
  <c r="B581" i="1" l="1"/>
  <c r="E580" i="1"/>
  <c r="D580" i="1"/>
  <c r="C580" i="1"/>
  <c r="B582" i="1" l="1"/>
  <c r="E581" i="1"/>
  <c r="D581" i="1"/>
  <c r="C581" i="1"/>
  <c r="B583" i="1" l="1"/>
  <c r="E582" i="1"/>
  <c r="D582" i="1"/>
  <c r="C582" i="1"/>
  <c r="B584" i="1" l="1"/>
  <c r="E583" i="1"/>
  <c r="D583" i="1"/>
  <c r="C583" i="1"/>
  <c r="B585" i="1" l="1"/>
  <c r="E584" i="1"/>
  <c r="D584" i="1"/>
  <c r="C584" i="1"/>
  <c r="B586" i="1" l="1"/>
  <c r="E585" i="1"/>
  <c r="D585" i="1"/>
  <c r="C585" i="1"/>
  <c r="B587" i="1" l="1"/>
  <c r="E586" i="1"/>
  <c r="D586" i="1"/>
  <c r="C586" i="1"/>
  <c r="B588" i="1" l="1"/>
  <c r="E587" i="1"/>
  <c r="D587" i="1"/>
  <c r="C587" i="1"/>
  <c r="B589" i="1" l="1"/>
  <c r="E588" i="1"/>
  <c r="D588" i="1"/>
  <c r="C588" i="1"/>
  <c r="B590" i="1" l="1"/>
  <c r="E589" i="1"/>
  <c r="D589" i="1"/>
  <c r="C589" i="1"/>
  <c r="B591" i="1" l="1"/>
  <c r="E590" i="1"/>
  <c r="D590" i="1"/>
  <c r="C590" i="1"/>
  <c r="B592" i="1" l="1"/>
  <c r="E591" i="1"/>
  <c r="D591" i="1"/>
  <c r="C591" i="1"/>
  <c r="B593" i="1" l="1"/>
  <c r="E592" i="1"/>
  <c r="D592" i="1"/>
  <c r="C592" i="1"/>
  <c r="B594" i="1" l="1"/>
  <c r="E593" i="1"/>
  <c r="D593" i="1"/>
  <c r="C593" i="1"/>
  <c r="B595" i="1" l="1"/>
  <c r="E594" i="1"/>
  <c r="D594" i="1"/>
  <c r="C594" i="1"/>
  <c r="B596" i="1" l="1"/>
  <c r="E595" i="1"/>
  <c r="D595" i="1"/>
  <c r="C595" i="1"/>
  <c r="B597" i="1" l="1"/>
  <c r="E596" i="1"/>
  <c r="D596" i="1"/>
  <c r="C596" i="1"/>
  <c r="B598" i="1" l="1"/>
  <c r="E597" i="1"/>
  <c r="D597" i="1"/>
  <c r="C597" i="1"/>
  <c r="B599" i="1" l="1"/>
  <c r="E598" i="1"/>
  <c r="D598" i="1"/>
  <c r="C598" i="1"/>
  <c r="B600" i="1" l="1"/>
  <c r="E599" i="1"/>
  <c r="D599" i="1"/>
  <c r="C599" i="1"/>
  <c r="B601" i="1" l="1"/>
  <c r="E600" i="1"/>
  <c r="D600" i="1"/>
  <c r="C600" i="1"/>
  <c r="B602" i="1" l="1"/>
  <c r="E601" i="1"/>
  <c r="D601" i="1"/>
  <c r="C601" i="1"/>
  <c r="B603" i="1" l="1"/>
  <c r="E602" i="1"/>
  <c r="D602" i="1"/>
  <c r="C602" i="1"/>
  <c r="B604" i="1" l="1"/>
  <c r="E603" i="1"/>
  <c r="D603" i="1"/>
  <c r="C603" i="1"/>
  <c r="B605" i="1" l="1"/>
  <c r="E604" i="1"/>
  <c r="D604" i="1"/>
  <c r="C604" i="1"/>
  <c r="B606" i="1" l="1"/>
  <c r="E605" i="1"/>
  <c r="D605" i="1"/>
  <c r="C605" i="1"/>
  <c r="B607" i="1" l="1"/>
  <c r="E606" i="1"/>
  <c r="D606" i="1"/>
  <c r="C606" i="1"/>
  <c r="B608" i="1" l="1"/>
  <c r="E607" i="1"/>
  <c r="D607" i="1"/>
  <c r="C607" i="1"/>
  <c r="B609" i="1" l="1"/>
  <c r="E608" i="1"/>
  <c r="D608" i="1"/>
  <c r="C608" i="1"/>
  <c r="B610" i="1" l="1"/>
  <c r="E609" i="1"/>
  <c r="D609" i="1"/>
  <c r="C609" i="1"/>
  <c r="B611" i="1" l="1"/>
  <c r="E610" i="1"/>
  <c r="D610" i="1"/>
  <c r="C610" i="1"/>
  <c r="B612" i="1" l="1"/>
  <c r="E611" i="1"/>
  <c r="D611" i="1"/>
  <c r="C611" i="1"/>
  <c r="B613" i="1" l="1"/>
  <c r="E612" i="1"/>
  <c r="D612" i="1"/>
  <c r="C612" i="1"/>
  <c r="B614" i="1" l="1"/>
  <c r="E613" i="1"/>
  <c r="D613" i="1"/>
  <c r="C613" i="1"/>
  <c r="B615" i="1" l="1"/>
  <c r="E614" i="1"/>
  <c r="D614" i="1"/>
  <c r="C614" i="1"/>
  <c r="B616" i="1" l="1"/>
  <c r="E615" i="1"/>
  <c r="D615" i="1"/>
  <c r="C615" i="1"/>
  <c r="B617" i="1" l="1"/>
  <c r="E616" i="1"/>
  <c r="D616" i="1"/>
  <c r="C616" i="1"/>
  <c r="B618" i="1" l="1"/>
  <c r="E617" i="1"/>
  <c r="D617" i="1"/>
  <c r="C617" i="1"/>
  <c r="B619" i="1" l="1"/>
  <c r="E618" i="1"/>
  <c r="D618" i="1"/>
  <c r="C618" i="1"/>
  <c r="B620" i="1" l="1"/>
  <c r="E619" i="1"/>
  <c r="D619" i="1"/>
  <c r="C619" i="1"/>
  <c r="B621" i="1" l="1"/>
  <c r="E620" i="1"/>
  <c r="D620" i="1"/>
  <c r="C620" i="1"/>
  <c r="B622" i="1" l="1"/>
  <c r="E621" i="1"/>
  <c r="D621" i="1"/>
  <c r="C621" i="1"/>
  <c r="B623" i="1" l="1"/>
  <c r="E622" i="1"/>
  <c r="D622" i="1"/>
  <c r="C622" i="1"/>
  <c r="B624" i="1" l="1"/>
  <c r="E623" i="1"/>
  <c r="D623" i="1"/>
  <c r="C623" i="1"/>
  <c r="B625" i="1" l="1"/>
  <c r="E624" i="1"/>
  <c r="D624" i="1"/>
  <c r="C624" i="1"/>
  <c r="B626" i="1" l="1"/>
  <c r="E625" i="1"/>
  <c r="D625" i="1"/>
  <c r="C625" i="1"/>
  <c r="B627" i="1" l="1"/>
  <c r="E626" i="1"/>
  <c r="D626" i="1"/>
  <c r="C626" i="1"/>
  <c r="B628" i="1" l="1"/>
  <c r="E627" i="1"/>
  <c r="D627" i="1"/>
  <c r="C627" i="1"/>
  <c r="B629" i="1" l="1"/>
  <c r="E628" i="1"/>
  <c r="D628" i="1"/>
  <c r="C628" i="1"/>
  <c r="B630" i="1" l="1"/>
  <c r="E629" i="1"/>
  <c r="D629" i="1"/>
  <c r="C629" i="1"/>
  <c r="B631" i="1" l="1"/>
  <c r="E630" i="1"/>
  <c r="D630" i="1"/>
  <c r="C630" i="1"/>
  <c r="B632" i="1" l="1"/>
  <c r="E631" i="1"/>
  <c r="D631" i="1"/>
  <c r="C631" i="1"/>
  <c r="B633" i="1" l="1"/>
  <c r="E632" i="1"/>
  <c r="D632" i="1"/>
  <c r="C632" i="1"/>
  <c r="B634" i="1" l="1"/>
  <c r="E633" i="1"/>
  <c r="D633" i="1"/>
  <c r="C633" i="1"/>
  <c r="B635" i="1" l="1"/>
  <c r="E634" i="1"/>
  <c r="D634" i="1"/>
  <c r="C634" i="1"/>
  <c r="B636" i="1" l="1"/>
  <c r="E635" i="1"/>
  <c r="D635" i="1"/>
  <c r="C635" i="1"/>
  <c r="B637" i="1" l="1"/>
  <c r="E636" i="1"/>
  <c r="D636" i="1"/>
  <c r="C636" i="1"/>
  <c r="B638" i="1" l="1"/>
  <c r="E637" i="1"/>
  <c r="D637" i="1"/>
  <c r="C637" i="1"/>
  <c r="B639" i="1" l="1"/>
  <c r="E638" i="1"/>
  <c r="D638" i="1"/>
  <c r="C638" i="1"/>
  <c r="B640" i="1" l="1"/>
  <c r="E639" i="1"/>
  <c r="D639" i="1"/>
  <c r="C639" i="1"/>
  <c r="B641" i="1" l="1"/>
  <c r="E640" i="1"/>
  <c r="D640" i="1"/>
  <c r="C640" i="1"/>
  <c r="B642" i="1" l="1"/>
  <c r="E641" i="1"/>
  <c r="D641" i="1"/>
  <c r="C641" i="1"/>
  <c r="B643" i="1" l="1"/>
  <c r="E642" i="1"/>
  <c r="D642" i="1"/>
  <c r="C642" i="1"/>
  <c r="B644" i="1" l="1"/>
  <c r="E643" i="1"/>
  <c r="D643" i="1"/>
  <c r="C643" i="1"/>
  <c r="B645" i="1" l="1"/>
  <c r="E644" i="1"/>
  <c r="D644" i="1"/>
  <c r="C644" i="1"/>
  <c r="B646" i="1" l="1"/>
  <c r="E645" i="1"/>
  <c r="D645" i="1"/>
  <c r="C645" i="1"/>
  <c r="B647" i="1" l="1"/>
  <c r="E646" i="1"/>
  <c r="D646" i="1"/>
  <c r="C646" i="1"/>
  <c r="B648" i="1" l="1"/>
  <c r="E647" i="1"/>
  <c r="D647" i="1"/>
  <c r="C647" i="1"/>
  <c r="B649" i="1" l="1"/>
  <c r="E648" i="1"/>
  <c r="D648" i="1"/>
  <c r="C648" i="1"/>
  <c r="B650" i="1" l="1"/>
  <c r="E649" i="1"/>
  <c r="D649" i="1"/>
  <c r="C649" i="1"/>
  <c r="B651" i="1" l="1"/>
  <c r="E650" i="1"/>
  <c r="D650" i="1"/>
  <c r="C650" i="1"/>
  <c r="B652" i="1" l="1"/>
  <c r="E651" i="1"/>
  <c r="D651" i="1"/>
  <c r="C651" i="1"/>
  <c r="B653" i="1" l="1"/>
  <c r="E652" i="1"/>
  <c r="D652" i="1"/>
  <c r="C652" i="1"/>
  <c r="B654" i="1" l="1"/>
  <c r="E653" i="1"/>
  <c r="D653" i="1"/>
  <c r="C653" i="1"/>
  <c r="B655" i="1" l="1"/>
  <c r="E654" i="1"/>
  <c r="D654" i="1"/>
  <c r="C654" i="1"/>
  <c r="B656" i="1" l="1"/>
  <c r="E655" i="1"/>
  <c r="D655" i="1"/>
  <c r="C655" i="1"/>
  <c r="B657" i="1" l="1"/>
  <c r="E656" i="1"/>
  <c r="D656" i="1"/>
  <c r="C656" i="1"/>
  <c r="B658" i="1" l="1"/>
  <c r="E657" i="1"/>
  <c r="D657" i="1"/>
  <c r="C657" i="1"/>
  <c r="B659" i="1" l="1"/>
  <c r="E658" i="1"/>
  <c r="D658" i="1"/>
  <c r="C658" i="1"/>
  <c r="B660" i="1" l="1"/>
  <c r="E659" i="1"/>
  <c r="D659" i="1"/>
  <c r="C659" i="1"/>
  <c r="B661" i="1" l="1"/>
  <c r="E660" i="1"/>
  <c r="D660" i="1"/>
  <c r="C660" i="1"/>
  <c r="B662" i="1" l="1"/>
  <c r="E661" i="1"/>
  <c r="D661" i="1"/>
  <c r="C661" i="1"/>
  <c r="B663" i="1" l="1"/>
  <c r="E662" i="1"/>
  <c r="D662" i="1"/>
  <c r="C662" i="1"/>
  <c r="B664" i="1" l="1"/>
  <c r="E663" i="1"/>
  <c r="D663" i="1"/>
  <c r="C663" i="1"/>
  <c r="B665" i="1" l="1"/>
  <c r="E664" i="1"/>
  <c r="D664" i="1"/>
  <c r="C664" i="1"/>
  <c r="B666" i="1" l="1"/>
  <c r="E665" i="1"/>
  <c r="D665" i="1"/>
  <c r="C665" i="1"/>
  <c r="B667" i="1" l="1"/>
  <c r="E666" i="1"/>
  <c r="D666" i="1"/>
  <c r="C666" i="1"/>
  <c r="B668" i="1" l="1"/>
  <c r="E667" i="1"/>
  <c r="D667" i="1"/>
  <c r="C667" i="1"/>
  <c r="B669" i="1" l="1"/>
  <c r="E668" i="1"/>
  <c r="D668" i="1"/>
  <c r="C668" i="1"/>
  <c r="B670" i="1" l="1"/>
  <c r="E669" i="1"/>
  <c r="D669" i="1"/>
  <c r="C669" i="1"/>
  <c r="B671" i="1" l="1"/>
  <c r="E670" i="1"/>
  <c r="D670" i="1"/>
  <c r="C670" i="1"/>
  <c r="B672" i="1" l="1"/>
  <c r="E671" i="1"/>
  <c r="D671" i="1"/>
  <c r="C671" i="1"/>
  <c r="B673" i="1" l="1"/>
  <c r="E672" i="1"/>
  <c r="D672" i="1"/>
  <c r="C672" i="1"/>
  <c r="B674" i="1" l="1"/>
  <c r="E673" i="1"/>
  <c r="D673" i="1"/>
  <c r="C673" i="1"/>
  <c r="B675" i="1" l="1"/>
  <c r="E674" i="1"/>
  <c r="D674" i="1"/>
  <c r="C674" i="1"/>
  <c r="B676" i="1" l="1"/>
  <c r="E675" i="1"/>
  <c r="D675" i="1"/>
  <c r="C675" i="1"/>
  <c r="B677" i="1" l="1"/>
  <c r="E676" i="1"/>
  <c r="D676" i="1"/>
  <c r="C676" i="1"/>
  <c r="B678" i="1" l="1"/>
  <c r="E677" i="1"/>
  <c r="D677" i="1"/>
  <c r="C677" i="1"/>
  <c r="B679" i="1" l="1"/>
  <c r="E678" i="1"/>
  <c r="D678" i="1"/>
  <c r="C678" i="1"/>
  <c r="B680" i="1" l="1"/>
  <c r="E679" i="1"/>
  <c r="D679" i="1"/>
  <c r="C679" i="1"/>
  <c r="B681" i="1" l="1"/>
  <c r="E680" i="1"/>
  <c r="D680" i="1"/>
  <c r="C680" i="1"/>
  <c r="B682" i="1" l="1"/>
  <c r="E681" i="1"/>
  <c r="D681" i="1"/>
  <c r="C681" i="1"/>
  <c r="B683" i="1" l="1"/>
  <c r="E682" i="1"/>
  <c r="D682" i="1"/>
  <c r="C682" i="1"/>
  <c r="B684" i="1" l="1"/>
  <c r="E683" i="1"/>
  <c r="D683" i="1"/>
  <c r="C683" i="1"/>
  <c r="B685" i="1" l="1"/>
  <c r="E684" i="1"/>
  <c r="D684" i="1"/>
  <c r="C684" i="1"/>
  <c r="B686" i="1" l="1"/>
  <c r="E685" i="1"/>
  <c r="D685" i="1"/>
  <c r="C685" i="1"/>
  <c r="B687" i="1" l="1"/>
  <c r="E686" i="1"/>
  <c r="D686" i="1"/>
  <c r="C686" i="1"/>
  <c r="B688" i="1" l="1"/>
  <c r="E687" i="1"/>
  <c r="D687" i="1"/>
  <c r="C687" i="1"/>
  <c r="B689" i="1" l="1"/>
  <c r="E688" i="1"/>
  <c r="D688" i="1"/>
  <c r="C688" i="1"/>
  <c r="B690" i="1" l="1"/>
  <c r="E689" i="1"/>
  <c r="D689" i="1"/>
  <c r="C689" i="1"/>
  <c r="B691" i="1" l="1"/>
  <c r="E690" i="1"/>
  <c r="D690" i="1"/>
  <c r="C690" i="1"/>
  <c r="B692" i="1" l="1"/>
  <c r="E691" i="1"/>
  <c r="D691" i="1"/>
  <c r="C691" i="1"/>
  <c r="B693" i="1" l="1"/>
  <c r="E692" i="1"/>
  <c r="D692" i="1"/>
  <c r="C692" i="1"/>
  <c r="B694" i="1" l="1"/>
  <c r="E693" i="1"/>
  <c r="D693" i="1"/>
  <c r="C693" i="1"/>
  <c r="B695" i="1" l="1"/>
  <c r="E694" i="1"/>
  <c r="D694" i="1"/>
  <c r="C694" i="1"/>
  <c r="B696" i="1" l="1"/>
  <c r="E695" i="1"/>
  <c r="D695" i="1"/>
  <c r="C695" i="1"/>
  <c r="B697" i="1" l="1"/>
  <c r="E696" i="1"/>
  <c r="D696" i="1"/>
  <c r="C696" i="1"/>
  <c r="B698" i="1" l="1"/>
  <c r="E697" i="1"/>
  <c r="D697" i="1"/>
  <c r="C697" i="1"/>
  <c r="B699" i="1" l="1"/>
  <c r="E698" i="1"/>
  <c r="D698" i="1"/>
  <c r="C698" i="1"/>
  <c r="B700" i="1" l="1"/>
  <c r="E699" i="1"/>
  <c r="D699" i="1"/>
  <c r="C699" i="1"/>
  <c r="B701" i="1" l="1"/>
  <c r="E700" i="1"/>
  <c r="D700" i="1"/>
  <c r="C700" i="1"/>
  <c r="B702" i="1" l="1"/>
  <c r="E701" i="1"/>
  <c r="D701" i="1"/>
  <c r="C701" i="1"/>
  <c r="B703" i="1" l="1"/>
  <c r="E702" i="1"/>
  <c r="D702" i="1"/>
  <c r="C702" i="1"/>
  <c r="B704" i="1" l="1"/>
  <c r="E703" i="1"/>
  <c r="D703" i="1"/>
  <c r="C703" i="1"/>
  <c r="B705" i="1" l="1"/>
  <c r="E704" i="1"/>
  <c r="D704" i="1"/>
  <c r="C704" i="1"/>
  <c r="B706" i="1" l="1"/>
  <c r="E705" i="1"/>
  <c r="D705" i="1"/>
  <c r="C705" i="1"/>
  <c r="B707" i="1" l="1"/>
  <c r="E706" i="1"/>
  <c r="D706" i="1"/>
  <c r="C706" i="1"/>
  <c r="B708" i="1" l="1"/>
  <c r="E707" i="1"/>
  <c r="D707" i="1"/>
  <c r="C707" i="1"/>
  <c r="B709" i="1" l="1"/>
  <c r="E708" i="1"/>
  <c r="D708" i="1"/>
  <c r="C708" i="1"/>
  <c r="B710" i="1" l="1"/>
  <c r="E709" i="1"/>
  <c r="D709" i="1"/>
  <c r="C709" i="1"/>
  <c r="B711" i="1" l="1"/>
  <c r="E710" i="1"/>
  <c r="D710" i="1"/>
  <c r="C710" i="1"/>
  <c r="B712" i="1" l="1"/>
  <c r="E711" i="1"/>
  <c r="D711" i="1"/>
  <c r="C711" i="1"/>
  <c r="B713" i="1" l="1"/>
  <c r="E712" i="1"/>
  <c r="D712" i="1"/>
  <c r="C712" i="1"/>
  <c r="B714" i="1" l="1"/>
  <c r="E713" i="1"/>
  <c r="D713" i="1"/>
  <c r="C713" i="1"/>
  <c r="B715" i="1" l="1"/>
  <c r="E714" i="1"/>
  <c r="D714" i="1"/>
  <c r="C714" i="1"/>
  <c r="B716" i="1" l="1"/>
  <c r="E715" i="1"/>
  <c r="D715" i="1"/>
  <c r="C715" i="1"/>
  <c r="B717" i="1" l="1"/>
  <c r="E716" i="1"/>
  <c r="D716" i="1"/>
  <c r="C716" i="1"/>
  <c r="B718" i="1" l="1"/>
  <c r="E717" i="1"/>
  <c r="D717" i="1"/>
  <c r="C717" i="1"/>
  <c r="B719" i="1" l="1"/>
  <c r="E718" i="1"/>
  <c r="D718" i="1"/>
  <c r="C718" i="1"/>
  <c r="B720" i="1" l="1"/>
  <c r="E719" i="1"/>
  <c r="D719" i="1"/>
  <c r="C719" i="1"/>
  <c r="B721" i="1" l="1"/>
  <c r="E720" i="1"/>
  <c r="D720" i="1"/>
  <c r="C720" i="1"/>
  <c r="B722" i="1" l="1"/>
  <c r="E721" i="1"/>
  <c r="D721" i="1"/>
  <c r="C721" i="1"/>
  <c r="B723" i="1" l="1"/>
  <c r="E722" i="1"/>
  <c r="D722" i="1"/>
  <c r="C722" i="1"/>
  <c r="B724" i="1" l="1"/>
  <c r="E723" i="1"/>
  <c r="D723" i="1"/>
  <c r="C723" i="1"/>
  <c r="B725" i="1" l="1"/>
  <c r="E724" i="1"/>
  <c r="D724" i="1"/>
  <c r="C724" i="1"/>
  <c r="B726" i="1" l="1"/>
  <c r="E725" i="1"/>
  <c r="D725" i="1"/>
  <c r="C725" i="1"/>
  <c r="B727" i="1" l="1"/>
  <c r="E726" i="1"/>
  <c r="D726" i="1"/>
  <c r="C726" i="1"/>
  <c r="B728" i="1" l="1"/>
  <c r="E727" i="1"/>
  <c r="D727" i="1"/>
  <c r="C727" i="1"/>
  <c r="B729" i="1" l="1"/>
  <c r="E728" i="1"/>
  <c r="D728" i="1"/>
  <c r="C728" i="1"/>
  <c r="B730" i="1" l="1"/>
  <c r="E729" i="1"/>
  <c r="D729" i="1"/>
  <c r="C729" i="1"/>
  <c r="B731" i="1" l="1"/>
  <c r="E730" i="1"/>
  <c r="D730" i="1"/>
  <c r="C730" i="1"/>
  <c r="B732" i="1" l="1"/>
  <c r="E731" i="1"/>
  <c r="D731" i="1"/>
  <c r="C731" i="1"/>
  <c r="B733" i="1" l="1"/>
  <c r="E732" i="1"/>
  <c r="D732" i="1"/>
  <c r="C732" i="1"/>
  <c r="B734" i="1" l="1"/>
  <c r="E733" i="1"/>
  <c r="D733" i="1"/>
  <c r="C733" i="1"/>
  <c r="B735" i="1" l="1"/>
  <c r="E734" i="1"/>
  <c r="D734" i="1"/>
  <c r="C734" i="1"/>
  <c r="B736" i="1" l="1"/>
  <c r="E735" i="1"/>
  <c r="D735" i="1"/>
  <c r="C735" i="1"/>
  <c r="B737" i="1" l="1"/>
  <c r="E736" i="1"/>
  <c r="D736" i="1"/>
  <c r="C736" i="1"/>
  <c r="B738" i="1" l="1"/>
  <c r="E737" i="1"/>
  <c r="D737" i="1"/>
  <c r="C737" i="1"/>
  <c r="B739" i="1" l="1"/>
  <c r="E738" i="1"/>
  <c r="D738" i="1"/>
  <c r="C738" i="1"/>
  <c r="B740" i="1" l="1"/>
  <c r="E739" i="1"/>
  <c r="D739" i="1"/>
  <c r="C739" i="1"/>
  <c r="B741" i="1" l="1"/>
  <c r="E740" i="1"/>
  <c r="D740" i="1"/>
  <c r="C740" i="1"/>
  <c r="B742" i="1" l="1"/>
  <c r="E741" i="1"/>
  <c r="D741" i="1"/>
  <c r="C741" i="1"/>
  <c r="B743" i="1" l="1"/>
  <c r="E742" i="1"/>
  <c r="D742" i="1"/>
  <c r="C742" i="1"/>
  <c r="B744" i="1" l="1"/>
  <c r="E743" i="1"/>
  <c r="D743" i="1"/>
  <c r="C743" i="1"/>
  <c r="B745" i="1" l="1"/>
  <c r="E744" i="1"/>
  <c r="D744" i="1"/>
  <c r="C744" i="1"/>
  <c r="B746" i="1" l="1"/>
  <c r="E745" i="1"/>
  <c r="D745" i="1"/>
  <c r="C745" i="1"/>
  <c r="B747" i="1" l="1"/>
  <c r="E746" i="1"/>
  <c r="D746" i="1"/>
  <c r="C746" i="1"/>
  <c r="B748" i="1" l="1"/>
  <c r="E747" i="1"/>
  <c r="D747" i="1"/>
  <c r="C747" i="1"/>
  <c r="B749" i="1" l="1"/>
  <c r="E748" i="1"/>
  <c r="D748" i="1"/>
  <c r="C748" i="1"/>
  <c r="B750" i="1" l="1"/>
  <c r="E749" i="1"/>
  <c r="D749" i="1"/>
  <c r="C749" i="1"/>
  <c r="B751" i="1" l="1"/>
  <c r="E750" i="1"/>
  <c r="D750" i="1"/>
  <c r="C750" i="1"/>
  <c r="B752" i="1" l="1"/>
  <c r="E751" i="1"/>
  <c r="D751" i="1"/>
  <c r="C751" i="1"/>
  <c r="B753" i="1" l="1"/>
  <c r="E752" i="1"/>
  <c r="D752" i="1"/>
  <c r="C752" i="1"/>
  <c r="B754" i="1" l="1"/>
  <c r="E753" i="1"/>
  <c r="D753" i="1"/>
  <c r="C753" i="1"/>
  <c r="B755" i="1" l="1"/>
  <c r="E754" i="1"/>
  <c r="D754" i="1"/>
  <c r="C754" i="1"/>
  <c r="B756" i="1" l="1"/>
  <c r="E755" i="1"/>
  <c r="D755" i="1"/>
  <c r="C755" i="1"/>
  <c r="B757" i="1" l="1"/>
  <c r="E756" i="1"/>
  <c r="D756" i="1"/>
  <c r="C756" i="1"/>
  <c r="B758" i="1" l="1"/>
  <c r="E757" i="1"/>
  <c r="D757" i="1"/>
  <c r="C757" i="1"/>
  <c r="B759" i="1" l="1"/>
  <c r="E758" i="1"/>
  <c r="D758" i="1"/>
  <c r="C758" i="1"/>
  <c r="B760" i="1" l="1"/>
  <c r="E759" i="1"/>
  <c r="D759" i="1"/>
  <c r="C759" i="1"/>
  <c r="B761" i="1" l="1"/>
  <c r="E760" i="1"/>
  <c r="D760" i="1"/>
  <c r="C760" i="1"/>
  <c r="B762" i="1" l="1"/>
  <c r="E761" i="1"/>
  <c r="D761" i="1"/>
  <c r="C761" i="1"/>
  <c r="B763" i="1" l="1"/>
  <c r="E762" i="1"/>
  <c r="D762" i="1"/>
  <c r="C762" i="1"/>
  <c r="B764" i="1" l="1"/>
  <c r="E763" i="1"/>
  <c r="D763" i="1"/>
  <c r="C763" i="1"/>
  <c r="B765" i="1" l="1"/>
  <c r="E764" i="1"/>
  <c r="D764" i="1"/>
  <c r="C764" i="1"/>
  <c r="B766" i="1" l="1"/>
  <c r="E765" i="1"/>
  <c r="D765" i="1"/>
  <c r="C765" i="1"/>
  <c r="B767" i="1" l="1"/>
  <c r="E766" i="1"/>
  <c r="D766" i="1"/>
  <c r="C766" i="1"/>
  <c r="B768" i="1" l="1"/>
  <c r="E767" i="1"/>
  <c r="D767" i="1"/>
  <c r="C767" i="1"/>
  <c r="B769" i="1" l="1"/>
  <c r="E768" i="1"/>
  <c r="D768" i="1"/>
  <c r="C768" i="1"/>
  <c r="B770" i="1" l="1"/>
  <c r="E769" i="1"/>
  <c r="D769" i="1"/>
  <c r="C769" i="1"/>
  <c r="B771" i="1" l="1"/>
  <c r="E770" i="1"/>
  <c r="D770" i="1"/>
  <c r="C770" i="1"/>
  <c r="B772" i="1" l="1"/>
  <c r="E771" i="1"/>
  <c r="D771" i="1"/>
  <c r="C771" i="1"/>
  <c r="B773" i="1" l="1"/>
  <c r="E772" i="1"/>
  <c r="D772" i="1"/>
  <c r="C772" i="1"/>
  <c r="B774" i="1" l="1"/>
  <c r="E773" i="1"/>
  <c r="D773" i="1"/>
  <c r="C773" i="1"/>
  <c r="B775" i="1" l="1"/>
  <c r="E774" i="1"/>
  <c r="D774" i="1"/>
  <c r="C774" i="1"/>
  <c r="B776" i="1" l="1"/>
  <c r="E775" i="1"/>
  <c r="D775" i="1"/>
  <c r="C775" i="1"/>
  <c r="B777" i="1" l="1"/>
  <c r="E776" i="1"/>
  <c r="D776" i="1"/>
  <c r="C776" i="1"/>
  <c r="B778" i="1" l="1"/>
  <c r="E777" i="1"/>
  <c r="D777" i="1"/>
  <c r="C777" i="1"/>
  <c r="B779" i="1" l="1"/>
  <c r="E778" i="1"/>
  <c r="D778" i="1"/>
  <c r="C778" i="1"/>
  <c r="B780" i="1" l="1"/>
  <c r="E779" i="1"/>
  <c r="D779" i="1"/>
  <c r="C779" i="1"/>
  <c r="B781" i="1" l="1"/>
  <c r="E780" i="1"/>
  <c r="D780" i="1"/>
  <c r="C780" i="1"/>
  <c r="B782" i="1" l="1"/>
  <c r="E781" i="1"/>
  <c r="D781" i="1"/>
  <c r="C781" i="1"/>
  <c r="B783" i="1" l="1"/>
  <c r="E782" i="1"/>
  <c r="D782" i="1"/>
  <c r="C782" i="1"/>
  <c r="B784" i="1" l="1"/>
  <c r="E783" i="1"/>
  <c r="D783" i="1"/>
  <c r="C783" i="1"/>
  <c r="B785" i="1" l="1"/>
  <c r="E784" i="1"/>
  <c r="D784" i="1"/>
  <c r="C784" i="1"/>
  <c r="B786" i="1" l="1"/>
  <c r="E785" i="1"/>
  <c r="D785" i="1"/>
  <c r="C785" i="1"/>
  <c r="B787" i="1" l="1"/>
  <c r="E786" i="1"/>
  <c r="D786" i="1"/>
  <c r="C786" i="1"/>
  <c r="B788" i="1" l="1"/>
  <c r="E787" i="1"/>
  <c r="D787" i="1"/>
  <c r="C787" i="1"/>
  <c r="B789" i="1" l="1"/>
  <c r="E788" i="1"/>
  <c r="D788" i="1"/>
  <c r="C788" i="1"/>
  <c r="B790" i="1" l="1"/>
  <c r="E789" i="1"/>
  <c r="D789" i="1"/>
  <c r="C789" i="1"/>
  <c r="B791" i="1" l="1"/>
  <c r="E790" i="1"/>
  <c r="D790" i="1"/>
  <c r="C790" i="1"/>
  <c r="B792" i="1" l="1"/>
  <c r="E791" i="1"/>
  <c r="D791" i="1"/>
  <c r="C791" i="1"/>
  <c r="B793" i="1" l="1"/>
  <c r="E792" i="1"/>
  <c r="D792" i="1"/>
  <c r="C792" i="1"/>
  <c r="B794" i="1" l="1"/>
  <c r="E793" i="1"/>
  <c r="D793" i="1"/>
  <c r="C793" i="1"/>
  <c r="B795" i="1" l="1"/>
  <c r="E794" i="1"/>
  <c r="D794" i="1"/>
  <c r="C794" i="1"/>
  <c r="B796" i="1" l="1"/>
  <c r="E795" i="1"/>
  <c r="D795" i="1"/>
  <c r="C795" i="1"/>
  <c r="B797" i="1" l="1"/>
  <c r="E796" i="1"/>
  <c r="D796" i="1"/>
  <c r="C796" i="1"/>
  <c r="B798" i="1" l="1"/>
  <c r="E797" i="1"/>
  <c r="D797" i="1"/>
  <c r="C797" i="1"/>
  <c r="B799" i="1" l="1"/>
  <c r="E798" i="1"/>
  <c r="D798" i="1"/>
  <c r="C798" i="1"/>
  <c r="B800" i="1" l="1"/>
  <c r="E799" i="1"/>
  <c r="D799" i="1"/>
  <c r="C799" i="1"/>
  <c r="B801" i="1" l="1"/>
  <c r="E800" i="1"/>
  <c r="D800" i="1"/>
  <c r="C800" i="1"/>
  <c r="B802" i="1" l="1"/>
  <c r="E801" i="1"/>
  <c r="D801" i="1"/>
  <c r="C801" i="1"/>
  <c r="B803" i="1" l="1"/>
  <c r="E802" i="1"/>
  <c r="D802" i="1"/>
  <c r="C802" i="1"/>
  <c r="B804" i="1" l="1"/>
  <c r="E803" i="1"/>
  <c r="D803" i="1"/>
  <c r="C803" i="1"/>
  <c r="B805" i="1" l="1"/>
  <c r="E804" i="1"/>
  <c r="D804" i="1"/>
  <c r="C804" i="1"/>
  <c r="B806" i="1" l="1"/>
  <c r="E805" i="1"/>
  <c r="D805" i="1"/>
  <c r="C805" i="1"/>
  <c r="B807" i="1" l="1"/>
  <c r="E806" i="1"/>
  <c r="D806" i="1"/>
  <c r="C806" i="1"/>
  <c r="B808" i="1" l="1"/>
  <c r="E807" i="1"/>
  <c r="D807" i="1"/>
  <c r="C807" i="1"/>
  <c r="B809" i="1" l="1"/>
  <c r="E808" i="1"/>
  <c r="D808" i="1"/>
  <c r="C808" i="1"/>
  <c r="B810" i="1" l="1"/>
  <c r="E809" i="1"/>
  <c r="D809" i="1"/>
  <c r="C809" i="1"/>
  <c r="B811" i="1" l="1"/>
  <c r="E810" i="1"/>
  <c r="D810" i="1"/>
  <c r="C810" i="1"/>
  <c r="B812" i="1" l="1"/>
  <c r="E811" i="1"/>
  <c r="D811" i="1"/>
  <c r="C811" i="1"/>
  <c r="B813" i="1" l="1"/>
  <c r="E812" i="1"/>
  <c r="D812" i="1"/>
  <c r="C812" i="1"/>
  <c r="B814" i="1" l="1"/>
  <c r="E813" i="1"/>
  <c r="D813" i="1"/>
  <c r="C813" i="1"/>
  <c r="B815" i="1" l="1"/>
  <c r="E814" i="1"/>
  <c r="D814" i="1"/>
  <c r="C814" i="1"/>
  <c r="B816" i="1" l="1"/>
  <c r="E815" i="1"/>
  <c r="D815" i="1"/>
  <c r="C815" i="1"/>
  <c r="B817" i="1" l="1"/>
  <c r="E816" i="1"/>
  <c r="D816" i="1"/>
  <c r="C816" i="1"/>
  <c r="B818" i="1" l="1"/>
  <c r="E817" i="1"/>
  <c r="D817" i="1"/>
  <c r="C817" i="1"/>
  <c r="B819" i="1" l="1"/>
  <c r="E818" i="1"/>
  <c r="D818" i="1"/>
  <c r="C818" i="1"/>
  <c r="B820" i="1" l="1"/>
  <c r="E819" i="1"/>
  <c r="D819" i="1"/>
  <c r="C819" i="1"/>
  <c r="B821" i="1" l="1"/>
  <c r="E820" i="1"/>
  <c r="D820" i="1"/>
  <c r="C820" i="1"/>
  <c r="B822" i="1" l="1"/>
  <c r="E821" i="1"/>
  <c r="D821" i="1"/>
  <c r="C821" i="1"/>
  <c r="B823" i="1" l="1"/>
  <c r="E822" i="1"/>
  <c r="D822" i="1"/>
  <c r="C822" i="1"/>
  <c r="B824" i="1" l="1"/>
  <c r="E823" i="1"/>
  <c r="D823" i="1"/>
  <c r="C823" i="1"/>
  <c r="B825" i="1" l="1"/>
  <c r="E824" i="1"/>
  <c r="D824" i="1"/>
  <c r="C824" i="1"/>
  <c r="B826" i="1" l="1"/>
  <c r="E825" i="1"/>
  <c r="D825" i="1"/>
  <c r="C825" i="1"/>
  <c r="B827" i="1" l="1"/>
  <c r="E826" i="1"/>
  <c r="D826" i="1"/>
  <c r="C826" i="1"/>
  <c r="B828" i="1" l="1"/>
  <c r="E827" i="1"/>
  <c r="D827" i="1"/>
  <c r="C827" i="1"/>
  <c r="B829" i="1" l="1"/>
  <c r="E828" i="1"/>
  <c r="D828" i="1"/>
  <c r="C828" i="1"/>
  <c r="B830" i="1" l="1"/>
  <c r="E829" i="1"/>
  <c r="D829" i="1"/>
  <c r="C829" i="1"/>
  <c r="B831" i="1" l="1"/>
  <c r="E830" i="1"/>
  <c r="D830" i="1"/>
  <c r="C830" i="1"/>
  <c r="B832" i="1" l="1"/>
  <c r="E831" i="1"/>
  <c r="D831" i="1"/>
  <c r="C831" i="1"/>
  <c r="B833" i="1" l="1"/>
  <c r="E832" i="1"/>
  <c r="D832" i="1"/>
  <c r="C832" i="1"/>
  <c r="B834" i="1" l="1"/>
  <c r="E833" i="1"/>
  <c r="D833" i="1"/>
  <c r="C833" i="1"/>
  <c r="B835" i="1" l="1"/>
  <c r="E834" i="1"/>
  <c r="D834" i="1"/>
  <c r="C834" i="1"/>
  <c r="B836" i="1" l="1"/>
  <c r="E835" i="1"/>
  <c r="D835" i="1"/>
  <c r="C835" i="1"/>
  <c r="B837" i="1" l="1"/>
  <c r="E836" i="1"/>
  <c r="D836" i="1"/>
  <c r="C836" i="1"/>
  <c r="B838" i="1" l="1"/>
  <c r="E837" i="1"/>
  <c r="D837" i="1"/>
  <c r="C837" i="1"/>
  <c r="B839" i="1" l="1"/>
  <c r="E838" i="1"/>
  <c r="D838" i="1"/>
  <c r="C838" i="1"/>
  <c r="B840" i="1" l="1"/>
  <c r="E839" i="1"/>
  <c r="D839" i="1"/>
  <c r="C839" i="1"/>
  <c r="B841" i="1" l="1"/>
  <c r="E840" i="1"/>
  <c r="D840" i="1"/>
  <c r="C840" i="1"/>
  <c r="B842" i="1" l="1"/>
  <c r="E841" i="1"/>
  <c r="D841" i="1"/>
  <c r="C841" i="1"/>
  <c r="B843" i="1" l="1"/>
  <c r="E842" i="1"/>
  <c r="D842" i="1"/>
  <c r="C842" i="1"/>
  <c r="B844" i="1" l="1"/>
  <c r="E843" i="1"/>
  <c r="D843" i="1"/>
  <c r="C843" i="1"/>
  <c r="B845" i="1" l="1"/>
  <c r="E844" i="1"/>
  <c r="D844" i="1"/>
  <c r="C844" i="1"/>
  <c r="B846" i="1" l="1"/>
  <c r="E845" i="1"/>
  <c r="D845" i="1"/>
  <c r="C845" i="1"/>
  <c r="B847" i="1" l="1"/>
  <c r="E846" i="1"/>
  <c r="D846" i="1"/>
  <c r="C846" i="1"/>
  <c r="B848" i="1" l="1"/>
  <c r="E847" i="1"/>
  <c r="D847" i="1"/>
  <c r="C847" i="1"/>
  <c r="B849" i="1" l="1"/>
  <c r="E848" i="1"/>
  <c r="D848" i="1"/>
  <c r="C848" i="1"/>
  <c r="B850" i="1" l="1"/>
  <c r="E849" i="1"/>
  <c r="D849" i="1"/>
  <c r="C849" i="1"/>
  <c r="B851" i="1" l="1"/>
  <c r="E850" i="1"/>
  <c r="D850" i="1"/>
  <c r="C850" i="1"/>
  <c r="B852" i="1" l="1"/>
  <c r="E851" i="1"/>
  <c r="D851" i="1"/>
  <c r="C851" i="1"/>
  <c r="B853" i="1" l="1"/>
  <c r="E852" i="1"/>
  <c r="D852" i="1"/>
  <c r="C852" i="1"/>
  <c r="B854" i="1" l="1"/>
  <c r="E853" i="1"/>
  <c r="D853" i="1"/>
  <c r="C853" i="1"/>
  <c r="B855" i="1" l="1"/>
  <c r="E854" i="1"/>
  <c r="D854" i="1"/>
  <c r="C854" i="1"/>
  <c r="B856" i="1" l="1"/>
  <c r="E855" i="1"/>
  <c r="D855" i="1"/>
  <c r="C855" i="1"/>
  <c r="B857" i="1" l="1"/>
  <c r="E856" i="1"/>
  <c r="D856" i="1"/>
  <c r="C856" i="1"/>
  <c r="B858" i="1" l="1"/>
  <c r="E857" i="1"/>
  <c r="D857" i="1"/>
  <c r="C857" i="1"/>
  <c r="B859" i="1" l="1"/>
  <c r="E858" i="1"/>
  <c r="D858" i="1"/>
  <c r="C858" i="1"/>
  <c r="B860" i="1" l="1"/>
  <c r="D859" i="1"/>
  <c r="E859" i="1"/>
  <c r="C859" i="1"/>
  <c r="B861" i="1" l="1"/>
  <c r="E860" i="1"/>
  <c r="D860" i="1"/>
  <c r="C860" i="1"/>
  <c r="B862" i="1" l="1"/>
  <c r="E861" i="1"/>
  <c r="D861" i="1"/>
  <c r="C861" i="1"/>
  <c r="B863" i="1" l="1"/>
  <c r="E862" i="1"/>
  <c r="D862" i="1"/>
  <c r="C862" i="1"/>
  <c r="B864" i="1" l="1"/>
  <c r="E863" i="1"/>
  <c r="D863" i="1"/>
  <c r="C863" i="1"/>
  <c r="B865" i="1" l="1"/>
  <c r="E864" i="1"/>
  <c r="D864" i="1"/>
  <c r="C864" i="1"/>
  <c r="B866" i="1" l="1"/>
  <c r="E865" i="1"/>
  <c r="D865" i="1"/>
  <c r="C865" i="1"/>
  <c r="B867" i="1" l="1"/>
  <c r="E866" i="1"/>
  <c r="D866" i="1"/>
  <c r="C866" i="1"/>
  <c r="B868" i="1" l="1"/>
  <c r="E867" i="1"/>
  <c r="D867" i="1"/>
  <c r="C867" i="1"/>
  <c r="B869" i="1" l="1"/>
  <c r="E868" i="1"/>
  <c r="D868" i="1"/>
  <c r="C868" i="1"/>
  <c r="B870" i="1" l="1"/>
  <c r="E869" i="1"/>
  <c r="D869" i="1"/>
  <c r="C869" i="1"/>
  <c r="B871" i="1" l="1"/>
  <c r="E870" i="1"/>
  <c r="D870" i="1"/>
  <c r="C870" i="1"/>
  <c r="B872" i="1" l="1"/>
  <c r="E871" i="1"/>
  <c r="D871" i="1"/>
  <c r="C871" i="1"/>
  <c r="B873" i="1" l="1"/>
  <c r="E872" i="1"/>
  <c r="D872" i="1"/>
  <c r="C872" i="1"/>
  <c r="B874" i="1" l="1"/>
  <c r="D873" i="1"/>
  <c r="E873" i="1"/>
  <c r="C873" i="1"/>
  <c r="B875" i="1" l="1"/>
  <c r="E874" i="1"/>
  <c r="D874" i="1"/>
  <c r="C874" i="1"/>
  <c r="B876" i="1" l="1"/>
  <c r="E875" i="1"/>
  <c r="D875" i="1"/>
  <c r="C875" i="1"/>
  <c r="B877" i="1" l="1"/>
  <c r="E876" i="1"/>
  <c r="D876" i="1"/>
  <c r="C876" i="1"/>
  <c r="B878" i="1" l="1"/>
  <c r="E877" i="1"/>
  <c r="D877" i="1"/>
  <c r="C877" i="1"/>
  <c r="B879" i="1" l="1"/>
  <c r="E878" i="1"/>
  <c r="D878" i="1"/>
  <c r="C878" i="1"/>
  <c r="B880" i="1" l="1"/>
  <c r="E879" i="1"/>
  <c r="D879" i="1"/>
  <c r="C879" i="1"/>
  <c r="B881" i="1" l="1"/>
  <c r="E880" i="1"/>
  <c r="D880" i="1"/>
  <c r="C880" i="1"/>
  <c r="B882" i="1" l="1"/>
  <c r="E881" i="1"/>
  <c r="D881" i="1"/>
  <c r="C881" i="1"/>
  <c r="B883" i="1" l="1"/>
  <c r="E882" i="1"/>
  <c r="D882" i="1"/>
  <c r="C882" i="1"/>
  <c r="B884" i="1" l="1"/>
  <c r="E883" i="1"/>
  <c r="D883" i="1"/>
  <c r="C883" i="1"/>
  <c r="B885" i="1" l="1"/>
  <c r="E884" i="1"/>
  <c r="D884" i="1"/>
  <c r="C884" i="1"/>
  <c r="B886" i="1" l="1"/>
  <c r="E885" i="1"/>
  <c r="D885" i="1"/>
  <c r="C885" i="1"/>
  <c r="B887" i="1" l="1"/>
  <c r="E886" i="1"/>
  <c r="D886" i="1"/>
  <c r="C886" i="1"/>
  <c r="B888" i="1" l="1"/>
  <c r="E887" i="1"/>
  <c r="D887" i="1"/>
  <c r="C887" i="1"/>
  <c r="B889" i="1" l="1"/>
  <c r="E888" i="1"/>
  <c r="D888" i="1"/>
  <c r="C888" i="1"/>
  <c r="B890" i="1" l="1"/>
  <c r="E889" i="1"/>
  <c r="D889" i="1"/>
  <c r="C889" i="1"/>
  <c r="B891" i="1" l="1"/>
  <c r="E890" i="1"/>
  <c r="D890" i="1"/>
  <c r="C890" i="1"/>
  <c r="B892" i="1" l="1"/>
  <c r="E891" i="1"/>
  <c r="D891" i="1"/>
  <c r="C891" i="1"/>
  <c r="B893" i="1" l="1"/>
  <c r="E892" i="1"/>
  <c r="D892" i="1"/>
  <c r="C892" i="1"/>
  <c r="B894" i="1" l="1"/>
  <c r="E893" i="1"/>
  <c r="D893" i="1"/>
  <c r="C893" i="1"/>
  <c r="B895" i="1" l="1"/>
  <c r="E894" i="1"/>
  <c r="D894" i="1"/>
  <c r="C894" i="1"/>
  <c r="B896" i="1" l="1"/>
  <c r="E895" i="1"/>
  <c r="D895" i="1"/>
  <c r="C895" i="1"/>
  <c r="B897" i="1" l="1"/>
  <c r="E896" i="1"/>
  <c r="D896" i="1"/>
  <c r="C896" i="1"/>
  <c r="B898" i="1" l="1"/>
  <c r="E897" i="1"/>
  <c r="D897" i="1"/>
  <c r="C897" i="1"/>
  <c r="B899" i="1" l="1"/>
  <c r="E898" i="1"/>
  <c r="D898" i="1"/>
  <c r="C898" i="1"/>
  <c r="B900" i="1" l="1"/>
  <c r="E899" i="1"/>
  <c r="D899" i="1"/>
  <c r="C899" i="1"/>
  <c r="B901" i="1" l="1"/>
  <c r="E900" i="1"/>
  <c r="D900" i="1"/>
  <c r="C900" i="1"/>
  <c r="B902" i="1" l="1"/>
  <c r="E901" i="1"/>
  <c r="D901" i="1"/>
  <c r="C901" i="1"/>
  <c r="B903" i="1" l="1"/>
  <c r="E902" i="1"/>
  <c r="D902" i="1"/>
  <c r="C902" i="1"/>
  <c r="B904" i="1" l="1"/>
  <c r="E903" i="1"/>
  <c r="D903" i="1"/>
  <c r="C903" i="1"/>
  <c r="B905" i="1" l="1"/>
  <c r="E904" i="1"/>
  <c r="D904" i="1"/>
  <c r="C904" i="1"/>
  <c r="B906" i="1" l="1"/>
  <c r="E905" i="1"/>
  <c r="D905" i="1"/>
  <c r="C905" i="1"/>
  <c r="B907" i="1" l="1"/>
  <c r="E906" i="1"/>
  <c r="D906" i="1"/>
  <c r="C906" i="1"/>
  <c r="B908" i="1" l="1"/>
  <c r="D907" i="1"/>
  <c r="E907" i="1"/>
  <c r="C907" i="1"/>
  <c r="B909" i="1" l="1"/>
  <c r="E908" i="1"/>
  <c r="D908" i="1"/>
  <c r="C908" i="1"/>
  <c r="B910" i="1" l="1"/>
  <c r="E909" i="1"/>
  <c r="D909" i="1"/>
  <c r="C909" i="1"/>
  <c r="B911" i="1" l="1"/>
  <c r="E910" i="1"/>
  <c r="D910" i="1"/>
  <c r="C910" i="1"/>
  <c r="B912" i="1" l="1"/>
  <c r="E911" i="1"/>
  <c r="D911" i="1"/>
  <c r="C911" i="1"/>
  <c r="B913" i="1" l="1"/>
  <c r="E912" i="1"/>
  <c r="D912" i="1"/>
  <c r="C912" i="1"/>
  <c r="B914" i="1" l="1"/>
  <c r="E913" i="1"/>
  <c r="D913" i="1"/>
  <c r="C913" i="1"/>
  <c r="B915" i="1" l="1"/>
  <c r="E914" i="1"/>
  <c r="D914" i="1"/>
  <c r="C914" i="1"/>
  <c r="B916" i="1" l="1"/>
  <c r="E915" i="1"/>
  <c r="D915" i="1"/>
  <c r="C915" i="1"/>
  <c r="B917" i="1" l="1"/>
  <c r="E916" i="1"/>
  <c r="D916" i="1"/>
  <c r="C916" i="1"/>
  <c r="B918" i="1" l="1"/>
  <c r="E917" i="1"/>
  <c r="D917" i="1"/>
  <c r="C917" i="1"/>
  <c r="B919" i="1" l="1"/>
  <c r="E918" i="1"/>
  <c r="D918" i="1"/>
  <c r="C918" i="1"/>
  <c r="B920" i="1" l="1"/>
  <c r="E919" i="1"/>
  <c r="D919" i="1"/>
  <c r="C919" i="1"/>
  <c r="B921" i="1" l="1"/>
  <c r="E920" i="1"/>
  <c r="D920" i="1"/>
  <c r="C920" i="1"/>
  <c r="B922" i="1" l="1"/>
  <c r="E921" i="1"/>
  <c r="D921" i="1"/>
  <c r="C921" i="1"/>
  <c r="B923" i="1" l="1"/>
  <c r="E922" i="1"/>
  <c r="D922" i="1"/>
  <c r="C922" i="1"/>
  <c r="B924" i="1" l="1"/>
  <c r="E923" i="1"/>
  <c r="D923" i="1"/>
  <c r="C923" i="1"/>
  <c r="B925" i="1" l="1"/>
  <c r="E924" i="1"/>
  <c r="D924" i="1"/>
  <c r="C924" i="1"/>
  <c r="B926" i="1" l="1"/>
  <c r="E925" i="1"/>
  <c r="D925" i="1"/>
  <c r="C925" i="1"/>
  <c r="B927" i="1" l="1"/>
  <c r="E926" i="1"/>
  <c r="D926" i="1"/>
  <c r="C926" i="1"/>
  <c r="B928" i="1" l="1"/>
  <c r="E927" i="1"/>
  <c r="D927" i="1"/>
  <c r="C927" i="1"/>
  <c r="B929" i="1" l="1"/>
  <c r="E928" i="1"/>
  <c r="D928" i="1"/>
  <c r="C928" i="1"/>
  <c r="B930" i="1" l="1"/>
  <c r="E929" i="1"/>
  <c r="D929" i="1"/>
  <c r="C929" i="1"/>
  <c r="B931" i="1" l="1"/>
  <c r="E930" i="1"/>
  <c r="D930" i="1"/>
  <c r="C930" i="1"/>
  <c r="B932" i="1" l="1"/>
  <c r="E931" i="1"/>
  <c r="D931" i="1"/>
  <c r="C931" i="1"/>
  <c r="B933" i="1" l="1"/>
  <c r="E932" i="1"/>
  <c r="D932" i="1"/>
  <c r="C932" i="1"/>
  <c r="B934" i="1" l="1"/>
  <c r="E933" i="1"/>
  <c r="D933" i="1"/>
  <c r="C933" i="1"/>
  <c r="B935" i="1" l="1"/>
  <c r="E934" i="1"/>
  <c r="D934" i="1"/>
  <c r="C934" i="1"/>
  <c r="B936" i="1" l="1"/>
  <c r="E935" i="1"/>
  <c r="D935" i="1"/>
  <c r="C935" i="1"/>
  <c r="B937" i="1" l="1"/>
  <c r="E936" i="1"/>
  <c r="D936" i="1"/>
  <c r="C936" i="1"/>
  <c r="B938" i="1" l="1"/>
  <c r="E937" i="1"/>
  <c r="D937" i="1"/>
  <c r="C937" i="1"/>
  <c r="B939" i="1" l="1"/>
  <c r="E938" i="1"/>
  <c r="D938" i="1"/>
  <c r="C938" i="1"/>
  <c r="B940" i="1" l="1"/>
  <c r="D939" i="1"/>
  <c r="E939" i="1"/>
  <c r="C939" i="1"/>
  <c r="B941" i="1" l="1"/>
  <c r="E940" i="1"/>
  <c r="D940" i="1"/>
  <c r="C940" i="1"/>
  <c r="B942" i="1" l="1"/>
  <c r="E941" i="1"/>
  <c r="D941" i="1"/>
  <c r="C941" i="1"/>
  <c r="B943" i="1" l="1"/>
  <c r="E942" i="1"/>
  <c r="D942" i="1"/>
  <c r="C942" i="1"/>
  <c r="B944" i="1" l="1"/>
  <c r="E943" i="1"/>
  <c r="D943" i="1"/>
  <c r="C943" i="1"/>
  <c r="B945" i="1" l="1"/>
  <c r="E944" i="1"/>
  <c r="D944" i="1"/>
  <c r="C944" i="1"/>
  <c r="B946" i="1" l="1"/>
  <c r="E945" i="1"/>
  <c r="D945" i="1"/>
  <c r="C945" i="1"/>
  <c r="B947" i="1" l="1"/>
  <c r="E946" i="1"/>
  <c r="D946" i="1"/>
  <c r="C946" i="1"/>
  <c r="B948" i="1" l="1"/>
  <c r="E947" i="1"/>
  <c r="D947" i="1"/>
  <c r="C947" i="1"/>
  <c r="B949" i="1" l="1"/>
  <c r="E948" i="1"/>
  <c r="D948" i="1"/>
  <c r="C948" i="1"/>
  <c r="B950" i="1" l="1"/>
  <c r="E949" i="1"/>
  <c r="D949" i="1"/>
  <c r="C949" i="1"/>
  <c r="B951" i="1" l="1"/>
  <c r="E950" i="1"/>
  <c r="D950" i="1"/>
  <c r="C950" i="1"/>
  <c r="B952" i="1" l="1"/>
  <c r="D951" i="1"/>
  <c r="E951" i="1"/>
  <c r="C951" i="1"/>
  <c r="B953" i="1" l="1"/>
  <c r="E952" i="1"/>
  <c r="D952" i="1"/>
  <c r="C952" i="1"/>
  <c r="B954" i="1" l="1"/>
  <c r="E953" i="1"/>
  <c r="D953" i="1"/>
  <c r="C953" i="1"/>
  <c r="B955" i="1" l="1"/>
  <c r="E954" i="1"/>
  <c r="D954" i="1"/>
  <c r="C954" i="1"/>
  <c r="B956" i="1" l="1"/>
  <c r="E955" i="1"/>
  <c r="D955" i="1"/>
  <c r="C955" i="1"/>
  <c r="B957" i="1" l="1"/>
  <c r="E956" i="1"/>
  <c r="D956" i="1"/>
  <c r="C956" i="1"/>
  <c r="B958" i="1" l="1"/>
  <c r="E957" i="1"/>
  <c r="D957" i="1"/>
  <c r="C957" i="1"/>
  <c r="B959" i="1" l="1"/>
  <c r="E958" i="1"/>
  <c r="D958" i="1"/>
  <c r="C958" i="1"/>
  <c r="B960" i="1" l="1"/>
  <c r="E959" i="1"/>
  <c r="D959" i="1"/>
  <c r="C959" i="1"/>
  <c r="B961" i="1" l="1"/>
  <c r="D960" i="1"/>
  <c r="E960" i="1"/>
  <c r="C960" i="1"/>
  <c r="B962" i="1" l="1"/>
  <c r="E961" i="1"/>
  <c r="D961" i="1"/>
  <c r="C961" i="1"/>
  <c r="B963" i="1" l="1"/>
  <c r="E962" i="1"/>
  <c r="D962" i="1"/>
  <c r="C962" i="1"/>
  <c r="B964" i="1" l="1"/>
  <c r="E963" i="1"/>
  <c r="D963" i="1"/>
  <c r="C963" i="1"/>
  <c r="B965" i="1" l="1"/>
  <c r="E964" i="1"/>
  <c r="D964" i="1"/>
  <c r="C964" i="1"/>
  <c r="B966" i="1" l="1"/>
  <c r="E965" i="1"/>
  <c r="D965" i="1"/>
  <c r="C965" i="1"/>
  <c r="B967" i="1" l="1"/>
  <c r="E966" i="1"/>
  <c r="D966" i="1"/>
  <c r="C966" i="1"/>
  <c r="B968" i="1" l="1"/>
  <c r="E967" i="1"/>
  <c r="D967" i="1"/>
  <c r="C967" i="1"/>
  <c r="B969" i="1" l="1"/>
  <c r="E968" i="1"/>
  <c r="D968" i="1"/>
  <c r="C968" i="1"/>
  <c r="B970" i="1" l="1"/>
  <c r="E969" i="1"/>
  <c r="D969" i="1"/>
  <c r="C969" i="1"/>
  <c r="B971" i="1" l="1"/>
  <c r="E970" i="1"/>
  <c r="D970" i="1"/>
  <c r="C970" i="1"/>
  <c r="B972" i="1" l="1"/>
  <c r="E971" i="1"/>
  <c r="D971" i="1"/>
  <c r="C971" i="1"/>
  <c r="B973" i="1" l="1"/>
  <c r="E972" i="1"/>
  <c r="D972" i="1"/>
  <c r="C972" i="1"/>
  <c r="B974" i="1" l="1"/>
  <c r="E973" i="1"/>
  <c r="D973" i="1"/>
  <c r="C973" i="1"/>
  <c r="B975" i="1" l="1"/>
  <c r="E974" i="1"/>
  <c r="D974" i="1"/>
  <c r="C974" i="1"/>
  <c r="B976" i="1" l="1"/>
  <c r="E975" i="1"/>
  <c r="D975" i="1"/>
  <c r="C975" i="1"/>
  <c r="B977" i="1" l="1"/>
  <c r="E976" i="1"/>
  <c r="D976" i="1"/>
  <c r="C976" i="1"/>
  <c r="B978" i="1" l="1"/>
  <c r="E977" i="1"/>
  <c r="D977" i="1"/>
  <c r="C977" i="1"/>
  <c r="B979" i="1" l="1"/>
  <c r="E978" i="1"/>
  <c r="D978" i="1"/>
  <c r="C978" i="1"/>
  <c r="B980" i="1" l="1"/>
  <c r="E979" i="1"/>
  <c r="D979" i="1"/>
  <c r="C979" i="1"/>
  <c r="B981" i="1" l="1"/>
  <c r="E980" i="1"/>
  <c r="D980" i="1"/>
  <c r="C980" i="1"/>
  <c r="B982" i="1" l="1"/>
  <c r="E981" i="1"/>
  <c r="D981" i="1"/>
  <c r="C981" i="1"/>
  <c r="B983" i="1" l="1"/>
  <c r="E982" i="1"/>
  <c r="D982" i="1"/>
  <c r="C982" i="1"/>
  <c r="B984" i="1" l="1"/>
  <c r="E983" i="1"/>
  <c r="D983" i="1"/>
  <c r="C983" i="1"/>
  <c r="B985" i="1" l="1"/>
  <c r="E984" i="1"/>
  <c r="D984" i="1"/>
  <c r="C984" i="1"/>
  <c r="B986" i="1" l="1"/>
  <c r="E985" i="1"/>
  <c r="D985" i="1"/>
  <c r="C985" i="1"/>
  <c r="B987" i="1" l="1"/>
  <c r="E986" i="1"/>
  <c r="D986" i="1"/>
  <c r="C986" i="1"/>
  <c r="B988" i="1" l="1"/>
  <c r="D987" i="1"/>
  <c r="E987" i="1"/>
  <c r="C987" i="1"/>
  <c r="B989" i="1" l="1"/>
  <c r="E988" i="1"/>
  <c r="D988" i="1"/>
  <c r="C988" i="1"/>
  <c r="B990" i="1" l="1"/>
  <c r="E989" i="1"/>
  <c r="D989" i="1"/>
  <c r="C989" i="1"/>
  <c r="B991" i="1" l="1"/>
  <c r="E990" i="1"/>
  <c r="D990" i="1"/>
  <c r="C990" i="1"/>
  <c r="B992" i="1" l="1"/>
  <c r="E991" i="1"/>
  <c r="D991" i="1"/>
  <c r="C991" i="1"/>
  <c r="B993" i="1" l="1"/>
  <c r="E992" i="1"/>
  <c r="D992" i="1"/>
  <c r="C992" i="1"/>
  <c r="B994" i="1" l="1"/>
  <c r="E993" i="1"/>
  <c r="D993" i="1"/>
  <c r="C993" i="1"/>
  <c r="B995" i="1" l="1"/>
  <c r="E994" i="1"/>
  <c r="D994" i="1"/>
  <c r="C994" i="1"/>
  <c r="B996" i="1" l="1"/>
  <c r="E995" i="1"/>
  <c r="D995" i="1"/>
  <c r="C995" i="1"/>
  <c r="B997" i="1" l="1"/>
  <c r="D996" i="1"/>
  <c r="E996" i="1"/>
  <c r="C996" i="1"/>
  <c r="B998" i="1" l="1"/>
  <c r="E997" i="1"/>
  <c r="D997" i="1"/>
  <c r="C997" i="1"/>
  <c r="B999" i="1" l="1"/>
  <c r="E998" i="1"/>
  <c r="D998" i="1"/>
  <c r="C998" i="1"/>
  <c r="B1000" i="1" l="1"/>
  <c r="E999" i="1"/>
  <c r="D999" i="1"/>
  <c r="C999" i="1"/>
  <c r="B1001" i="1" l="1"/>
  <c r="E1000" i="1"/>
  <c r="D1000" i="1"/>
  <c r="C1000" i="1"/>
  <c r="B1002" i="1" l="1"/>
  <c r="E1001" i="1"/>
  <c r="D1001" i="1"/>
  <c r="C1001" i="1"/>
  <c r="B1003" i="1" l="1"/>
  <c r="E1002" i="1"/>
  <c r="D1002" i="1"/>
  <c r="C1002" i="1"/>
  <c r="B1004" i="1" l="1"/>
  <c r="E1003" i="1"/>
  <c r="D1003" i="1"/>
  <c r="C1003" i="1"/>
  <c r="B1005" i="1" l="1"/>
  <c r="E1004" i="1"/>
  <c r="D1004" i="1"/>
  <c r="C1004" i="1"/>
  <c r="B1006" i="1" l="1"/>
  <c r="E1005" i="1"/>
  <c r="D1005" i="1"/>
  <c r="C1005" i="1"/>
  <c r="B1007" i="1" l="1"/>
  <c r="E1006" i="1"/>
  <c r="D1006" i="1"/>
  <c r="C1006" i="1"/>
  <c r="B1008" i="1" l="1"/>
  <c r="E1007" i="1"/>
  <c r="D1007" i="1"/>
  <c r="C1007" i="1"/>
  <c r="B1009" i="1" l="1"/>
  <c r="E1008" i="1"/>
  <c r="D1008" i="1"/>
  <c r="C1008" i="1"/>
  <c r="B1010" i="1" l="1"/>
  <c r="E1009" i="1"/>
  <c r="D1009" i="1"/>
  <c r="C1009" i="1"/>
  <c r="B1011" i="1" l="1"/>
  <c r="E1010" i="1"/>
  <c r="D1010" i="1"/>
  <c r="C1010" i="1"/>
  <c r="B1012" i="1" l="1"/>
  <c r="E1011" i="1"/>
  <c r="D1011" i="1"/>
  <c r="C1011" i="1"/>
  <c r="B1013" i="1" l="1"/>
  <c r="E1012" i="1"/>
  <c r="D1012" i="1"/>
  <c r="C1012" i="1"/>
  <c r="B1014" i="1" l="1"/>
  <c r="E1013" i="1"/>
  <c r="D1013" i="1"/>
  <c r="C1013" i="1"/>
  <c r="B1015" i="1" l="1"/>
  <c r="E1014" i="1"/>
  <c r="D1014" i="1"/>
  <c r="C1014" i="1"/>
  <c r="B1016" i="1" l="1"/>
  <c r="E1015" i="1"/>
  <c r="D1015" i="1"/>
  <c r="C1015" i="1"/>
  <c r="B1017" i="1" l="1"/>
  <c r="E1016" i="1"/>
  <c r="D1016" i="1"/>
  <c r="C1016" i="1"/>
  <c r="B1018" i="1" l="1"/>
  <c r="E1017" i="1"/>
  <c r="D1017" i="1"/>
  <c r="C1017" i="1"/>
  <c r="B1019" i="1" l="1"/>
  <c r="E1018" i="1"/>
  <c r="D1018" i="1"/>
  <c r="C1018" i="1"/>
  <c r="B1020" i="1" l="1"/>
  <c r="E1019" i="1"/>
  <c r="D1019" i="1"/>
  <c r="C1019" i="1"/>
  <c r="B1021" i="1" l="1"/>
  <c r="E1020" i="1"/>
  <c r="D1020" i="1"/>
  <c r="C1020" i="1"/>
  <c r="B1022" i="1" l="1"/>
  <c r="E1021" i="1"/>
  <c r="D1021" i="1"/>
  <c r="C1021" i="1"/>
  <c r="B1023" i="1" l="1"/>
  <c r="E1022" i="1"/>
  <c r="D1022" i="1"/>
  <c r="C1022" i="1"/>
  <c r="B1024" i="1" l="1"/>
  <c r="E1023" i="1"/>
  <c r="D1023" i="1"/>
  <c r="C1023" i="1"/>
  <c r="B1025" i="1" l="1"/>
  <c r="D1024" i="1"/>
  <c r="E1024" i="1"/>
  <c r="C1024" i="1"/>
  <c r="B1026" i="1" l="1"/>
  <c r="E1025" i="1"/>
  <c r="D1025" i="1"/>
  <c r="C1025" i="1"/>
  <c r="B1027" i="1" l="1"/>
  <c r="E1026" i="1"/>
  <c r="D1026" i="1"/>
  <c r="C1026" i="1"/>
  <c r="B1028" i="1" l="1"/>
  <c r="E1027" i="1"/>
  <c r="D1027" i="1"/>
  <c r="C1027" i="1"/>
  <c r="B1029" i="1" l="1"/>
  <c r="E1028" i="1"/>
  <c r="D1028" i="1"/>
  <c r="C1028" i="1"/>
  <c r="B1030" i="1" l="1"/>
  <c r="E1029" i="1"/>
  <c r="D1029" i="1"/>
  <c r="C1029" i="1"/>
  <c r="B1031" i="1" l="1"/>
  <c r="E1030" i="1"/>
  <c r="D1030" i="1"/>
  <c r="C1030" i="1"/>
  <c r="B1032" i="1" l="1"/>
  <c r="E1031" i="1"/>
  <c r="D1031" i="1"/>
  <c r="C1031" i="1"/>
  <c r="B1033" i="1" l="1"/>
  <c r="E1032" i="1"/>
  <c r="D1032" i="1"/>
  <c r="C1032" i="1"/>
  <c r="B1034" i="1" l="1"/>
  <c r="D1033" i="1"/>
  <c r="E1033" i="1"/>
  <c r="C1033" i="1"/>
  <c r="B1035" i="1" l="1"/>
  <c r="E1034" i="1"/>
  <c r="D1034" i="1"/>
  <c r="C1034" i="1"/>
  <c r="B1036" i="1" l="1"/>
  <c r="E1035" i="1"/>
  <c r="D1035" i="1"/>
  <c r="C1035" i="1"/>
  <c r="B1037" i="1" l="1"/>
  <c r="E1036" i="1"/>
  <c r="D1036" i="1"/>
  <c r="C1036" i="1"/>
  <c r="B1038" i="1" l="1"/>
  <c r="E1037" i="1"/>
  <c r="D1037" i="1"/>
  <c r="C1037" i="1"/>
  <c r="B1039" i="1" l="1"/>
  <c r="E1038" i="1"/>
  <c r="D1038" i="1"/>
  <c r="C1038" i="1"/>
  <c r="B1040" i="1" l="1"/>
  <c r="E1039" i="1"/>
  <c r="D1039" i="1"/>
  <c r="C1039" i="1"/>
  <c r="B1041" i="1" l="1"/>
  <c r="E1040" i="1"/>
  <c r="D1040" i="1"/>
  <c r="C1040" i="1"/>
  <c r="E1041" i="1" l="1"/>
  <c r="D1041" i="1"/>
  <c r="C1041" i="1"/>
</calcChain>
</file>

<file path=xl/sharedStrings.xml><?xml version="1.0" encoding="utf-8"?>
<sst xmlns="http://schemas.openxmlformats.org/spreadsheetml/2006/main" count="14" uniqueCount="14">
  <si>
    <t>R (Ohms)</t>
  </si>
  <si>
    <t>V20k (volts)</t>
  </si>
  <si>
    <t>V20 (volts)</t>
  </si>
  <si>
    <t>V25 (volts)</t>
  </si>
  <si>
    <t>Vbat/V</t>
  </si>
  <si>
    <t>V/V</t>
  </si>
  <si>
    <t>ADC bits</t>
  </si>
  <si>
    <t>ADC steps</t>
  </si>
  <si>
    <t>R20k</t>
  </si>
  <si>
    <t>R500</t>
  </si>
  <si>
    <t>R25</t>
  </si>
  <si>
    <t>Sens20k</t>
  </si>
  <si>
    <t>Sens500</t>
  </si>
  <si>
    <t>Sens25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</si>
</sst>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 Against Resistance for Different Set Resistances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V20k (volts)</c:v>
                </c:pt>
              </c:strCache>
            </c:strRef>
          </c:tx>
          <c:marker>
            <c:symbol val="none"/>
          </c:marker>
          <c:cat>
            <c:strRef>
              <c:f>Sheet1!$B:$B</c:f>
              <c:strCache>
                <c:ptCount val="1041"/>
                <c:pt idx="0">
                  <c:v>R (Ohms)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  <c:pt idx="7">
                  <c:v>1000</c:v>
                </c:pt>
                <c:pt idx="8">
                  <c:v>10000</c:v>
                </c:pt>
                <c:pt idx="9">
                  <c:v>100000</c:v>
                </c:pt>
                <c:pt idx="10">
                  <c:v>1000000</c:v>
                </c:pt>
                <c:pt idx="15">
                  <c:v>V/V</c:v>
                </c:pt>
                <c:pt idx="16">
                  <c:v>0</c:v>
                </c:pt>
                <c:pt idx="17">
                  <c:v>0.003613281</c:v>
                </c:pt>
                <c:pt idx="18">
                  <c:v>0.007226563</c:v>
                </c:pt>
                <c:pt idx="19">
                  <c:v>0.010839844</c:v>
                </c:pt>
                <c:pt idx="20">
                  <c:v>0.014453125</c:v>
                </c:pt>
                <c:pt idx="21">
                  <c:v>0.018066406</c:v>
                </c:pt>
                <c:pt idx="22">
                  <c:v>0.021679688</c:v>
                </c:pt>
                <c:pt idx="23">
                  <c:v>0.025292969</c:v>
                </c:pt>
                <c:pt idx="24">
                  <c:v>0.02890625</c:v>
                </c:pt>
                <c:pt idx="25">
                  <c:v>0.032519531</c:v>
                </c:pt>
                <c:pt idx="26">
                  <c:v>0.036132813</c:v>
                </c:pt>
                <c:pt idx="27">
                  <c:v>0.039746094</c:v>
                </c:pt>
                <c:pt idx="28">
                  <c:v>0.043359375</c:v>
                </c:pt>
                <c:pt idx="29">
                  <c:v>0.046972656</c:v>
                </c:pt>
                <c:pt idx="30">
                  <c:v>0.050585938</c:v>
                </c:pt>
                <c:pt idx="31">
                  <c:v>0.054199219</c:v>
                </c:pt>
                <c:pt idx="32">
                  <c:v>0.0578125</c:v>
                </c:pt>
                <c:pt idx="33">
                  <c:v>0.061425781</c:v>
                </c:pt>
                <c:pt idx="34">
                  <c:v>0.065039063</c:v>
                </c:pt>
                <c:pt idx="35">
                  <c:v>0.068652344</c:v>
                </c:pt>
                <c:pt idx="36">
                  <c:v>0.072265625</c:v>
                </c:pt>
                <c:pt idx="37">
                  <c:v>0.075878906</c:v>
                </c:pt>
                <c:pt idx="38">
                  <c:v>0.079492188</c:v>
                </c:pt>
                <c:pt idx="39">
                  <c:v>0.083105469</c:v>
                </c:pt>
                <c:pt idx="40">
                  <c:v>0.08671875</c:v>
                </c:pt>
                <c:pt idx="41">
                  <c:v>0.090332031</c:v>
                </c:pt>
                <c:pt idx="42">
                  <c:v>0.093945313</c:v>
                </c:pt>
                <c:pt idx="43">
                  <c:v>0.097558594</c:v>
                </c:pt>
                <c:pt idx="44">
                  <c:v>0.101171875</c:v>
                </c:pt>
                <c:pt idx="45">
                  <c:v>0.104785156</c:v>
                </c:pt>
                <c:pt idx="46">
                  <c:v>0.108398438</c:v>
                </c:pt>
                <c:pt idx="47">
                  <c:v>0.112011719</c:v>
                </c:pt>
                <c:pt idx="48">
                  <c:v>0.115625</c:v>
                </c:pt>
                <c:pt idx="49">
                  <c:v>0.119238281</c:v>
                </c:pt>
                <c:pt idx="50">
                  <c:v>0.122851563</c:v>
                </c:pt>
                <c:pt idx="51">
                  <c:v>0.126464844</c:v>
                </c:pt>
                <c:pt idx="52">
                  <c:v>0.130078125</c:v>
                </c:pt>
                <c:pt idx="53">
                  <c:v>0.133691406</c:v>
                </c:pt>
                <c:pt idx="54">
                  <c:v>0.137304688</c:v>
                </c:pt>
                <c:pt idx="55">
                  <c:v>0.140917969</c:v>
                </c:pt>
                <c:pt idx="56">
                  <c:v>0.14453125</c:v>
                </c:pt>
                <c:pt idx="57">
                  <c:v>0.148144531</c:v>
                </c:pt>
                <c:pt idx="58">
                  <c:v>0.151757813</c:v>
                </c:pt>
                <c:pt idx="59">
                  <c:v>0.155371094</c:v>
                </c:pt>
                <c:pt idx="60">
                  <c:v>0.158984375</c:v>
                </c:pt>
                <c:pt idx="61">
                  <c:v>0.162597656</c:v>
                </c:pt>
                <c:pt idx="62">
                  <c:v>0.166210938</c:v>
                </c:pt>
                <c:pt idx="63">
                  <c:v>0.169824219</c:v>
                </c:pt>
                <c:pt idx="64">
                  <c:v>0.1734375</c:v>
                </c:pt>
                <c:pt idx="65">
                  <c:v>0.177050781</c:v>
                </c:pt>
                <c:pt idx="66">
                  <c:v>0.180664063</c:v>
                </c:pt>
                <c:pt idx="67">
                  <c:v>0.184277344</c:v>
                </c:pt>
                <c:pt idx="68">
                  <c:v>0.187890625</c:v>
                </c:pt>
                <c:pt idx="69">
                  <c:v>0.191503906</c:v>
                </c:pt>
                <c:pt idx="70">
                  <c:v>0.195117188</c:v>
                </c:pt>
                <c:pt idx="71">
                  <c:v>0.198730469</c:v>
                </c:pt>
                <c:pt idx="72">
                  <c:v>0.20234375</c:v>
                </c:pt>
                <c:pt idx="73">
                  <c:v>0.205957031</c:v>
                </c:pt>
                <c:pt idx="74">
                  <c:v>0.209570313</c:v>
                </c:pt>
                <c:pt idx="75">
                  <c:v>0.213183594</c:v>
                </c:pt>
                <c:pt idx="76">
                  <c:v>0.216796875</c:v>
                </c:pt>
                <c:pt idx="77">
                  <c:v>0.220410156</c:v>
                </c:pt>
                <c:pt idx="78">
                  <c:v>0.224023438</c:v>
                </c:pt>
                <c:pt idx="79">
                  <c:v>0.227636719</c:v>
                </c:pt>
                <c:pt idx="80">
                  <c:v>0.23125</c:v>
                </c:pt>
                <c:pt idx="81">
                  <c:v>0.234863281</c:v>
                </c:pt>
                <c:pt idx="82">
                  <c:v>0.238476563</c:v>
                </c:pt>
                <c:pt idx="83">
                  <c:v>0.242089844</c:v>
                </c:pt>
                <c:pt idx="84">
                  <c:v>0.245703125</c:v>
                </c:pt>
                <c:pt idx="85">
                  <c:v>0.249316406</c:v>
                </c:pt>
                <c:pt idx="86">
                  <c:v>0.252929688</c:v>
                </c:pt>
                <c:pt idx="87">
                  <c:v>0.256542969</c:v>
                </c:pt>
                <c:pt idx="88">
                  <c:v>0.26015625</c:v>
                </c:pt>
                <c:pt idx="89">
                  <c:v>0.263769531</c:v>
                </c:pt>
                <c:pt idx="90">
                  <c:v>0.267382813</c:v>
                </c:pt>
                <c:pt idx="91">
                  <c:v>0.270996094</c:v>
                </c:pt>
                <c:pt idx="92">
                  <c:v>0.274609375</c:v>
                </c:pt>
                <c:pt idx="93">
                  <c:v>0.278222656</c:v>
                </c:pt>
                <c:pt idx="94">
                  <c:v>0.281835938</c:v>
                </c:pt>
                <c:pt idx="95">
                  <c:v>0.285449219</c:v>
                </c:pt>
                <c:pt idx="96">
                  <c:v>0.2890625</c:v>
                </c:pt>
                <c:pt idx="97">
                  <c:v>0.292675781</c:v>
                </c:pt>
                <c:pt idx="98">
                  <c:v>0.296289063</c:v>
                </c:pt>
                <c:pt idx="99">
                  <c:v>0.299902344</c:v>
                </c:pt>
                <c:pt idx="100">
                  <c:v>0.303515625</c:v>
                </c:pt>
                <c:pt idx="101">
                  <c:v>0.307128906</c:v>
                </c:pt>
                <c:pt idx="102">
                  <c:v>0.310742187</c:v>
                </c:pt>
                <c:pt idx="103">
                  <c:v>0.314355469</c:v>
                </c:pt>
                <c:pt idx="104">
                  <c:v>0.31796875</c:v>
                </c:pt>
                <c:pt idx="105">
                  <c:v>0.321582031</c:v>
                </c:pt>
                <c:pt idx="106">
                  <c:v>0.325195312</c:v>
                </c:pt>
                <c:pt idx="107">
                  <c:v>0.328808594</c:v>
                </c:pt>
                <c:pt idx="108">
                  <c:v>0.332421875</c:v>
                </c:pt>
                <c:pt idx="109">
                  <c:v>0.336035156</c:v>
                </c:pt>
                <c:pt idx="110">
                  <c:v>0.339648437</c:v>
                </c:pt>
                <c:pt idx="111">
                  <c:v>0.343261719</c:v>
                </c:pt>
                <c:pt idx="112">
                  <c:v>0.346875</c:v>
                </c:pt>
                <c:pt idx="113">
                  <c:v>0.350488281</c:v>
                </c:pt>
                <c:pt idx="114">
                  <c:v>0.354101562</c:v>
                </c:pt>
                <c:pt idx="115">
                  <c:v>0.357714844</c:v>
                </c:pt>
                <c:pt idx="116">
                  <c:v>0.361328125</c:v>
                </c:pt>
                <c:pt idx="117">
                  <c:v>0.364941406</c:v>
                </c:pt>
                <c:pt idx="118">
                  <c:v>0.368554687</c:v>
                </c:pt>
                <c:pt idx="119">
                  <c:v>0.372167969</c:v>
                </c:pt>
                <c:pt idx="120">
                  <c:v>0.37578125</c:v>
                </c:pt>
                <c:pt idx="121">
                  <c:v>0.379394531</c:v>
                </c:pt>
                <c:pt idx="122">
                  <c:v>0.383007812</c:v>
                </c:pt>
                <c:pt idx="123">
                  <c:v>0.386621094</c:v>
                </c:pt>
                <c:pt idx="124">
                  <c:v>0.390234375</c:v>
                </c:pt>
                <c:pt idx="125">
                  <c:v>0.393847656</c:v>
                </c:pt>
                <c:pt idx="126">
                  <c:v>0.397460937</c:v>
                </c:pt>
                <c:pt idx="127">
                  <c:v>0.401074219</c:v>
                </c:pt>
                <c:pt idx="128">
                  <c:v>0.4046875</c:v>
                </c:pt>
                <c:pt idx="129">
                  <c:v>0.408300781</c:v>
                </c:pt>
                <c:pt idx="130">
                  <c:v>0.411914062</c:v>
                </c:pt>
                <c:pt idx="131">
                  <c:v>0.415527344</c:v>
                </c:pt>
                <c:pt idx="132">
                  <c:v>0.419140625</c:v>
                </c:pt>
                <c:pt idx="133">
                  <c:v>0.422753906</c:v>
                </c:pt>
                <c:pt idx="134">
                  <c:v>0.426367187</c:v>
                </c:pt>
                <c:pt idx="135">
                  <c:v>0.429980469</c:v>
                </c:pt>
                <c:pt idx="136">
                  <c:v>0.43359375</c:v>
                </c:pt>
                <c:pt idx="137">
                  <c:v>0.437207031</c:v>
                </c:pt>
                <c:pt idx="138">
                  <c:v>0.440820312</c:v>
                </c:pt>
                <c:pt idx="139">
                  <c:v>0.444433594</c:v>
                </c:pt>
                <c:pt idx="140">
                  <c:v>0.448046875</c:v>
                </c:pt>
                <c:pt idx="141">
                  <c:v>0.451660156</c:v>
                </c:pt>
                <c:pt idx="142">
                  <c:v>0.455273437</c:v>
                </c:pt>
                <c:pt idx="143">
                  <c:v>0.458886719</c:v>
                </c:pt>
                <c:pt idx="144">
                  <c:v>0.4625</c:v>
                </c:pt>
                <c:pt idx="145">
                  <c:v>0.466113281</c:v>
                </c:pt>
                <c:pt idx="146">
                  <c:v>0.469726562</c:v>
                </c:pt>
                <c:pt idx="147">
                  <c:v>0.473339844</c:v>
                </c:pt>
                <c:pt idx="148">
                  <c:v>0.476953125</c:v>
                </c:pt>
                <c:pt idx="149">
                  <c:v>0.480566406</c:v>
                </c:pt>
                <c:pt idx="150">
                  <c:v>0.484179687</c:v>
                </c:pt>
                <c:pt idx="151">
                  <c:v>0.487792969</c:v>
                </c:pt>
                <c:pt idx="152">
                  <c:v>0.49140625</c:v>
                </c:pt>
                <c:pt idx="153">
                  <c:v>0.495019531</c:v>
                </c:pt>
                <c:pt idx="154">
                  <c:v>0.498632812</c:v>
                </c:pt>
                <c:pt idx="155">
                  <c:v>0.502246094</c:v>
                </c:pt>
                <c:pt idx="156">
                  <c:v>0.505859375</c:v>
                </c:pt>
                <c:pt idx="157">
                  <c:v>0.509472656</c:v>
                </c:pt>
                <c:pt idx="158">
                  <c:v>0.513085937</c:v>
                </c:pt>
                <c:pt idx="159">
                  <c:v>0.516699219</c:v>
                </c:pt>
                <c:pt idx="160">
                  <c:v>0.5203125</c:v>
                </c:pt>
                <c:pt idx="161">
                  <c:v>0.523925781</c:v>
                </c:pt>
                <c:pt idx="162">
                  <c:v>0.527539062</c:v>
                </c:pt>
                <c:pt idx="163">
                  <c:v>0.531152344</c:v>
                </c:pt>
                <c:pt idx="164">
                  <c:v>0.534765625</c:v>
                </c:pt>
                <c:pt idx="165">
                  <c:v>0.538378906</c:v>
                </c:pt>
                <c:pt idx="166">
                  <c:v>0.541992187</c:v>
                </c:pt>
                <c:pt idx="167">
                  <c:v>0.545605469</c:v>
                </c:pt>
                <c:pt idx="168">
                  <c:v>0.54921875</c:v>
                </c:pt>
                <c:pt idx="169">
                  <c:v>0.552832031</c:v>
                </c:pt>
                <c:pt idx="170">
                  <c:v>0.556445313</c:v>
                </c:pt>
                <c:pt idx="171">
                  <c:v>0.560058594</c:v>
                </c:pt>
                <c:pt idx="172">
                  <c:v>0.563671875</c:v>
                </c:pt>
                <c:pt idx="173">
                  <c:v>0.567285156</c:v>
                </c:pt>
                <c:pt idx="174">
                  <c:v>0.570898438</c:v>
                </c:pt>
                <c:pt idx="175">
                  <c:v>0.574511719</c:v>
                </c:pt>
                <c:pt idx="176">
                  <c:v>0.578125</c:v>
                </c:pt>
                <c:pt idx="177">
                  <c:v>0.581738281</c:v>
                </c:pt>
                <c:pt idx="178">
                  <c:v>0.585351563</c:v>
                </c:pt>
                <c:pt idx="179">
                  <c:v>0.588964844</c:v>
                </c:pt>
                <c:pt idx="180">
                  <c:v>0.592578125</c:v>
                </c:pt>
                <c:pt idx="181">
                  <c:v>0.596191406</c:v>
                </c:pt>
                <c:pt idx="182">
                  <c:v>0.599804688</c:v>
                </c:pt>
                <c:pt idx="183">
                  <c:v>0.603417969</c:v>
                </c:pt>
                <c:pt idx="184">
                  <c:v>0.60703125</c:v>
                </c:pt>
                <c:pt idx="185">
                  <c:v>0.610644531</c:v>
                </c:pt>
                <c:pt idx="186">
                  <c:v>0.614257813</c:v>
                </c:pt>
                <c:pt idx="187">
                  <c:v>0.617871094</c:v>
                </c:pt>
                <c:pt idx="188">
                  <c:v>0.621484375</c:v>
                </c:pt>
                <c:pt idx="189">
                  <c:v>0.625097656</c:v>
                </c:pt>
                <c:pt idx="190">
                  <c:v>0.628710938</c:v>
                </c:pt>
                <c:pt idx="191">
                  <c:v>0.632324219</c:v>
                </c:pt>
                <c:pt idx="192">
                  <c:v>0.6359375</c:v>
                </c:pt>
                <c:pt idx="193">
                  <c:v>0.639550781</c:v>
                </c:pt>
                <c:pt idx="194">
                  <c:v>0.643164063</c:v>
                </c:pt>
                <c:pt idx="195">
                  <c:v>0.646777344</c:v>
                </c:pt>
                <c:pt idx="196">
                  <c:v>0.650390625</c:v>
                </c:pt>
                <c:pt idx="197">
                  <c:v>0.654003906</c:v>
                </c:pt>
                <c:pt idx="198">
                  <c:v>0.657617188</c:v>
                </c:pt>
                <c:pt idx="199">
                  <c:v>0.661230469</c:v>
                </c:pt>
                <c:pt idx="200">
                  <c:v>0.66484375</c:v>
                </c:pt>
                <c:pt idx="201">
                  <c:v>0.668457031</c:v>
                </c:pt>
                <c:pt idx="202">
                  <c:v>0.672070313</c:v>
                </c:pt>
                <c:pt idx="203">
                  <c:v>0.675683594</c:v>
                </c:pt>
                <c:pt idx="204">
                  <c:v>0.679296875</c:v>
                </c:pt>
                <c:pt idx="205">
                  <c:v>0.682910156</c:v>
                </c:pt>
                <c:pt idx="206">
                  <c:v>0.686523438</c:v>
                </c:pt>
                <c:pt idx="207">
                  <c:v>0.690136719</c:v>
                </c:pt>
                <c:pt idx="208">
                  <c:v>0.69375</c:v>
                </c:pt>
                <c:pt idx="209">
                  <c:v>0.697363281</c:v>
                </c:pt>
                <c:pt idx="210">
                  <c:v>0.700976563</c:v>
                </c:pt>
                <c:pt idx="211">
                  <c:v>0.704589844</c:v>
                </c:pt>
                <c:pt idx="212">
                  <c:v>0.708203125</c:v>
                </c:pt>
                <c:pt idx="213">
                  <c:v>0.711816406</c:v>
                </c:pt>
                <c:pt idx="214">
                  <c:v>0.715429688</c:v>
                </c:pt>
                <c:pt idx="215">
                  <c:v>0.719042969</c:v>
                </c:pt>
                <c:pt idx="216">
                  <c:v>0.72265625</c:v>
                </c:pt>
                <c:pt idx="217">
                  <c:v>0.726269531</c:v>
                </c:pt>
                <c:pt idx="218">
                  <c:v>0.729882813</c:v>
                </c:pt>
                <c:pt idx="219">
                  <c:v>0.733496094</c:v>
                </c:pt>
                <c:pt idx="220">
                  <c:v>0.737109375</c:v>
                </c:pt>
                <c:pt idx="221">
                  <c:v>0.740722656</c:v>
                </c:pt>
                <c:pt idx="222">
                  <c:v>0.744335938</c:v>
                </c:pt>
                <c:pt idx="223">
                  <c:v>0.747949219</c:v>
                </c:pt>
                <c:pt idx="224">
                  <c:v>0.7515625</c:v>
                </c:pt>
                <c:pt idx="225">
                  <c:v>0.755175781</c:v>
                </c:pt>
                <c:pt idx="226">
                  <c:v>0.758789063</c:v>
                </c:pt>
                <c:pt idx="227">
                  <c:v>0.762402344</c:v>
                </c:pt>
                <c:pt idx="228">
                  <c:v>0.766015625</c:v>
                </c:pt>
                <c:pt idx="229">
                  <c:v>0.769628906</c:v>
                </c:pt>
                <c:pt idx="230">
                  <c:v>0.773242188</c:v>
                </c:pt>
                <c:pt idx="231">
                  <c:v>0.776855469</c:v>
                </c:pt>
                <c:pt idx="232">
                  <c:v>0.78046875</c:v>
                </c:pt>
                <c:pt idx="233">
                  <c:v>0.784082031</c:v>
                </c:pt>
                <c:pt idx="234">
                  <c:v>0.787695313</c:v>
                </c:pt>
                <c:pt idx="235">
                  <c:v>0.791308594</c:v>
                </c:pt>
                <c:pt idx="236">
                  <c:v>0.794921875</c:v>
                </c:pt>
                <c:pt idx="237">
                  <c:v>0.798535156</c:v>
                </c:pt>
                <c:pt idx="238">
                  <c:v>0.802148438</c:v>
                </c:pt>
                <c:pt idx="239">
                  <c:v>0.805761719</c:v>
                </c:pt>
                <c:pt idx="240">
                  <c:v>0.809375</c:v>
                </c:pt>
                <c:pt idx="241">
                  <c:v>0.812988281</c:v>
                </c:pt>
                <c:pt idx="242">
                  <c:v>0.816601563</c:v>
                </c:pt>
                <c:pt idx="243">
                  <c:v>0.820214844</c:v>
                </c:pt>
                <c:pt idx="244">
                  <c:v>0.823828125</c:v>
                </c:pt>
                <c:pt idx="245">
                  <c:v>0.827441406</c:v>
                </c:pt>
                <c:pt idx="246">
                  <c:v>0.831054688</c:v>
                </c:pt>
                <c:pt idx="247">
                  <c:v>0.834667969</c:v>
                </c:pt>
                <c:pt idx="248">
                  <c:v>0.83828125</c:v>
                </c:pt>
                <c:pt idx="249">
                  <c:v>0.841894531</c:v>
                </c:pt>
                <c:pt idx="250">
                  <c:v>0.845507813</c:v>
                </c:pt>
                <c:pt idx="251">
                  <c:v>0.849121094</c:v>
                </c:pt>
                <c:pt idx="252">
                  <c:v>0.852734375</c:v>
                </c:pt>
                <c:pt idx="253">
                  <c:v>0.856347656</c:v>
                </c:pt>
                <c:pt idx="254">
                  <c:v>0.859960938</c:v>
                </c:pt>
                <c:pt idx="255">
                  <c:v>0.863574219</c:v>
                </c:pt>
                <c:pt idx="256">
                  <c:v>0.8671875</c:v>
                </c:pt>
                <c:pt idx="257">
                  <c:v>0.870800781</c:v>
                </c:pt>
                <c:pt idx="258">
                  <c:v>0.874414063</c:v>
                </c:pt>
                <c:pt idx="259">
                  <c:v>0.878027344</c:v>
                </c:pt>
                <c:pt idx="260">
                  <c:v>0.881640625</c:v>
                </c:pt>
                <c:pt idx="261">
                  <c:v>0.885253906</c:v>
                </c:pt>
                <c:pt idx="262">
                  <c:v>0.888867188</c:v>
                </c:pt>
                <c:pt idx="263">
                  <c:v>0.892480469</c:v>
                </c:pt>
                <c:pt idx="264">
                  <c:v>0.89609375</c:v>
                </c:pt>
                <c:pt idx="265">
                  <c:v>0.899707031</c:v>
                </c:pt>
                <c:pt idx="266">
                  <c:v>0.903320313</c:v>
                </c:pt>
                <c:pt idx="267">
                  <c:v>0.906933594</c:v>
                </c:pt>
                <c:pt idx="268">
                  <c:v>0.910546875</c:v>
                </c:pt>
                <c:pt idx="269">
                  <c:v>0.914160156</c:v>
                </c:pt>
                <c:pt idx="270">
                  <c:v>0.917773438</c:v>
                </c:pt>
                <c:pt idx="271">
                  <c:v>0.921386719</c:v>
                </c:pt>
                <c:pt idx="272">
                  <c:v>0.925</c:v>
                </c:pt>
                <c:pt idx="273">
                  <c:v>0.928613281</c:v>
                </c:pt>
                <c:pt idx="274">
                  <c:v>0.932226563</c:v>
                </c:pt>
                <c:pt idx="275">
                  <c:v>0.935839844</c:v>
                </c:pt>
                <c:pt idx="276">
                  <c:v>0.939453125</c:v>
                </c:pt>
                <c:pt idx="277">
                  <c:v>0.943066406</c:v>
                </c:pt>
                <c:pt idx="278">
                  <c:v>0.946679688</c:v>
                </c:pt>
                <c:pt idx="279">
                  <c:v>0.950292969</c:v>
                </c:pt>
                <c:pt idx="280">
                  <c:v>0.95390625</c:v>
                </c:pt>
                <c:pt idx="281">
                  <c:v>0.957519531</c:v>
                </c:pt>
                <c:pt idx="282">
                  <c:v>0.961132813</c:v>
                </c:pt>
                <c:pt idx="283">
                  <c:v>0.964746094</c:v>
                </c:pt>
                <c:pt idx="284">
                  <c:v>0.968359375</c:v>
                </c:pt>
                <c:pt idx="285">
                  <c:v>0.971972656</c:v>
                </c:pt>
                <c:pt idx="286">
                  <c:v>0.975585938</c:v>
                </c:pt>
                <c:pt idx="287">
                  <c:v>0.979199219</c:v>
                </c:pt>
                <c:pt idx="288">
                  <c:v>0.9828125</c:v>
                </c:pt>
                <c:pt idx="289">
                  <c:v>0.986425781</c:v>
                </c:pt>
                <c:pt idx="290">
                  <c:v>0.990039063</c:v>
                </c:pt>
                <c:pt idx="291">
                  <c:v>0.993652344</c:v>
                </c:pt>
                <c:pt idx="292">
                  <c:v>0.997265625</c:v>
                </c:pt>
                <c:pt idx="293">
                  <c:v>1.000878906</c:v>
                </c:pt>
                <c:pt idx="294">
                  <c:v>1.004492188</c:v>
                </c:pt>
                <c:pt idx="295">
                  <c:v>1.008105469</c:v>
                </c:pt>
                <c:pt idx="296">
                  <c:v>1.01171875</c:v>
                </c:pt>
                <c:pt idx="297">
                  <c:v>1.015332031</c:v>
                </c:pt>
                <c:pt idx="298">
                  <c:v>1.018945313</c:v>
                </c:pt>
                <c:pt idx="299">
                  <c:v>1.022558594</c:v>
                </c:pt>
                <c:pt idx="300">
                  <c:v>1.026171875</c:v>
                </c:pt>
                <c:pt idx="301">
                  <c:v>1.029785156</c:v>
                </c:pt>
                <c:pt idx="302">
                  <c:v>1.033398438</c:v>
                </c:pt>
                <c:pt idx="303">
                  <c:v>1.037011719</c:v>
                </c:pt>
                <c:pt idx="304">
                  <c:v>1.040625</c:v>
                </c:pt>
                <c:pt idx="305">
                  <c:v>1.044238281</c:v>
                </c:pt>
                <c:pt idx="306">
                  <c:v>1.047851563</c:v>
                </c:pt>
                <c:pt idx="307">
                  <c:v>1.051464844</c:v>
                </c:pt>
                <c:pt idx="308">
                  <c:v>1.055078125</c:v>
                </c:pt>
                <c:pt idx="309">
                  <c:v>1.058691406</c:v>
                </c:pt>
                <c:pt idx="310">
                  <c:v>1.062304688</c:v>
                </c:pt>
                <c:pt idx="311">
                  <c:v>1.065917969</c:v>
                </c:pt>
                <c:pt idx="312">
                  <c:v>1.06953125</c:v>
                </c:pt>
                <c:pt idx="313">
                  <c:v>1.073144531</c:v>
                </c:pt>
                <c:pt idx="314">
                  <c:v>1.076757813</c:v>
                </c:pt>
                <c:pt idx="315">
                  <c:v>1.080371094</c:v>
                </c:pt>
                <c:pt idx="316">
                  <c:v>1.083984375</c:v>
                </c:pt>
                <c:pt idx="317">
                  <c:v>1.087597656</c:v>
                </c:pt>
                <c:pt idx="318">
                  <c:v>1.091210938</c:v>
                </c:pt>
                <c:pt idx="319">
                  <c:v>1.094824219</c:v>
                </c:pt>
                <c:pt idx="320">
                  <c:v>1.0984375</c:v>
                </c:pt>
                <c:pt idx="321">
                  <c:v>1.102050781</c:v>
                </c:pt>
                <c:pt idx="322">
                  <c:v>1.105664063</c:v>
                </c:pt>
                <c:pt idx="323">
                  <c:v>1.109277344</c:v>
                </c:pt>
                <c:pt idx="324">
                  <c:v>1.112890625</c:v>
                </c:pt>
                <c:pt idx="325">
                  <c:v>1.116503906</c:v>
                </c:pt>
                <c:pt idx="326">
                  <c:v>1.120117188</c:v>
                </c:pt>
                <c:pt idx="327">
                  <c:v>1.123730469</c:v>
                </c:pt>
                <c:pt idx="328">
                  <c:v>1.12734375</c:v>
                </c:pt>
                <c:pt idx="329">
                  <c:v>1.130957031</c:v>
                </c:pt>
                <c:pt idx="330">
                  <c:v>1.134570313</c:v>
                </c:pt>
                <c:pt idx="331">
                  <c:v>1.138183594</c:v>
                </c:pt>
                <c:pt idx="332">
                  <c:v>1.141796875</c:v>
                </c:pt>
                <c:pt idx="333">
                  <c:v>1.145410156</c:v>
                </c:pt>
                <c:pt idx="334">
                  <c:v>1.149023438</c:v>
                </c:pt>
                <c:pt idx="335">
                  <c:v>1.152636719</c:v>
                </c:pt>
                <c:pt idx="336">
                  <c:v>1.15625</c:v>
                </c:pt>
                <c:pt idx="337">
                  <c:v>1.159863281</c:v>
                </c:pt>
                <c:pt idx="338">
                  <c:v>1.163476563</c:v>
                </c:pt>
                <c:pt idx="339">
                  <c:v>1.167089844</c:v>
                </c:pt>
                <c:pt idx="340">
                  <c:v>1.170703125</c:v>
                </c:pt>
                <c:pt idx="341">
                  <c:v>1.174316406</c:v>
                </c:pt>
                <c:pt idx="342">
                  <c:v>1.177929688</c:v>
                </c:pt>
                <c:pt idx="343">
                  <c:v>1.181542969</c:v>
                </c:pt>
                <c:pt idx="344">
                  <c:v>1.18515625</c:v>
                </c:pt>
                <c:pt idx="345">
                  <c:v>1.188769531</c:v>
                </c:pt>
                <c:pt idx="346">
                  <c:v>1.192382813</c:v>
                </c:pt>
                <c:pt idx="347">
                  <c:v>1.195996094</c:v>
                </c:pt>
                <c:pt idx="348">
                  <c:v>1.199609375</c:v>
                </c:pt>
                <c:pt idx="349">
                  <c:v>1.203222656</c:v>
                </c:pt>
                <c:pt idx="350">
                  <c:v>1.206835938</c:v>
                </c:pt>
                <c:pt idx="351">
                  <c:v>1.210449219</c:v>
                </c:pt>
                <c:pt idx="352">
                  <c:v>1.2140625</c:v>
                </c:pt>
                <c:pt idx="353">
                  <c:v>1.217675781</c:v>
                </c:pt>
                <c:pt idx="354">
                  <c:v>1.221289063</c:v>
                </c:pt>
                <c:pt idx="355">
                  <c:v>1.224902344</c:v>
                </c:pt>
                <c:pt idx="356">
                  <c:v>1.228515625</c:v>
                </c:pt>
                <c:pt idx="357">
                  <c:v>1.232128906</c:v>
                </c:pt>
                <c:pt idx="358">
                  <c:v>1.235742188</c:v>
                </c:pt>
                <c:pt idx="359">
                  <c:v>1.239355469</c:v>
                </c:pt>
                <c:pt idx="360">
                  <c:v>1.24296875</c:v>
                </c:pt>
                <c:pt idx="361">
                  <c:v>1.246582031</c:v>
                </c:pt>
                <c:pt idx="362">
                  <c:v>1.250195313</c:v>
                </c:pt>
                <c:pt idx="363">
                  <c:v>1.253808594</c:v>
                </c:pt>
                <c:pt idx="364">
                  <c:v>1.257421875</c:v>
                </c:pt>
                <c:pt idx="365">
                  <c:v>1.261035156</c:v>
                </c:pt>
                <c:pt idx="366">
                  <c:v>1.264648438</c:v>
                </c:pt>
                <c:pt idx="367">
                  <c:v>1.268261719</c:v>
                </c:pt>
                <c:pt idx="368">
                  <c:v>1.271875</c:v>
                </c:pt>
                <c:pt idx="369">
                  <c:v>1.275488281</c:v>
                </c:pt>
                <c:pt idx="370">
                  <c:v>1.279101563</c:v>
                </c:pt>
                <c:pt idx="371">
                  <c:v>1.282714844</c:v>
                </c:pt>
                <c:pt idx="372">
                  <c:v>1.286328125</c:v>
                </c:pt>
                <c:pt idx="373">
                  <c:v>1.289941406</c:v>
                </c:pt>
                <c:pt idx="374">
                  <c:v>1.293554688</c:v>
                </c:pt>
                <c:pt idx="375">
                  <c:v>1.297167969</c:v>
                </c:pt>
                <c:pt idx="376">
                  <c:v>1.30078125</c:v>
                </c:pt>
                <c:pt idx="377">
                  <c:v>1.304394531</c:v>
                </c:pt>
                <c:pt idx="378">
                  <c:v>1.308007813</c:v>
                </c:pt>
                <c:pt idx="379">
                  <c:v>1.311621094</c:v>
                </c:pt>
                <c:pt idx="380">
                  <c:v>1.315234375</c:v>
                </c:pt>
                <c:pt idx="381">
                  <c:v>1.318847656</c:v>
                </c:pt>
                <c:pt idx="382">
                  <c:v>1.322460938</c:v>
                </c:pt>
                <c:pt idx="383">
                  <c:v>1.326074219</c:v>
                </c:pt>
                <c:pt idx="384">
                  <c:v>1.3296875</c:v>
                </c:pt>
                <c:pt idx="385">
                  <c:v>1.333300781</c:v>
                </c:pt>
                <c:pt idx="386">
                  <c:v>1.336914063</c:v>
                </c:pt>
                <c:pt idx="387">
                  <c:v>1.340527344</c:v>
                </c:pt>
                <c:pt idx="388">
                  <c:v>1.344140625</c:v>
                </c:pt>
                <c:pt idx="389">
                  <c:v>1.347753906</c:v>
                </c:pt>
                <c:pt idx="390">
                  <c:v>1.351367188</c:v>
                </c:pt>
                <c:pt idx="391">
                  <c:v>1.354980469</c:v>
                </c:pt>
                <c:pt idx="392">
                  <c:v>1.35859375</c:v>
                </c:pt>
                <c:pt idx="393">
                  <c:v>1.362207031</c:v>
                </c:pt>
                <c:pt idx="394">
                  <c:v>1.365820313</c:v>
                </c:pt>
                <c:pt idx="395">
                  <c:v>1.369433594</c:v>
                </c:pt>
                <c:pt idx="396">
                  <c:v>1.373046875</c:v>
                </c:pt>
                <c:pt idx="397">
                  <c:v>1.376660156</c:v>
                </c:pt>
                <c:pt idx="398">
                  <c:v>1.380273438</c:v>
                </c:pt>
                <c:pt idx="399">
                  <c:v>1.383886719</c:v>
                </c:pt>
                <c:pt idx="400">
                  <c:v>1.3875</c:v>
                </c:pt>
                <c:pt idx="401">
                  <c:v>1.391113281</c:v>
                </c:pt>
                <c:pt idx="402">
                  <c:v>1.394726563</c:v>
                </c:pt>
                <c:pt idx="403">
                  <c:v>1.398339844</c:v>
                </c:pt>
                <c:pt idx="404">
                  <c:v>1.401953125</c:v>
                </c:pt>
                <c:pt idx="405">
                  <c:v>1.405566406</c:v>
                </c:pt>
                <c:pt idx="406">
                  <c:v>1.409179688</c:v>
                </c:pt>
                <c:pt idx="407">
                  <c:v>1.412792969</c:v>
                </c:pt>
                <c:pt idx="408">
                  <c:v>1.41640625</c:v>
                </c:pt>
                <c:pt idx="409">
                  <c:v>1.420019531</c:v>
                </c:pt>
                <c:pt idx="410">
                  <c:v>1.423632813</c:v>
                </c:pt>
                <c:pt idx="411">
                  <c:v>1.427246094</c:v>
                </c:pt>
                <c:pt idx="412">
                  <c:v>1.430859375</c:v>
                </c:pt>
                <c:pt idx="413">
                  <c:v>1.434472656</c:v>
                </c:pt>
                <c:pt idx="414">
                  <c:v>1.438085938</c:v>
                </c:pt>
                <c:pt idx="415">
                  <c:v>1.441699219</c:v>
                </c:pt>
                <c:pt idx="416">
                  <c:v>1.4453125</c:v>
                </c:pt>
                <c:pt idx="417">
                  <c:v>1.448925781</c:v>
                </c:pt>
                <c:pt idx="418">
                  <c:v>1.452539063</c:v>
                </c:pt>
                <c:pt idx="419">
                  <c:v>1.456152344</c:v>
                </c:pt>
                <c:pt idx="420">
                  <c:v>1.459765625</c:v>
                </c:pt>
                <c:pt idx="421">
                  <c:v>1.463378906</c:v>
                </c:pt>
                <c:pt idx="422">
                  <c:v>1.466992188</c:v>
                </c:pt>
                <c:pt idx="423">
                  <c:v>1.470605469</c:v>
                </c:pt>
                <c:pt idx="424">
                  <c:v>1.47421875</c:v>
                </c:pt>
                <c:pt idx="425">
                  <c:v>1.477832031</c:v>
                </c:pt>
                <c:pt idx="426">
                  <c:v>1.481445313</c:v>
                </c:pt>
                <c:pt idx="427">
                  <c:v>1.485058594</c:v>
                </c:pt>
                <c:pt idx="428">
                  <c:v>1.488671875</c:v>
                </c:pt>
                <c:pt idx="429">
                  <c:v>1.492285156</c:v>
                </c:pt>
                <c:pt idx="430">
                  <c:v>1.495898438</c:v>
                </c:pt>
                <c:pt idx="431">
                  <c:v>1.499511719</c:v>
                </c:pt>
                <c:pt idx="432">
                  <c:v>1.503125</c:v>
                </c:pt>
                <c:pt idx="433">
                  <c:v>1.506738281</c:v>
                </c:pt>
                <c:pt idx="434">
                  <c:v>1.510351563</c:v>
                </c:pt>
                <c:pt idx="435">
                  <c:v>1.513964844</c:v>
                </c:pt>
                <c:pt idx="436">
                  <c:v>1.517578125</c:v>
                </c:pt>
                <c:pt idx="437">
                  <c:v>1.521191406</c:v>
                </c:pt>
                <c:pt idx="438">
                  <c:v>1.524804688</c:v>
                </c:pt>
                <c:pt idx="439">
                  <c:v>1.528417969</c:v>
                </c:pt>
                <c:pt idx="440">
                  <c:v>1.53203125</c:v>
                </c:pt>
                <c:pt idx="441">
                  <c:v>1.535644531</c:v>
                </c:pt>
                <c:pt idx="442">
                  <c:v>1.539257813</c:v>
                </c:pt>
                <c:pt idx="443">
                  <c:v>1.542871094</c:v>
                </c:pt>
                <c:pt idx="444">
                  <c:v>1.546484375</c:v>
                </c:pt>
                <c:pt idx="445">
                  <c:v>1.550097656</c:v>
                </c:pt>
                <c:pt idx="446">
                  <c:v>1.553710938</c:v>
                </c:pt>
                <c:pt idx="447">
                  <c:v>1.557324219</c:v>
                </c:pt>
                <c:pt idx="448">
                  <c:v>1.5609375</c:v>
                </c:pt>
                <c:pt idx="449">
                  <c:v>1.564550781</c:v>
                </c:pt>
                <c:pt idx="450">
                  <c:v>1.568164063</c:v>
                </c:pt>
                <c:pt idx="451">
                  <c:v>1.571777344</c:v>
                </c:pt>
                <c:pt idx="452">
                  <c:v>1.575390625</c:v>
                </c:pt>
                <c:pt idx="453">
                  <c:v>1.579003906</c:v>
                </c:pt>
                <c:pt idx="454">
                  <c:v>1.582617188</c:v>
                </c:pt>
                <c:pt idx="455">
                  <c:v>1.586230469</c:v>
                </c:pt>
                <c:pt idx="456">
                  <c:v>1.58984375</c:v>
                </c:pt>
                <c:pt idx="457">
                  <c:v>1.593457031</c:v>
                </c:pt>
                <c:pt idx="458">
                  <c:v>1.597070313</c:v>
                </c:pt>
                <c:pt idx="459">
                  <c:v>1.600683594</c:v>
                </c:pt>
                <c:pt idx="460">
                  <c:v>1.604296875</c:v>
                </c:pt>
                <c:pt idx="461">
                  <c:v>1.607910156</c:v>
                </c:pt>
                <c:pt idx="462">
                  <c:v>1.611523438</c:v>
                </c:pt>
                <c:pt idx="463">
                  <c:v>1.615136719</c:v>
                </c:pt>
                <c:pt idx="464">
                  <c:v>1.61875</c:v>
                </c:pt>
                <c:pt idx="465">
                  <c:v>1.622363281</c:v>
                </c:pt>
                <c:pt idx="466">
                  <c:v>1.625976563</c:v>
                </c:pt>
                <c:pt idx="467">
                  <c:v>1.629589844</c:v>
                </c:pt>
                <c:pt idx="468">
                  <c:v>1.633203125</c:v>
                </c:pt>
                <c:pt idx="469">
                  <c:v>1.636816406</c:v>
                </c:pt>
                <c:pt idx="470">
                  <c:v>1.640429688</c:v>
                </c:pt>
                <c:pt idx="471">
                  <c:v>1.644042969</c:v>
                </c:pt>
                <c:pt idx="472">
                  <c:v>1.64765625</c:v>
                </c:pt>
                <c:pt idx="473">
                  <c:v>1.651269531</c:v>
                </c:pt>
                <c:pt idx="474">
                  <c:v>1.654882813</c:v>
                </c:pt>
                <c:pt idx="475">
                  <c:v>1.658496094</c:v>
                </c:pt>
                <c:pt idx="476">
                  <c:v>1.662109375</c:v>
                </c:pt>
                <c:pt idx="477">
                  <c:v>1.665722656</c:v>
                </c:pt>
                <c:pt idx="478">
                  <c:v>1.669335938</c:v>
                </c:pt>
                <c:pt idx="479">
                  <c:v>1.672949219</c:v>
                </c:pt>
                <c:pt idx="480">
                  <c:v>1.6765625</c:v>
                </c:pt>
                <c:pt idx="481">
                  <c:v>1.680175781</c:v>
                </c:pt>
                <c:pt idx="482">
                  <c:v>1.683789063</c:v>
                </c:pt>
                <c:pt idx="483">
                  <c:v>1.687402344</c:v>
                </c:pt>
                <c:pt idx="484">
                  <c:v>1.691015625</c:v>
                </c:pt>
                <c:pt idx="485">
                  <c:v>1.694628906</c:v>
                </c:pt>
                <c:pt idx="486">
                  <c:v>1.698242188</c:v>
                </c:pt>
                <c:pt idx="487">
                  <c:v>1.701855469</c:v>
                </c:pt>
                <c:pt idx="488">
                  <c:v>1.70546875</c:v>
                </c:pt>
                <c:pt idx="489">
                  <c:v>1.709082031</c:v>
                </c:pt>
                <c:pt idx="490">
                  <c:v>1.712695313</c:v>
                </c:pt>
                <c:pt idx="491">
                  <c:v>1.716308594</c:v>
                </c:pt>
                <c:pt idx="492">
                  <c:v>1.719921875</c:v>
                </c:pt>
                <c:pt idx="493">
                  <c:v>1.723535156</c:v>
                </c:pt>
                <c:pt idx="494">
                  <c:v>1.727148438</c:v>
                </c:pt>
                <c:pt idx="495">
                  <c:v>1.730761719</c:v>
                </c:pt>
                <c:pt idx="496">
                  <c:v>1.734375</c:v>
                </c:pt>
                <c:pt idx="497">
                  <c:v>1.737988281</c:v>
                </c:pt>
                <c:pt idx="498">
                  <c:v>1.741601563</c:v>
                </c:pt>
                <c:pt idx="499">
                  <c:v>1.745214844</c:v>
                </c:pt>
                <c:pt idx="500">
                  <c:v>1.748828125</c:v>
                </c:pt>
                <c:pt idx="501">
                  <c:v>1.752441406</c:v>
                </c:pt>
                <c:pt idx="502">
                  <c:v>1.756054688</c:v>
                </c:pt>
                <c:pt idx="503">
                  <c:v>1.759667969</c:v>
                </c:pt>
                <c:pt idx="504">
                  <c:v>1.76328125</c:v>
                </c:pt>
                <c:pt idx="505">
                  <c:v>1.766894531</c:v>
                </c:pt>
                <c:pt idx="506">
                  <c:v>1.770507813</c:v>
                </c:pt>
                <c:pt idx="507">
                  <c:v>1.774121094</c:v>
                </c:pt>
                <c:pt idx="508">
                  <c:v>1.777734375</c:v>
                </c:pt>
                <c:pt idx="509">
                  <c:v>1.781347656</c:v>
                </c:pt>
                <c:pt idx="510">
                  <c:v>1.784960938</c:v>
                </c:pt>
                <c:pt idx="511">
                  <c:v>1.788574219</c:v>
                </c:pt>
                <c:pt idx="512">
                  <c:v>1.7921875</c:v>
                </c:pt>
                <c:pt idx="513">
                  <c:v>1.795800781</c:v>
                </c:pt>
                <c:pt idx="514">
                  <c:v>1.799414063</c:v>
                </c:pt>
                <c:pt idx="515">
                  <c:v>1.803027344</c:v>
                </c:pt>
                <c:pt idx="516">
                  <c:v>1.806640625</c:v>
                </c:pt>
                <c:pt idx="517">
                  <c:v>1.810253906</c:v>
                </c:pt>
                <c:pt idx="518">
                  <c:v>1.813867188</c:v>
                </c:pt>
                <c:pt idx="519">
                  <c:v>1.817480469</c:v>
                </c:pt>
                <c:pt idx="520">
                  <c:v>1.82109375</c:v>
                </c:pt>
                <c:pt idx="521">
                  <c:v>1.824707031</c:v>
                </c:pt>
                <c:pt idx="522">
                  <c:v>1.828320313</c:v>
                </c:pt>
                <c:pt idx="523">
                  <c:v>1.831933594</c:v>
                </c:pt>
                <c:pt idx="524">
                  <c:v>1.835546875</c:v>
                </c:pt>
                <c:pt idx="525">
                  <c:v>1.839160156</c:v>
                </c:pt>
                <c:pt idx="526">
                  <c:v>1.842773438</c:v>
                </c:pt>
                <c:pt idx="527">
                  <c:v>1.846386719</c:v>
                </c:pt>
                <c:pt idx="528">
                  <c:v>1.85</c:v>
                </c:pt>
                <c:pt idx="529">
                  <c:v>1.853613281</c:v>
                </c:pt>
                <c:pt idx="530">
                  <c:v>1.857226563</c:v>
                </c:pt>
                <c:pt idx="531">
                  <c:v>1.860839844</c:v>
                </c:pt>
                <c:pt idx="532">
                  <c:v>1.864453125</c:v>
                </c:pt>
                <c:pt idx="533">
                  <c:v>1.868066406</c:v>
                </c:pt>
                <c:pt idx="534">
                  <c:v>1.871679688</c:v>
                </c:pt>
                <c:pt idx="535">
                  <c:v>1.875292969</c:v>
                </c:pt>
                <c:pt idx="536">
                  <c:v>1.87890625</c:v>
                </c:pt>
                <c:pt idx="537">
                  <c:v>1.882519531</c:v>
                </c:pt>
                <c:pt idx="538">
                  <c:v>1.886132813</c:v>
                </c:pt>
                <c:pt idx="539">
                  <c:v>1.889746094</c:v>
                </c:pt>
                <c:pt idx="540">
                  <c:v>1.893359375</c:v>
                </c:pt>
                <c:pt idx="541">
                  <c:v>1.896972656</c:v>
                </c:pt>
                <c:pt idx="542">
                  <c:v>1.900585938</c:v>
                </c:pt>
                <c:pt idx="543">
                  <c:v>1.904199219</c:v>
                </c:pt>
                <c:pt idx="544">
                  <c:v>1.9078125</c:v>
                </c:pt>
                <c:pt idx="545">
                  <c:v>1.911425781</c:v>
                </c:pt>
                <c:pt idx="546">
                  <c:v>1.915039063</c:v>
                </c:pt>
                <c:pt idx="547">
                  <c:v>1.918652344</c:v>
                </c:pt>
                <c:pt idx="548">
                  <c:v>1.922265625</c:v>
                </c:pt>
                <c:pt idx="549">
                  <c:v>1.925878906</c:v>
                </c:pt>
                <c:pt idx="550">
                  <c:v>1.929492188</c:v>
                </c:pt>
                <c:pt idx="551">
                  <c:v>1.933105469</c:v>
                </c:pt>
                <c:pt idx="552">
                  <c:v>1.93671875</c:v>
                </c:pt>
                <c:pt idx="553">
                  <c:v>1.940332031</c:v>
                </c:pt>
                <c:pt idx="554">
                  <c:v>1.943945313</c:v>
                </c:pt>
                <c:pt idx="555">
                  <c:v>1.947558594</c:v>
                </c:pt>
                <c:pt idx="556">
                  <c:v>1.951171875</c:v>
                </c:pt>
                <c:pt idx="557">
                  <c:v>1.954785156</c:v>
                </c:pt>
                <c:pt idx="558">
                  <c:v>1.958398438</c:v>
                </c:pt>
                <c:pt idx="559">
                  <c:v>1.962011719</c:v>
                </c:pt>
                <c:pt idx="560">
                  <c:v>1.965625</c:v>
                </c:pt>
                <c:pt idx="561">
                  <c:v>1.969238281</c:v>
                </c:pt>
                <c:pt idx="562">
                  <c:v>1.972851563</c:v>
                </c:pt>
                <c:pt idx="563">
                  <c:v>1.976464844</c:v>
                </c:pt>
                <c:pt idx="564">
                  <c:v>1.980078125</c:v>
                </c:pt>
                <c:pt idx="565">
                  <c:v>1.983691406</c:v>
                </c:pt>
                <c:pt idx="566">
                  <c:v>1.987304688</c:v>
                </c:pt>
                <c:pt idx="567">
                  <c:v>1.990917969</c:v>
                </c:pt>
                <c:pt idx="568">
                  <c:v>1.99453125</c:v>
                </c:pt>
                <c:pt idx="569">
                  <c:v>1.998144531</c:v>
                </c:pt>
                <c:pt idx="570">
                  <c:v>2.001757813</c:v>
                </c:pt>
                <c:pt idx="571">
                  <c:v>2.005371094</c:v>
                </c:pt>
                <c:pt idx="572">
                  <c:v>2.008984375</c:v>
                </c:pt>
                <c:pt idx="573">
                  <c:v>2.012597656</c:v>
                </c:pt>
                <c:pt idx="574">
                  <c:v>2.016210938</c:v>
                </c:pt>
                <c:pt idx="575">
                  <c:v>2.019824219</c:v>
                </c:pt>
                <c:pt idx="576">
                  <c:v>2.0234375</c:v>
                </c:pt>
                <c:pt idx="577">
                  <c:v>2.027050781</c:v>
                </c:pt>
                <c:pt idx="578">
                  <c:v>2.030664063</c:v>
                </c:pt>
                <c:pt idx="579">
                  <c:v>2.034277344</c:v>
                </c:pt>
                <c:pt idx="580">
                  <c:v>2.037890625</c:v>
                </c:pt>
                <c:pt idx="581">
                  <c:v>2.041503906</c:v>
                </c:pt>
                <c:pt idx="582">
                  <c:v>2.045117188</c:v>
                </c:pt>
                <c:pt idx="583">
                  <c:v>2.048730469</c:v>
                </c:pt>
                <c:pt idx="584">
                  <c:v>2.05234375</c:v>
                </c:pt>
                <c:pt idx="585">
                  <c:v>2.055957031</c:v>
                </c:pt>
                <c:pt idx="586">
                  <c:v>2.059570313</c:v>
                </c:pt>
                <c:pt idx="587">
                  <c:v>2.063183594</c:v>
                </c:pt>
                <c:pt idx="588">
                  <c:v>2.066796875</c:v>
                </c:pt>
                <c:pt idx="589">
                  <c:v>2.070410156</c:v>
                </c:pt>
                <c:pt idx="590">
                  <c:v>2.074023438</c:v>
                </c:pt>
                <c:pt idx="591">
                  <c:v>2.077636719</c:v>
                </c:pt>
                <c:pt idx="592">
                  <c:v>2.08125</c:v>
                </c:pt>
                <c:pt idx="593">
                  <c:v>2.084863281</c:v>
                </c:pt>
                <c:pt idx="594">
                  <c:v>2.088476563</c:v>
                </c:pt>
                <c:pt idx="595">
                  <c:v>2.092089844</c:v>
                </c:pt>
                <c:pt idx="596">
                  <c:v>2.095703125</c:v>
                </c:pt>
                <c:pt idx="597">
                  <c:v>2.099316406</c:v>
                </c:pt>
                <c:pt idx="598">
                  <c:v>2.102929688</c:v>
                </c:pt>
                <c:pt idx="599">
                  <c:v>2.106542969</c:v>
                </c:pt>
                <c:pt idx="600">
                  <c:v>2.11015625</c:v>
                </c:pt>
                <c:pt idx="601">
                  <c:v>2.113769531</c:v>
                </c:pt>
                <c:pt idx="602">
                  <c:v>2.117382813</c:v>
                </c:pt>
                <c:pt idx="603">
                  <c:v>2.120996094</c:v>
                </c:pt>
                <c:pt idx="604">
                  <c:v>2.124609375</c:v>
                </c:pt>
                <c:pt idx="605">
                  <c:v>2.128222656</c:v>
                </c:pt>
                <c:pt idx="606">
                  <c:v>2.131835938</c:v>
                </c:pt>
                <c:pt idx="607">
                  <c:v>2.135449219</c:v>
                </c:pt>
                <c:pt idx="608">
                  <c:v>2.1390625</c:v>
                </c:pt>
                <c:pt idx="609">
                  <c:v>2.142675781</c:v>
                </c:pt>
                <c:pt idx="610">
                  <c:v>2.146289063</c:v>
                </c:pt>
                <c:pt idx="611">
                  <c:v>2.149902344</c:v>
                </c:pt>
                <c:pt idx="612">
                  <c:v>2.153515625</c:v>
                </c:pt>
                <c:pt idx="613">
                  <c:v>2.157128906</c:v>
                </c:pt>
                <c:pt idx="614">
                  <c:v>2.160742188</c:v>
                </c:pt>
                <c:pt idx="615">
                  <c:v>2.164355469</c:v>
                </c:pt>
                <c:pt idx="616">
                  <c:v>2.16796875</c:v>
                </c:pt>
                <c:pt idx="617">
                  <c:v>2.171582031</c:v>
                </c:pt>
                <c:pt idx="618">
                  <c:v>2.175195313</c:v>
                </c:pt>
                <c:pt idx="619">
                  <c:v>2.178808594</c:v>
                </c:pt>
                <c:pt idx="620">
                  <c:v>2.182421875</c:v>
                </c:pt>
                <c:pt idx="621">
                  <c:v>2.186035156</c:v>
                </c:pt>
                <c:pt idx="622">
                  <c:v>2.189648438</c:v>
                </c:pt>
                <c:pt idx="623">
                  <c:v>2.193261719</c:v>
                </c:pt>
                <c:pt idx="624">
                  <c:v>2.196875</c:v>
                </c:pt>
                <c:pt idx="625">
                  <c:v>2.200488281</c:v>
                </c:pt>
                <c:pt idx="626">
                  <c:v>2.204101563</c:v>
                </c:pt>
                <c:pt idx="627">
                  <c:v>2.207714844</c:v>
                </c:pt>
                <c:pt idx="628">
                  <c:v>2.211328125</c:v>
                </c:pt>
                <c:pt idx="629">
                  <c:v>2.214941406</c:v>
                </c:pt>
                <c:pt idx="630">
                  <c:v>2.218554688</c:v>
                </c:pt>
                <c:pt idx="631">
                  <c:v>2.222167969</c:v>
                </c:pt>
                <c:pt idx="632">
                  <c:v>2.22578125</c:v>
                </c:pt>
                <c:pt idx="633">
                  <c:v>2.229394531</c:v>
                </c:pt>
                <c:pt idx="634">
                  <c:v>2.233007813</c:v>
                </c:pt>
                <c:pt idx="635">
                  <c:v>2.236621094</c:v>
                </c:pt>
                <c:pt idx="636">
                  <c:v>2.240234375</c:v>
                </c:pt>
                <c:pt idx="637">
                  <c:v>2.243847656</c:v>
                </c:pt>
                <c:pt idx="638">
                  <c:v>2.247460938</c:v>
                </c:pt>
                <c:pt idx="639">
                  <c:v>2.251074219</c:v>
                </c:pt>
                <c:pt idx="640">
                  <c:v>2.2546875</c:v>
                </c:pt>
                <c:pt idx="641">
                  <c:v>2.258300781</c:v>
                </c:pt>
                <c:pt idx="642">
                  <c:v>2.261914063</c:v>
                </c:pt>
                <c:pt idx="643">
                  <c:v>2.265527344</c:v>
                </c:pt>
                <c:pt idx="644">
                  <c:v>2.269140625</c:v>
                </c:pt>
                <c:pt idx="645">
                  <c:v>2.272753906</c:v>
                </c:pt>
                <c:pt idx="646">
                  <c:v>2.276367188</c:v>
                </c:pt>
                <c:pt idx="647">
                  <c:v>2.279980469</c:v>
                </c:pt>
                <c:pt idx="648">
                  <c:v>2.28359375</c:v>
                </c:pt>
                <c:pt idx="649">
                  <c:v>2.287207031</c:v>
                </c:pt>
                <c:pt idx="650">
                  <c:v>2.290820313</c:v>
                </c:pt>
                <c:pt idx="651">
                  <c:v>2.294433594</c:v>
                </c:pt>
                <c:pt idx="652">
                  <c:v>2.298046875</c:v>
                </c:pt>
                <c:pt idx="653">
                  <c:v>2.301660156</c:v>
                </c:pt>
                <c:pt idx="654">
                  <c:v>2.305273438</c:v>
                </c:pt>
                <c:pt idx="655">
                  <c:v>2.308886719</c:v>
                </c:pt>
                <c:pt idx="656">
                  <c:v>2.3125</c:v>
                </c:pt>
                <c:pt idx="657">
                  <c:v>2.316113281</c:v>
                </c:pt>
                <c:pt idx="658">
                  <c:v>2.319726563</c:v>
                </c:pt>
                <c:pt idx="659">
                  <c:v>2.323339844</c:v>
                </c:pt>
                <c:pt idx="660">
                  <c:v>2.326953125</c:v>
                </c:pt>
                <c:pt idx="661">
                  <c:v>2.330566406</c:v>
                </c:pt>
                <c:pt idx="662">
                  <c:v>2.334179688</c:v>
                </c:pt>
                <c:pt idx="663">
                  <c:v>2.337792969</c:v>
                </c:pt>
                <c:pt idx="664">
                  <c:v>2.34140625</c:v>
                </c:pt>
                <c:pt idx="665">
                  <c:v>2.345019531</c:v>
                </c:pt>
                <c:pt idx="666">
                  <c:v>2.348632813</c:v>
                </c:pt>
                <c:pt idx="667">
                  <c:v>2.352246094</c:v>
                </c:pt>
                <c:pt idx="668">
                  <c:v>2.355859375</c:v>
                </c:pt>
                <c:pt idx="669">
                  <c:v>2.359472656</c:v>
                </c:pt>
                <c:pt idx="670">
                  <c:v>2.363085938</c:v>
                </c:pt>
                <c:pt idx="671">
                  <c:v>2.366699219</c:v>
                </c:pt>
                <c:pt idx="672">
                  <c:v>2.3703125</c:v>
                </c:pt>
                <c:pt idx="673">
                  <c:v>2.373925781</c:v>
                </c:pt>
                <c:pt idx="674">
                  <c:v>2.377539063</c:v>
                </c:pt>
                <c:pt idx="675">
                  <c:v>2.381152344</c:v>
                </c:pt>
                <c:pt idx="676">
                  <c:v>2.384765625</c:v>
                </c:pt>
                <c:pt idx="677">
                  <c:v>2.388378906</c:v>
                </c:pt>
                <c:pt idx="678">
                  <c:v>2.391992188</c:v>
                </c:pt>
                <c:pt idx="679">
                  <c:v>2.395605469</c:v>
                </c:pt>
                <c:pt idx="680">
                  <c:v>2.39921875</c:v>
                </c:pt>
                <c:pt idx="681">
                  <c:v>2.402832031</c:v>
                </c:pt>
                <c:pt idx="682">
                  <c:v>2.406445313</c:v>
                </c:pt>
                <c:pt idx="683">
                  <c:v>2.410058594</c:v>
                </c:pt>
                <c:pt idx="684">
                  <c:v>2.413671875</c:v>
                </c:pt>
                <c:pt idx="685">
                  <c:v>2.417285156</c:v>
                </c:pt>
                <c:pt idx="686">
                  <c:v>2.420898438</c:v>
                </c:pt>
                <c:pt idx="687">
                  <c:v>2.424511719</c:v>
                </c:pt>
                <c:pt idx="688">
                  <c:v>2.428125</c:v>
                </c:pt>
                <c:pt idx="689">
                  <c:v>2.431738281</c:v>
                </c:pt>
                <c:pt idx="690">
                  <c:v>2.435351563</c:v>
                </c:pt>
                <c:pt idx="691">
                  <c:v>2.438964844</c:v>
                </c:pt>
                <c:pt idx="692">
                  <c:v>2.442578125</c:v>
                </c:pt>
                <c:pt idx="693">
                  <c:v>2.446191406</c:v>
                </c:pt>
                <c:pt idx="694">
                  <c:v>2.449804688</c:v>
                </c:pt>
                <c:pt idx="695">
                  <c:v>2.453417969</c:v>
                </c:pt>
                <c:pt idx="696">
                  <c:v>2.45703125</c:v>
                </c:pt>
                <c:pt idx="697">
                  <c:v>2.460644531</c:v>
                </c:pt>
                <c:pt idx="698">
                  <c:v>2.464257812</c:v>
                </c:pt>
                <c:pt idx="699">
                  <c:v>2.467871094</c:v>
                </c:pt>
                <c:pt idx="700">
                  <c:v>2.471484375</c:v>
                </c:pt>
                <c:pt idx="701">
                  <c:v>2.475097656</c:v>
                </c:pt>
                <c:pt idx="702">
                  <c:v>2.478710937</c:v>
                </c:pt>
                <c:pt idx="703">
                  <c:v>2.482324219</c:v>
                </c:pt>
                <c:pt idx="704">
                  <c:v>2.4859375</c:v>
                </c:pt>
                <c:pt idx="705">
                  <c:v>2.489550781</c:v>
                </c:pt>
                <c:pt idx="706">
                  <c:v>2.493164062</c:v>
                </c:pt>
                <c:pt idx="707">
                  <c:v>2.496777344</c:v>
                </c:pt>
                <c:pt idx="708">
                  <c:v>2.500390625</c:v>
                </c:pt>
                <c:pt idx="709">
                  <c:v>2.504003906</c:v>
                </c:pt>
                <c:pt idx="710">
                  <c:v>2.507617187</c:v>
                </c:pt>
                <c:pt idx="711">
                  <c:v>2.511230469</c:v>
                </c:pt>
                <c:pt idx="712">
                  <c:v>2.51484375</c:v>
                </c:pt>
                <c:pt idx="713">
                  <c:v>2.518457031</c:v>
                </c:pt>
                <c:pt idx="714">
                  <c:v>2.522070312</c:v>
                </c:pt>
                <c:pt idx="715">
                  <c:v>2.525683594</c:v>
                </c:pt>
                <c:pt idx="716">
                  <c:v>2.529296875</c:v>
                </c:pt>
                <c:pt idx="717">
                  <c:v>2.532910156</c:v>
                </c:pt>
                <c:pt idx="718">
                  <c:v>2.536523437</c:v>
                </c:pt>
                <c:pt idx="719">
                  <c:v>2.540136719</c:v>
                </c:pt>
                <c:pt idx="720">
                  <c:v>2.54375</c:v>
                </c:pt>
                <c:pt idx="721">
                  <c:v>2.547363281</c:v>
                </c:pt>
                <c:pt idx="722">
                  <c:v>2.550976562</c:v>
                </c:pt>
                <c:pt idx="723">
                  <c:v>2.554589844</c:v>
                </c:pt>
                <c:pt idx="724">
                  <c:v>2.558203125</c:v>
                </c:pt>
                <c:pt idx="725">
                  <c:v>2.561816406</c:v>
                </c:pt>
                <c:pt idx="726">
                  <c:v>2.565429687</c:v>
                </c:pt>
                <c:pt idx="727">
                  <c:v>2.569042969</c:v>
                </c:pt>
                <c:pt idx="728">
                  <c:v>2.57265625</c:v>
                </c:pt>
                <c:pt idx="729">
                  <c:v>2.576269531</c:v>
                </c:pt>
                <c:pt idx="730">
                  <c:v>2.579882812</c:v>
                </c:pt>
                <c:pt idx="731">
                  <c:v>2.583496094</c:v>
                </c:pt>
                <c:pt idx="732">
                  <c:v>2.587109375</c:v>
                </c:pt>
                <c:pt idx="733">
                  <c:v>2.590722656</c:v>
                </c:pt>
                <c:pt idx="734">
                  <c:v>2.594335937</c:v>
                </c:pt>
                <c:pt idx="735">
                  <c:v>2.597949219</c:v>
                </c:pt>
                <c:pt idx="736">
                  <c:v>2.6015625</c:v>
                </c:pt>
                <c:pt idx="737">
                  <c:v>2.605175781</c:v>
                </c:pt>
                <c:pt idx="738">
                  <c:v>2.608789062</c:v>
                </c:pt>
                <c:pt idx="739">
                  <c:v>2.612402344</c:v>
                </c:pt>
                <c:pt idx="740">
                  <c:v>2.616015625</c:v>
                </c:pt>
                <c:pt idx="741">
                  <c:v>2.619628906</c:v>
                </c:pt>
                <c:pt idx="742">
                  <c:v>2.623242187</c:v>
                </c:pt>
                <c:pt idx="743">
                  <c:v>2.626855469</c:v>
                </c:pt>
                <c:pt idx="744">
                  <c:v>2.63046875</c:v>
                </c:pt>
                <c:pt idx="745">
                  <c:v>2.634082031</c:v>
                </c:pt>
                <c:pt idx="746">
                  <c:v>2.637695312</c:v>
                </c:pt>
                <c:pt idx="747">
                  <c:v>2.641308594</c:v>
                </c:pt>
                <c:pt idx="748">
                  <c:v>2.644921875</c:v>
                </c:pt>
                <c:pt idx="749">
                  <c:v>2.648535156</c:v>
                </c:pt>
                <c:pt idx="750">
                  <c:v>2.652148437</c:v>
                </c:pt>
                <c:pt idx="751">
                  <c:v>2.655761719</c:v>
                </c:pt>
                <c:pt idx="752">
                  <c:v>2.659375</c:v>
                </c:pt>
                <c:pt idx="753">
                  <c:v>2.662988281</c:v>
                </c:pt>
                <c:pt idx="754">
                  <c:v>2.666601562</c:v>
                </c:pt>
                <c:pt idx="755">
                  <c:v>2.670214844</c:v>
                </c:pt>
                <c:pt idx="756">
                  <c:v>2.673828125</c:v>
                </c:pt>
                <c:pt idx="757">
                  <c:v>2.677441406</c:v>
                </c:pt>
                <c:pt idx="758">
                  <c:v>2.681054687</c:v>
                </c:pt>
                <c:pt idx="759">
                  <c:v>2.684667969</c:v>
                </c:pt>
                <c:pt idx="760">
                  <c:v>2.68828125</c:v>
                </c:pt>
                <c:pt idx="761">
                  <c:v>2.691894531</c:v>
                </c:pt>
                <c:pt idx="762">
                  <c:v>2.695507812</c:v>
                </c:pt>
                <c:pt idx="763">
                  <c:v>2.699121094</c:v>
                </c:pt>
                <c:pt idx="764">
                  <c:v>2.702734375</c:v>
                </c:pt>
                <c:pt idx="765">
                  <c:v>2.706347656</c:v>
                </c:pt>
                <c:pt idx="766">
                  <c:v>2.709960937</c:v>
                </c:pt>
                <c:pt idx="767">
                  <c:v>2.713574219</c:v>
                </c:pt>
                <c:pt idx="768">
                  <c:v>2.7171875</c:v>
                </c:pt>
                <c:pt idx="769">
                  <c:v>2.720800781</c:v>
                </c:pt>
                <c:pt idx="770">
                  <c:v>2.724414062</c:v>
                </c:pt>
                <c:pt idx="771">
                  <c:v>2.728027344</c:v>
                </c:pt>
                <c:pt idx="772">
                  <c:v>2.731640625</c:v>
                </c:pt>
                <c:pt idx="773">
                  <c:v>2.735253906</c:v>
                </c:pt>
                <c:pt idx="774">
                  <c:v>2.738867187</c:v>
                </c:pt>
                <c:pt idx="775">
                  <c:v>2.742480469</c:v>
                </c:pt>
                <c:pt idx="776">
                  <c:v>2.74609375</c:v>
                </c:pt>
                <c:pt idx="777">
                  <c:v>2.749707031</c:v>
                </c:pt>
                <c:pt idx="778">
                  <c:v>2.753320312</c:v>
                </c:pt>
                <c:pt idx="779">
                  <c:v>2.756933594</c:v>
                </c:pt>
                <c:pt idx="780">
                  <c:v>2.760546875</c:v>
                </c:pt>
                <c:pt idx="781">
                  <c:v>2.764160156</c:v>
                </c:pt>
                <c:pt idx="782">
                  <c:v>2.767773437</c:v>
                </c:pt>
                <c:pt idx="783">
                  <c:v>2.771386719</c:v>
                </c:pt>
                <c:pt idx="784">
                  <c:v>2.775</c:v>
                </c:pt>
                <c:pt idx="785">
                  <c:v>2.778613281</c:v>
                </c:pt>
                <c:pt idx="786">
                  <c:v>2.782226562</c:v>
                </c:pt>
                <c:pt idx="787">
                  <c:v>2.785839844</c:v>
                </c:pt>
                <c:pt idx="788">
                  <c:v>2.789453125</c:v>
                </c:pt>
                <c:pt idx="789">
                  <c:v>2.793066406</c:v>
                </c:pt>
                <c:pt idx="790">
                  <c:v>2.796679687</c:v>
                </c:pt>
                <c:pt idx="791">
                  <c:v>2.800292969</c:v>
                </c:pt>
                <c:pt idx="792">
                  <c:v>2.80390625</c:v>
                </c:pt>
                <c:pt idx="793">
                  <c:v>2.807519531</c:v>
                </c:pt>
                <c:pt idx="794">
                  <c:v>2.811132812</c:v>
                </c:pt>
                <c:pt idx="795">
                  <c:v>2.814746094</c:v>
                </c:pt>
                <c:pt idx="796">
                  <c:v>2.818359375</c:v>
                </c:pt>
                <c:pt idx="797">
                  <c:v>2.821972656</c:v>
                </c:pt>
                <c:pt idx="798">
                  <c:v>2.825585937</c:v>
                </c:pt>
                <c:pt idx="799">
                  <c:v>2.829199219</c:v>
                </c:pt>
                <c:pt idx="800">
                  <c:v>2.8328125</c:v>
                </c:pt>
                <c:pt idx="801">
                  <c:v>2.836425781</c:v>
                </c:pt>
                <c:pt idx="802">
                  <c:v>2.840039062</c:v>
                </c:pt>
                <c:pt idx="803">
                  <c:v>2.843652344</c:v>
                </c:pt>
                <c:pt idx="804">
                  <c:v>2.847265625</c:v>
                </c:pt>
                <c:pt idx="805">
                  <c:v>2.850878906</c:v>
                </c:pt>
                <c:pt idx="806">
                  <c:v>2.854492187</c:v>
                </c:pt>
                <c:pt idx="807">
                  <c:v>2.858105469</c:v>
                </c:pt>
                <c:pt idx="808">
                  <c:v>2.86171875</c:v>
                </c:pt>
                <c:pt idx="809">
                  <c:v>2.865332031</c:v>
                </c:pt>
                <c:pt idx="810">
                  <c:v>2.868945312</c:v>
                </c:pt>
                <c:pt idx="811">
                  <c:v>2.872558594</c:v>
                </c:pt>
                <c:pt idx="812">
                  <c:v>2.876171875</c:v>
                </c:pt>
                <c:pt idx="813">
                  <c:v>2.879785156</c:v>
                </c:pt>
                <c:pt idx="814">
                  <c:v>2.883398437</c:v>
                </c:pt>
                <c:pt idx="815">
                  <c:v>2.887011719</c:v>
                </c:pt>
                <c:pt idx="816">
                  <c:v>2.890625</c:v>
                </c:pt>
                <c:pt idx="817">
                  <c:v>2.894238281</c:v>
                </c:pt>
                <c:pt idx="818">
                  <c:v>2.897851562</c:v>
                </c:pt>
                <c:pt idx="819">
                  <c:v>2.901464844</c:v>
                </c:pt>
                <c:pt idx="820">
                  <c:v>2.905078125</c:v>
                </c:pt>
                <c:pt idx="821">
                  <c:v>2.908691406</c:v>
                </c:pt>
                <c:pt idx="822">
                  <c:v>2.912304687</c:v>
                </c:pt>
                <c:pt idx="823">
                  <c:v>2.915917969</c:v>
                </c:pt>
                <c:pt idx="824">
                  <c:v>2.91953125</c:v>
                </c:pt>
                <c:pt idx="825">
                  <c:v>2.923144531</c:v>
                </c:pt>
                <c:pt idx="826">
                  <c:v>2.926757812</c:v>
                </c:pt>
                <c:pt idx="827">
                  <c:v>2.930371094</c:v>
                </c:pt>
                <c:pt idx="828">
                  <c:v>2.933984375</c:v>
                </c:pt>
                <c:pt idx="829">
                  <c:v>2.937597656</c:v>
                </c:pt>
                <c:pt idx="830">
                  <c:v>2.941210937</c:v>
                </c:pt>
                <c:pt idx="831">
                  <c:v>2.944824219</c:v>
                </c:pt>
                <c:pt idx="832">
                  <c:v>2.9484375</c:v>
                </c:pt>
                <c:pt idx="833">
                  <c:v>2.952050781</c:v>
                </c:pt>
                <c:pt idx="834">
                  <c:v>2.955664062</c:v>
                </c:pt>
                <c:pt idx="835">
                  <c:v>2.959277344</c:v>
                </c:pt>
                <c:pt idx="836">
                  <c:v>2.962890625</c:v>
                </c:pt>
                <c:pt idx="837">
                  <c:v>2.966503906</c:v>
                </c:pt>
                <c:pt idx="838">
                  <c:v>2.970117187</c:v>
                </c:pt>
                <c:pt idx="839">
                  <c:v>2.973730469</c:v>
                </c:pt>
                <c:pt idx="840">
                  <c:v>2.97734375</c:v>
                </c:pt>
                <c:pt idx="841">
                  <c:v>2.980957031</c:v>
                </c:pt>
                <c:pt idx="842">
                  <c:v>2.984570312</c:v>
                </c:pt>
                <c:pt idx="843">
                  <c:v>2.988183594</c:v>
                </c:pt>
                <c:pt idx="844">
                  <c:v>2.991796875</c:v>
                </c:pt>
                <c:pt idx="845">
                  <c:v>2.995410156</c:v>
                </c:pt>
                <c:pt idx="846">
                  <c:v>2.999023437</c:v>
                </c:pt>
                <c:pt idx="847">
                  <c:v>3.002636719</c:v>
                </c:pt>
                <c:pt idx="848">
                  <c:v>3.00625</c:v>
                </c:pt>
                <c:pt idx="849">
                  <c:v>3.009863281</c:v>
                </c:pt>
                <c:pt idx="850">
                  <c:v>3.013476562</c:v>
                </c:pt>
                <c:pt idx="851">
                  <c:v>3.017089844</c:v>
                </c:pt>
                <c:pt idx="852">
                  <c:v>3.020703125</c:v>
                </c:pt>
                <c:pt idx="853">
                  <c:v>3.024316406</c:v>
                </c:pt>
                <c:pt idx="854">
                  <c:v>3.027929687</c:v>
                </c:pt>
                <c:pt idx="855">
                  <c:v>3.031542969</c:v>
                </c:pt>
                <c:pt idx="856">
                  <c:v>3.03515625</c:v>
                </c:pt>
                <c:pt idx="857">
                  <c:v>3.038769531</c:v>
                </c:pt>
                <c:pt idx="858">
                  <c:v>3.042382812</c:v>
                </c:pt>
                <c:pt idx="859">
                  <c:v>3.045996094</c:v>
                </c:pt>
                <c:pt idx="860">
                  <c:v>3.049609375</c:v>
                </c:pt>
                <c:pt idx="861">
                  <c:v>3.053222656</c:v>
                </c:pt>
                <c:pt idx="862">
                  <c:v>3.056835937</c:v>
                </c:pt>
                <c:pt idx="863">
                  <c:v>3.060449219</c:v>
                </c:pt>
                <c:pt idx="864">
                  <c:v>3.0640625</c:v>
                </c:pt>
                <c:pt idx="865">
                  <c:v>3.067675781</c:v>
                </c:pt>
                <c:pt idx="866">
                  <c:v>3.071289062</c:v>
                </c:pt>
                <c:pt idx="867">
                  <c:v>3.074902344</c:v>
                </c:pt>
                <c:pt idx="868">
                  <c:v>3.078515625</c:v>
                </c:pt>
                <c:pt idx="869">
                  <c:v>3.082128906</c:v>
                </c:pt>
                <c:pt idx="870">
                  <c:v>3.085742187</c:v>
                </c:pt>
                <c:pt idx="871">
                  <c:v>3.089355469</c:v>
                </c:pt>
                <c:pt idx="872">
                  <c:v>3.09296875</c:v>
                </c:pt>
                <c:pt idx="873">
                  <c:v>3.096582031</c:v>
                </c:pt>
                <c:pt idx="874">
                  <c:v>3.100195312</c:v>
                </c:pt>
                <c:pt idx="875">
                  <c:v>3.103808594</c:v>
                </c:pt>
                <c:pt idx="876">
                  <c:v>3.107421875</c:v>
                </c:pt>
                <c:pt idx="877">
                  <c:v>3.111035156</c:v>
                </c:pt>
                <c:pt idx="878">
                  <c:v>3.114648437</c:v>
                </c:pt>
                <c:pt idx="879">
                  <c:v>3.118261719</c:v>
                </c:pt>
                <c:pt idx="880">
                  <c:v>3.121875</c:v>
                </c:pt>
                <c:pt idx="881">
                  <c:v>3.125488281</c:v>
                </c:pt>
                <c:pt idx="882">
                  <c:v>3.129101562</c:v>
                </c:pt>
                <c:pt idx="883">
                  <c:v>3.132714844</c:v>
                </c:pt>
                <c:pt idx="884">
                  <c:v>3.136328125</c:v>
                </c:pt>
                <c:pt idx="885">
                  <c:v>3.139941406</c:v>
                </c:pt>
                <c:pt idx="886">
                  <c:v>3.143554687</c:v>
                </c:pt>
                <c:pt idx="887">
                  <c:v>3.147167969</c:v>
                </c:pt>
                <c:pt idx="888">
                  <c:v>3.15078125</c:v>
                </c:pt>
                <c:pt idx="889">
                  <c:v>3.154394531</c:v>
                </c:pt>
                <c:pt idx="890">
                  <c:v>3.158007812</c:v>
                </c:pt>
                <c:pt idx="891">
                  <c:v>3.161621094</c:v>
                </c:pt>
                <c:pt idx="892">
                  <c:v>3.165234375</c:v>
                </c:pt>
                <c:pt idx="893">
                  <c:v>3.168847656</c:v>
                </c:pt>
                <c:pt idx="894">
                  <c:v>3.172460937</c:v>
                </c:pt>
                <c:pt idx="895">
                  <c:v>3.176074219</c:v>
                </c:pt>
                <c:pt idx="896">
                  <c:v>3.1796875</c:v>
                </c:pt>
                <c:pt idx="897">
                  <c:v>3.183300781</c:v>
                </c:pt>
                <c:pt idx="898">
                  <c:v>3.186914062</c:v>
                </c:pt>
                <c:pt idx="899">
                  <c:v>3.190527344</c:v>
                </c:pt>
                <c:pt idx="900">
                  <c:v>3.194140625</c:v>
                </c:pt>
                <c:pt idx="901">
                  <c:v>3.197753906</c:v>
                </c:pt>
                <c:pt idx="902">
                  <c:v>3.201367187</c:v>
                </c:pt>
                <c:pt idx="903">
                  <c:v>3.204980469</c:v>
                </c:pt>
                <c:pt idx="904">
                  <c:v>3.20859375</c:v>
                </c:pt>
                <c:pt idx="905">
                  <c:v>3.212207031</c:v>
                </c:pt>
                <c:pt idx="906">
                  <c:v>3.215820312</c:v>
                </c:pt>
                <c:pt idx="907">
                  <c:v>3.219433594</c:v>
                </c:pt>
                <c:pt idx="908">
                  <c:v>3.223046875</c:v>
                </c:pt>
                <c:pt idx="909">
                  <c:v>3.226660156</c:v>
                </c:pt>
                <c:pt idx="910">
                  <c:v>3.230273437</c:v>
                </c:pt>
                <c:pt idx="911">
                  <c:v>3.233886719</c:v>
                </c:pt>
                <c:pt idx="912">
                  <c:v>3.2375</c:v>
                </c:pt>
                <c:pt idx="913">
                  <c:v>3.241113281</c:v>
                </c:pt>
                <c:pt idx="914">
                  <c:v>3.244726562</c:v>
                </c:pt>
                <c:pt idx="915">
                  <c:v>3.248339844</c:v>
                </c:pt>
                <c:pt idx="916">
                  <c:v>3.251953125</c:v>
                </c:pt>
                <c:pt idx="917">
                  <c:v>3.255566406</c:v>
                </c:pt>
                <c:pt idx="918">
                  <c:v>3.259179687</c:v>
                </c:pt>
                <c:pt idx="919">
                  <c:v>3.262792969</c:v>
                </c:pt>
                <c:pt idx="920">
                  <c:v>3.26640625</c:v>
                </c:pt>
                <c:pt idx="921">
                  <c:v>3.270019531</c:v>
                </c:pt>
                <c:pt idx="922">
                  <c:v>3.273632812</c:v>
                </c:pt>
                <c:pt idx="923">
                  <c:v>3.277246094</c:v>
                </c:pt>
                <c:pt idx="924">
                  <c:v>3.280859375</c:v>
                </c:pt>
                <c:pt idx="925">
                  <c:v>3.284472656</c:v>
                </c:pt>
                <c:pt idx="926">
                  <c:v>3.288085937</c:v>
                </c:pt>
                <c:pt idx="927">
                  <c:v>3.291699219</c:v>
                </c:pt>
                <c:pt idx="928">
                  <c:v>3.2953125</c:v>
                </c:pt>
                <c:pt idx="929">
                  <c:v>3.298925781</c:v>
                </c:pt>
                <c:pt idx="930">
                  <c:v>3.302539062</c:v>
                </c:pt>
                <c:pt idx="931">
                  <c:v>3.306152344</c:v>
                </c:pt>
                <c:pt idx="932">
                  <c:v>3.309765625</c:v>
                </c:pt>
                <c:pt idx="933">
                  <c:v>3.313378906</c:v>
                </c:pt>
                <c:pt idx="934">
                  <c:v>3.316992187</c:v>
                </c:pt>
                <c:pt idx="935">
                  <c:v>3.320605469</c:v>
                </c:pt>
                <c:pt idx="936">
                  <c:v>3.32421875</c:v>
                </c:pt>
                <c:pt idx="937">
                  <c:v>3.327832031</c:v>
                </c:pt>
                <c:pt idx="938">
                  <c:v>3.331445312</c:v>
                </c:pt>
                <c:pt idx="939">
                  <c:v>3.335058594</c:v>
                </c:pt>
                <c:pt idx="940">
                  <c:v>3.338671875</c:v>
                </c:pt>
                <c:pt idx="941">
                  <c:v>3.342285156</c:v>
                </c:pt>
                <c:pt idx="942">
                  <c:v>3.345898437</c:v>
                </c:pt>
                <c:pt idx="943">
                  <c:v>3.349511719</c:v>
                </c:pt>
                <c:pt idx="944">
                  <c:v>3.353125</c:v>
                </c:pt>
                <c:pt idx="945">
                  <c:v>3.356738281</c:v>
                </c:pt>
                <c:pt idx="946">
                  <c:v>3.360351562</c:v>
                </c:pt>
                <c:pt idx="947">
                  <c:v>3.363964844</c:v>
                </c:pt>
                <c:pt idx="948">
                  <c:v>3.367578125</c:v>
                </c:pt>
                <c:pt idx="949">
                  <c:v>3.371191406</c:v>
                </c:pt>
                <c:pt idx="950">
                  <c:v>3.374804687</c:v>
                </c:pt>
                <c:pt idx="951">
                  <c:v>3.378417969</c:v>
                </c:pt>
                <c:pt idx="952">
                  <c:v>3.38203125</c:v>
                </c:pt>
                <c:pt idx="953">
                  <c:v>3.385644531</c:v>
                </c:pt>
                <c:pt idx="954">
                  <c:v>3.389257812</c:v>
                </c:pt>
                <c:pt idx="955">
                  <c:v>3.392871094</c:v>
                </c:pt>
                <c:pt idx="956">
                  <c:v>3.396484375</c:v>
                </c:pt>
                <c:pt idx="957">
                  <c:v>3.400097656</c:v>
                </c:pt>
                <c:pt idx="958">
                  <c:v>3.403710937</c:v>
                </c:pt>
                <c:pt idx="959">
                  <c:v>3.407324219</c:v>
                </c:pt>
                <c:pt idx="960">
                  <c:v>3.4109375</c:v>
                </c:pt>
                <c:pt idx="961">
                  <c:v>3.414550781</c:v>
                </c:pt>
                <c:pt idx="962">
                  <c:v>3.418164062</c:v>
                </c:pt>
                <c:pt idx="963">
                  <c:v>3.421777344</c:v>
                </c:pt>
                <c:pt idx="964">
                  <c:v>3.425390625</c:v>
                </c:pt>
                <c:pt idx="965">
                  <c:v>3.429003906</c:v>
                </c:pt>
                <c:pt idx="966">
                  <c:v>3.432617187</c:v>
                </c:pt>
                <c:pt idx="967">
                  <c:v>3.436230469</c:v>
                </c:pt>
                <c:pt idx="968">
                  <c:v>3.43984375</c:v>
                </c:pt>
                <c:pt idx="969">
                  <c:v>3.443457031</c:v>
                </c:pt>
                <c:pt idx="970">
                  <c:v>3.447070312</c:v>
                </c:pt>
                <c:pt idx="971">
                  <c:v>3.450683594</c:v>
                </c:pt>
                <c:pt idx="972">
                  <c:v>3.454296875</c:v>
                </c:pt>
                <c:pt idx="973">
                  <c:v>3.457910156</c:v>
                </c:pt>
                <c:pt idx="974">
                  <c:v>3.461523437</c:v>
                </c:pt>
                <c:pt idx="975">
                  <c:v>3.465136719</c:v>
                </c:pt>
                <c:pt idx="976">
                  <c:v>3.46875</c:v>
                </c:pt>
                <c:pt idx="977">
                  <c:v>3.472363281</c:v>
                </c:pt>
                <c:pt idx="978">
                  <c:v>3.475976562</c:v>
                </c:pt>
                <c:pt idx="979">
                  <c:v>3.479589844</c:v>
                </c:pt>
                <c:pt idx="980">
                  <c:v>3.483203125</c:v>
                </c:pt>
                <c:pt idx="981">
                  <c:v>3.486816406</c:v>
                </c:pt>
                <c:pt idx="982">
                  <c:v>3.490429687</c:v>
                </c:pt>
                <c:pt idx="983">
                  <c:v>3.494042969</c:v>
                </c:pt>
                <c:pt idx="984">
                  <c:v>3.49765625</c:v>
                </c:pt>
                <c:pt idx="985">
                  <c:v>3.501269531</c:v>
                </c:pt>
                <c:pt idx="986">
                  <c:v>3.504882812</c:v>
                </c:pt>
                <c:pt idx="987">
                  <c:v>3.508496094</c:v>
                </c:pt>
                <c:pt idx="988">
                  <c:v>3.512109375</c:v>
                </c:pt>
                <c:pt idx="989">
                  <c:v>3.515722656</c:v>
                </c:pt>
                <c:pt idx="990">
                  <c:v>3.519335937</c:v>
                </c:pt>
                <c:pt idx="991">
                  <c:v>3.522949219</c:v>
                </c:pt>
                <c:pt idx="992">
                  <c:v>3.5265625</c:v>
                </c:pt>
                <c:pt idx="993">
                  <c:v>3.530175781</c:v>
                </c:pt>
                <c:pt idx="994">
                  <c:v>3.533789062</c:v>
                </c:pt>
                <c:pt idx="995">
                  <c:v>3.537402344</c:v>
                </c:pt>
                <c:pt idx="996">
                  <c:v>3.541015625</c:v>
                </c:pt>
                <c:pt idx="997">
                  <c:v>3.544628906</c:v>
                </c:pt>
                <c:pt idx="998">
                  <c:v>3.548242187</c:v>
                </c:pt>
                <c:pt idx="999">
                  <c:v>3.551855469</c:v>
                </c:pt>
                <c:pt idx="1000">
                  <c:v>3.55546875</c:v>
                </c:pt>
                <c:pt idx="1001">
                  <c:v>3.559082031</c:v>
                </c:pt>
                <c:pt idx="1002">
                  <c:v>3.562695312</c:v>
                </c:pt>
                <c:pt idx="1003">
                  <c:v>3.566308594</c:v>
                </c:pt>
                <c:pt idx="1004">
                  <c:v>3.569921875</c:v>
                </c:pt>
                <c:pt idx="1005">
                  <c:v>3.573535156</c:v>
                </c:pt>
                <c:pt idx="1006">
                  <c:v>3.577148437</c:v>
                </c:pt>
                <c:pt idx="1007">
                  <c:v>3.580761719</c:v>
                </c:pt>
                <c:pt idx="1008">
                  <c:v>3.584375</c:v>
                </c:pt>
                <c:pt idx="1009">
                  <c:v>3.587988281</c:v>
                </c:pt>
                <c:pt idx="1010">
                  <c:v>3.591601562</c:v>
                </c:pt>
                <c:pt idx="1011">
                  <c:v>3.595214844</c:v>
                </c:pt>
                <c:pt idx="1012">
                  <c:v>3.598828125</c:v>
                </c:pt>
                <c:pt idx="1013">
                  <c:v>3.602441406</c:v>
                </c:pt>
                <c:pt idx="1014">
                  <c:v>3.606054687</c:v>
                </c:pt>
                <c:pt idx="1015">
                  <c:v>3.609667969</c:v>
                </c:pt>
                <c:pt idx="1016">
                  <c:v>3.61328125</c:v>
                </c:pt>
                <c:pt idx="1017">
                  <c:v>3.616894531</c:v>
                </c:pt>
                <c:pt idx="1018">
                  <c:v>3.620507812</c:v>
                </c:pt>
                <c:pt idx="1019">
                  <c:v>3.624121094</c:v>
                </c:pt>
                <c:pt idx="1020">
                  <c:v>3.627734375</c:v>
                </c:pt>
                <c:pt idx="1021">
                  <c:v>3.631347656</c:v>
                </c:pt>
                <c:pt idx="1022">
                  <c:v>3.634960937</c:v>
                </c:pt>
                <c:pt idx="1023">
                  <c:v>3.638574219</c:v>
                </c:pt>
                <c:pt idx="1024">
                  <c:v>3.6421875</c:v>
                </c:pt>
                <c:pt idx="1025">
                  <c:v>3.645800781</c:v>
                </c:pt>
                <c:pt idx="1026">
                  <c:v>3.649414062</c:v>
                </c:pt>
                <c:pt idx="1027">
                  <c:v>3.653027344</c:v>
                </c:pt>
                <c:pt idx="1028">
                  <c:v>3.656640625</c:v>
                </c:pt>
                <c:pt idx="1029">
                  <c:v>3.660253906</c:v>
                </c:pt>
                <c:pt idx="1030">
                  <c:v>3.663867187</c:v>
                </c:pt>
                <c:pt idx="1031">
                  <c:v>3.667480469</c:v>
                </c:pt>
                <c:pt idx="1032">
                  <c:v>3.67109375</c:v>
                </c:pt>
                <c:pt idx="1033">
                  <c:v>3.674707031</c:v>
                </c:pt>
                <c:pt idx="1034">
                  <c:v>3.678320312</c:v>
                </c:pt>
                <c:pt idx="1035">
                  <c:v>3.681933594</c:v>
                </c:pt>
                <c:pt idx="1036">
                  <c:v>3.685546875</c:v>
                </c:pt>
                <c:pt idx="1037">
                  <c:v>3.689160156</c:v>
                </c:pt>
                <c:pt idx="1038">
                  <c:v>3.692773437</c:v>
                </c:pt>
                <c:pt idx="1039">
                  <c:v>3.696386719</c:v>
                </c:pt>
                <c:pt idx="1040">
                  <c:v>3.7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1.8499999075000047E-7</c:v>
                </c:pt>
                <c:pt idx="1">
                  <c:v>1.8499990750004629E-6</c:v>
                </c:pt>
                <c:pt idx="2">
                  <c:v>1.8499907500462503E-5</c:v>
                </c:pt>
                <c:pt idx="3">
                  <c:v>1.8499075046247689E-4</c:v>
                </c:pt>
                <c:pt idx="4">
                  <c:v>1.8490754622688655E-3</c:v>
                </c:pt>
                <c:pt idx="5">
                  <c:v>1.8407960199004977E-2</c:v>
                </c:pt>
                <c:pt idx="6">
                  <c:v>0.1761904761904762</c:v>
                </c:pt>
                <c:pt idx="7">
                  <c:v>1.2333333333333334</c:v>
                </c:pt>
                <c:pt idx="8">
                  <c:v>3.0833333333333335</c:v>
                </c:pt>
                <c:pt idx="9">
                  <c:v>3.6274509803921569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Sheet1!$D$1</c:f>
              <c:strCache>
                <c:ptCount val="1"/>
                <c:pt idx="0">
                  <c:v>V25 (volts)</c:v>
                </c:pt>
              </c:strCache>
            </c:strRef>
          </c:tx>
          <c:marker>
            <c:symbol val="none"/>
          </c:marker>
          <c:val>
            <c:numRef>
              <c:f>Sheet1!$D$2:$D$11</c:f>
              <c:numCache>
                <c:formatCode>General</c:formatCode>
                <c:ptCount val="10"/>
                <c:pt idx="0">
                  <c:v>7.3999852000296004E-6</c:v>
                </c:pt>
                <c:pt idx="1">
                  <c:v>7.3998520029599425E-5</c:v>
                </c:pt>
                <c:pt idx="2">
                  <c:v>7.3985202959408124E-4</c:v>
                </c:pt>
                <c:pt idx="3">
                  <c:v>7.3852295409181637E-3</c:v>
                </c:pt>
                <c:pt idx="4">
                  <c:v>7.2549019607843143E-2</c:v>
                </c:pt>
                <c:pt idx="5">
                  <c:v>0.6166666666666667</c:v>
                </c:pt>
                <c:pt idx="6">
                  <c:v>2.4666666666666668</c:v>
                </c:pt>
                <c:pt idx="7">
                  <c:v>3.5238095238095237</c:v>
                </c:pt>
                <c:pt idx="8">
                  <c:v>3.6815920398009951</c:v>
                </c:pt>
                <c:pt idx="9">
                  <c:v>3.6981509245377313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V20 (volts)</c:v>
                </c:pt>
              </c:strCache>
            </c:strRef>
          </c:tx>
          <c:marker>
            <c:symbol val="none"/>
          </c:marker>
          <c:val>
            <c:numRef>
              <c:f>Sheet1!$E$2:$E$11</c:f>
              <c:numCache>
                <c:formatCode>General</c:formatCode>
                <c:ptCount val="10"/>
                <c:pt idx="0">
                  <c:v>1.4799408023679053E-4</c:v>
                </c:pt>
                <c:pt idx="1">
                  <c:v>1.4794082367053181E-3</c:v>
                </c:pt>
                <c:pt idx="2">
                  <c:v>1.4741035856573706E-2</c:v>
                </c:pt>
                <c:pt idx="3">
                  <c:v>0.1423076923076923</c:v>
                </c:pt>
                <c:pt idx="4">
                  <c:v>1.0571428571428572</c:v>
                </c:pt>
                <c:pt idx="5">
                  <c:v>2.96</c:v>
                </c:pt>
                <c:pt idx="6">
                  <c:v>3.6097560975609757</c:v>
                </c:pt>
                <c:pt idx="7">
                  <c:v>3.690773067331671</c:v>
                </c:pt>
                <c:pt idx="8">
                  <c:v>3.6990752311922019</c:v>
                </c:pt>
                <c:pt idx="9">
                  <c:v>3.6999075023124424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80608"/>
        <c:axId val="62582144"/>
      </c:lineChart>
      <c:catAx>
        <c:axId val="6258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62582144"/>
        <c:crosses val="autoZero"/>
        <c:auto val="1"/>
        <c:lblAlgn val="ctr"/>
        <c:lblOffset val="100"/>
        <c:noMultiLvlLbl val="0"/>
      </c:catAx>
      <c:valAx>
        <c:axId val="6258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580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R20k</c:v>
                </c:pt>
              </c:strCache>
            </c:strRef>
          </c:tx>
          <c:marker>
            <c:symbol val="none"/>
          </c:marker>
          <c:val>
            <c:numRef>
              <c:f>Sheet1!$C$17:$C$1025</c:f>
              <c:numCache>
                <c:formatCode>General</c:formatCode>
                <c:ptCount val="1009"/>
                <c:pt idx="0">
                  <c:v>0</c:v>
                </c:pt>
                <c:pt idx="1">
                  <c:v>19.550342130987289</c:v>
                </c:pt>
                <c:pt idx="2">
                  <c:v>39.138943248532286</c:v>
                </c:pt>
                <c:pt idx="3">
                  <c:v>58.765915768854072</c:v>
                </c:pt>
                <c:pt idx="4">
                  <c:v>78.431372549019613</c:v>
                </c:pt>
                <c:pt idx="5">
                  <c:v>98.135426889106967</c:v>
                </c:pt>
                <c:pt idx="6">
                  <c:v>117.87819253438113</c:v>
                </c:pt>
                <c:pt idx="7">
                  <c:v>137.65978367748278</c:v>
                </c:pt>
                <c:pt idx="8">
                  <c:v>157.4803149606299</c:v>
                </c:pt>
                <c:pt idx="9">
                  <c:v>177.33990147783251</c:v>
                </c:pt>
                <c:pt idx="10">
                  <c:v>197.23865877712029</c:v>
                </c:pt>
                <c:pt idx="11">
                  <c:v>217.1767028627838</c:v>
                </c:pt>
                <c:pt idx="12">
                  <c:v>237.1541501976285</c:v>
                </c:pt>
                <c:pt idx="13">
                  <c:v>257.17111770524235</c:v>
                </c:pt>
                <c:pt idx="14">
                  <c:v>277.22772277227727</c:v>
                </c:pt>
                <c:pt idx="15">
                  <c:v>297.32408325074334</c:v>
                </c:pt>
                <c:pt idx="16">
                  <c:v>317.46031746031747</c:v>
                </c:pt>
                <c:pt idx="17">
                  <c:v>337.63654419066546</c:v>
                </c:pt>
                <c:pt idx="18">
                  <c:v>357.85288270377742</c:v>
                </c:pt>
                <c:pt idx="19">
                  <c:v>378.10945273631853</c:v>
                </c:pt>
                <c:pt idx="20">
                  <c:v>398.40637450199216</c:v>
                </c:pt>
                <c:pt idx="21">
                  <c:v>418.74376869391841</c:v>
                </c:pt>
                <c:pt idx="22">
                  <c:v>439.12175648702612</c:v>
                </c:pt>
                <c:pt idx="23">
                  <c:v>459.54045954045972</c:v>
                </c:pt>
                <c:pt idx="24">
                  <c:v>480.00000000000017</c:v>
                </c:pt>
                <c:pt idx="25">
                  <c:v>500.50050050050072</c:v>
                </c:pt>
                <c:pt idx="26">
                  <c:v>521.04208416833683</c:v>
                </c:pt>
                <c:pt idx="27">
                  <c:v>541.62487462387185</c:v>
                </c:pt>
                <c:pt idx="28">
                  <c:v>562.24899598393597</c:v>
                </c:pt>
                <c:pt idx="29">
                  <c:v>582.91457286432183</c:v>
                </c:pt>
                <c:pt idx="30">
                  <c:v>603.621730382294</c:v>
                </c:pt>
                <c:pt idx="31">
                  <c:v>624.37059415911415</c:v>
                </c:pt>
                <c:pt idx="32">
                  <c:v>645.16129032258095</c:v>
                </c:pt>
                <c:pt idx="33">
                  <c:v>665.99394550958664</c:v>
                </c:pt>
                <c:pt idx="34">
                  <c:v>686.86868686868729</c:v>
                </c:pt>
                <c:pt idx="35">
                  <c:v>707.78564206268982</c:v>
                </c:pt>
                <c:pt idx="36">
                  <c:v>728.74493927125525</c:v>
                </c:pt>
                <c:pt idx="37">
                  <c:v>749.74670719351582</c:v>
                </c:pt>
                <c:pt idx="38">
                  <c:v>770.79107505070999</c:v>
                </c:pt>
                <c:pt idx="39">
                  <c:v>791.87817258883251</c:v>
                </c:pt>
                <c:pt idx="40">
                  <c:v>813.00813008130081</c:v>
                </c:pt>
                <c:pt idx="41">
                  <c:v>834.18107833163776</c:v>
                </c:pt>
                <c:pt idx="42">
                  <c:v>855.3971486761709</c:v>
                </c:pt>
                <c:pt idx="43">
                  <c:v>876.65647298674799</c:v>
                </c:pt>
                <c:pt idx="44">
                  <c:v>897.95918367346917</c:v>
                </c:pt>
                <c:pt idx="45">
                  <c:v>919.30541368743582</c:v>
                </c:pt>
                <c:pt idx="46">
                  <c:v>940.69529652351696</c:v>
                </c:pt>
                <c:pt idx="47">
                  <c:v>962.12896622313167</c:v>
                </c:pt>
                <c:pt idx="48">
                  <c:v>983.6065573770486</c:v>
                </c:pt>
                <c:pt idx="49">
                  <c:v>1005.1282051282045</c:v>
                </c:pt>
                <c:pt idx="50">
                  <c:v>1026.6940451745372</c:v>
                </c:pt>
                <c:pt idx="51">
                  <c:v>1048.3042137718389</c:v>
                </c:pt>
                <c:pt idx="52">
                  <c:v>1069.9588477366246</c:v>
                </c:pt>
                <c:pt idx="53">
                  <c:v>1091.6580844490209</c:v>
                </c:pt>
                <c:pt idx="54">
                  <c:v>1113.402061855669</c:v>
                </c:pt>
                <c:pt idx="55">
                  <c:v>1135.1909184726512</c:v>
                </c:pt>
                <c:pt idx="56">
                  <c:v>1157.0247933884286</c:v>
                </c:pt>
                <c:pt idx="57">
                  <c:v>1178.9038262668034</c:v>
                </c:pt>
                <c:pt idx="58">
                  <c:v>1200.8281573498953</c:v>
                </c:pt>
                <c:pt idx="59">
                  <c:v>1222.7979274611384</c:v>
                </c:pt>
                <c:pt idx="60">
                  <c:v>1244.8132780082974</c:v>
                </c:pt>
                <c:pt idx="61">
                  <c:v>1266.8743509864992</c:v>
                </c:pt>
                <c:pt idx="62">
                  <c:v>1288.9812889812874</c:v>
                </c:pt>
                <c:pt idx="63">
                  <c:v>1311.1342351716944</c:v>
                </c:pt>
                <c:pt idx="64">
                  <c:v>1333.3333333333317</c:v>
                </c:pt>
                <c:pt idx="65">
                  <c:v>1355.5787278414998</c:v>
                </c:pt>
                <c:pt idx="66">
                  <c:v>1377.8705636743198</c:v>
                </c:pt>
                <c:pt idx="67">
                  <c:v>1400.2089864158809</c:v>
                </c:pt>
                <c:pt idx="68">
                  <c:v>1422.5941422594121</c:v>
                </c:pt>
                <c:pt idx="69">
                  <c:v>1445.0261780104693</c:v>
                </c:pt>
                <c:pt idx="70">
                  <c:v>1467.5052410901446</c:v>
                </c:pt>
                <c:pt idx="71">
                  <c:v>1490.0314795382978</c:v>
                </c:pt>
                <c:pt idx="72">
                  <c:v>1512.6050420168044</c:v>
                </c:pt>
                <c:pt idx="73">
                  <c:v>1535.2260778128261</c:v>
                </c:pt>
                <c:pt idx="74">
                  <c:v>1557.8947368421029</c:v>
                </c:pt>
                <c:pt idx="75">
                  <c:v>1580.6111696522628</c:v>
                </c:pt>
                <c:pt idx="76">
                  <c:v>1603.3755274261578</c:v>
                </c:pt>
                <c:pt idx="77">
                  <c:v>1626.1879619852139</c:v>
                </c:pt>
                <c:pt idx="78">
                  <c:v>1649.0486257928092</c:v>
                </c:pt>
                <c:pt idx="79">
                  <c:v>1671.9576719576692</c:v>
                </c:pt>
                <c:pt idx="80">
                  <c:v>1694.9152542372851</c:v>
                </c:pt>
                <c:pt idx="81">
                  <c:v>1717.9215270413542</c:v>
                </c:pt>
                <c:pt idx="82">
                  <c:v>1740.9766454352412</c:v>
                </c:pt>
                <c:pt idx="83">
                  <c:v>1764.0807651434613</c:v>
                </c:pt>
                <c:pt idx="84">
                  <c:v>1787.2340425531881</c:v>
                </c:pt>
                <c:pt idx="85">
                  <c:v>1810.4366347177815</c:v>
                </c:pt>
                <c:pt idx="86">
                  <c:v>1833.6886993603378</c:v>
                </c:pt>
                <c:pt idx="87">
                  <c:v>1856.9903948772646</c:v>
                </c:pt>
                <c:pt idx="88">
                  <c:v>1880.3418803418767</c:v>
                </c:pt>
                <c:pt idx="89">
                  <c:v>1903.7433155080178</c:v>
                </c:pt>
                <c:pt idx="90">
                  <c:v>1927.1948608137009</c:v>
                </c:pt>
                <c:pt idx="91">
                  <c:v>1950.6966773847766</c:v>
                </c:pt>
                <c:pt idx="92">
                  <c:v>1974.2489270386227</c:v>
                </c:pt>
                <c:pt idx="93">
                  <c:v>1997.8517722878585</c:v>
                </c:pt>
                <c:pt idx="94">
                  <c:v>2021.5053763440819</c:v>
                </c:pt>
                <c:pt idx="95">
                  <c:v>2045.2099031216324</c:v>
                </c:pt>
                <c:pt idx="96">
                  <c:v>2068.965517241375</c:v>
                </c:pt>
                <c:pt idx="97">
                  <c:v>2092.7723840345157</c:v>
                </c:pt>
                <c:pt idx="98">
                  <c:v>2116.6306695464318</c:v>
                </c:pt>
                <c:pt idx="99">
                  <c:v>2140.5405405405363</c:v>
                </c:pt>
                <c:pt idx="100">
                  <c:v>2164.5021645021598</c:v>
                </c:pt>
                <c:pt idx="101">
                  <c:v>2188.5157096424655</c:v>
                </c:pt>
                <c:pt idx="102">
                  <c:v>2212.5813449023813</c:v>
                </c:pt>
                <c:pt idx="103">
                  <c:v>2236.6992399565643</c:v>
                </c:pt>
                <c:pt idx="104">
                  <c:v>2260.8695652173865</c:v>
                </c:pt>
                <c:pt idx="105">
                  <c:v>2285.0924918389501</c:v>
                </c:pt>
                <c:pt idx="106">
                  <c:v>2309.3681917211279</c:v>
                </c:pt>
                <c:pt idx="107">
                  <c:v>2333.6968375136262</c:v>
                </c:pt>
                <c:pt idx="108">
                  <c:v>2358.0786026200822</c:v>
                </c:pt>
                <c:pt idx="109">
                  <c:v>2382.5136612021806</c:v>
                </c:pt>
                <c:pt idx="110">
                  <c:v>2407.002188183802</c:v>
                </c:pt>
                <c:pt idx="111">
                  <c:v>2431.5443592551974</c:v>
                </c:pt>
                <c:pt idx="112">
                  <c:v>2456.1403508771873</c:v>
                </c:pt>
                <c:pt idx="113">
                  <c:v>2480.7903402853949</c:v>
                </c:pt>
                <c:pt idx="114">
                  <c:v>2505.4945054944997</c:v>
                </c:pt>
                <c:pt idx="115">
                  <c:v>2530.2530253025243</c:v>
                </c:pt>
                <c:pt idx="116">
                  <c:v>2555.066079295148</c:v>
                </c:pt>
                <c:pt idx="117">
                  <c:v>2579.9338478500495</c:v>
                </c:pt>
                <c:pt idx="118">
                  <c:v>2604.8565121412739</c:v>
                </c:pt>
                <c:pt idx="119">
                  <c:v>2629.83425414364</c:v>
                </c:pt>
                <c:pt idx="120">
                  <c:v>2654.8672566371615</c:v>
                </c:pt>
                <c:pt idx="121">
                  <c:v>2679.9557032115104</c:v>
                </c:pt>
                <c:pt idx="122">
                  <c:v>2705.0997782705035</c:v>
                </c:pt>
                <c:pt idx="123">
                  <c:v>2730.2996670366192</c:v>
                </c:pt>
                <c:pt idx="124">
                  <c:v>2755.5555555555493</c:v>
                </c:pt>
                <c:pt idx="125">
                  <c:v>2780.8676307007722</c:v>
                </c:pt>
                <c:pt idx="126">
                  <c:v>2806.236080178167</c:v>
                </c:pt>
                <c:pt idx="127">
                  <c:v>2831.6610925306509</c:v>
                </c:pt>
                <c:pt idx="128">
                  <c:v>2857.1428571428501</c:v>
                </c:pt>
                <c:pt idx="129">
                  <c:v>2882.6815642458027</c:v>
                </c:pt>
                <c:pt idx="130">
                  <c:v>2908.2774049216932</c:v>
                </c:pt>
                <c:pt idx="131">
                  <c:v>2933.9305711086154</c:v>
                </c:pt>
                <c:pt idx="132">
                  <c:v>2959.6412556053738</c:v>
                </c:pt>
                <c:pt idx="133">
                  <c:v>2985.4096520763114</c:v>
                </c:pt>
                <c:pt idx="134">
                  <c:v>3011.2359550561723</c:v>
                </c:pt>
                <c:pt idx="135">
                  <c:v>3037.1203599549976</c:v>
                </c:pt>
                <c:pt idx="136">
                  <c:v>3063.0630630630549</c:v>
                </c:pt>
                <c:pt idx="137">
                  <c:v>3089.0642615557981</c:v>
                </c:pt>
                <c:pt idx="138">
                  <c:v>3115.1241534988635</c:v>
                </c:pt>
                <c:pt idx="139">
                  <c:v>3141.2429378530996</c:v>
                </c:pt>
                <c:pt idx="140">
                  <c:v>3167.4208144796307</c:v>
                </c:pt>
                <c:pt idx="141">
                  <c:v>3193.6579841449534</c:v>
                </c:pt>
                <c:pt idx="142">
                  <c:v>3219.9546485260703</c:v>
                </c:pt>
                <c:pt idx="143">
                  <c:v>3246.311010215657</c:v>
                </c:pt>
                <c:pt idx="144">
                  <c:v>3272.7272727272666</c:v>
                </c:pt>
                <c:pt idx="145">
                  <c:v>3299.2036405005624</c:v>
                </c:pt>
                <c:pt idx="146">
                  <c:v>3325.7403189066004</c:v>
                </c:pt>
                <c:pt idx="147">
                  <c:v>3352.3375142531299</c:v>
                </c:pt>
                <c:pt idx="148">
                  <c:v>3378.9954337899494</c:v>
                </c:pt>
                <c:pt idx="149">
                  <c:v>3405.7142857142808</c:v>
                </c:pt>
                <c:pt idx="150">
                  <c:v>3432.4942791761973</c:v>
                </c:pt>
                <c:pt idx="151">
                  <c:v>3459.3356242840737</c:v>
                </c:pt>
                <c:pt idx="152">
                  <c:v>3486.2385321100883</c:v>
                </c:pt>
                <c:pt idx="153">
                  <c:v>3513.2032146957481</c:v>
                </c:pt>
                <c:pt idx="154">
                  <c:v>3540.2298850574684</c:v>
                </c:pt>
                <c:pt idx="155">
                  <c:v>3567.3187571921717</c:v>
                </c:pt>
                <c:pt idx="156">
                  <c:v>3594.4700460829472</c:v>
                </c:pt>
                <c:pt idx="157">
                  <c:v>3621.6839677047265</c:v>
                </c:pt>
                <c:pt idx="158">
                  <c:v>3648.9607390300216</c:v>
                </c:pt>
                <c:pt idx="159">
                  <c:v>3676.3005780346803</c:v>
                </c:pt>
                <c:pt idx="160">
                  <c:v>3703.703703703703</c:v>
                </c:pt>
                <c:pt idx="161">
                  <c:v>3731.1703360370789</c:v>
                </c:pt>
                <c:pt idx="162">
                  <c:v>3758.7006960556841</c:v>
                </c:pt>
                <c:pt idx="163">
                  <c:v>3786.2950058072006</c:v>
                </c:pt>
                <c:pt idx="164">
                  <c:v>3813.9534883720935</c:v>
                </c:pt>
                <c:pt idx="165">
                  <c:v>3841.6763678696161</c:v>
                </c:pt>
                <c:pt idx="166">
                  <c:v>3869.4638694638707</c:v>
                </c:pt>
                <c:pt idx="167">
                  <c:v>3897.3162193698959</c:v>
                </c:pt>
                <c:pt idx="168">
                  <c:v>3925.2336448598153</c:v>
                </c:pt>
                <c:pt idx="169">
                  <c:v>3953.2163742690077</c:v>
                </c:pt>
                <c:pt idx="170">
                  <c:v>3981.2646370023444</c:v>
                </c:pt>
                <c:pt idx="171">
                  <c:v>4009.3786635404481</c:v>
                </c:pt>
                <c:pt idx="172">
                  <c:v>4037.558685446013</c:v>
                </c:pt>
                <c:pt idx="173">
                  <c:v>4065.8049353701558</c:v>
                </c:pt>
                <c:pt idx="174">
                  <c:v>4094.1176470588275</c:v>
                </c:pt>
                <c:pt idx="175">
                  <c:v>4122.4970553592502</c:v>
                </c:pt>
                <c:pt idx="176">
                  <c:v>4150.9433962264202</c:v>
                </c:pt>
                <c:pt idx="177">
                  <c:v>4179.4569067296388</c:v>
                </c:pt>
                <c:pt idx="178">
                  <c:v>4208.0378250591075</c:v>
                </c:pt>
                <c:pt idx="179">
                  <c:v>4236.6863905325499</c:v>
                </c:pt>
                <c:pt idx="180">
                  <c:v>4265.4028436019025</c:v>
                </c:pt>
                <c:pt idx="181">
                  <c:v>4294.1874258600301</c:v>
                </c:pt>
                <c:pt idx="182">
                  <c:v>4323.0403800475133</c:v>
                </c:pt>
                <c:pt idx="183">
                  <c:v>4351.9619500594599</c:v>
                </c:pt>
                <c:pt idx="184">
                  <c:v>4380.952380952388</c:v>
                </c:pt>
                <c:pt idx="185">
                  <c:v>4410.0119189511397</c:v>
                </c:pt>
                <c:pt idx="186">
                  <c:v>4439.1408114558553</c:v>
                </c:pt>
                <c:pt idx="187">
                  <c:v>4468.3393070489929</c:v>
                </c:pt>
                <c:pt idx="188">
                  <c:v>4497.607655502401</c:v>
                </c:pt>
                <c:pt idx="189">
                  <c:v>4526.9461077844408</c:v>
                </c:pt>
                <c:pt idx="190">
                  <c:v>4556.3549160671555</c:v>
                </c:pt>
                <c:pt idx="191">
                  <c:v>4585.8343337335036</c:v>
                </c:pt>
                <c:pt idx="192">
                  <c:v>4615.3846153846262</c:v>
                </c:pt>
                <c:pt idx="193">
                  <c:v>4645.0060168471828</c:v>
                </c:pt>
                <c:pt idx="194">
                  <c:v>4674.6987951807341</c:v>
                </c:pt>
                <c:pt idx="195">
                  <c:v>4704.4632086851743</c:v>
                </c:pt>
                <c:pt idx="196">
                  <c:v>4734.2995169082242</c:v>
                </c:pt>
                <c:pt idx="197">
                  <c:v>4764.2079806529746</c:v>
                </c:pt>
                <c:pt idx="198">
                  <c:v>4794.1888619854853</c:v>
                </c:pt>
                <c:pt idx="199">
                  <c:v>4824.2424242424377</c:v>
                </c:pt>
                <c:pt idx="200">
                  <c:v>4854.3689320388485</c:v>
                </c:pt>
                <c:pt idx="201">
                  <c:v>4884.5686512758339</c:v>
                </c:pt>
                <c:pt idx="202">
                  <c:v>4914.8418491484326</c:v>
                </c:pt>
                <c:pt idx="203">
                  <c:v>4945.188794153486</c:v>
                </c:pt>
                <c:pt idx="204">
                  <c:v>4975.6097560975759</c:v>
                </c:pt>
                <c:pt idx="205">
                  <c:v>5006.1050061050219</c:v>
                </c:pt>
                <c:pt idx="206">
                  <c:v>5036.6748166259331</c:v>
                </c:pt>
                <c:pt idx="207">
                  <c:v>5067.3194614443246</c:v>
                </c:pt>
                <c:pt idx="208">
                  <c:v>5098.0392156862918</c:v>
                </c:pt>
                <c:pt idx="209">
                  <c:v>5128.8343558282386</c:v>
                </c:pt>
                <c:pt idx="210">
                  <c:v>5159.7051597051777</c:v>
                </c:pt>
                <c:pt idx="211">
                  <c:v>5190.6519065190832</c:v>
                </c:pt>
                <c:pt idx="212">
                  <c:v>5221.674876847309</c:v>
                </c:pt>
                <c:pt idx="213">
                  <c:v>5252.7743526510667</c:v>
                </c:pt>
                <c:pt idx="214">
                  <c:v>5283.9506172839701</c:v>
                </c:pt>
                <c:pt idx="215">
                  <c:v>5315.2039555006377</c:v>
                </c:pt>
                <c:pt idx="216">
                  <c:v>5346.5346534653672</c:v>
                </c:pt>
                <c:pt idx="217">
                  <c:v>5377.9429987608637</c:v>
                </c:pt>
                <c:pt idx="218">
                  <c:v>5409.4292803970438</c:v>
                </c:pt>
                <c:pt idx="219">
                  <c:v>5440.9937888198974</c:v>
                </c:pt>
                <c:pt idx="220">
                  <c:v>5472.6368159204203</c:v>
                </c:pt>
                <c:pt idx="221">
                  <c:v>5504.3586550436094</c:v>
                </c:pt>
                <c:pt idx="222">
                  <c:v>5536.1596009975292</c:v>
                </c:pt>
                <c:pt idx="223">
                  <c:v>5568.0399500624453</c:v>
                </c:pt>
                <c:pt idx="224">
                  <c:v>5600.0000000000236</c:v>
                </c:pt>
                <c:pt idx="225">
                  <c:v>5632.0400500626029</c:v>
                </c:pt>
                <c:pt idx="226">
                  <c:v>5664.1604010025312</c:v>
                </c:pt>
                <c:pt idx="227">
                  <c:v>5696.3613550815808</c:v>
                </c:pt>
                <c:pt idx="228">
                  <c:v>5728.6432160804279</c:v>
                </c:pt>
                <c:pt idx="229">
                  <c:v>5761.0062893082013</c:v>
                </c:pt>
                <c:pt idx="230">
                  <c:v>5793.450881612117</c:v>
                </c:pt>
                <c:pt idx="231">
                  <c:v>5825.9773013871645</c:v>
                </c:pt>
                <c:pt idx="232">
                  <c:v>5858.5858585858859</c:v>
                </c:pt>
                <c:pt idx="233">
                  <c:v>5891.2768647282201</c:v>
                </c:pt>
                <c:pt idx="234">
                  <c:v>5924.0506329114205</c:v>
                </c:pt>
                <c:pt idx="235">
                  <c:v>5956.9074778200547</c:v>
                </c:pt>
                <c:pt idx="236">
                  <c:v>5989.8477157360703</c:v>
                </c:pt>
                <c:pt idx="237">
                  <c:v>6022.8716645489494</c:v>
                </c:pt>
                <c:pt idx="238">
                  <c:v>6055.9796437659334</c:v>
                </c:pt>
                <c:pt idx="239">
                  <c:v>6089.1719745223245</c:v>
                </c:pt>
                <c:pt idx="240">
                  <c:v>6122.448979591868</c:v>
                </c:pt>
                <c:pt idx="241">
                  <c:v>6155.8109833972221</c:v>
                </c:pt>
                <c:pt idx="242">
                  <c:v>6189.2583120204927</c:v>
                </c:pt>
                <c:pt idx="243">
                  <c:v>6222.7912932138615</c:v>
                </c:pt>
                <c:pt idx="244">
                  <c:v>6256.4102564102905</c:v>
                </c:pt>
                <c:pt idx="245">
                  <c:v>6290.1155327343085</c:v>
                </c:pt>
                <c:pt idx="246">
                  <c:v>6323.9074550128871</c:v>
                </c:pt>
                <c:pt idx="247">
                  <c:v>6357.7863577863927</c:v>
                </c:pt>
                <c:pt idx="248">
                  <c:v>6391.752577319623</c:v>
                </c:pt>
                <c:pt idx="249">
                  <c:v>6425.8064516129389</c:v>
                </c:pt>
                <c:pt idx="250">
                  <c:v>6459.9483204134731</c:v>
                </c:pt>
                <c:pt idx="251">
                  <c:v>6494.1785252264281</c:v>
                </c:pt>
                <c:pt idx="252">
                  <c:v>6528.4974093264627</c:v>
                </c:pt>
                <c:pt idx="253">
                  <c:v>6562.9053177691685</c:v>
                </c:pt>
                <c:pt idx="254">
                  <c:v>6597.4025974026354</c:v>
                </c:pt>
                <c:pt idx="255">
                  <c:v>6631.9895968791034</c:v>
                </c:pt>
                <c:pt idx="256">
                  <c:v>6666.666666666707</c:v>
                </c:pt>
                <c:pt idx="257">
                  <c:v>6701.4341590613176</c:v>
                </c:pt>
                <c:pt idx="258">
                  <c:v>6736.2924281984742</c:v>
                </c:pt>
                <c:pt idx="259">
                  <c:v>6771.2418300654008</c:v>
                </c:pt>
                <c:pt idx="260">
                  <c:v>6806.2827225131314</c:v>
                </c:pt>
                <c:pt idx="261">
                  <c:v>6841.4154652687184</c:v>
                </c:pt>
                <c:pt idx="262">
                  <c:v>6876.6404199475492</c:v>
                </c:pt>
                <c:pt idx="263">
                  <c:v>6911.9579500657464</c:v>
                </c:pt>
                <c:pt idx="264">
                  <c:v>6947.3684210526762</c:v>
                </c:pt>
                <c:pt idx="265">
                  <c:v>6982.8722002635486</c:v>
                </c:pt>
                <c:pt idx="266">
                  <c:v>7018.4696569921289</c:v>
                </c:pt>
                <c:pt idx="267">
                  <c:v>7054.1611624835332</c:v>
                </c:pt>
                <c:pt idx="268">
                  <c:v>7089.9470899471362</c:v>
                </c:pt>
                <c:pt idx="269">
                  <c:v>7125.8278145695831</c:v>
                </c:pt>
                <c:pt idx="270">
                  <c:v>7161.8037135278983</c:v>
                </c:pt>
                <c:pt idx="271">
                  <c:v>7197.8751660027028</c:v>
                </c:pt>
                <c:pt idx="272">
                  <c:v>7234.042553191538</c:v>
                </c:pt>
                <c:pt idx="273">
                  <c:v>7270.3062583222854</c:v>
                </c:pt>
                <c:pt idx="274">
                  <c:v>7306.6666666667161</c:v>
                </c:pt>
                <c:pt idx="275">
                  <c:v>7343.1241655541207</c:v>
                </c:pt>
                <c:pt idx="276">
                  <c:v>7379.679144385078</c:v>
                </c:pt>
                <c:pt idx="277">
                  <c:v>7416.3319946452975</c:v>
                </c:pt>
                <c:pt idx="278">
                  <c:v>7453.0831099196212</c:v>
                </c:pt>
                <c:pt idx="279">
                  <c:v>7489.9328859060915</c:v>
                </c:pt>
                <c:pt idx="280">
                  <c:v>7526.8817204301595</c:v>
                </c:pt>
                <c:pt idx="281">
                  <c:v>7563.9300134590021</c:v>
                </c:pt>
                <c:pt idx="282">
                  <c:v>7601.0781671159557</c:v>
                </c:pt>
                <c:pt idx="283">
                  <c:v>7638.3265856950602</c:v>
                </c:pt>
                <c:pt idx="284">
                  <c:v>7675.6756756757304</c:v>
                </c:pt>
                <c:pt idx="285">
                  <c:v>7713.1258457375379</c:v>
                </c:pt>
                <c:pt idx="286">
                  <c:v>7750.6775067751232</c:v>
                </c:pt>
                <c:pt idx="287">
                  <c:v>7788.3310719132178</c:v>
                </c:pt>
                <c:pt idx="288">
                  <c:v>7826.0869565217963</c:v>
                </c:pt>
                <c:pt idx="289">
                  <c:v>7863.9455782313498</c:v>
                </c:pt>
                <c:pt idx="290">
                  <c:v>7901.9073569482871</c:v>
                </c:pt>
                <c:pt idx="291">
                  <c:v>7939.9727148704542</c:v>
                </c:pt>
                <c:pt idx="292">
                  <c:v>7978.1420765027924</c:v>
                </c:pt>
                <c:pt idx="293">
                  <c:v>8016.4158686731098</c:v>
                </c:pt>
                <c:pt idx="294">
                  <c:v>8054.7945205480046</c:v>
                </c:pt>
                <c:pt idx="295">
                  <c:v>8093.278463648895</c:v>
                </c:pt>
                <c:pt idx="296">
                  <c:v>8131.8681318681938</c:v>
                </c:pt>
                <c:pt idx="297">
                  <c:v>8170.5639614856191</c:v>
                </c:pt>
                <c:pt idx="298">
                  <c:v>8209.3663911846343</c:v>
                </c:pt>
                <c:pt idx="299">
                  <c:v>8248.2758620690292</c:v>
                </c:pt>
                <c:pt idx="300">
                  <c:v>8287.2928176796231</c:v>
                </c:pt>
                <c:pt idx="301">
                  <c:v>8326.4177040111299</c:v>
                </c:pt>
                <c:pt idx="302">
                  <c:v>8365.6509695291497</c:v>
                </c:pt>
                <c:pt idx="303">
                  <c:v>8404.9930651873074</c:v>
                </c:pt>
                <c:pt idx="304">
                  <c:v>8444.4444444445126</c:v>
                </c:pt>
                <c:pt idx="305">
                  <c:v>8484.0055632824042</c:v>
                </c:pt>
                <c:pt idx="306">
                  <c:v>8523.6768802229089</c:v>
                </c:pt>
                <c:pt idx="307">
                  <c:v>8563.4588563459547</c:v>
                </c:pt>
                <c:pt idx="308">
                  <c:v>8603.3519553073329</c:v>
                </c:pt>
                <c:pt idx="309">
                  <c:v>8643.3566433567139</c:v>
                </c:pt>
                <c:pt idx="310">
                  <c:v>8683.4733893558114</c:v>
                </c:pt>
                <c:pt idx="311">
                  <c:v>8723.7026647967068</c:v>
                </c:pt>
                <c:pt idx="312">
                  <c:v>8764.0449438202977</c:v>
                </c:pt>
                <c:pt idx="313">
                  <c:v>8804.5007032349531</c:v>
                </c:pt>
                <c:pt idx="314">
                  <c:v>8845.0704225352838</c:v>
                </c:pt>
                <c:pt idx="315">
                  <c:v>8885.7545839210907</c:v>
                </c:pt>
                <c:pt idx="316">
                  <c:v>8926.5536723164605</c:v>
                </c:pt>
                <c:pt idx="317">
                  <c:v>8967.4681753890436</c:v>
                </c:pt>
                <c:pt idx="318">
                  <c:v>9008.4985835694806</c:v>
                </c:pt>
                <c:pt idx="319">
                  <c:v>9049.6453900710003</c:v>
                </c:pt>
                <c:pt idx="320">
                  <c:v>9090.9090909091701</c:v>
                </c:pt>
                <c:pt idx="321">
                  <c:v>9132.2901849218433</c:v>
                </c:pt>
                <c:pt idx="322">
                  <c:v>9173.7891737892514</c:v>
                </c:pt>
                <c:pt idx="323">
                  <c:v>9215.4065620542897</c:v>
                </c:pt>
                <c:pt idx="324">
                  <c:v>9257.1428571429387</c:v>
                </c:pt>
                <c:pt idx="325">
                  <c:v>9298.9985693849176</c:v>
                </c:pt>
                <c:pt idx="326">
                  <c:v>9340.9742120344654</c:v>
                </c:pt>
                <c:pt idx="327">
                  <c:v>9383.0703012913327</c:v>
                </c:pt>
                <c:pt idx="328">
                  <c:v>9425.2873563219237</c:v>
                </c:pt>
                <c:pt idx="329">
                  <c:v>9467.6258992806597</c:v>
                </c:pt>
                <c:pt idx="330">
                  <c:v>9510.0864553314968</c:v>
                </c:pt>
                <c:pt idx="331">
                  <c:v>9552.6695526696403</c:v>
                </c:pt>
                <c:pt idx="332">
                  <c:v>9595.3757225434401</c:v>
                </c:pt>
                <c:pt idx="333">
                  <c:v>9638.2054992764988</c:v>
                </c:pt>
                <c:pt idx="334">
                  <c:v>9681.1594202899432</c:v>
                </c:pt>
                <c:pt idx="335">
                  <c:v>9724.2380261249091</c:v>
                </c:pt>
                <c:pt idx="336">
                  <c:v>9767.4418604652074</c:v>
                </c:pt>
                <c:pt idx="337">
                  <c:v>9810.7714701602072</c:v>
                </c:pt>
                <c:pt idx="338">
                  <c:v>9854.2274052479042</c:v>
                </c:pt>
                <c:pt idx="339">
                  <c:v>9897.8102189781948</c:v>
                </c:pt>
                <c:pt idx="340">
                  <c:v>9941.5204678363516</c:v>
                </c:pt>
                <c:pt idx="341">
                  <c:v>9985.3587115667124</c:v>
                </c:pt>
                <c:pt idx="342">
                  <c:v>10029.325513196574</c:v>
                </c:pt>
                <c:pt idx="343">
                  <c:v>10073.421439060301</c:v>
                </c:pt>
                <c:pt idx="344">
                  <c:v>10117.647058823628</c:v>
                </c:pt>
                <c:pt idx="345">
                  <c:v>10162.002945508199</c:v>
                </c:pt>
                <c:pt idx="346">
                  <c:v>10206.489675516321</c:v>
                </c:pt>
                <c:pt idx="347">
                  <c:v>10251.107828655933</c:v>
                </c:pt>
                <c:pt idx="348">
                  <c:v>10295.857988165782</c:v>
                </c:pt>
                <c:pt idx="349">
                  <c:v>10340.740740740841</c:v>
                </c:pt>
                <c:pt idx="350">
                  <c:v>10385.756676557963</c:v>
                </c:pt>
                <c:pt idx="351">
                  <c:v>10430.906389301737</c:v>
                </c:pt>
                <c:pt idx="352">
                  <c:v>10476.190476190581</c:v>
                </c:pt>
                <c:pt idx="353">
                  <c:v>10521.609538003086</c:v>
                </c:pt>
                <c:pt idx="354">
                  <c:v>10567.164179104582</c:v>
                </c:pt>
                <c:pt idx="355">
                  <c:v>10612.855007473947</c:v>
                </c:pt>
                <c:pt idx="356">
                  <c:v>10658.682634730647</c:v>
                </c:pt>
                <c:pt idx="357">
                  <c:v>10704.647676162027</c:v>
                </c:pt>
                <c:pt idx="358">
                  <c:v>10750.750750750858</c:v>
                </c:pt>
                <c:pt idx="359">
                  <c:v>10796.992481203117</c:v>
                </c:pt>
                <c:pt idx="360">
                  <c:v>10843.373493976016</c:v>
                </c:pt>
                <c:pt idx="361">
                  <c:v>10889.894419306296</c:v>
                </c:pt>
                <c:pt idx="362">
                  <c:v>10936.555891238782</c:v>
                </c:pt>
                <c:pt idx="363">
                  <c:v>10983.358547655182</c:v>
                </c:pt>
                <c:pt idx="364">
                  <c:v>11030.303030303146</c:v>
                </c:pt>
                <c:pt idx="365">
                  <c:v>11077.389984825608</c:v>
                </c:pt>
                <c:pt idx="366">
                  <c:v>11124.620060790388</c:v>
                </c:pt>
                <c:pt idx="367">
                  <c:v>11171.993911720056</c:v>
                </c:pt>
                <c:pt idx="368">
                  <c:v>11219.512195122072</c:v>
                </c:pt>
                <c:pt idx="369">
                  <c:v>11267.175572519203</c:v>
                </c:pt>
                <c:pt idx="370">
                  <c:v>11314.984709480241</c:v>
                </c:pt>
                <c:pt idx="371">
                  <c:v>11362.940275650963</c:v>
                </c:pt>
                <c:pt idx="372">
                  <c:v>11411.0429447854</c:v>
                </c:pt>
                <c:pt idx="373">
                  <c:v>11459.293394777389</c:v>
                </c:pt>
                <c:pt idx="374">
                  <c:v>11507.69230769243</c:v>
                </c:pt>
                <c:pt idx="375">
                  <c:v>11556.240369799816</c:v>
                </c:pt>
                <c:pt idx="376">
                  <c:v>11604.938271605066</c:v>
                </c:pt>
                <c:pt idx="377">
                  <c:v>11653.786707882662</c:v>
                </c:pt>
                <c:pt idx="378">
                  <c:v>11702.786377709104</c:v>
                </c:pt>
                <c:pt idx="379">
                  <c:v>11751.937984496251</c:v>
                </c:pt>
                <c:pt idx="380">
                  <c:v>11801.242236024975</c:v>
                </c:pt>
                <c:pt idx="381">
                  <c:v>11850.699844479135</c:v>
                </c:pt>
                <c:pt idx="382">
                  <c:v>11900.311526479882</c:v>
                </c:pt>
                <c:pt idx="383">
                  <c:v>11950.078003120258</c:v>
                </c:pt>
                <c:pt idx="384">
                  <c:v>12000.000000000135</c:v>
                </c:pt>
                <c:pt idx="385">
                  <c:v>12050.078247261481</c:v>
                </c:pt>
                <c:pt idx="386">
                  <c:v>12100.313479623959</c:v>
                </c:pt>
                <c:pt idx="387">
                  <c:v>12150.706436420858</c:v>
                </c:pt>
                <c:pt idx="388">
                  <c:v>12201.257861635358</c:v>
                </c:pt>
                <c:pt idx="389">
                  <c:v>12251.968503937147</c:v>
                </c:pt>
                <c:pt idx="390">
                  <c:v>12302.839116719382</c:v>
                </c:pt>
                <c:pt idx="391">
                  <c:v>12353.870458136002</c:v>
                </c:pt>
                <c:pt idx="392">
                  <c:v>12405.063291139382</c:v>
                </c:pt>
                <c:pt idx="393">
                  <c:v>12456.418383518369</c:v>
                </c:pt>
                <c:pt idx="394">
                  <c:v>12507.936507936651</c:v>
                </c:pt>
                <c:pt idx="395">
                  <c:v>12559.618441971528</c:v>
                </c:pt>
                <c:pt idx="396">
                  <c:v>12611.464968153014</c:v>
                </c:pt>
                <c:pt idx="397">
                  <c:v>12663.476874003338</c:v>
                </c:pt>
                <c:pt idx="398">
                  <c:v>12715.654952076826</c:v>
                </c:pt>
                <c:pt idx="399">
                  <c:v>12768.000000000149</c:v>
                </c:pt>
                <c:pt idx="400">
                  <c:v>12820.512820512971</c:v>
                </c:pt>
                <c:pt idx="401">
                  <c:v>12873.19422150898</c:v>
                </c:pt>
                <c:pt idx="402">
                  <c:v>12926.045016077322</c:v>
                </c:pt>
                <c:pt idx="403">
                  <c:v>12979.066022544437</c:v>
                </c:pt>
                <c:pt idx="404">
                  <c:v>13032.258064516285</c:v>
                </c:pt>
                <c:pt idx="405">
                  <c:v>13085.621970920998</c:v>
                </c:pt>
                <c:pt idx="406">
                  <c:v>13139.158576051937</c:v>
                </c:pt>
                <c:pt idx="407">
                  <c:v>13192.86871961118</c:v>
                </c:pt>
                <c:pt idx="408">
                  <c:v>13246.753246753407</c:v>
                </c:pt>
                <c:pt idx="409">
                  <c:v>13300.813008130242</c:v>
                </c:pt>
                <c:pt idx="410">
                  <c:v>13355.048859935016</c:v>
                </c:pt>
                <c:pt idx="411">
                  <c:v>13409.461663947961</c:v>
                </c:pt>
                <c:pt idx="412">
                  <c:v>13464.052287581864</c:v>
                </c:pt>
                <c:pt idx="413">
                  <c:v>13518.821603928154</c:v>
                </c:pt>
                <c:pt idx="414">
                  <c:v>13573.770491803445</c:v>
                </c:pt>
                <c:pt idx="415">
                  <c:v>13628.899835796556</c:v>
                </c:pt>
                <c:pt idx="416">
                  <c:v>13684.210526315961</c:v>
                </c:pt>
                <c:pt idx="417">
                  <c:v>13739.703459637734</c:v>
                </c:pt>
                <c:pt idx="418">
                  <c:v>13795.379537953966</c:v>
                </c:pt>
                <c:pt idx="419">
                  <c:v>13851.23966942166</c:v>
                </c:pt>
                <c:pt idx="420">
                  <c:v>13907.284768212096</c:v>
                </c:pt>
                <c:pt idx="421">
                  <c:v>13963.515754560705</c:v>
                </c:pt>
                <c:pt idx="422">
                  <c:v>14019.933554817451</c:v>
                </c:pt>
                <c:pt idx="423">
                  <c:v>14076.539101497683</c:v>
                </c:pt>
                <c:pt idx="424">
                  <c:v>14133.333333333514</c:v>
                </c:pt>
                <c:pt idx="425">
                  <c:v>14190.317195325722</c:v>
                </c:pt>
                <c:pt idx="426">
                  <c:v>14247.491638796168</c:v>
                </c:pt>
                <c:pt idx="427">
                  <c:v>14304.85762144072</c:v>
                </c:pt>
                <c:pt idx="428">
                  <c:v>14362.416107382736</c:v>
                </c:pt>
                <c:pt idx="429">
                  <c:v>14420.168067227076</c:v>
                </c:pt>
                <c:pt idx="430">
                  <c:v>14478.114478114665</c:v>
                </c:pt>
                <c:pt idx="431">
                  <c:v>14536.256323777592</c:v>
                </c:pt>
                <c:pt idx="432">
                  <c:v>14594.594594594786</c:v>
                </c:pt>
                <c:pt idx="433">
                  <c:v>14653.130287648246</c:v>
                </c:pt>
                <c:pt idx="434">
                  <c:v>14711.864406779854</c:v>
                </c:pt>
                <c:pt idx="435">
                  <c:v>14770.797962648752</c:v>
                </c:pt>
                <c:pt idx="436">
                  <c:v>14829.931972789313</c:v>
                </c:pt>
                <c:pt idx="437">
                  <c:v>14889.267461669702</c:v>
                </c:pt>
                <c:pt idx="438">
                  <c:v>14948.805460751051</c:v>
                </c:pt>
                <c:pt idx="439">
                  <c:v>15008.54700854721</c:v>
                </c:pt>
                <c:pt idx="440">
                  <c:v>15068.493150685135</c:v>
                </c:pt>
                <c:pt idx="441">
                  <c:v>15128.644939965898</c:v>
                </c:pt>
                <c:pt idx="442">
                  <c:v>15189.003436426321</c:v>
                </c:pt>
                <c:pt idx="443">
                  <c:v>15249.569707401239</c:v>
                </c:pt>
                <c:pt idx="444">
                  <c:v>15310.344827586416</c:v>
                </c:pt>
                <c:pt idx="445">
                  <c:v>15371.329879102108</c:v>
                </c:pt>
                <c:pt idx="446">
                  <c:v>15432.525951557303</c:v>
                </c:pt>
                <c:pt idx="447">
                  <c:v>15493.934142114596</c:v>
                </c:pt>
                <c:pt idx="448">
                  <c:v>15555.555555555771</c:v>
                </c:pt>
                <c:pt idx="449">
                  <c:v>15617.391304348041</c:v>
                </c:pt>
                <c:pt idx="450">
                  <c:v>15679.442508711018</c:v>
                </c:pt>
                <c:pt idx="451">
                  <c:v>15741.710296684338</c:v>
                </c:pt>
                <c:pt idx="452">
                  <c:v>15804.195804196026</c:v>
                </c:pt>
                <c:pt idx="453">
                  <c:v>15866.900175131568</c:v>
                </c:pt>
                <c:pt idx="454">
                  <c:v>15929.824561403728</c:v>
                </c:pt>
                <c:pt idx="455">
                  <c:v>15992.970123023069</c:v>
                </c:pt>
                <c:pt idx="456">
                  <c:v>16056.338028169243</c:v>
                </c:pt>
                <c:pt idx="457">
                  <c:v>16119.929453263016</c:v>
                </c:pt>
                <c:pt idx="458">
                  <c:v>16183.745583039097</c:v>
                </c:pt>
                <c:pt idx="459">
                  <c:v>16247.7876106197</c:v>
                </c:pt>
                <c:pt idx="460">
                  <c:v>16312.056737588886</c:v>
                </c:pt>
                <c:pt idx="461">
                  <c:v>16376.554174067729</c:v>
                </c:pt>
                <c:pt idx="462">
                  <c:v>16441.281138790269</c:v>
                </c:pt>
                <c:pt idx="463">
                  <c:v>16506.23885918027</c:v>
                </c:pt>
                <c:pt idx="464">
                  <c:v>16571.428571428809</c:v>
                </c:pt>
                <c:pt idx="465">
                  <c:v>16636.851520572691</c:v>
                </c:pt>
                <c:pt idx="466">
                  <c:v>16702.508960573719</c:v>
                </c:pt>
                <c:pt idx="467">
                  <c:v>16768.402154398809</c:v>
                </c:pt>
                <c:pt idx="468">
                  <c:v>16834.532374100967</c:v>
                </c:pt>
                <c:pt idx="469">
                  <c:v>16900.900900901146</c:v>
                </c:pt>
                <c:pt idx="470">
                  <c:v>16967.509025271003</c:v>
                </c:pt>
                <c:pt idx="471">
                  <c:v>17034.358047016525</c:v>
                </c:pt>
                <c:pt idx="472">
                  <c:v>17101.449275362571</c:v>
                </c:pt>
                <c:pt idx="473">
                  <c:v>17168.784029038368</c:v>
                </c:pt>
                <c:pt idx="474">
                  <c:v>17236.363636363894</c:v>
                </c:pt>
                <c:pt idx="475">
                  <c:v>17304.189435337234</c:v>
                </c:pt>
                <c:pt idx="476">
                  <c:v>17372.262773722887</c:v>
                </c:pt>
                <c:pt idx="477">
                  <c:v>17440.585009141028</c:v>
                </c:pt>
                <c:pt idx="478">
                  <c:v>17509.157509157772</c:v>
                </c:pt>
                <c:pt idx="479">
                  <c:v>17577.981651376409</c:v>
                </c:pt>
                <c:pt idx="480">
                  <c:v>17647.058823529678</c:v>
                </c:pt>
                <c:pt idx="481">
                  <c:v>17716.390423573015</c:v>
                </c:pt>
                <c:pt idx="482">
                  <c:v>17785.977859778868</c:v>
                </c:pt>
                <c:pt idx="483">
                  <c:v>17855.822550832065</c:v>
                </c:pt>
                <c:pt idx="484">
                  <c:v>17925.9259259262</c:v>
                </c:pt>
                <c:pt idx="485">
                  <c:v>17996.28942486113</c:v>
                </c:pt>
                <c:pt idx="486">
                  <c:v>18066.914498141541</c:v>
                </c:pt>
                <c:pt idx="487">
                  <c:v>18137.802607076628</c:v>
                </c:pt>
                <c:pt idx="488">
                  <c:v>18208.955223880876</c:v>
                </c:pt>
                <c:pt idx="489">
                  <c:v>18280.373831775985</c:v>
                </c:pt>
                <c:pt idx="490">
                  <c:v>18352.059925093919</c:v>
                </c:pt>
                <c:pt idx="491">
                  <c:v>18424.01500938115</c:v>
                </c:pt>
                <c:pt idx="492">
                  <c:v>18496.240601504051</c:v>
                </c:pt>
                <c:pt idx="493">
                  <c:v>18568.738229755469</c:v>
                </c:pt>
                <c:pt idx="494">
                  <c:v>18641.509433962558</c:v>
                </c:pt>
                <c:pt idx="495">
                  <c:v>18714.555765595756</c:v>
                </c:pt>
                <c:pt idx="496">
                  <c:v>18787.878787879083</c:v>
                </c:pt>
                <c:pt idx="497">
                  <c:v>18861.480075901629</c:v>
                </c:pt>
                <c:pt idx="498">
                  <c:v>18935.36121673034</c:v>
                </c:pt>
                <c:pt idx="499">
                  <c:v>19009.523809524115</c:v>
                </c:pt>
                <c:pt idx="500">
                  <c:v>19083.969465649159</c:v>
                </c:pt>
                <c:pt idx="501">
                  <c:v>19158.699808795718</c:v>
                </c:pt>
                <c:pt idx="502">
                  <c:v>19233.716475096095</c:v>
                </c:pt>
                <c:pt idx="503">
                  <c:v>19309.021113244071</c:v>
                </c:pt>
                <c:pt idx="504">
                  <c:v>19384.615384615696</c:v>
                </c:pt>
                <c:pt idx="505">
                  <c:v>19460.500963391456</c:v>
                </c:pt>
                <c:pt idx="506">
                  <c:v>19536.679536679858</c:v>
                </c:pt>
                <c:pt idx="507">
                  <c:v>19613.152804642486</c:v>
                </c:pt>
                <c:pt idx="508">
                  <c:v>19689.922480620477</c:v>
                </c:pt>
                <c:pt idx="509">
                  <c:v>19766.99029126246</c:v>
                </c:pt>
                <c:pt idx="510">
                  <c:v>19844.357976654024</c:v>
                </c:pt>
                <c:pt idx="511">
                  <c:v>19922.02729044867</c:v>
                </c:pt>
                <c:pt idx="512">
                  <c:v>20000.000000000331</c:v>
                </c:pt>
                <c:pt idx="513">
                  <c:v>20078.277886497395</c:v>
                </c:pt>
                <c:pt idx="514">
                  <c:v>20156.862745098377</c:v>
                </c:pt>
                <c:pt idx="515">
                  <c:v>20235.7563850691</c:v>
                </c:pt>
                <c:pt idx="516">
                  <c:v>20314.960629921599</c:v>
                </c:pt>
                <c:pt idx="517">
                  <c:v>20394.477317554585</c:v>
                </c:pt>
                <c:pt idx="518">
                  <c:v>20474.308300395602</c:v>
                </c:pt>
                <c:pt idx="519">
                  <c:v>20554.4554455449</c:v>
                </c:pt>
                <c:pt idx="520">
                  <c:v>20634.920634920982</c:v>
                </c:pt>
                <c:pt idx="521">
                  <c:v>20715.705765407904</c:v>
                </c:pt>
                <c:pt idx="522">
                  <c:v>20796.812749004341</c:v>
                </c:pt>
                <c:pt idx="523">
                  <c:v>20878.243512974412</c:v>
                </c:pt>
                <c:pt idx="524">
                  <c:v>20960.00000000036</c:v>
                </c:pt>
                <c:pt idx="525">
                  <c:v>21042.084168337034</c:v>
                </c:pt>
                <c:pt idx="526">
                  <c:v>21124.497991968237</c:v>
                </c:pt>
                <c:pt idx="527">
                  <c:v>21207.243460764952</c:v>
                </c:pt>
                <c:pt idx="528">
                  <c:v>21290.32258064553</c:v>
                </c:pt>
                <c:pt idx="529">
                  <c:v>21373.737373737742</c:v>
                </c:pt>
                <c:pt idx="530">
                  <c:v>21457.489878542885</c:v>
                </c:pt>
                <c:pt idx="531">
                  <c:v>21541.582150101796</c:v>
                </c:pt>
                <c:pt idx="532">
                  <c:v>21626.016260162982</c:v>
                </c:pt>
                <c:pt idx="533">
                  <c:v>21710.794297352724</c:v>
                </c:pt>
                <c:pt idx="534">
                  <c:v>21795.918367347324</c:v>
                </c:pt>
                <c:pt idx="535">
                  <c:v>21881.390593047421</c:v>
                </c:pt>
                <c:pt idx="536">
                  <c:v>21967.213114754486</c:v>
                </c:pt>
                <c:pt idx="537">
                  <c:v>22053.388090349468</c:v>
                </c:pt>
                <c:pt idx="538">
                  <c:v>22139.917695473647</c:v>
                </c:pt>
                <c:pt idx="539">
                  <c:v>22226.80412371174</c:v>
                </c:pt>
                <c:pt idx="540">
                  <c:v>22314.049586777262</c:v>
                </c:pt>
                <c:pt idx="541">
                  <c:v>22401.656314700198</c:v>
                </c:pt>
                <c:pt idx="542">
                  <c:v>22489.626556017003</c:v>
                </c:pt>
                <c:pt idx="543">
                  <c:v>22577.962577962986</c:v>
                </c:pt>
                <c:pt idx="544">
                  <c:v>22666.666666667079</c:v>
                </c:pt>
                <c:pt idx="545">
                  <c:v>22755.741127349054</c:v>
                </c:pt>
                <c:pt idx="546">
                  <c:v>22845.188284519249</c:v>
                </c:pt>
                <c:pt idx="547">
                  <c:v>22935.010482180714</c:v>
                </c:pt>
                <c:pt idx="548">
                  <c:v>23025.210084034039</c:v>
                </c:pt>
                <c:pt idx="549">
                  <c:v>23115.789473684636</c:v>
                </c:pt>
                <c:pt idx="550">
                  <c:v>23206.75105485275</c:v>
                </c:pt>
                <c:pt idx="551">
                  <c:v>23298.097251586056</c:v>
                </c:pt>
                <c:pt idx="552">
                  <c:v>23389.83050847501</c:v>
                </c:pt>
                <c:pt idx="553">
                  <c:v>23481.953290870926</c:v>
                </c:pt>
                <c:pt idx="554">
                  <c:v>23574.468085106819</c:v>
                </c:pt>
                <c:pt idx="555">
                  <c:v>23667.377398721113</c:v>
                </c:pt>
                <c:pt idx="556">
                  <c:v>23760.683760684191</c:v>
                </c:pt>
                <c:pt idx="557">
                  <c:v>23854.389721627835</c:v>
                </c:pt>
                <c:pt idx="558">
                  <c:v>23948.497854077679</c:v>
                </c:pt>
                <c:pt idx="559">
                  <c:v>24043.010752688591</c:v>
                </c:pt>
                <c:pt idx="560">
                  <c:v>24137.931034483176</c:v>
                </c:pt>
                <c:pt idx="561">
                  <c:v>24233.261339093286</c:v>
                </c:pt>
                <c:pt idx="562">
                  <c:v>24329.004329004743</c:v>
                </c:pt>
                <c:pt idx="563">
                  <c:v>24425.16268980518</c:v>
                </c:pt>
                <c:pt idx="564">
                  <c:v>24521.739130435188</c:v>
                </c:pt>
                <c:pt idx="565">
                  <c:v>24618.736383442672</c:v>
                </c:pt>
                <c:pt idx="566">
                  <c:v>24716.157205240575</c:v>
                </c:pt>
                <c:pt idx="567">
                  <c:v>24814.004376368015</c:v>
                </c:pt>
                <c:pt idx="568">
                  <c:v>24912.280701754778</c:v>
                </c:pt>
                <c:pt idx="569">
                  <c:v>25010.989010989404</c:v>
                </c:pt>
                <c:pt idx="570">
                  <c:v>25110.132158590695</c:v>
                </c:pt>
                <c:pt idx="571">
                  <c:v>25209.713024282948</c:v>
                </c:pt>
                <c:pt idx="572">
                  <c:v>25309.734513274718</c:v>
                </c:pt>
                <c:pt idx="573">
                  <c:v>25410.1995565414</c:v>
                </c:pt>
                <c:pt idx="574">
                  <c:v>25511.111111111484</c:v>
                </c:pt>
                <c:pt idx="575">
                  <c:v>25612.47216035672</c:v>
                </c:pt>
                <c:pt idx="576">
                  <c:v>25714.285714286081</c:v>
                </c:pt>
                <c:pt idx="577">
                  <c:v>25816.554809843768</c:v>
                </c:pt>
                <c:pt idx="578">
                  <c:v>25919.282511211124</c:v>
                </c:pt>
                <c:pt idx="579">
                  <c:v>26022.471910112719</c:v>
                </c:pt>
                <c:pt idx="580">
                  <c:v>26126.126126126481</c:v>
                </c:pt>
                <c:pt idx="581">
                  <c:v>26230.248306998095</c:v>
                </c:pt>
                <c:pt idx="582">
                  <c:v>26334.841628959624</c:v>
                </c:pt>
                <c:pt idx="583">
                  <c:v>26439.909297052498</c:v>
                </c:pt>
                <c:pt idx="584">
                  <c:v>26545.454545454886</c:v>
                </c:pt>
                <c:pt idx="585">
                  <c:v>26651.480637813551</c:v>
                </c:pt>
                <c:pt idx="586">
                  <c:v>26757.99086758024</c:v>
                </c:pt>
                <c:pt idx="587">
                  <c:v>26864.988558352732</c:v>
                </c:pt>
                <c:pt idx="588">
                  <c:v>26972.477064220508</c:v>
                </c:pt>
                <c:pt idx="589">
                  <c:v>27080.459770115263</c:v>
                </c:pt>
                <c:pt idx="590">
                  <c:v>27188.940092166216</c:v>
                </c:pt>
                <c:pt idx="591">
                  <c:v>27297.921478060362</c:v>
                </c:pt>
                <c:pt idx="592">
                  <c:v>27407.407407407714</c:v>
                </c:pt>
                <c:pt idx="593">
                  <c:v>27517.401392111675</c:v>
                </c:pt>
                <c:pt idx="594">
                  <c:v>27627.906976744485</c:v>
                </c:pt>
                <c:pt idx="595">
                  <c:v>27738.927738928036</c:v>
                </c:pt>
                <c:pt idx="596">
                  <c:v>27850.46728971992</c:v>
                </c:pt>
                <c:pt idx="597">
                  <c:v>27962.529274004974</c:v>
                </c:pt>
                <c:pt idx="598">
                  <c:v>28075.117370892302</c:v>
                </c:pt>
                <c:pt idx="599">
                  <c:v>28188.235294117927</c:v>
                </c:pt>
                <c:pt idx="600">
                  <c:v>28301.886792453104</c:v>
                </c:pt>
                <c:pt idx="601">
                  <c:v>28416.075650118477</c:v>
                </c:pt>
                <c:pt idx="602">
                  <c:v>28530.805687204058</c:v>
                </c:pt>
                <c:pt idx="603">
                  <c:v>28646.080760095276</c:v>
                </c:pt>
                <c:pt idx="604">
                  <c:v>28761.904761905018</c:v>
                </c:pt>
                <c:pt idx="605">
                  <c:v>28878.281622911949</c:v>
                </c:pt>
                <c:pt idx="606">
                  <c:v>28995.215311005031</c:v>
                </c:pt>
                <c:pt idx="607">
                  <c:v>29112.709832134537</c:v>
                </c:pt>
                <c:pt idx="608">
                  <c:v>29230.769230769474</c:v>
                </c:pt>
                <c:pt idx="609">
                  <c:v>29349.397590361681</c:v>
                </c:pt>
                <c:pt idx="610">
                  <c:v>29468.599033816659</c:v>
                </c:pt>
                <c:pt idx="611">
                  <c:v>29588.377723971171</c:v>
                </c:pt>
                <c:pt idx="612">
                  <c:v>29708.737864077895</c:v>
                </c:pt>
                <c:pt idx="613">
                  <c:v>29829.683698297053</c:v>
                </c:pt>
                <c:pt idx="614">
                  <c:v>29951.219512195337</c:v>
                </c:pt>
                <c:pt idx="615">
                  <c:v>30073.349633252041</c:v>
                </c:pt>
                <c:pt idx="616">
                  <c:v>30196.078431372753</c:v>
                </c:pt>
                <c:pt idx="617">
                  <c:v>30319.410319410516</c:v>
                </c:pt>
                <c:pt idx="618">
                  <c:v>30443.349753694776</c:v>
                </c:pt>
                <c:pt idx="619">
                  <c:v>30567.901234568086</c:v>
                </c:pt>
                <c:pt idx="620">
                  <c:v>30693.069306930876</c:v>
                </c:pt>
                <c:pt idx="621">
                  <c:v>30818.858560794219</c:v>
                </c:pt>
                <c:pt idx="622">
                  <c:v>30945.27363184097</c:v>
                </c:pt>
                <c:pt idx="623">
                  <c:v>31072.319201995178</c:v>
                </c:pt>
                <c:pt idx="624">
                  <c:v>31200.00000000016</c:v>
                </c:pt>
                <c:pt idx="625">
                  <c:v>31328.320802005164</c:v>
                </c:pt>
                <c:pt idx="626">
                  <c:v>31457.286432160956</c:v>
                </c:pt>
                <c:pt idx="627">
                  <c:v>31586.901763224323</c:v>
                </c:pt>
                <c:pt idx="628">
                  <c:v>31717.171717171856</c:v>
                </c:pt>
                <c:pt idx="629">
                  <c:v>31848.101265822916</c:v>
                </c:pt>
                <c:pt idx="630">
                  <c:v>31979.69543147221</c:v>
                </c:pt>
                <c:pt idx="631">
                  <c:v>32111.959287531925</c:v>
                </c:pt>
                <c:pt idx="632">
                  <c:v>32244.897959183789</c:v>
                </c:pt>
                <c:pt idx="633">
                  <c:v>32378.516624041025</c:v>
                </c:pt>
                <c:pt idx="634">
                  <c:v>32512.820512820617</c:v>
                </c:pt>
                <c:pt idx="635">
                  <c:v>32647.814910025802</c:v>
                </c:pt>
                <c:pt idx="636">
                  <c:v>32783.505154639264</c:v>
                </c:pt>
                <c:pt idx="637">
                  <c:v>32919.896640826955</c:v>
                </c:pt>
                <c:pt idx="638">
                  <c:v>33056.994818652929</c:v>
                </c:pt>
                <c:pt idx="639">
                  <c:v>33194.80519480526</c:v>
                </c:pt>
                <c:pt idx="640">
                  <c:v>33333.333333333401</c:v>
                </c:pt>
                <c:pt idx="641">
                  <c:v>33472.584856396919</c:v>
                </c:pt>
                <c:pt idx="642">
                  <c:v>33612.56544502623</c:v>
                </c:pt>
                <c:pt idx="643">
                  <c:v>33753.280839895058</c:v>
                </c:pt>
                <c:pt idx="644">
                  <c:v>33894.736842105303</c:v>
                </c:pt>
                <c:pt idx="645">
                  <c:v>34036.9393139842</c:v>
                </c:pt>
                <c:pt idx="646">
                  <c:v>34179.894179894203</c:v>
                </c:pt>
                <c:pt idx="647">
                  <c:v>34323.607427055715</c:v>
                </c:pt>
                <c:pt idx="648">
                  <c:v>34468.08510638299</c:v>
                </c:pt>
                <c:pt idx="649">
                  <c:v>34613.333333333336</c:v>
                </c:pt>
                <c:pt idx="650">
                  <c:v>34759.358288770047</c:v>
                </c:pt>
                <c:pt idx="651">
                  <c:v>34906.166219839135</c:v>
                </c:pt>
                <c:pt idx="652">
                  <c:v>35053.763440860195</c:v>
                </c:pt>
                <c:pt idx="653">
                  <c:v>35202.156334231782</c:v>
                </c:pt>
                <c:pt idx="654">
                  <c:v>35351.351351351317</c:v>
                </c:pt>
                <c:pt idx="655">
                  <c:v>35501.355013550099</c:v>
                </c:pt>
                <c:pt idx="656">
                  <c:v>35652.173913043429</c:v>
                </c:pt>
                <c:pt idx="657">
                  <c:v>35803.814713896405</c:v>
                </c:pt>
                <c:pt idx="658">
                  <c:v>35956.284153005399</c:v>
                </c:pt>
                <c:pt idx="659">
                  <c:v>36109.589041095816</c:v>
                </c:pt>
                <c:pt idx="660">
                  <c:v>36263.73626373618</c:v>
                </c:pt>
                <c:pt idx="661">
                  <c:v>36418.732782369058</c:v>
                </c:pt>
                <c:pt idx="662">
                  <c:v>36574.585635359021</c:v>
                </c:pt>
                <c:pt idx="663">
                  <c:v>36731.301939058067</c:v>
                </c:pt>
                <c:pt idx="664">
                  <c:v>36888.888888888774</c:v>
                </c:pt>
                <c:pt idx="665">
                  <c:v>37047.353760445563</c:v>
                </c:pt>
                <c:pt idx="666">
                  <c:v>37206.703910614393</c:v>
                </c:pt>
                <c:pt idx="667">
                  <c:v>37366.946778711346</c:v>
                </c:pt>
                <c:pt idx="668">
                  <c:v>37528.089887640301</c:v>
                </c:pt>
                <c:pt idx="669">
                  <c:v>37690.140845070266</c:v>
                </c:pt>
                <c:pt idx="670">
                  <c:v>37853.107344632605</c:v>
                </c:pt>
                <c:pt idx="671">
                  <c:v>38016.997167138637</c:v>
                </c:pt>
                <c:pt idx="672">
                  <c:v>38181.818181817995</c:v>
                </c:pt>
                <c:pt idx="673">
                  <c:v>38347.578347578157</c:v>
                </c:pt>
                <c:pt idx="674">
                  <c:v>38514.285714285506</c:v>
                </c:pt>
                <c:pt idx="675">
                  <c:v>38681.948424068556</c:v>
                </c:pt>
                <c:pt idx="676">
                  <c:v>38850.574712643458</c:v>
                </c:pt>
                <c:pt idx="677">
                  <c:v>39020.172910662593</c:v>
                </c:pt>
                <c:pt idx="678">
                  <c:v>39190.751445086462</c:v>
                </c:pt>
                <c:pt idx="679">
                  <c:v>39362.318840579457</c:v>
                </c:pt>
                <c:pt idx="680">
                  <c:v>39534.883720929967</c:v>
                </c:pt>
                <c:pt idx="681">
                  <c:v>39708.454810495357</c:v>
                </c:pt>
                <c:pt idx="682">
                  <c:v>39883.04093567223</c:v>
                </c:pt>
                <c:pt idx="683">
                  <c:v>40058.651026392668</c:v>
                </c:pt>
                <c:pt idx="684">
                  <c:v>40235.294117646758</c:v>
                </c:pt>
                <c:pt idx="685">
                  <c:v>40412.97935103214</c:v>
                </c:pt>
                <c:pt idx="686">
                  <c:v>40591.715976331034</c:v>
                </c:pt>
                <c:pt idx="687">
                  <c:v>40771.513353115392</c:v>
                </c:pt>
                <c:pt idx="688">
                  <c:v>40952.380952380605</c:v>
                </c:pt>
                <c:pt idx="689">
                  <c:v>41134.328358208601</c:v>
                </c:pt>
                <c:pt idx="690">
                  <c:v>41317.365269460708</c:v>
                </c:pt>
                <c:pt idx="691">
                  <c:v>41501.501501501123</c:v>
                </c:pt>
                <c:pt idx="692">
                  <c:v>41686.746987951417</c:v>
                </c:pt>
                <c:pt idx="693">
                  <c:v>41873.111782476939</c:v>
                </c:pt>
                <c:pt idx="694">
                  <c:v>42060.606060605649</c:v>
                </c:pt>
                <c:pt idx="695">
                  <c:v>42249.240121580122</c:v>
                </c:pt>
                <c:pt idx="696">
                  <c:v>42439.024390243467</c:v>
                </c:pt>
                <c:pt idx="697">
                  <c:v>42629.969418959794</c:v>
                </c:pt>
                <c:pt idx="698">
                  <c:v>42822.085889570095</c:v>
                </c:pt>
                <c:pt idx="699">
                  <c:v>43015.384615384144</c:v>
                </c:pt>
                <c:pt idx="700">
                  <c:v>43209.876543209393</c:v>
                </c:pt>
                <c:pt idx="701">
                  <c:v>43405.572755417459</c:v>
                </c:pt>
                <c:pt idx="702">
                  <c:v>43602.484472049182</c:v>
                </c:pt>
                <c:pt idx="703">
                  <c:v>43800.623052958974</c:v>
                </c:pt>
                <c:pt idx="704">
                  <c:v>43999.999999999462</c:v>
                </c:pt>
                <c:pt idx="705">
                  <c:v>44200.6269592471</c:v>
                </c:pt>
                <c:pt idx="706">
                  <c:v>44402.515723269877</c:v>
                </c:pt>
                <c:pt idx="707">
                  <c:v>44605.67823343791</c:v>
                </c:pt>
                <c:pt idx="708">
                  <c:v>44810.126582277888</c:v>
                </c:pt>
                <c:pt idx="709">
                  <c:v>45015.873015872407</c:v>
                </c:pt>
                <c:pt idx="710">
                  <c:v>45222.929936305118</c:v>
                </c:pt>
                <c:pt idx="711">
                  <c:v>45431.309904152717</c:v>
                </c:pt>
                <c:pt idx="712">
                  <c:v>45641.025641024993</c:v>
                </c:pt>
                <c:pt idx="713">
                  <c:v>45852.090032153676</c:v>
                </c:pt>
                <c:pt idx="714">
                  <c:v>46064.516129031581</c:v>
                </c:pt>
                <c:pt idx="715">
                  <c:v>46278.317152102863</c:v>
                </c:pt>
                <c:pt idx="716">
                  <c:v>46493.506493505789</c:v>
                </c:pt>
                <c:pt idx="717">
                  <c:v>46710.09771986898</c:v>
                </c:pt>
                <c:pt idx="718">
                  <c:v>46928.104575162659</c:v>
                </c:pt>
                <c:pt idx="719">
                  <c:v>47147.540983605802</c:v>
                </c:pt>
                <c:pt idx="720">
                  <c:v>47368.421052630809</c:v>
                </c:pt>
                <c:pt idx="721">
                  <c:v>47590.759075906804</c:v>
                </c:pt>
                <c:pt idx="722">
                  <c:v>47814.569536423041</c:v>
                </c:pt>
                <c:pt idx="723">
                  <c:v>48039.867109633728</c:v>
                </c:pt>
                <c:pt idx="724">
                  <c:v>48266.666666665835</c:v>
                </c:pt>
                <c:pt idx="725">
                  <c:v>48494.98327759112</c:v>
                </c:pt>
                <c:pt idx="726">
                  <c:v>48724.832214764232</c:v>
                </c:pt>
                <c:pt idx="727">
                  <c:v>48956.228956228064</c:v>
                </c:pt>
                <c:pt idx="728">
                  <c:v>49189.189189188284</c:v>
                </c:pt>
                <c:pt idx="729">
                  <c:v>49423.728813558395</c:v>
                </c:pt>
                <c:pt idx="730">
                  <c:v>49659.863945577294</c:v>
                </c:pt>
                <c:pt idx="731">
                  <c:v>49897.610921500745</c:v>
                </c:pt>
                <c:pt idx="732">
                  <c:v>50136.986301368888</c:v>
                </c:pt>
                <c:pt idx="733">
                  <c:v>50378.006872851234</c:v>
                </c:pt>
                <c:pt idx="734">
                  <c:v>50620.689655171402</c:v>
                </c:pt>
                <c:pt idx="735">
                  <c:v>50865.051903113148</c:v>
                </c:pt>
                <c:pt idx="736">
                  <c:v>51111.111111110062</c:v>
                </c:pt>
                <c:pt idx="737">
                  <c:v>51358.885017420536</c:v>
                </c:pt>
                <c:pt idx="738">
                  <c:v>51608.391608390513</c:v>
                </c:pt>
                <c:pt idx="739">
                  <c:v>51859.649122805909</c:v>
                </c:pt>
                <c:pt idx="740">
                  <c:v>52112.676056336895</c:v>
                </c:pt>
                <c:pt idx="741">
                  <c:v>52367.491166076587</c:v>
                </c:pt>
                <c:pt idx="742">
                  <c:v>52624.113475176127</c:v>
                </c:pt>
                <c:pt idx="743">
                  <c:v>52882.56227757888</c:v>
                </c:pt>
                <c:pt idx="744">
                  <c:v>53142.857142855923</c:v>
                </c:pt>
                <c:pt idx="745">
                  <c:v>53405.017921145722</c:v>
                </c:pt>
                <c:pt idx="746">
                  <c:v>53669.06474820018</c:v>
                </c:pt>
                <c:pt idx="747">
                  <c:v>53935.018050540239</c:v>
                </c:pt>
                <c:pt idx="748">
                  <c:v>54202.89855072333</c:v>
                </c:pt>
                <c:pt idx="749">
                  <c:v>54472.727272725948</c:v>
                </c:pt>
                <c:pt idx="750">
                  <c:v>54744.525547443904</c:v>
                </c:pt>
                <c:pt idx="751">
                  <c:v>55018.315018313646</c:v>
                </c:pt>
                <c:pt idx="752">
                  <c:v>55294.117647057421</c:v>
                </c:pt>
                <c:pt idx="753">
                  <c:v>55571.955719555779</c:v>
                </c:pt>
                <c:pt idx="754">
                  <c:v>55851.851851850406</c:v>
                </c:pt>
                <c:pt idx="755">
                  <c:v>56133.82899628106</c:v>
                </c:pt>
                <c:pt idx="756">
                  <c:v>56417.910447759699</c:v>
                </c:pt>
                <c:pt idx="757">
                  <c:v>56704.119850185743</c:v>
                </c:pt>
                <c:pt idx="758">
                  <c:v>56992.481203005969</c:v>
                </c:pt>
                <c:pt idx="759">
                  <c:v>57283.018867922954</c:v>
                </c:pt>
                <c:pt idx="760">
                  <c:v>57575.757575755975</c:v>
                </c:pt>
                <c:pt idx="761">
                  <c:v>57870.722433458453</c:v>
                </c:pt>
                <c:pt idx="762">
                  <c:v>58167.938931296056</c:v>
                </c:pt>
                <c:pt idx="763">
                  <c:v>58467.43295018989</c:v>
                </c:pt>
                <c:pt idx="764">
                  <c:v>58769.230769229056</c:v>
                </c:pt>
                <c:pt idx="765">
                  <c:v>59073.359073357336</c:v>
                </c:pt>
                <c:pt idx="766">
                  <c:v>59379.844961238545</c:v>
                </c:pt>
                <c:pt idx="767">
                  <c:v>59688.715953305596</c:v>
                </c:pt>
                <c:pt idx="768">
                  <c:v>59999.999999998174</c:v>
                </c:pt>
                <c:pt idx="769">
                  <c:v>60313.725490194221</c:v>
                </c:pt>
                <c:pt idx="770">
                  <c:v>60629.92125984063</c:v>
                </c:pt>
                <c:pt idx="771">
                  <c:v>60948.616600788599</c:v>
                </c:pt>
                <c:pt idx="772">
                  <c:v>61269.841269839322</c:v>
                </c:pt>
                <c:pt idx="773">
                  <c:v>61593.625498005989</c:v>
                </c:pt>
                <c:pt idx="774">
                  <c:v>61919.999999997985</c:v>
                </c:pt>
                <c:pt idx="775">
                  <c:v>62248.995983933703</c:v>
                </c:pt>
                <c:pt idx="776">
                  <c:v>62580.645161288245</c:v>
                </c:pt>
                <c:pt idx="777">
                  <c:v>62914.979757082911</c:v>
                </c:pt>
                <c:pt idx="778">
                  <c:v>63252.032520323068</c:v>
                </c:pt>
                <c:pt idx="779">
                  <c:v>63591.8367346917</c:v>
                </c:pt>
                <c:pt idx="780">
                  <c:v>63934.426229505989</c:v>
                </c:pt>
                <c:pt idx="781">
                  <c:v>64279.835390944252</c:v>
                </c:pt>
                <c:pt idx="782">
                  <c:v>64628.09917355144</c:v>
                </c:pt>
                <c:pt idx="783">
                  <c:v>64979.253112030878</c:v>
                </c:pt>
                <c:pt idx="784">
                  <c:v>65333.333333330978</c:v>
                </c:pt>
                <c:pt idx="785">
                  <c:v>65690.376569035259</c:v>
                </c:pt>
                <c:pt idx="786">
                  <c:v>66050.420168064797</c:v>
                </c:pt>
                <c:pt idx="787">
                  <c:v>66413.502109702167</c:v>
                </c:pt>
                <c:pt idx="788">
                  <c:v>66779.661016946644</c:v>
                </c:pt>
                <c:pt idx="789">
                  <c:v>67148.936170210218</c:v>
                </c:pt>
                <c:pt idx="790">
                  <c:v>67521.36752136494</c:v>
                </c:pt>
                <c:pt idx="791">
                  <c:v>67896.995708151881</c:v>
                </c:pt>
                <c:pt idx="792">
                  <c:v>68275.862068962844</c:v>
                </c:pt>
                <c:pt idx="793">
                  <c:v>68658.008658005943</c:v>
                </c:pt>
                <c:pt idx="794">
                  <c:v>69043.478260866817</c:v>
                </c:pt>
                <c:pt idx="795">
                  <c:v>69432.314410477542</c:v>
                </c:pt>
                <c:pt idx="796">
                  <c:v>69824.561403505926</c:v>
                </c:pt>
                <c:pt idx="797">
                  <c:v>70220.264317177731</c:v>
                </c:pt>
                <c:pt idx="798">
                  <c:v>70619.469026545747</c:v>
                </c:pt>
                <c:pt idx="799">
                  <c:v>71022.222222219236</c:v>
                </c:pt>
                <c:pt idx="800">
                  <c:v>71428.571428568408</c:v>
                </c:pt>
                <c:pt idx="801">
                  <c:v>71838.56502241845</c:v>
                </c:pt>
                <c:pt idx="802">
                  <c:v>72252.252252249134</c:v>
                </c:pt>
                <c:pt idx="803">
                  <c:v>72669.683257915385</c:v>
                </c:pt>
                <c:pt idx="804">
                  <c:v>73090.909090905872</c:v>
                </c:pt>
                <c:pt idx="805">
                  <c:v>73515.981735156543</c:v>
                </c:pt>
                <c:pt idx="806">
                  <c:v>73944.95412843705</c:v>
                </c:pt>
                <c:pt idx="807">
                  <c:v>74377.880184328416</c:v>
                </c:pt>
                <c:pt idx="808">
                  <c:v>74814.814814811383</c:v>
                </c:pt>
                <c:pt idx="809">
                  <c:v>75255.813953484889</c:v>
                </c:pt>
                <c:pt idx="810">
                  <c:v>75700.934579435721</c:v>
                </c:pt>
                <c:pt idx="811">
                  <c:v>76150.234741780441</c:v>
                </c:pt>
                <c:pt idx="812">
                  <c:v>76603.77358490201</c:v>
                </c:pt>
                <c:pt idx="813">
                  <c:v>77061.611374403874</c:v>
                </c:pt>
                <c:pt idx="814">
                  <c:v>77523.809523805758</c:v>
                </c:pt>
                <c:pt idx="815">
                  <c:v>77990.430622005748</c:v>
                </c:pt>
                <c:pt idx="816">
                  <c:v>78461.538461534583</c:v>
                </c:pt>
                <c:pt idx="817">
                  <c:v>78937.198067628909</c:v>
                </c:pt>
                <c:pt idx="818">
                  <c:v>79417.47572815133</c:v>
                </c:pt>
                <c:pt idx="819">
                  <c:v>79902.439024386171</c:v>
                </c:pt>
                <c:pt idx="820">
                  <c:v>80392.156862740972</c:v>
                </c:pt>
                <c:pt idx="821">
                  <c:v>80886.699507384968</c:v>
                </c:pt>
                <c:pt idx="822">
                  <c:v>81386.138613857125</c:v>
                </c:pt>
                <c:pt idx="823">
                  <c:v>81890.547263677261</c:v>
                </c:pt>
                <c:pt idx="824">
                  <c:v>82399.999999995605</c:v>
                </c:pt>
                <c:pt idx="825">
                  <c:v>82914.572864317146</c:v>
                </c:pt>
                <c:pt idx="826">
                  <c:v>83434.343434338894</c:v>
                </c:pt>
                <c:pt idx="827">
                  <c:v>83959.390862939559</c:v>
                </c:pt>
                <c:pt idx="828">
                  <c:v>84489.795918362666</c:v>
                </c:pt>
                <c:pt idx="829">
                  <c:v>85025.641025636272</c:v>
                </c:pt>
                <c:pt idx="830">
                  <c:v>85567.010309273508</c:v>
                </c:pt>
                <c:pt idx="831">
                  <c:v>86113.989637300794</c:v>
                </c:pt>
                <c:pt idx="832">
                  <c:v>86666.666666661666</c:v>
                </c:pt>
                <c:pt idx="833">
                  <c:v>87225.13089004728</c:v>
                </c:pt>
                <c:pt idx="834">
                  <c:v>87789.473684205368</c:v>
                </c:pt>
                <c:pt idx="835">
                  <c:v>88359.788359783124</c:v>
                </c:pt>
                <c:pt idx="836">
                  <c:v>88936.17021276064</c:v>
                </c:pt>
                <c:pt idx="837">
                  <c:v>89518.716577534709</c:v>
                </c:pt>
                <c:pt idx="838">
                  <c:v>90107.526881714934</c:v>
                </c:pt>
                <c:pt idx="839">
                  <c:v>90702.702702697119</c:v>
                </c:pt>
                <c:pt idx="840">
                  <c:v>91304.347826081284</c:v>
                </c:pt>
                <c:pt idx="841">
                  <c:v>91912.568306005167</c:v>
                </c:pt>
                <c:pt idx="842">
                  <c:v>92527.472527466671</c:v>
                </c:pt>
                <c:pt idx="843">
                  <c:v>93149.171270712279</c:v>
                </c:pt>
                <c:pt idx="844">
                  <c:v>93777.777777771727</c:v>
                </c:pt>
                <c:pt idx="845">
                  <c:v>94413.407821222892</c:v>
                </c:pt>
                <c:pt idx="846">
                  <c:v>95056.179775274635</c:v>
                </c:pt>
                <c:pt idx="847">
                  <c:v>95706.214689259185</c:v>
                </c:pt>
                <c:pt idx="848">
                  <c:v>96363.636363629892</c:v>
                </c:pt>
                <c:pt idx="849">
                  <c:v>97028.571428564857</c:v>
                </c:pt>
                <c:pt idx="850">
                  <c:v>97701.149425280673</c:v>
                </c:pt>
                <c:pt idx="851">
                  <c:v>98381.502890166623</c:v>
                </c:pt>
                <c:pt idx="852">
                  <c:v>99069.767441853561</c:v>
                </c:pt>
                <c:pt idx="853">
                  <c:v>99766.081871338014</c:v>
                </c:pt>
                <c:pt idx="854">
                  <c:v>100470.58823528698</c:v>
                </c:pt>
                <c:pt idx="855">
                  <c:v>101183.43195265546</c:v>
                </c:pt>
                <c:pt idx="856">
                  <c:v>101904.76190475452</c:v>
                </c:pt>
                <c:pt idx="857">
                  <c:v>102634.73053891465</c:v>
                </c:pt>
                <c:pt idx="858">
                  <c:v>103373.49397589598</c:v>
                </c:pt>
                <c:pt idx="859">
                  <c:v>104121.21212120436</c:v>
                </c:pt>
                <c:pt idx="860">
                  <c:v>104878.0487804799</c:v>
                </c:pt>
                <c:pt idx="861">
                  <c:v>105644.17177913307</c:v>
                </c:pt>
                <c:pt idx="862">
                  <c:v>106419.75308641158</c:v>
                </c:pt>
                <c:pt idx="863">
                  <c:v>107204.96894409107</c:v>
                </c:pt>
                <c:pt idx="864">
                  <c:v>107999.99999999156</c:v>
                </c:pt>
                <c:pt idx="865">
                  <c:v>108805.03144653229</c:v>
                </c:pt>
                <c:pt idx="866">
                  <c:v>109620.25316454822</c:v>
                </c:pt>
                <c:pt idx="867">
                  <c:v>110445.85987260257</c:v>
                </c:pt>
                <c:pt idx="868">
                  <c:v>111282.05128204223</c:v>
                </c:pt>
                <c:pt idx="869">
                  <c:v>112129.0322580553</c:v>
                </c:pt>
                <c:pt idx="870">
                  <c:v>112987.01298700362</c:v>
                </c:pt>
                <c:pt idx="871">
                  <c:v>113856.20915031726</c:v>
                </c:pt>
                <c:pt idx="872">
                  <c:v>114736.84210525345</c:v>
                </c:pt>
                <c:pt idx="873">
                  <c:v>115629.1390728378</c:v>
                </c:pt>
                <c:pt idx="874">
                  <c:v>116533.33333332327</c:v>
                </c:pt>
                <c:pt idx="875">
                  <c:v>117449.66442951995</c:v>
                </c:pt>
                <c:pt idx="876">
                  <c:v>118378.37837836795</c:v>
                </c:pt>
                <c:pt idx="877">
                  <c:v>119319.72789114584</c:v>
                </c:pt>
                <c:pt idx="878">
                  <c:v>120273.97260272891</c:v>
                </c:pt>
                <c:pt idx="879">
                  <c:v>121241.37931033382</c:v>
                </c:pt>
                <c:pt idx="880">
                  <c:v>122222.22222221101</c:v>
                </c:pt>
                <c:pt idx="881">
                  <c:v>123216.7832167718</c:v>
                </c:pt>
                <c:pt idx="882">
                  <c:v>124225.35211266443</c:v>
                </c:pt>
                <c:pt idx="883">
                  <c:v>125248.22695034277</c:v>
                </c:pt>
                <c:pt idx="884">
                  <c:v>126285.71428570223</c:v>
                </c:pt>
                <c:pt idx="885">
                  <c:v>127338.12949639058</c:v>
                </c:pt>
                <c:pt idx="886">
                  <c:v>128405.79710143675</c:v>
                </c:pt>
                <c:pt idx="887">
                  <c:v>129489.05109487775</c:v>
                </c:pt>
                <c:pt idx="888">
                  <c:v>130588.23529410464</c:v>
                </c:pt>
                <c:pt idx="889">
                  <c:v>131703.70370369044</c:v>
                </c:pt>
                <c:pt idx="890">
                  <c:v>132835.82089550889</c:v>
                </c:pt>
                <c:pt idx="891">
                  <c:v>133984.96240600126</c:v>
                </c:pt>
                <c:pt idx="892">
                  <c:v>135151.51515150111</c:v>
                </c:pt>
                <c:pt idx="893">
                  <c:v>136335.87786258111</c:v>
                </c:pt>
                <c:pt idx="894">
                  <c:v>137538.46153844695</c:v>
                </c:pt>
                <c:pt idx="895">
                  <c:v>138759.68992246574</c:v>
                </c:pt>
                <c:pt idx="896">
                  <c:v>139999.99999998484</c:v>
                </c:pt>
                <c:pt idx="897">
                  <c:v>141259.84251966956</c:v>
                </c:pt>
                <c:pt idx="898">
                  <c:v>142539.68253966677</c:v>
                </c:pt>
                <c:pt idx="899">
                  <c:v>143839.99999998391</c:v>
                </c:pt>
                <c:pt idx="900">
                  <c:v>145161.29032256422</c:v>
                </c:pt>
                <c:pt idx="901">
                  <c:v>146504.06504063364</c:v>
                </c:pt>
                <c:pt idx="902">
                  <c:v>147868.85245899929</c:v>
                </c:pt>
                <c:pt idx="903">
                  <c:v>149256.19834708996</c:v>
                </c:pt>
                <c:pt idx="904">
                  <c:v>150666.66666664885</c:v>
                </c:pt>
                <c:pt idx="905">
                  <c:v>152100.84033611626</c:v>
                </c:pt>
                <c:pt idx="906">
                  <c:v>153559.32203387973</c:v>
                </c:pt>
                <c:pt idx="907">
                  <c:v>155042.73504271606</c:v>
                </c:pt>
                <c:pt idx="908">
                  <c:v>156551.72413791166</c:v>
                </c:pt>
                <c:pt idx="909">
                  <c:v>158086.95652171934</c:v>
                </c:pt>
                <c:pt idx="910">
                  <c:v>159649.12280699736</c:v>
                </c:pt>
                <c:pt idx="911">
                  <c:v>161238.93805307668</c:v>
                </c:pt>
                <c:pt idx="912">
                  <c:v>162857.14285712177</c:v>
                </c:pt>
                <c:pt idx="913">
                  <c:v>164504.50450448296</c:v>
                </c:pt>
                <c:pt idx="914">
                  <c:v>166181.81818179614</c:v>
                </c:pt>
                <c:pt idx="915">
                  <c:v>167889.90825685818</c:v>
                </c:pt>
                <c:pt idx="916">
                  <c:v>169629.62962960658</c:v>
                </c:pt>
                <c:pt idx="917">
                  <c:v>171401.86915885494</c:v>
                </c:pt>
                <c:pt idx="918">
                  <c:v>173207.54716978726</c:v>
                </c:pt>
                <c:pt idx="919">
                  <c:v>175047.61904759437</c:v>
                </c:pt>
                <c:pt idx="920">
                  <c:v>176923.0769230517</c:v>
                </c:pt>
                <c:pt idx="921">
                  <c:v>178834.95145628488</c:v>
                </c:pt>
                <c:pt idx="922">
                  <c:v>180784.31372546381</c:v>
                </c:pt>
                <c:pt idx="923">
                  <c:v>182772.27722769571</c:v>
                </c:pt>
                <c:pt idx="924">
                  <c:v>184799.99999997232</c:v>
                </c:pt>
                <c:pt idx="925">
                  <c:v>186868.68686865852</c:v>
                </c:pt>
                <c:pt idx="926">
                  <c:v>188979.59183670569</c:v>
                </c:pt>
                <c:pt idx="927">
                  <c:v>191134.02061852693</c:v>
                </c:pt>
                <c:pt idx="928">
                  <c:v>193333.33333330287</c:v>
                </c:pt>
                <c:pt idx="929">
                  <c:v>195578.94736838984</c:v>
                </c:pt>
                <c:pt idx="930">
                  <c:v>197872.34042549992</c:v>
                </c:pt>
                <c:pt idx="931">
                  <c:v>200215.05376340804</c:v>
                </c:pt>
                <c:pt idx="932">
                  <c:v>202608.69565214025</c:v>
                </c:pt>
                <c:pt idx="933">
                  <c:v>205054.94505491055</c:v>
                </c:pt>
                <c:pt idx="934">
                  <c:v>207555.55555552014</c:v>
                </c:pt>
                <c:pt idx="935">
                  <c:v>210112.35955052543</c:v>
                </c:pt>
                <c:pt idx="936">
                  <c:v>212727.27272723542</c:v>
                </c:pt>
                <c:pt idx="937">
                  <c:v>215402.2988505364</c:v>
                </c:pt>
                <c:pt idx="938">
                  <c:v>218139.53488368163</c:v>
                </c:pt>
                <c:pt idx="939">
                  <c:v>220941.17647054783</c:v>
                </c:pt>
                <c:pt idx="940">
                  <c:v>223809.52380948229</c:v>
                </c:pt>
                <c:pt idx="941">
                  <c:v>226746.98795176457</c:v>
                </c:pt>
                <c:pt idx="942">
                  <c:v>229756.09756093175</c:v>
                </c:pt>
                <c:pt idx="943">
                  <c:v>232839.50617279438</c:v>
                </c:pt>
                <c:pt idx="944">
                  <c:v>235999.99999995358</c:v>
                </c:pt>
                <c:pt idx="945">
                  <c:v>239240.50632906618</c:v>
                </c:pt>
                <c:pt idx="946">
                  <c:v>242564.10256405344</c:v>
                </c:pt>
                <c:pt idx="947">
                  <c:v>245974.02597397537</c:v>
                </c:pt>
                <c:pt idx="948">
                  <c:v>249473.6842104742</c:v>
                </c:pt>
                <c:pt idx="949">
                  <c:v>253066.66666661299</c:v>
                </c:pt>
                <c:pt idx="950">
                  <c:v>256756.75675670145</c:v>
                </c:pt>
                <c:pt idx="951">
                  <c:v>260547.94520542244</c:v>
                </c:pt>
                <c:pt idx="952">
                  <c:v>264444.44444438559</c:v>
                </c:pt>
                <c:pt idx="953">
                  <c:v>268450.70422529138</c:v>
                </c:pt>
                <c:pt idx="954">
                  <c:v>272571.42857136595</c:v>
                </c:pt>
                <c:pt idx="955">
                  <c:v>276811.59420283389</c:v>
                </c:pt>
                <c:pt idx="956">
                  <c:v>281176.47058816842</c:v>
                </c:pt>
                <c:pt idx="957">
                  <c:v>285671.6417909757</c:v>
                </c:pt>
                <c:pt idx="958">
                  <c:v>290303.03030295891</c:v>
                </c:pt>
                <c:pt idx="959">
                  <c:v>295076.92307684926</c:v>
                </c:pt>
                <c:pt idx="960">
                  <c:v>299999.99999992357</c:v>
                </c:pt>
                <c:pt idx="961">
                  <c:v>305079.36507928593</c:v>
                </c:pt>
                <c:pt idx="962">
                  <c:v>310322.58064507932</c:v>
                </c:pt>
                <c:pt idx="963">
                  <c:v>315737.70491794788</c:v>
                </c:pt>
                <c:pt idx="964">
                  <c:v>321333.33333324525</c:v>
                </c:pt>
                <c:pt idx="965">
                  <c:v>327118.6440677052</c:v>
                </c:pt>
                <c:pt idx="966">
                  <c:v>333103.44827576721</c:v>
                </c:pt>
                <c:pt idx="967">
                  <c:v>339298.24561393657</c:v>
                </c:pt>
                <c:pt idx="968">
                  <c:v>345714.28571418329</c:v>
                </c:pt>
                <c:pt idx="969">
                  <c:v>352363.63636352989</c:v>
                </c:pt>
                <c:pt idx="970">
                  <c:v>359259.25925914844</c:v>
                </c:pt>
                <c:pt idx="971">
                  <c:v>366415.09433950728</c:v>
                </c:pt>
                <c:pt idx="972">
                  <c:v>373846.15384603356</c:v>
                </c:pt>
                <c:pt idx="973">
                  <c:v>381568.62745085498</c:v>
                </c:pt>
                <c:pt idx="974">
                  <c:v>389599.99999986915</c:v>
                </c:pt>
                <c:pt idx="975">
                  <c:v>397959.18367333274</c:v>
                </c:pt>
                <c:pt idx="976">
                  <c:v>406666.66666652373</c:v>
                </c:pt>
                <c:pt idx="977">
                  <c:v>415744.68085091433</c:v>
                </c:pt>
                <c:pt idx="978">
                  <c:v>425217.39130419132</c:v>
                </c:pt>
                <c:pt idx="979">
                  <c:v>435111.11111094709</c:v>
                </c:pt>
                <c:pt idx="980">
                  <c:v>445454.54545437329</c:v>
                </c:pt>
                <c:pt idx="981">
                  <c:v>456279.0697672611</c:v>
                </c:pt>
                <c:pt idx="982">
                  <c:v>467619.04761885758</c:v>
                </c:pt>
                <c:pt idx="983">
                  <c:v>479512.19512175123</c:v>
                </c:pt>
                <c:pt idx="984">
                  <c:v>491999.99999978917</c:v>
                </c:pt>
                <c:pt idx="985">
                  <c:v>505128.20512798271</c:v>
                </c:pt>
                <c:pt idx="986">
                  <c:v>518947.36842081771</c:v>
                </c:pt>
                <c:pt idx="987">
                  <c:v>533513.51351326494</c:v>
                </c:pt>
                <c:pt idx="988">
                  <c:v>548888.88888862554</c:v>
                </c:pt>
                <c:pt idx="989">
                  <c:v>565142.85714257765</c:v>
                </c:pt>
                <c:pt idx="990">
                  <c:v>582352.94117617363</c:v>
                </c:pt>
                <c:pt idx="991">
                  <c:v>600606.06060574448</c:v>
                </c:pt>
                <c:pt idx="992">
                  <c:v>619999.99999966286</c:v>
                </c:pt>
                <c:pt idx="993">
                  <c:v>640645.16128996213</c:v>
                </c:pt>
                <c:pt idx="994">
                  <c:v>662666.66666628071</c:v>
                </c:pt>
                <c:pt idx="995">
                  <c:v>686206.89655130997</c:v>
                </c:pt>
                <c:pt idx="996">
                  <c:v>711428.57142812596</c:v>
                </c:pt>
                <c:pt idx="997">
                  <c:v>738518.51851803786</c:v>
                </c:pt>
                <c:pt idx="998">
                  <c:v>767692.30769178795</c:v>
                </c:pt>
                <c:pt idx="999">
                  <c:v>799199.9999994362</c:v>
                </c:pt>
                <c:pt idx="1000">
                  <c:v>833333.33333271986</c:v>
                </c:pt>
                <c:pt idx="1001">
                  <c:v>870434.78260802571</c:v>
                </c:pt>
                <c:pt idx="1002">
                  <c:v>910909.09090835659</c:v>
                </c:pt>
                <c:pt idx="1003">
                  <c:v>955238.09523728711</c:v>
                </c:pt>
                <c:pt idx="1004">
                  <c:v>1003999.9999991065</c:v>
                </c:pt>
                <c:pt idx="1005">
                  <c:v>1057894.7368411124</c:v>
                </c:pt>
                <c:pt idx="1006">
                  <c:v>1117777.7777766683</c:v>
                </c:pt>
                <c:pt idx="1007">
                  <c:v>1184705.8823516942</c:v>
                </c:pt>
                <c:pt idx="1008">
                  <c:v>1259999.9999985883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34112"/>
        <c:axId val="44635648"/>
      </c:lineChart>
      <c:catAx>
        <c:axId val="4463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44635648"/>
        <c:crosses val="autoZero"/>
        <c:auto val="1"/>
        <c:lblAlgn val="ctr"/>
        <c:lblOffset val="100"/>
        <c:noMultiLvlLbl val="0"/>
      </c:catAx>
      <c:valAx>
        <c:axId val="4463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34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Sheet1!$D$16</c:f>
              <c:strCache>
                <c:ptCount val="1"/>
                <c:pt idx="0">
                  <c:v>R500</c:v>
                </c:pt>
              </c:strCache>
            </c:strRef>
          </c:tx>
          <c:marker>
            <c:symbol val="none"/>
          </c:marker>
          <c:val>
            <c:numRef>
              <c:f>Sheet1!$D$17:$D$1025</c:f>
              <c:numCache>
                <c:formatCode>General</c:formatCode>
                <c:ptCount val="1009"/>
                <c:pt idx="0">
                  <c:v>0</c:v>
                </c:pt>
                <c:pt idx="1">
                  <c:v>0.48875855327468226</c:v>
                </c:pt>
                <c:pt idx="2">
                  <c:v>0.97847358121330719</c:v>
                </c:pt>
                <c:pt idx="3">
                  <c:v>1.4691478942213518</c:v>
                </c:pt>
                <c:pt idx="4">
                  <c:v>1.9607843137254901</c:v>
                </c:pt>
                <c:pt idx="5">
                  <c:v>2.4533856722276739</c:v>
                </c:pt>
                <c:pt idx="6">
                  <c:v>2.946954813359528</c:v>
                </c:pt>
                <c:pt idx="7">
                  <c:v>3.4414945919370696</c:v>
                </c:pt>
                <c:pt idx="8">
                  <c:v>3.9370078740157473</c:v>
                </c:pt>
                <c:pt idx="9">
                  <c:v>4.4334975369458132</c:v>
                </c:pt>
                <c:pt idx="10">
                  <c:v>4.9309664694280073</c:v>
                </c:pt>
                <c:pt idx="11">
                  <c:v>5.4294175715695951</c:v>
                </c:pt>
                <c:pt idx="12">
                  <c:v>5.9288537549407119</c:v>
                </c:pt>
                <c:pt idx="13">
                  <c:v>6.4292779426310585</c:v>
                </c:pt>
                <c:pt idx="14">
                  <c:v>6.9306930693069324</c:v>
                </c:pt>
                <c:pt idx="15">
                  <c:v>7.4331020812685846</c:v>
                </c:pt>
                <c:pt idx="16">
                  <c:v>7.9365079365079376</c:v>
                </c:pt>
                <c:pt idx="17">
                  <c:v>8.4409136047666369</c:v>
                </c:pt>
                <c:pt idx="18">
                  <c:v>8.946322067594437</c:v>
                </c:pt>
                <c:pt idx="19">
                  <c:v>9.4527363184079647</c:v>
                </c:pt>
                <c:pt idx="20">
                  <c:v>9.9601593625498044</c:v>
                </c:pt>
                <c:pt idx="21">
                  <c:v>10.46859421734796</c:v>
                </c:pt>
                <c:pt idx="22">
                  <c:v>10.978043912175652</c:v>
                </c:pt>
                <c:pt idx="23">
                  <c:v>11.488511488511493</c:v>
                </c:pt>
                <c:pt idx="24">
                  <c:v>12.000000000000005</c:v>
                </c:pt>
                <c:pt idx="25">
                  <c:v>12.512512512512517</c:v>
                </c:pt>
                <c:pt idx="26">
                  <c:v>13.026052104208421</c:v>
                </c:pt>
                <c:pt idx="27">
                  <c:v>13.540621865596796</c:v>
                </c:pt>
                <c:pt idx="28">
                  <c:v>14.0562248995984</c:v>
                </c:pt>
                <c:pt idx="29">
                  <c:v>14.572864321608048</c:v>
                </c:pt>
                <c:pt idx="30">
                  <c:v>15.090543259557352</c:v>
                </c:pt>
                <c:pt idx="31">
                  <c:v>15.609264853977853</c:v>
                </c:pt>
                <c:pt idx="32">
                  <c:v>16.129032258064523</c:v>
                </c:pt>
                <c:pt idx="33">
                  <c:v>16.649848637739662</c:v>
                </c:pt>
                <c:pt idx="34">
                  <c:v>17.17171717171718</c:v>
                </c:pt>
                <c:pt idx="35">
                  <c:v>17.694641051567245</c:v>
                </c:pt>
                <c:pt idx="36">
                  <c:v>18.218623481781382</c:v>
                </c:pt>
                <c:pt idx="37">
                  <c:v>18.743667679837895</c:v>
                </c:pt>
                <c:pt idx="38">
                  <c:v>19.269776876267752</c:v>
                </c:pt>
                <c:pt idx="39">
                  <c:v>19.796954314720811</c:v>
                </c:pt>
                <c:pt idx="40">
                  <c:v>20.325203252032519</c:v>
                </c:pt>
                <c:pt idx="41">
                  <c:v>20.854526958290943</c:v>
                </c:pt>
                <c:pt idx="42">
                  <c:v>21.384928716904273</c:v>
                </c:pt>
                <c:pt idx="43">
                  <c:v>21.9164118246687</c:v>
                </c:pt>
                <c:pt idx="44">
                  <c:v>22.448979591836725</c:v>
                </c:pt>
                <c:pt idx="45">
                  <c:v>22.982635342185894</c:v>
                </c:pt>
                <c:pt idx="46">
                  <c:v>23.517382413087923</c:v>
                </c:pt>
                <c:pt idx="47">
                  <c:v>24.053224155578288</c:v>
                </c:pt>
                <c:pt idx="48">
                  <c:v>24.590163934426215</c:v>
                </c:pt>
                <c:pt idx="49">
                  <c:v>25.12820512820511</c:v>
                </c:pt>
                <c:pt idx="50">
                  <c:v>25.667351129363432</c:v>
                </c:pt>
                <c:pt idx="51">
                  <c:v>26.207605344295974</c:v>
                </c:pt>
                <c:pt idx="52">
                  <c:v>26.748971193415613</c:v>
                </c:pt>
                <c:pt idx="53">
                  <c:v>27.291452111225517</c:v>
                </c:pt>
                <c:pt idx="54">
                  <c:v>27.835051546391728</c:v>
                </c:pt>
                <c:pt idx="55">
                  <c:v>28.379772961816279</c:v>
                </c:pt>
                <c:pt idx="56">
                  <c:v>28.925619834710716</c:v>
                </c:pt>
                <c:pt idx="57">
                  <c:v>29.47259565667008</c:v>
                </c:pt>
                <c:pt idx="58">
                  <c:v>30.020703933747381</c:v>
                </c:pt>
                <c:pt idx="59">
                  <c:v>30.569948186528464</c:v>
                </c:pt>
                <c:pt idx="60">
                  <c:v>31.120331950207433</c:v>
                </c:pt>
                <c:pt idx="61">
                  <c:v>31.671858774662478</c:v>
                </c:pt>
                <c:pt idx="62">
                  <c:v>32.224532224532183</c:v>
                </c:pt>
                <c:pt idx="63">
                  <c:v>32.778355879292363</c:v>
                </c:pt>
                <c:pt idx="64">
                  <c:v>33.333333333333293</c:v>
                </c:pt>
                <c:pt idx="65">
                  <c:v>33.889468196037491</c:v>
                </c:pt>
                <c:pt idx="66">
                  <c:v>34.446764091857993</c:v>
                </c:pt>
                <c:pt idx="67">
                  <c:v>35.005224660397026</c:v>
                </c:pt>
                <c:pt idx="68">
                  <c:v>35.564853556485303</c:v>
                </c:pt>
                <c:pt idx="69">
                  <c:v>36.125654450261727</c:v>
                </c:pt>
                <c:pt idx="70">
                  <c:v>36.687631027253616</c:v>
                </c:pt>
                <c:pt idx="71">
                  <c:v>37.250786988457449</c:v>
                </c:pt>
                <c:pt idx="72">
                  <c:v>37.815126050420112</c:v>
                </c:pt>
                <c:pt idx="73">
                  <c:v>38.380651945320658</c:v>
                </c:pt>
                <c:pt idx="74">
                  <c:v>38.947368421052566</c:v>
                </c:pt>
                <c:pt idx="75">
                  <c:v>39.515279241306573</c:v>
                </c:pt>
                <c:pt idx="76">
                  <c:v>40.08438818565395</c:v>
                </c:pt>
                <c:pt idx="77">
                  <c:v>40.654699049630345</c:v>
                </c:pt>
                <c:pt idx="78">
                  <c:v>41.226215644820229</c:v>
                </c:pt>
                <c:pt idx="79">
                  <c:v>41.798941798941726</c:v>
                </c:pt>
                <c:pt idx="80">
                  <c:v>42.37288135593213</c:v>
                </c:pt>
                <c:pt idx="81">
                  <c:v>42.948038176033855</c:v>
                </c:pt>
                <c:pt idx="82">
                  <c:v>43.524416135881033</c:v>
                </c:pt>
                <c:pt idx="83">
                  <c:v>44.102019128586534</c:v>
                </c:pt>
                <c:pt idx="84">
                  <c:v>44.680851063829699</c:v>
                </c:pt>
                <c:pt idx="85">
                  <c:v>45.26091586794454</c:v>
                </c:pt>
                <c:pt idx="86">
                  <c:v>45.842217484008444</c:v>
                </c:pt>
                <c:pt idx="87">
                  <c:v>46.424759871931613</c:v>
                </c:pt>
                <c:pt idx="88">
                  <c:v>47.00854700854692</c:v>
                </c:pt>
                <c:pt idx="89">
                  <c:v>47.593582887700435</c:v>
                </c:pt>
                <c:pt idx="90">
                  <c:v>48.179871520342516</c:v>
                </c:pt>
                <c:pt idx="91">
                  <c:v>48.767416934619412</c:v>
                </c:pt>
                <c:pt idx="92">
                  <c:v>49.356223175965575</c:v>
                </c:pt>
                <c:pt idx="93">
                  <c:v>49.946294307196467</c:v>
                </c:pt>
                <c:pt idx="94">
                  <c:v>50.537634408602045</c:v>
                </c:pt>
                <c:pt idx="95">
                  <c:v>51.130247578040802</c:v>
                </c:pt>
                <c:pt idx="96">
                  <c:v>51.724137931034377</c:v>
                </c:pt>
                <c:pt idx="97">
                  <c:v>52.319309600862887</c:v>
                </c:pt>
                <c:pt idx="98">
                  <c:v>52.9157667386608</c:v>
                </c:pt>
                <c:pt idx="99">
                  <c:v>53.513513513513395</c:v>
                </c:pt>
                <c:pt idx="100">
                  <c:v>54.112554112553994</c:v>
                </c:pt>
                <c:pt idx="101">
                  <c:v>54.712892741061637</c:v>
                </c:pt>
                <c:pt idx="102">
                  <c:v>55.314533622559537</c:v>
                </c:pt>
                <c:pt idx="103">
                  <c:v>55.917480998914108</c:v>
                </c:pt>
                <c:pt idx="104">
                  <c:v>56.521739130434668</c:v>
                </c:pt>
                <c:pt idx="105">
                  <c:v>57.127312295973752</c:v>
                </c:pt>
                <c:pt idx="106">
                  <c:v>57.734204793028198</c:v>
                </c:pt>
                <c:pt idx="107">
                  <c:v>58.342420937840657</c:v>
                </c:pt>
                <c:pt idx="108">
                  <c:v>58.951965065502058</c:v>
                </c:pt>
                <c:pt idx="109">
                  <c:v>59.56284153005452</c:v>
                </c:pt>
                <c:pt idx="110">
                  <c:v>60.175054704595048</c:v>
                </c:pt>
                <c:pt idx="111">
                  <c:v>60.78860898137993</c:v>
                </c:pt>
                <c:pt idx="112">
                  <c:v>61.403508771929687</c:v>
                </c:pt>
                <c:pt idx="113">
                  <c:v>62.019758507134874</c:v>
                </c:pt>
                <c:pt idx="114">
                  <c:v>62.6373626373625</c:v>
                </c:pt>
                <c:pt idx="115">
                  <c:v>63.256325632563104</c:v>
                </c:pt>
                <c:pt idx="116">
                  <c:v>63.876651982378704</c:v>
                </c:pt>
                <c:pt idx="117">
                  <c:v>64.498346196251234</c:v>
                </c:pt>
                <c:pt idx="118">
                  <c:v>65.121412803531854</c:v>
                </c:pt>
                <c:pt idx="119">
                  <c:v>65.745856353591009</c:v>
                </c:pt>
                <c:pt idx="120">
                  <c:v>66.371681415929046</c:v>
                </c:pt>
                <c:pt idx="121">
                  <c:v>66.998892580287759</c:v>
                </c:pt>
                <c:pt idx="122">
                  <c:v>67.627494456762591</c:v>
                </c:pt>
                <c:pt idx="123">
                  <c:v>68.257491675915489</c:v>
                </c:pt>
                <c:pt idx="124">
                  <c:v>68.888888888888729</c:v>
                </c:pt>
                <c:pt idx="125">
                  <c:v>69.521690767519289</c:v>
                </c:pt>
                <c:pt idx="126">
                  <c:v>70.155902004454163</c:v>
                </c:pt>
                <c:pt idx="127">
                  <c:v>70.791527313266272</c:v>
                </c:pt>
                <c:pt idx="128">
                  <c:v>71.42857142857126</c:v>
                </c:pt>
                <c:pt idx="129">
                  <c:v>72.067039106145074</c:v>
                </c:pt>
                <c:pt idx="130">
                  <c:v>72.706935123042328</c:v>
                </c:pt>
                <c:pt idx="131">
                  <c:v>73.348264277715373</c:v>
                </c:pt>
                <c:pt idx="132">
                  <c:v>73.991031390134339</c:v>
                </c:pt>
                <c:pt idx="133">
                  <c:v>74.635241301907783</c:v>
                </c:pt>
                <c:pt idx="134">
                  <c:v>75.280898876404308</c:v>
                </c:pt>
                <c:pt idx="135">
                  <c:v>75.928008998874944</c:v>
                </c:pt>
                <c:pt idx="136">
                  <c:v>76.576576576576372</c:v>
                </c:pt>
                <c:pt idx="137">
                  <c:v>77.226606538894956</c:v>
                </c:pt>
                <c:pt idx="138">
                  <c:v>77.878103837471585</c:v>
                </c:pt>
                <c:pt idx="139">
                  <c:v>78.531073446327497</c:v>
                </c:pt>
                <c:pt idx="140">
                  <c:v>79.185520361990768</c:v>
                </c:pt>
                <c:pt idx="141">
                  <c:v>79.841449603623829</c:v>
                </c:pt>
                <c:pt idx="142">
                  <c:v>80.498866213151757</c:v>
                </c:pt>
                <c:pt idx="143">
                  <c:v>81.157775255391428</c:v>
                </c:pt>
                <c:pt idx="144">
                  <c:v>81.818181818181671</c:v>
                </c:pt>
                <c:pt idx="145">
                  <c:v>82.480091012514066</c:v>
                </c:pt>
                <c:pt idx="146">
                  <c:v>83.14350797266502</c:v>
                </c:pt>
                <c:pt idx="147">
                  <c:v>83.808437856328254</c:v>
                </c:pt>
                <c:pt idx="148">
                  <c:v>84.474885844748727</c:v>
                </c:pt>
                <c:pt idx="149">
                  <c:v>85.142857142857025</c:v>
                </c:pt>
                <c:pt idx="150">
                  <c:v>85.812356979404925</c:v>
                </c:pt>
                <c:pt idx="151">
                  <c:v>86.483390607101853</c:v>
                </c:pt>
                <c:pt idx="152">
                  <c:v>87.155963302752212</c:v>
                </c:pt>
                <c:pt idx="153">
                  <c:v>87.830080367393705</c:v>
                </c:pt>
                <c:pt idx="154">
                  <c:v>88.505747126436717</c:v>
                </c:pt>
                <c:pt idx="155">
                  <c:v>89.182968929804304</c:v>
                </c:pt>
                <c:pt idx="156">
                  <c:v>89.861751152073666</c:v>
                </c:pt>
                <c:pt idx="157">
                  <c:v>90.542099192618167</c:v>
                </c:pt>
                <c:pt idx="158">
                  <c:v>91.22401847575054</c:v>
                </c:pt>
                <c:pt idx="159">
                  <c:v>91.907514450867026</c:v>
                </c:pt>
                <c:pt idx="160">
                  <c:v>92.592592592592567</c:v>
                </c:pt>
                <c:pt idx="161">
                  <c:v>93.279258400926963</c:v>
                </c:pt>
                <c:pt idx="162">
                  <c:v>93.967517401392115</c:v>
                </c:pt>
                <c:pt idx="163">
                  <c:v>94.657375145180012</c:v>
                </c:pt>
                <c:pt idx="164">
                  <c:v>95.348837209302346</c:v>
                </c:pt>
                <c:pt idx="165">
                  <c:v>96.041909196740406</c:v>
                </c:pt>
                <c:pt idx="166">
                  <c:v>96.736596736596752</c:v>
                </c:pt>
                <c:pt idx="167">
                  <c:v>97.432905484247414</c:v>
                </c:pt>
                <c:pt idx="168">
                  <c:v>98.130841121495365</c:v>
                </c:pt>
                <c:pt idx="169">
                  <c:v>98.830409356725198</c:v>
                </c:pt>
                <c:pt idx="170">
                  <c:v>99.531615925058617</c:v>
                </c:pt>
                <c:pt idx="171">
                  <c:v>100.2344665885112</c:v>
                </c:pt>
                <c:pt idx="172">
                  <c:v>100.93896713615032</c:v>
                </c:pt>
                <c:pt idx="173">
                  <c:v>101.64512338425389</c:v>
                </c:pt>
                <c:pt idx="174">
                  <c:v>102.35294117647068</c:v>
                </c:pt>
                <c:pt idx="175">
                  <c:v>103.06242638398126</c:v>
                </c:pt>
                <c:pt idx="176">
                  <c:v>103.77358490566048</c:v>
                </c:pt>
                <c:pt idx="177">
                  <c:v>104.48642266824098</c:v>
                </c:pt>
                <c:pt idx="178">
                  <c:v>105.20094562647768</c:v>
                </c:pt>
                <c:pt idx="179">
                  <c:v>105.91715976331373</c:v>
                </c:pt>
                <c:pt idx="180">
                  <c:v>106.63507109004755</c:v>
                </c:pt>
                <c:pt idx="181">
                  <c:v>107.35468564650074</c:v>
                </c:pt>
                <c:pt idx="182">
                  <c:v>108.07600950118783</c:v>
                </c:pt>
                <c:pt idx="183">
                  <c:v>108.7990487514865</c:v>
                </c:pt>
                <c:pt idx="184">
                  <c:v>109.5238095238097</c:v>
                </c:pt>
                <c:pt idx="185">
                  <c:v>110.2502979737785</c:v>
                </c:pt>
                <c:pt idx="186">
                  <c:v>110.97852028639639</c:v>
                </c:pt>
                <c:pt idx="187">
                  <c:v>111.70848267622483</c:v>
                </c:pt>
                <c:pt idx="188">
                  <c:v>112.44019138756003</c:v>
                </c:pt>
                <c:pt idx="189">
                  <c:v>113.17365269461099</c:v>
                </c:pt>
                <c:pt idx="190">
                  <c:v>113.9088729016789</c:v>
                </c:pt>
                <c:pt idx="191">
                  <c:v>114.64585834333758</c:v>
                </c:pt>
                <c:pt idx="192">
                  <c:v>115.38461538461566</c:v>
                </c:pt>
                <c:pt idx="193">
                  <c:v>116.12515042117957</c:v>
                </c:pt>
                <c:pt idx="194">
                  <c:v>116.86746987951835</c:v>
                </c:pt>
                <c:pt idx="195">
                  <c:v>117.61158021712936</c:v>
                </c:pt>
                <c:pt idx="196">
                  <c:v>118.35748792270562</c:v>
                </c:pt>
                <c:pt idx="197">
                  <c:v>119.10519951632436</c:v>
                </c:pt>
                <c:pt idx="198">
                  <c:v>119.85472154963713</c:v>
                </c:pt>
                <c:pt idx="199">
                  <c:v>120.60606060606092</c:v>
                </c:pt>
                <c:pt idx="200">
                  <c:v>121.35922330097122</c:v>
                </c:pt>
                <c:pt idx="201">
                  <c:v>122.11421628189585</c:v>
                </c:pt>
                <c:pt idx="202">
                  <c:v>122.87104622871082</c:v>
                </c:pt>
                <c:pt idx="203">
                  <c:v>123.62971985383716</c:v>
                </c:pt>
                <c:pt idx="204">
                  <c:v>124.39024390243941</c:v>
                </c:pt>
                <c:pt idx="205">
                  <c:v>125.15262515262555</c:v>
                </c:pt>
                <c:pt idx="206">
                  <c:v>125.91687041564833</c:v>
                </c:pt>
                <c:pt idx="207">
                  <c:v>126.68298653610812</c:v>
                </c:pt>
                <c:pt idx="208">
                  <c:v>127.45098039215729</c:v>
                </c:pt>
                <c:pt idx="209">
                  <c:v>128.22085889570596</c:v>
                </c:pt>
                <c:pt idx="210">
                  <c:v>128.99262899262945</c:v>
                </c:pt>
                <c:pt idx="211">
                  <c:v>129.76629766297708</c:v>
                </c:pt>
                <c:pt idx="212">
                  <c:v>130.54187192118272</c:v>
                </c:pt>
                <c:pt idx="213">
                  <c:v>131.31935881627669</c:v>
                </c:pt>
                <c:pt idx="214">
                  <c:v>132.09876543209924</c:v>
                </c:pt>
                <c:pt idx="215">
                  <c:v>132.88009888751594</c:v>
                </c:pt>
                <c:pt idx="216">
                  <c:v>133.66336633663417</c:v>
                </c:pt>
                <c:pt idx="217">
                  <c:v>134.44857496902156</c:v>
                </c:pt>
                <c:pt idx="218">
                  <c:v>135.2357320099261</c:v>
                </c:pt>
                <c:pt idx="219">
                  <c:v>136.02484472049744</c:v>
                </c:pt>
                <c:pt idx="220">
                  <c:v>136.81592039801049</c:v>
                </c:pt>
                <c:pt idx="221">
                  <c:v>137.60896637609022</c:v>
                </c:pt>
                <c:pt idx="222">
                  <c:v>138.40399002493822</c:v>
                </c:pt>
                <c:pt idx="223">
                  <c:v>139.20099875156114</c:v>
                </c:pt>
                <c:pt idx="224">
                  <c:v>140.0000000000006</c:v>
                </c:pt>
                <c:pt idx="225">
                  <c:v>140.80100125156505</c:v>
                </c:pt>
                <c:pt idx="226">
                  <c:v>141.60401002506327</c:v>
                </c:pt>
                <c:pt idx="227">
                  <c:v>142.40903387703952</c:v>
                </c:pt>
                <c:pt idx="228">
                  <c:v>143.2160804020107</c:v>
                </c:pt>
                <c:pt idx="229">
                  <c:v>144.02515723270506</c:v>
                </c:pt>
                <c:pt idx="230">
                  <c:v>144.83627204030293</c:v>
                </c:pt>
                <c:pt idx="231">
                  <c:v>145.64943253467911</c:v>
                </c:pt>
                <c:pt idx="232">
                  <c:v>146.46464646464716</c:v>
                </c:pt>
                <c:pt idx="233">
                  <c:v>147.2819216182055</c:v>
                </c:pt>
                <c:pt idx="234">
                  <c:v>148.10126582278554</c:v>
                </c:pt>
                <c:pt idx="235">
                  <c:v>148.92268694550134</c:v>
                </c:pt>
                <c:pt idx="236">
                  <c:v>149.74619289340177</c:v>
                </c:pt>
                <c:pt idx="237">
                  <c:v>150.57179161372375</c:v>
                </c:pt>
                <c:pt idx="238">
                  <c:v>151.39949109414835</c:v>
                </c:pt>
                <c:pt idx="239">
                  <c:v>152.22929936305809</c:v>
                </c:pt>
                <c:pt idx="240">
                  <c:v>153.0612244897967</c:v>
                </c:pt>
                <c:pt idx="241">
                  <c:v>153.89527458493055</c:v>
                </c:pt>
                <c:pt idx="242">
                  <c:v>154.73145780051232</c:v>
                </c:pt>
                <c:pt idx="243">
                  <c:v>155.56978233034653</c:v>
                </c:pt>
                <c:pt idx="244">
                  <c:v>156.41025641025726</c:v>
                </c:pt>
                <c:pt idx="245">
                  <c:v>157.25288831835769</c:v>
                </c:pt>
                <c:pt idx="246">
                  <c:v>158.09768637532221</c:v>
                </c:pt>
                <c:pt idx="247">
                  <c:v>158.94465894465981</c:v>
                </c:pt>
                <c:pt idx="248">
                  <c:v>159.79381443299056</c:v>
                </c:pt>
                <c:pt idx="249">
                  <c:v>160.64516129032347</c:v>
                </c:pt>
                <c:pt idx="250">
                  <c:v>161.49870801033683</c:v>
                </c:pt>
                <c:pt idx="251">
                  <c:v>162.35446313066069</c:v>
                </c:pt>
                <c:pt idx="252">
                  <c:v>163.21243523316156</c:v>
                </c:pt>
                <c:pt idx="253">
                  <c:v>164.07263294422921</c:v>
                </c:pt>
                <c:pt idx="254">
                  <c:v>164.9350649350659</c:v>
                </c:pt>
                <c:pt idx="255">
                  <c:v>165.79973992197756</c:v>
                </c:pt>
                <c:pt idx="256">
                  <c:v>166.66666666666768</c:v>
                </c:pt>
                <c:pt idx="257">
                  <c:v>167.53585397653293</c:v>
                </c:pt>
                <c:pt idx="258">
                  <c:v>168.40731070496184</c:v>
                </c:pt>
                <c:pt idx="259">
                  <c:v>169.28104575163502</c:v>
                </c:pt>
                <c:pt idx="260">
                  <c:v>170.15706806282827</c:v>
                </c:pt>
                <c:pt idx="261">
                  <c:v>171.03538663171796</c:v>
                </c:pt>
                <c:pt idx="262">
                  <c:v>171.91601049868873</c:v>
                </c:pt>
                <c:pt idx="263">
                  <c:v>172.79894875164365</c:v>
                </c:pt>
                <c:pt idx="264">
                  <c:v>173.68421052631689</c:v>
                </c:pt>
                <c:pt idx="265">
                  <c:v>174.5718050065887</c:v>
                </c:pt>
                <c:pt idx="266">
                  <c:v>175.46174142480322</c:v>
                </c:pt>
                <c:pt idx="267">
                  <c:v>176.35402906208833</c:v>
                </c:pt>
                <c:pt idx="268">
                  <c:v>177.2486772486784</c:v>
                </c:pt>
                <c:pt idx="269">
                  <c:v>178.14569536423957</c:v>
                </c:pt>
                <c:pt idx="270">
                  <c:v>179.04509283819746</c:v>
                </c:pt>
                <c:pt idx="271">
                  <c:v>179.94687915006759</c:v>
                </c:pt>
                <c:pt idx="272">
                  <c:v>180.85106382978844</c:v>
                </c:pt>
                <c:pt idx="273">
                  <c:v>181.75765645805714</c:v>
                </c:pt>
                <c:pt idx="274">
                  <c:v>182.66666666666791</c:v>
                </c:pt>
                <c:pt idx="275">
                  <c:v>183.57810413885304</c:v>
                </c:pt>
                <c:pt idx="276">
                  <c:v>184.49197860962693</c:v>
                </c:pt>
                <c:pt idx="277">
                  <c:v>185.40829986613244</c:v>
                </c:pt>
                <c:pt idx="278">
                  <c:v>186.32707774799053</c:v>
                </c:pt>
                <c:pt idx="279">
                  <c:v>187.24832214765229</c:v>
                </c:pt>
                <c:pt idx="280">
                  <c:v>188.17204301075401</c:v>
                </c:pt>
                <c:pt idx="281">
                  <c:v>189.09825033647505</c:v>
                </c:pt>
                <c:pt idx="282">
                  <c:v>190.02695417789889</c:v>
                </c:pt>
                <c:pt idx="283">
                  <c:v>190.95816464237652</c:v>
                </c:pt>
                <c:pt idx="284">
                  <c:v>191.89189189189327</c:v>
                </c:pt>
                <c:pt idx="285">
                  <c:v>192.82814614343843</c:v>
                </c:pt>
                <c:pt idx="286">
                  <c:v>193.76693766937808</c:v>
                </c:pt>
                <c:pt idx="287">
                  <c:v>194.70827679783045</c:v>
                </c:pt>
                <c:pt idx="288">
                  <c:v>195.65217391304492</c:v>
                </c:pt>
                <c:pt idx="289">
                  <c:v>196.59863945578374</c:v>
                </c:pt>
                <c:pt idx="290">
                  <c:v>197.54768392370713</c:v>
                </c:pt>
                <c:pt idx="291">
                  <c:v>198.49931787176138</c:v>
                </c:pt>
                <c:pt idx="292">
                  <c:v>199.45355191256982</c:v>
                </c:pt>
                <c:pt idx="293">
                  <c:v>200.41039671682776</c:v>
                </c:pt>
                <c:pt idx="294">
                  <c:v>201.36986301370013</c:v>
                </c:pt>
                <c:pt idx="295">
                  <c:v>202.33196159122235</c:v>
                </c:pt>
                <c:pt idx="296">
                  <c:v>203.29670329670486</c:v>
                </c:pt>
                <c:pt idx="297">
                  <c:v>204.26409903714048</c:v>
                </c:pt>
                <c:pt idx="298">
                  <c:v>205.23415977961588</c:v>
                </c:pt>
                <c:pt idx="299">
                  <c:v>206.20689655172572</c:v>
                </c:pt>
                <c:pt idx="300">
                  <c:v>207.18232044199056</c:v>
                </c:pt>
                <c:pt idx="301">
                  <c:v>208.16044260027826</c:v>
                </c:pt>
                <c:pt idx="302">
                  <c:v>209.14127423822879</c:v>
                </c:pt>
                <c:pt idx="303">
                  <c:v>210.12482662968264</c:v>
                </c:pt>
                <c:pt idx="304">
                  <c:v>211.11111111111279</c:v>
                </c:pt>
                <c:pt idx="305">
                  <c:v>212.10013908206008</c:v>
                </c:pt>
                <c:pt idx="306">
                  <c:v>213.09192200557274</c:v>
                </c:pt>
                <c:pt idx="307">
                  <c:v>214.08647140864886</c:v>
                </c:pt>
                <c:pt idx="308">
                  <c:v>215.08379888268334</c:v>
                </c:pt>
                <c:pt idx="309">
                  <c:v>216.08391608391784</c:v>
                </c:pt>
                <c:pt idx="310">
                  <c:v>217.0868347338953</c:v>
                </c:pt>
                <c:pt idx="311">
                  <c:v>218.09256661991768</c:v>
                </c:pt>
                <c:pt idx="312">
                  <c:v>219.10112359550746</c:v>
                </c:pt>
                <c:pt idx="313">
                  <c:v>220.11251758087386</c:v>
                </c:pt>
                <c:pt idx="314">
                  <c:v>221.12676056338211</c:v>
                </c:pt>
                <c:pt idx="315">
                  <c:v>222.14386459802725</c:v>
                </c:pt>
                <c:pt idx="316">
                  <c:v>223.1638418079115</c:v>
                </c:pt>
                <c:pt idx="317">
                  <c:v>224.18670438472608</c:v>
                </c:pt>
                <c:pt idx="318">
                  <c:v>225.21246458923702</c:v>
                </c:pt>
                <c:pt idx="319">
                  <c:v>226.24113475177498</c:v>
                </c:pt>
                <c:pt idx="320">
                  <c:v>227.27272727272924</c:v>
                </c:pt>
                <c:pt idx="321">
                  <c:v>228.30725462304605</c:v>
                </c:pt>
                <c:pt idx="322">
                  <c:v>229.34472934473132</c:v>
                </c:pt>
                <c:pt idx="323">
                  <c:v>230.38516405135721</c:v>
                </c:pt>
                <c:pt idx="324">
                  <c:v>231.42857142857346</c:v>
                </c:pt>
                <c:pt idx="325">
                  <c:v>232.47496423462292</c:v>
                </c:pt>
                <c:pt idx="326">
                  <c:v>233.52435530086163</c:v>
                </c:pt>
                <c:pt idx="327">
                  <c:v>234.5767575322833</c:v>
                </c:pt>
                <c:pt idx="328">
                  <c:v>235.63218390804812</c:v>
                </c:pt>
                <c:pt idx="329">
                  <c:v>236.69064748201652</c:v>
                </c:pt>
                <c:pt idx="330">
                  <c:v>237.75216138328742</c:v>
                </c:pt>
                <c:pt idx="331">
                  <c:v>238.81673881674095</c:v>
                </c:pt>
                <c:pt idx="332">
                  <c:v>239.88439306358603</c:v>
                </c:pt>
                <c:pt idx="333">
                  <c:v>240.95513748191249</c:v>
                </c:pt>
                <c:pt idx="334">
                  <c:v>242.02898550724856</c:v>
                </c:pt>
                <c:pt idx="335">
                  <c:v>243.1059506531227</c:v>
                </c:pt>
                <c:pt idx="336">
                  <c:v>244.18604651163017</c:v>
                </c:pt>
                <c:pt idx="337">
                  <c:v>245.26928675400521</c:v>
                </c:pt>
                <c:pt idx="338">
                  <c:v>246.35568513119762</c:v>
                </c:pt>
                <c:pt idx="339">
                  <c:v>247.44525547445488</c:v>
                </c:pt>
                <c:pt idx="340">
                  <c:v>248.53801169590878</c:v>
                </c:pt>
                <c:pt idx="341">
                  <c:v>249.6339677891678</c:v>
                </c:pt>
                <c:pt idx="342">
                  <c:v>250.7331378299144</c:v>
                </c:pt>
                <c:pt idx="343">
                  <c:v>251.83553597650754</c:v>
                </c:pt>
                <c:pt idx="344">
                  <c:v>252.94117647059068</c:v>
                </c:pt>
                <c:pt idx="345">
                  <c:v>254.05007363770494</c:v>
                </c:pt>
                <c:pt idx="346">
                  <c:v>255.16224188790804</c:v>
                </c:pt>
                <c:pt idx="347">
                  <c:v>256.27769571639834</c:v>
                </c:pt>
                <c:pt idx="348">
                  <c:v>257.39644970414457</c:v>
                </c:pt>
                <c:pt idx="349">
                  <c:v>258.51851851852103</c:v>
                </c:pt>
                <c:pt idx="350">
                  <c:v>259.64391691394911</c:v>
                </c:pt>
                <c:pt idx="351">
                  <c:v>260.77265973254339</c:v>
                </c:pt>
                <c:pt idx="352">
                  <c:v>261.90476190476454</c:v>
                </c:pt>
                <c:pt idx="353">
                  <c:v>263.04023845007714</c:v>
                </c:pt>
                <c:pt idx="354">
                  <c:v>264.17910447761454</c:v>
                </c:pt>
                <c:pt idx="355">
                  <c:v>265.32137518684868</c:v>
                </c:pt>
                <c:pt idx="356">
                  <c:v>266.46706586826616</c:v>
                </c:pt>
                <c:pt idx="357">
                  <c:v>267.61619190405071</c:v>
                </c:pt>
                <c:pt idx="358">
                  <c:v>268.76876876877145</c:v>
                </c:pt>
                <c:pt idx="359">
                  <c:v>269.92481203007793</c:v>
                </c:pt>
                <c:pt idx="360">
                  <c:v>271.08433734940036</c:v>
                </c:pt>
                <c:pt idx="361">
                  <c:v>272.24736048265737</c:v>
                </c:pt>
                <c:pt idx="362">
                  <c:v>273.41389728096954</c:v>
                </c:pt>
                <c:pt idx="363">
                  <c:v>274.58396369137955</c:v>
                </c:pt>
                <c:pt idx="364">
                  <c:v>275.75757575757865</c:v>
                </c:pt>
                <c:pt idx="365">
                  <c:v>276.93474962064022</c:v>
                </c:pt>
                <c:pt idx="366">
                  <c:v>278.11550151975968</c:v>
                </c:pt>
                <c:pt idx="367">
                  <c:v>279.29984779300139</c:v>
                </c:pt>
                <c:pt idx="368">
                  <c:v>280.48780487805175</c:v>
                </c:pt>
                <c:pt idx="369">
                  <c:v>281.67938931298005</c:v>
                </c:pt>
                <c:pt idx="370">
                  <c:v>282.87461773700602</c:v>
                </c:pt>
                <c:pt idx="371">
                  <c:v>284.07350689127406</c:v>
                </c:pt>
                <c:pt idx="372">
                  <c:v>285.27607361963493</c:v>
                </c:pt>
                <c:pt idx="373">
                  <c:v>286.48233486943474</c:v>
                </c:pt>
                <c:pt idx="374">
                  <c:v>287.69230769231075</c:v>
                </c:pt>
                <c:pt idx="375">
                  <c:v>288.9060092449954</c:v>
                </c:pt>
                <c:pt idx="376">
                  <c:v>290.12345679012662</c:v>
                </c:pt>
                <c:pt idx="377">
                  <c:v>291.34466769706654</c:v>
                </c:pt>
                <c:pt idx="378">
                  <c:v>292.56965944272764</c:v>
                </c:pt>
                <c:pt idx="379">
                  <c:v>293.79844961240633</c:v>
                </c:pt>
                <c:pt idx="380">
                  <c:v>295.03105590062438</c:v>
                </c:pt>
                <c:pt idx="381">
                  <c:v>296.26749611197835</c:v>
                </c:pt>
                <c:pt idx="382">
                  <c:v>297.50778816199698</c:v>
                </c:pt>
                <c:pt idx="383">
                  <c:v>298.75195007800647</c:v>
                </c:pt>
                <c:pt idx="384">
                  <c:v>300.00000000000335</c:v>
                </c:pt>
                <c:pt idx="385">
                  <c:v>301.25195618153703</c:v>
                </c:pt>
                <c:pt idx="386">
                  <c:v>302.50783699059895</c:v>
                </c:pt>
                <c:pt idx="387">
                  <c:v>303.76766091052144</c:v>
                </c:pt>
                <c:pt idx="388">
                  <c:v>305.03144654088402</c:v>
                </c:pt>
                <c:pt idx="389">
                  <c:v>306.29921259842865</c:v>
                </c:pt>
                <c:pt idx="390">
                  <c:v>307.57097791798452</c:v>
                </c:pt>
                <c:pt idx="391">
                  <c:v>308.84676145340006</c:v>
                </c:pt>
                <c:pt idx="392">
                  <c:v>310.12658227848459</c:v>
                </c:pt>
                <c:pt idx="393">
                  <c:v>311.41045958795922</c:v>
                </c:pt>
                <c:pt idx="394">
                  <c:v>312.69841269841629</c:v>
                </c:pt>
                <c:pt idx="395">
                  <c:v>313.99046104928823</c:v>
                </c:pt>
                <c:pt idx="396">
                  <c:v>315.28662420382534</c:v>
                </c:pt>
                <c:pt idx="397">
                  <c:v>316.5869218500834</c:v>
                </c:pt>
                <c:pt idx="398">
                  <c:v>317.89137380192062</c:v>
                </c:pt>
                <c:pt idx="399">
                  <c:v>319.20000000000374</c:v>
                </c:pt>
                <c:pt idx="400">
                  <c:v>320.51282051282431</c:v>
                </c:pt>
                <c:pt idx="401">
                  <c:v>321.82985553772448</c:v>
                </c:pt>
                <c:pt idx="402">
                  <c:v>323.15112540193303</c:v>
                </c:pt>
                <c:pt idx="403">
                  <c:v>324.47665056361092</c:v>
                </c:pt>
                <c:pt idx="404">
                  <c:v>325.80645161290715</c:v>
                </c:pt>
                <c:pt idx="405">
                  <c:v>327.14054927302493</c:v>
                </c:pt>
                <c:pt idx="406">
                  <c:v>328.47896440129841</c:v>
                </c:pt>
                <c:pt idx="407">
                  <c:v>329.82171799027947</c:v>
                </c:pt>
                <c:pt idx="408">
                  <c:v>331.1688311688352</c:v>
                </c:pt>
                <c:pt idx="409">
                  <c:v>332.52032520325611</c:v>
                </c:pt>
                <c:pt idx="410">
                  <c:v>333.8762214983754</c:v>
                </c:pt>
                <c:pt idx="411">
                  <c:v>335.23654159869903</c:v>
                </c:pt>
                <c:pt idx="412">
                  <c:v>336.60130718954662</c:v>
                </c:pt>
                <c:pt idx="413">
                  <c:v>337.9705400982038</c:v>
                </c:pt>
                <c:pt idx="414">
                  <c:v>339.34426229508614</c:v>
                </c:pt>
                <c:pt idx="415">
                  <c:v>340.72249589491389</c:v>
                </c:pt>
                <c:pt idx="416">
                  <c:v>342.105263157899</c:v>
                </c:pt>
                <c:pt idx="417">
                  <c:v>343.49258649094332</c:v>
                </c:pt>
                <c:pt idx="418">
                  <c:v>344.88448844884914</c:v>
                </c:pt>
                <c:pt idx="419">
                  <c:v>346.28099173554153</c:v>
                </c:pt>
                <c:pt idx="420">
                  <c:v>347.68211920530246</c:v>
                </c:pt>
                <c:pt idx="421">
                  <c:v>349.08789386401764</c:v>
                </c:pt>
                <c:pt idx="422">
                  <c:v>350.49833887043627</c:v>
                </c:pt>
                <c:pt idx="423">
                  <c:v>351.91347753744208</c:v>
                </c:pt>
                <c:pt idx="424">
                  <c:v>353.33333333333786</c:v>
                </c:pt>
                <c:pt idx="425">
                  <c:v>354.75792988314311</c:v>
                </c:pt>
                <c:pt idx="426">
                  <c:v>356.18729096990421</c:v>
                </c:pt>
                <c:pt idx="427">
                  <c:v>357.62144053601799</c:v>
                </c:pt>
                <c:pt idx="428">
                  <c:v>359.06040268456843</c:v>
                </c:pt>
                <c:pt idx="429">
                  <c:v>360.50420168067694</c:v>
                </c:pt>
                <c:pt idx="430">
                  <c:v>361.95286195286661</c:v>
                </c:pt>
                <c:pt idx="431">
                  <c:v>363.40640809443983</c:v>
                </c:pt>
                <c:pt idx="432">
                  <c:v>364.86486486486967</c:v>
                </c:pt>
                <c:pt idx="433">
                  <c:v>366.32825719120615</c:v>
                </c:pt>
                <c:pt idx="434">
                  <c:v>367.79661016949632</c:v>
                </c:pt>
                <c:pt idx="435">
                  <c:v>369.26994906621883</c:v>
                </c:pt>
                <c:pt idx="436">
                  <c:v>370.74829931973284</c:v>
                </c:pt>
                <c:pt idx="437">
                  <c:v>372.23168654174259</c:v>
                </c:pt>
                <c:pt idx="438">
                  <c:v>373.72013651877626</c:v>
                </c:pt>
                <c:pt idx="439">
                  <c:v>375.21367521368023</c:v>
                </c:pt>
                <c:pt idx="440">
                  <c:v>376.71232876712838</c:v>
                </c:pt>
                <c:pt idx="441">
                  <c:v>378.21612349914744</c:v>
                </c:pt>
                <c:pt idx="442">
                  <c:v>379.72508591065798</c:v>
                </c:pt>
                <c:pt idx="443">
                  <c:v>381.23924268503094</c:v>
                </c:pt>
                <c:pt idx="444">
                  <c:v>382.75862068966035</c:v>
                </c:pt>
                <c:pt idx="445">
                  <c:v>384.28324697755272</c:v>
                </c:pt>
                <c:pt idx="446">
                  <c:v>385.81314878893255</c:v>
                </c:pt>
                <c:pt idx="447">
                  <c:v>387.34835355286492</c:v>
                </c:pt>
                <c:pt idx="448">
                  <c:v>388.88888888889426</c:v>
                </c:pt>
                <c:pt idx="449">
                  <c:v>390.43478260870097</c:v>
                </c:pt>
                <c:pt idx="450">
                  <c:v>391.98606271777544</c:v>
                </c:pt>
                <c:pt idx="451">
                  <c:v>393.54275741710842</c:v>
                </c:pt>
                <c:pt idx="452">
                  <c:v>395.10489510490061</c:v>
                </c:pt>
                <c:pt idx="453">
                  <c:v>396.6725043782892</c:v>
                </c:pt>
                <c:pt idx="454">
                  <c:v>398.24561403509324</c:v>
                </c:pt>
                <c:pt idx="455">
                  <c:v>399.82425307557679</c:v>
                </c:pt>
                <c:pt idx="456">
                  <c:v>401.40845070423103</c:v>
                </c:pt>
                <c:pt idx="457">
                  <c:v>402.99823633157536</c:v>
                </c:pt>
                <c:pt idx="458">
                  <c:v>404.59363957597742</c:v>
                </c:pt>
                <c:pt idx="459">
                  <c:v>406.19469026549245</c:v>
                </c:pt>
                <c:pt idx="460">
                  <c:v>407.80141843972217</c:v>
                </c:pt>
                <c:pt idx="461">
                  <c:v>409.41385435169326</c:v>
                </c:pt>
                <c:pt idx="462">
                  <c:v>411.03202846975671</c:v>
                </c:pt>
                <c:pt idx="463">
                  <c:v>412.65597147950677</c:v>
                </c:pt>
                <c:pt idx="464">
                  <c:v>414.28571428572025</c:v>
                </c:pt>
                <c:pt idx="465">
                  <c:v>415.92128801431727</c:v>
                </c:pt>
                <c:pt idx="466">
                  <c:v>417.5627240143429</c:v>
                </c:pt>
                <c:pt idx="467">
                  <c:v>419.21005385997017</c:v>
                </c:pt>
                <c:pt idx="468">
                  <c:v>420.86330935252414</c:v>
                </c:pt>
                <c:pt idx="469">
                  <c:v>422.52252252252867</c:v>
                </c:pt>
                <c:pt idx="470">
                  <c:v>424.18772563177515</c:v>
                </c:pt>
                <c:pt idx="471">
                  <c:v>425.85895117541315</c:v>
                </c:pt>
                <c:pt idx="472">
                  <c:v>427.53623188406425</c:v>
                </c:pt>
                <c:pt idx="473">
                  <c:v>429.21960072595914</c:v>
                </c:pt>
                <c:pt idx="474">
                  <c:v>430.9090909090973</c:v>
                </c:pt>
                <c:pt idx="475">
                  <c:v>432.60473588343086</c:v>
                </c:pt>
                <c:pt idx="476">
                  <c:v>434.30656934307217</c:v>
                </c:pt>
                <c:pt idx="477">
                  <c:v>436.01462522852574</c:v>
                </c:pt>
                <c:pt idx="478">
                  <c:v>437.72893772894429</c:v>
                </c:pt>
                <c:pt idx="479">
                  <c:v>439.44954128441026</c:v>
                </c:pt>
                <c:pt idx="480">
                  <c:v>441.17647058824195</c:v>
                </c:pt>
                <c:pt idx="481">
                  <c:v>442.90976058932534</c:v>
                </c:pt>
                <c:pt idx="482">
                  <c:v>444.6494464944717</c:v>
                </c:pt>
                <c:pt idx="483">
                  <c:v>446.39556377080163</c:v>
                </c:pt>
                <c:pt idx="484">
                  <c:v>448.14814814815497</c:v>
                </c:pt>
                <c:pt idx="485">
                  <c:v>449.90723562152817</c:v>
                </c:pt>
                <c:pt idx="486">
                  <c:v>451.67286245353853</c:v>
                </c:pt>
                <c:pt idx="487">
                  <c:v>453.44506517691576</c:v>
                </c:pt>
                <c:pt idx="488">
                  <c:v>455.22388059702195</c:v>
                </c:pt>
                <c:pt idx="489">
                  <c:v>457.00934579439956</c:v>
                </c:pt>
                <c:pt idx="490">
                  <c:v>458.80149812734794</c:v>
                </c:pt>
                <c:pt idx="491">
                  <c:v>460.60037523452877</c:v>
                </c:pt>
                <c:pt idx="492">
                  <c:v>462.40601503760121</c:v>
                </c:pt>
                <c:pt idx="493">
                  <c:v>464.21845574388675</c:v>
                </c:pt>
                <c:pt idx="494">
                  <c:v>466.03773584906389</c:v>
                </c:pt>
                <c:pt idx="495">
                  <c:v>467.86389413989394</c:v>
                </c:pt>
                <c:pt idx="496">
                  <c:v>469.69696969697713</c:v>
                </c:pt>
                <c:pt idx="497">
                  <c:v>471.53700189754068</c:v>
                </c:pt>
                <c:pt idx="498">
                  <c:v>473.38403041825848</c:v>
                </c:pt>
                <c:pt idx="499">
                  <c:v>475.2380952381028</c:v>
                </c:pt>
                <c:pt idx="500">
                  <c:v>477.09923664122897</c:v>
                </c:pt>
                <c:pt idx="501">
                  <c:v>478.96749521989301</c:v>
                </c:pt>
                <c:pt idx="502">
                  <c:v>480.8429118774024</c:v>
                </c:pt>
                <c:pt idx="503">
                  <c:v>482.72552783110183</c:v>
                </c:pt>
                <c:pt idx="504">
                  <c:v>484.61538461539243</c:v>
                </c:pt>
                <c:pt idx="505">
                  <c:v>486.51252408478626</c:v>
                </c:pt>
                <c:pt idx="506">
                  <c:v>488.41698841699639</c:v>
                </c:pt>
                <c:pt idx="507">
                  <c:v>490.32882011606216</c:v>
                </c:pt>
                <c:pt idx="508">
                  <c:v>492.24806201551195</c:v>
                </c:pt>
                <c:pt idx="509">
                  <c:v>494.17475728156148</c:v>
                </c:pt>
                <c:pt idx="510">
                  <c:v>496.10894941635058</c:v>
                </c:pt>
                <c:pt idx="511">
                  <c:v>498.05068226121682</c:v>
                </c:pt>
                <c:pt idx="512">
                  <c:v>500.0000000000083</c:v>
                </c:pt>
                <c:pt idx="513">
                  <c:v>501.95694716243497</c:v>
                </c:pt>
                <c:pt idx="514">
                  <c:v>503.92156862745935</c:v>
                </c:pt>
                <c:pt idx="515">
                  <c:v>505.89390962672746</c:v>
                </c:pt>
                <c:pt idx="516">
                  <c:v>507.87401574804005</c:v>
                </c:pt>
                <c:pt idx="517">
                  <c:v>509.86193293886458</c:v>
                </c:pt>
                <c:pt idx="518">
                  <c:v>511.85770750989008</c:v>
                </c:pt>
                <c:pt idx="519">
                  <c:v>513.86138613862249</c:v>
                </c:pt>
                <c:pt idx="520">
                  <c:v>515.87301587302454</c:v>
                </c:pt>
                <c:pt idx="521">
                  <c:v>517.89264413519766</c:v>
                </c:pt>
                <c:pt idx="522">
                  <c:v>519.92031872510847</c:v>
                </c:pt>
                <c:pt idx="523">
                  <c:v>521.95608782436022</c:v>
                </c:pt>
                <c:pt idx="524">
                  <c:v>524.00000000000898</c:v>
                </c:pt>
                <c:pt idx="525">
                  <c:v>526.05210420842582</c:v>
                </c:pt>
                <c:pt idx="526">
                  <c:v>528.11244979920593</c:v>
                </c:pt>
                <c:pt idx="527">
                  <c:v>530.18108651912382</c:v>
                </c:pt>
                <c:pt idx="528">
                  <c:v>532.25806451613823</c:v>
                </c:pt>
                <c:pt idx="529">
                  <c:v>534.34343434344362</c:v>
                </c:pt>
                <c:pt idx="530">
                  <c:v>536.43724696357208</c:v>
                </c:pt>
                <c:pt idx="531">
                  <c:v>538.53955375254486</c:v>
                </c:pt>
                <c:pt idx="532">
                  <c:v>540.65040650407457</c:v>
                </c:pt>
                <c:pt idx="533">
                  <c:v>542.76985743381806</c:v>
                </c:pt>
                <c:pt idx="534">
                  <c:v>544.89795918368304</c:v>
                </c:pt>
                <c:pt idx="535">
                  <c:v>547.03476482618555</c:v>
                </c:pt>
                <c:pt idx="536">
                  <c:v>549.18032786886215</c:v>
                </c:pt>
                <c:pt idx="537">
                  <c:v>551.33470225873668</c:v>
                </c:pt>
                <c:pt idx="538">
                  <c:v>553.49794238684115</c:v>
                </c:pt>
                <c:pt idx="539">
                  <c:v>555.6701030927934</c:v>
                </c:pt>
                <c:pt idx="540">
                  <c:v>557.85123966943149</c:v>
                </c:pt>
                <c:pt idx="541">
                  <c:v>560.04140786750486</c:v>
                </c:pt>
                <c:pt idx="542">
                  <c:v>562.24066390042515</c:v>
                </c:pt>
                <c:pt idx="543">
                  <c:v>564.44906444907474</c:v>
                </c:pt>
                <c:pt idx="544">
                  <c:v>566.66666666667697</c:v>
                </c:pt>
                <c:pt idx="545">
                  <c:v>568.8935281837264</c:v>
                </c:pt>
                <c:pt idx="546">
                  <c:v>571.12970711298112</c:v>
                </c:pt>
                <c:pt idx="547">
                  <c:v>573.37526205451786</c:v>
                </c:pt>
                <c:pt idx="548">
                  <c:v>575.63025210085095</c:v>
                </c:pt>
                <c:pt idx="549">
                  <c:v>577.89473684211589</c:v>
                </c:pt>
                <c:pt idx="550">
                  <c:v>580.1687763713187</c:v>
                </c:pt>
                <c:pt idx="551">
                  <c:v>582.45243128965137</c:v>
                </c:pt>
                <c:pt idx="552">
                  <c:v>584.74576271187527</c:v>
                </c:pt>
                <c:pt idx="553">
                  <c:v>587.04883227177322</c:v>
                </c:pt>
                <c:pt idx="554">
                  <c:v>589.36170212767047</c:v>
                </c:pt>
                <c:pt idx="555">
                  <c:v>591.68443496802786</c:v>
                </c:pt>
                <c:pt idx="556">
                  <c:v>594.01709401710468</c:v>
                </c:pt>
                <c:pt idx="557">
                  <c:v>596.35974304069589</c:v>
                </c:pt>
                <c:pt idx="558">
                  <c:v>598.71244635194194</c:v>
                </c:pt>
                <c:pt idx="559">
                  <c:v>601.07526881721481</c:v>
                </c:pt>
                <c:pt idx="560">
                  <c:v>603.44827586207941</c:v>
                </c:pt>
                <c:pt idx="561">
                  <c:v>605.83153347733219</c:v>
                </c:pt>
                <c:pt idx="562">
                  <c:v>608.22510822511856</c:v>
                </c:pt>
                <c:pt idx="563">
                  <c:v>610.62906724512959</c:v>
                </c:pt>
                <c:pt idx="564">
                  <c:v>613.04347826087974</c:v>
                </c:pt>
                <c:pt idx="565">
                  <c:v>615.46840958606674</c:v>
                </c:pt>
                <c:pt idx="566">
                  <c:v>617.90393013101436</c:v>
                </c:pt>
                <c:pt idx="567">
                  <c:v>620.35010940920029</c:v>
                </c:pt>
                <c:pt idx="568">
                  <c:v>622.80701754386951</c:v>
                </c:pt>
                <c:pt idx="569">
                  <c:v>625.27472527473515</c:v>
                </c:pt>
                <c:pt idx="570">
                  <c:v>627.75330396476738</c:v>
                </c:pt>
                <c:pt idx="571">
                  <c:v>630.24282560707366</c:v>
                </c:pt>
                <c:pt idx="572">
                  <c:v>632.7433628318679</c:v>
                </c:pt>
                <c:pt idx="573">
                  <c:v>635.25498891353493</c:v>
                </c:pt>
                <c:pt idx="574">
                  <c:v>637.77777777778715</c:v>
                </c:pt>
                <c:pt idx="575">
                  <c:v>640.31180400891799</c:v>
                </c:pt>
                <c:pt idx="576">
                  <c:v>642.8571428571521</c:v>
                </c:pt>
                <c:pt idx="577">
                  <c:v>645.41387024609423</c:v>
                </c:pt>
                <c:pt idx="578">
                  <c:v>647.98206278027806</c:v>
                </c:pt>
                <c:pt idx="579">
                  <c:v>650.56179775281794</c:v>
                </c:pt>
                <c:pt idx="580">
                  <c:v>653.15315315316195</c:v>
                </c:pt>
                <c:pt idx="581">
                  <c:v>655.75620767495241</c:v>
                </c:pt>
                <c:pt idx="582">
                  <c:v>658.37104072399063</c:v>
                </c:pt>
                <c:pt idx="583">
                  <c:v>660.99773242631238</c:v>
                </c:pt>
                <c:pt idx="584">
                  <c:v>663.63636363637215</c:v>
                </c:pt>
                <c:pt idx="585">
                  <c:v>666.28701594533868</c:v>
                </c:pt>
                <c:pt idx="586">
                  <c:v>668.94977168950606</c:v>
                </c:pt>
                <c:pt idx="587">
                  <c:v>671.62471395881835</c:v>
                </c:pt>
                <c:pt idx="588">
                  <c:v>674.31192660551267</c:v>
                </c:pt>
                <c:pt idx="589">
                  <c:v>677.01149425288168</c:v>
                </c:pt>
                <c:pt idx="590">
                  <c:v>679.72350230415532</c:v>
                </c:pt>
                <c:pt idx="591">
                  <c:v>682.44803695150904</c:v>
                </c:pt>
                <c:pt idx="592">
                  <c:v>685.18518518519295</c:v>
                </c:pt>
                <c:pt idx="593">
                  <c:v>687.93503480279185</c:v>
                </c:pt>
                <c:pt idx="594">
                  <c:v>690.69767441861222</c:v>
                </c:pt>
                <c:pt idx="595">
                  <c:v>693.47319347320081</c:v>
                </c:pt>
                <c:pt idx="596">
                  <c:v>696.26168224299795</c:v>
                </c:pt>
                <c:pt idx="597">
                  <c:v>699.06323185012434</c:v>
                </c:pt>
                <c:pt idx="598">
                  <c:v>701.87793427230758</c:v>
                </c:pt>
                <c:pt idx="599">
                  <c:v>704.70588235294827</c:v>
                </c:pt>
                <c:pt idx="600">
                  <c:v>707.54716981132776</c:v>
                </c:pt>
                <c:pt idx="601">
                  <c:v>710.40189125296183</c:v>
                </c:pt>
                <c:pt idx="602">
                  <c:v>713.27014218010152</c:v>
                </c:pt>
                <c:pt idx="603">
                  <c:v>716.15201900238185</c:v>
                </c:pt>
                <c:pt idx="604">
                  <c:v>719.04761904762552</c:v>
                </c:pt>
                <c:pt idx="605">
                  <c:v>721.95704057279875</c:v>
                </c:pt>
                <c:pt idx="606">
                  <c:v>724.8803827751259</c:v>
                </c:pt>
                <c:pt idx="607">
                  <c:v>727.81774580336344</c:v>
                </c:pt>
                <c:pt idx="608">
                  <c:v>730.76923076923674</c:v>
                </c:pt>
                <c:pt idx="609">
                  <c:v>733.73493975904205</c:v>
                </c:pt>
                <c:pt idx="610">
                  <c:v>736.71497584541646</c:v>
                </c:pt>
                <c:pt idx="611">
                  <c:v>739.70944309927927</c:v>
                </c:pt>
                <c:pt idx="612">
                  <c:v>742.71844660194733</c:v>
                </c:pt>
                <c:pt idx="613">
                  <c:v>745.74209245742622</c:v>
                </c:pt>
                <c:pt idx="614">
                  <c:v>748.78048780488336</c:v>
                </c:pt>
                <c:pt idx="615">
                  <c:v>751.83374083130104</c:v>
                </c:pt>
                <c:pt idx="616">
                  <c:v>754.9019607843187</c:v>
                </c:pt>
                <c:pt idx="617">
                  <c:v>757.98525798526293</c:v>
                </c:pt>
                <c:pt idx="618">
                  <c:v>761.08374384236924</c:v>
                </c:pt>
                <c:pt idx="619">
                  <c:v>764.19753086420212</c:v>
                </c:pt>
                <c:pt idx="620">
                  <c:v>767.32673267327186</c:v>
                </c:pt>
                <c:pt idx="621">
                  <c:v>770.47146401985549</c:v>
                </c:pt>
                <c:pt idx="622">
                  <c:v>773.63184079602422</c:v>
                </c:pt>
                <c:pt idx="623">
                  <c:v>776.80798004987946</c:v>
                </c:pt>
                <c:pt idx="624">
                  <c:v>780.00000000000398</c:v>
                </c:pt>
                <c:pt idx="625">
                  <c:v>783.20802005012922</c:v>
                </c:pt>
                <c:pt idx="626">
                  <c:v>786.43216080402374</c:v>
                </c:pt>
                <c:pt idx="627">
                  <c:v>789.67254408060808</c:v>
                </c:pt>
                <c:pt idx="628">
                  <c:v>792.92929292929648</c:v>
                </c:pt>
                <c:pt idx="629">
                  <c:v>796.20253164557289</c:v>
                </c:pt>
                <c:pt idx="630">
                  <c:v>799.49238578680524</c:v>
                </c:pt>
                <c:pt idx="631">
                  <c:v>802.79898218829806</c:v>
                </c:pt>
                <c:pt idx="632">
                  <c:v>806.12244897959465</c:v>
                </c:pt>
                <c:pt idx="633">
                  <c:v>809.46291560102577</c:v>
                </c:pt>
                <c:pt idx="634">
                  <c:v>812.82051282051532</c:v>
                </c:pt>
                <c:pt idx="635">
                  <c:v>816.19537275064511</c:v>
                </c:pt>
                <c:pt idx="636">
                  <c:v>819.58762886598151</c:v>
                </c:pt>
                <c:pt idx="637">
                  <c:v>822.99741602067388</c:v>
                </c:pt>
                <c:pt idx="638">
                  <c:v>826.42487046632323</c:v>
                </c:pt>
                <c:pt idx="639">
                  <c:v>829.87012987013156</c:v>
                </c:pt>
                <c:pt idx="640">
                  <c:v>833.33333333333496</c:v>
                </c:pt>
                <c:pt idx="641">
                  <c:v>836.81462140992323</c:v>
                </c:pt>
                <c:pt idx="642">
                  <c:v>840.31413612565575</c:v>
                </c:pt>
                <c:pt idx="643">
                  <c:v>843.8320209973765</c:v>
                </c:pt>
                <c:pt idx="644">
                  <c:v>847.36842105263247</c:v>
                </c:pt>
                <c:pt idx="645">
                  <c:v>850.92348284960497</c:v>
                </c:pt>
                <c:pt idx="646">
                  <c:v>854.49735449735522</c:v>
                </c:pt>
                <c:pt idx="647">
                  <c:v>858.09018567639293</c:v>
                </c:pt>
                <c:pt idx="648">
                  <c:v>861.70212765957478</c:v>
                </c:pt>
                <c:pt idx="649">
                  <c:v>865.33333333333337</c:v>
                </c:pt>
                <c:pt idx="650">
                  <c:v>868.98395721925124</c:v>
                </c:pt>
                <c:pt idx="651">
                  <c:v>872.65415549597833</c:v>
                </c:pt>
                <c:pt idx="652">
                  <c:v>876.34408602150484</c:v>
                </c:pt>
                <c:pt idx="653">
                  <c:v>880.05390835579453</c:v>
                </c:pt>
                <c:pt idx="654">
                  <c:v>883.78378378378284</c:v>
                </c:pt>
                <c:pt idx="655">
                  <c:v>887.5338753387523</c:v>
                </c:pt>
                <c:pt idx="656">
                  <c:v>891.30434782608575</c:v>
                </c:pt>
                <c:pt idx="657">
                  <c:v>895.09536784740999</c:v>
                </c:pt>
                <c:pt idx="658">
                  <c:v>898.90710382513498</c:v>
                </c:pt>
                <c:pt idx="659">
                  <c:v>902.73972602739536</c:v>
                </c:pt>
                <c:pt idx="660">
                  <c:v>906.59340659340455</c:v>
                </c:pt>
                <c:pt idx="661">
                  <c:v>910.46831955922653</c:v>
                </c:pt>
                <c:pt idx="662">
                  <c:v>914.36464088397543</c:v>
                </c:pt>
                <c:pt idx="663">
                  <c:v>918.28254847645167</c:v>
                </c:pt>
                <c:pt idx="664">
                  <c:v>922.22222222221944</c:v>
                </c:pt>
                <c:pt idx="665">
                  <c:v>926.18384401113894</c:v>
                </c:pt>
                <c:pt idx="666">
                  <c:v>930.16759776535991</c:v>
                </c:pt>
                <c:pt idx="667">
                  <c:v>934.17366946778361</c:v>
                </c:pt>
                <c:pt idx="668">
                  <c:v>938.20224719100759</c:v>
                </c:pt>
                <c:pt idx="669">
                  <c:v>942.25352112675671</c:v>
                </c:pt>
                <c:pt idx="670">
                  <c:v>946.32768361581498</c:v>
                </c:pt>
                <c:pt idx="671">
                  <c:v>950.42492917846596</c:v>
                </c:pt>
                <c:pt idx="672">
                  <c:v>954.54545454544984</c:v>
                </c:pt>
                <c:pt idx="673">
                  <c:v>958.68945868945389</c:v>
                </c:pt>
                <c:pt idx="674">
                  <c:v>962.85714285713789</c:v>
                </c:pt>
                <c:pt idx="675">
                  <c:v>967.04871060171388</c:v>
                </c:pt>
                <c:pt idx="676">
                  <c:v>971.26436781608641</c:v>
                </c:pt>
                <c:pt idx="677">
                  <c:v>975.50432276656477</c:v>
                </c:pt>
                <c:pt idx="678">
                  <c:v>979.76878612716155</c:v>
                </c:pt>
                <c:pt idx="679">
                  <c:v>984.0579710144865</c:v>
                </c:pt>
                <c:pt idx="680">
                  <c:v>988.37209302324925</c:v>
                </c:pt>
                <c:pt idx="681">
                  <c:v>992.71137026238387</c:v>
                </c:pt>
                <c:pt idx="682">
                  <c:v>997.07602339180596</c:v>
                </c:pt>
                <c:pt idx="683">
                  <c:v>1001.4662756598167</c:v>
                </c:pt>
                <c:pt idx="684">
                  <c:v>1005.882352941169</c:v>
                </c:pt>
                <c:pt idx="685">
                  <c:v>1010.3244837758033</c:v>
                </c:pt>
                <c:pt idx="686">
                  <c:v>1014.792899408276</c:v>
                </c:pt>
                <c:pt idx="687">
                  <c:v>1019.2878338278849</c:v>
                </c:pt>
                <c:pt idx="688">
                  <c:v>1023.8095238095152</c:v>
                </c:pt>
                <c:pt idx="689">
                  <c:v>1028.3582089552151</c:v>
                </c:pt>
                <c:pt idx="690">
                  <c:v>1032.9341317365177</c:v>
                </c:pt>
                <c:pt idx="691">
                  <c:v>1037.5375375375281</c:v>
                </c:pt>
                <c:pt idx="692">
                  <c:v>1042.1686746987855</c:v>
                </c:pt>
                <c:pt idx="693">
                  <c:v>1046.8277945619234</c:v>
                </c:pt>
                <c:pt idx="694">
                  <c:v>1051.5151515151413</c:v>
                </c:pt>
                <c:pt idx="695">
                  <c:v>1056.2310030395029</c:v>
                </c:pt>
                <c:pt idx="696">
                  <c:v>1060.9756097560867</c:v>
                </c:pt>
                <c:pt idx="697">
                  <c:v>1065.749235473995</c:v>
                </c:pt>
                <c:pt idx="698">
                  <c:v>1070.5521472392522</c:v>
                </c:pt>
                <c:pt idx="699">
                  <c:v>1075.3846153846036</c:v>
                </c:pt>
                <c:pt idx="700">
                  <c:v>1080.2469135802346</c:v>
                </c:pt>
                <c:pt idx="701">
                  <c:v>1085.1393188854365</c:v>
                </c:pt>
                <c:pt idx="702">
                  <c:v>1090.0621118012295</c:v>
                </c:pt>
                <c:pt idx="703">
                  <c:v>1095.0155763239743</c:v>
                </c:pt>
                <c:pt idx="704">
                  <c:v>1099.9999999999866</c:v>
                </c:pt>
                <c:pt idx="705">
                  <c:v>1105.0156739811775</c:v>
                </c:pt>
                <c:pt idx="706">
                  <c:v>1110.0628930817468</c:v>
                </c:pt>
                <c:pt idx="707">
                  <c:v>1115.1419558359478</c:v>
                </c:pt>
                <c:pt idx="708">
                  <c:v>1120.2531645569472</c:v>
                </c:pt>
                <c:pt idx="709">
                  <c:v>1125.3968253968103</c:v>
                </c:pt>
                <c:pt idx="710">
                  <c:v>1130.5732484076279</c:v>
                </c:pt>
                <c:pt idx="711">
                  <c:v>1135.7827476038181</c:v>
                </c:pt>
                <c:pt idx="712">
                  <c:v>1141.025641025625</c:v>
                </c:pt>
                <c:pt idx="713">
                  <c:v>1146.3022508038418</c:v>
                </c:pt>
                <c:pt idx="714">
                  <c:v>1151.6129032257895</c:v>
                </c:pt>
                <c:pt idx="715">
                  <c:v>1156.9579288025718</c:v>
                </c:pt>
                <c:pt idx="716">
                  <c:v>1162.3376623376446</c:v>
                </c:pt>
                <c:pt idx="717">
                  <c:v>1167.7524429967245</c:v>
                </c:pt>
                <c:pt idx="718">
                  <c:v>1173.2026143790665</c:v>
                </c:pt>
                <c:pt idx="719">
                  <c:v>1178.6885245901451</c:v>
                </c:pt>
                <c:pt idx="720">
                  <c:v>1184.2105263157703</c:v>
                </c:pt>
                <c:pt idx="721">
                  <c:v>1189.76897689767</c:v>
                </c:pt>
                <c:pt idx="722">
                  <c:v>1195.364238410576</c:v>
                </c:pt>
                <c:pt idx="723">
                  <c:v>1200.9966777408431</c:v>
                </c:pt>
                <c:pt idx="724">
                  <c:v>1206.6666666666458</c:v>
                </c:pt>
                <c:pt idx="725">
                  <c:v>1212.3745819397782</c:v>
                </c:pt>
                <c:pt idx="726">
                  <c:v>1218.1208053691057</c:v>
                </c:pt>
                <c:pt idx="727">
                  <c:v>1223.9057239057017</c:v>
                </c:pt>
                <c:pt idx="728">
                  <c:v>1229.7297297297073</c:v>
                </c:pt>
                <c:pt idx="729">
                  <c:v>1235.59322033896</c:v>
                </c:pt>
                <c:pt idx="730">
                  <c:v>1241.4965986394322</c:v>
                </c:pt>
                <c:pt idx="731">
                  <c:v>1247.4402730375186</c:v>
                </c:pt>
                <c:pt idx="732">
                  <c:v>1253.4246575342222</c:v>
                </c:pt>
                <c:pt idx="733">
                  <c:v>1259.4501718212809</c:v>
                </c:pt>
                <c:pt idx="734">
                  <c:v>1265.517241379285</c:v>
                </c:pt>
                <c:pt idx="735">
                  <c:v>1271.6262975778288</c:v>
                </c:pt>
                <c:pt idx="736">
                  <c:v>1277.7777777777515</c:v>
                </c:pt>
                <c:pt idx="737">
                  <c:v>1283.9721254355134</c:v>
                </c:pt>
                <c:pt idx="738">
                  <c:v>1290.209790209763</c:v>
                </c:pt>
                <c:pt idx="739">
                  <c:v>1296.4912280701476</c:v>
                </c:pt>
                <c:pt idx="740">
                  <c:v>1302.8169014084224</c:v>
                </c:pt>
                <c:pt idx="741">
                  <c:v>1309.1872791519145</c:v>
                </c:pt>
                <c:pt idx="742">
                  <c:v>1315.6028368794032</c:v>
                </c:pt>
                <c:pt idx="743">
                  <c:v>1322.064056939472</c:v>
                </c:pt>
                <c:pt idx="744">
                  <c:v>1328.5714285713982</c:v>
                </c:pt>
                <c:pt idx="745">
                  <c:v>1335.1254480286429</c:v>
                </c:pt>
                <c:pt idx="746">
                  <c:v>1341.7266187050043</c:v>
                </c:pt>
                <c:pt idx="747">
                  <c:v>1348.3754512635057</c:v>
                </c:pt>
                <c:pt idx="748">
                  <c:v>1355.0724637680835</c:v>
                </c:pt>
                <c:pt idx="749">
                  <c:v>1361.8181818181486</c:v>
                </c:pt>
                <c:pt idx="750">
                  <c:v>1368.6131386860977</c:v>
                </c:pt>
                <c:pt idx="751">
                  <c:v>1375.4578754578413</c:v>
                </c:pt>
                <c:pt idx="752">
                  <c:v>1382.3529411764357</c:v>
                </c:pt>
                <c:pt idx="753">
                  <c:v>1389.2988929888943</c:v>
                </c:pt>
                <c:pt idx="754">
                  <c:v>1396.2962962962602</c:v>
                </c:pt>
                <c:pt idx="755">
                  <c:v>1403.3457249070264</c:v>
                </c:pt>
                <c:pt idx="756">
                  <c:v>1410.4477611939926</c:v>
                </c:pt>
                <c:pt idx="757">
                  <c:v>1417.6029962546436</c:v>
                </c:pt>
                <c:pt idx="758">
                  <c:v>1424.8120300751493</c:v>
                </c:pt>
                <c:pt idx="759">
                  <c:v>1432.0754716980737</c:v>
                </c:pt>
                <c:pt idx="760">
                  <c:v>1439.3939393938995</c:v>
                </c:pt>
                <c:pt idx="761">
                  <c:v>1446.7680608364612</c:v>
                </c:pt>
                <c:pt idx="762">
                  <c:v>1454.1984732824014</c:v>
                </c:pt>
                <c:pt idx="763">
                  <c:v>1461.6858237547474</c:v>
                </c:pt>
                <c:pt idx="764">
                  <c:v>1469.2307692307263</c:v>
                </c:pt>
                <c:pt idx="765">
                  <c:v>1476.8339768339333</c:v>
                </c:pt>
                <c:pt idx="766">
                  <c:v>1484.4961240309638</c:v>
                </c:pt>
                <c:pt idx="767">
                  <c:v>1492.2178988326398</c:v>
                </c:pt>
                <c:pt idx="768">
                  <c:v>1499.9999999999545</c:v>
                </c:pt>
                <c:pt idx="769">
                  <c:v>1507.8431372548557</c:v>
                </c:pt>
                <c:pt idx="770">
                  <c:v>1515.7480314960158</c:v>
                </c:pt>
                <c:pt idx="771">
                  <c:v>1523.715415019715</c:v>
                </c:pt>
                <c:pt idx="772">
                  <c:v>1531.7460317459829</c:v>
                </c:pt>
                <c:pt idx="773">
                  <c:v>1539.8406374501499</c:v>
                </c:pt>
                <c:pt idx="774">
                  <c:v>1547.99999999995</c:v>
                </c:pt>
                <c:pt idx="775">
                  <c:v>1556.2248995983425</c:v>
                </c:pt>
                <c:pt idx="776">
                  <c:v>1564.5161290322062</c:v>
                </c:pt>
                <c:pt idx="777">
                  <c:v>1572.8744939270728</c:v>
                </c:pt>
                <c:pt idx="778">
                  <c:v>1581.3008130080766</c:v>
                </c:pt>
                <c:pt idx="779">
                  <c:v>1589.7959183672926</c:v>
                </c:pt>
                <c:pt idx="780">
                  <c:v>1598.3606557376495</c:v>
                </c:pt>
                <c:pt idx="781">
                  <c:v>1606.9958847736063</c:v>
                </c:pt>
                <c:pt idx="782">
                  <c:v>1615.7024793387859</c:v>
                </c:pt>
                <c:pt idx="783">
                  <c:v>1624.4813278007719</c:v>
                </c:pt>
                <c:pt idx="784">
                  <c:v>1633.3333333332746</c:v>
                </c:pt>
                <c:pt idx="785">
                  <c:v>1642.2594142258815</c:v>
                </c:pt>
                <c:pt idx="786">
                  <c:v>1651.2605042016198</c:v>
                </c:pt>
                <c:pt idx="787">
                  <c:v>1660.3375527425542</c:v>
                </c:pt>
                <c:pt idx="788">
                  <c:v>1669.491525423666</c:v>
                </c:pt>
                <c:pt idx="789">
                  <c:v>1678.7234042552554</c:v>
                </c:pt>
                <c:pt idx="790">
                  <c:v>1688.0341880341232</c:v>
                </c:pt>
                <c:pt idx="791">
                  <c:v>1697.424892703797</c:v>
                </c:pt>
                <c:pt idx="792">
                  <c:v>1706.8965517240713</c:v>
                </c:pt>
                <c:pt idx="793">
                  <c:v>1716.4502164501487</c:v>
                </c:pt>
                <c:pt idx="794">
                  <c:v>1726.0869565216703</c:v>
                </c:pt>
                <c:pt idx="795">
                  <c:v>1735.8078602619387</c:v>
                </c:pt>
                <c:pt idx="796">
                  <c:v>1745.6140350876483</c:v>
                </c:pt>
                <c:pt idx="797">
                  <c:v>1755.5066079294434</c:v>
                </c:pt>
                <c:pt idx="798">
                  <c:v>1765.4867256636435</c:v>
                </c:pt>
                <c:pt idx="799">
                  <c:v>1775.5555555554811</c:v>
                </c:pt>
                <c:pt idx="800">
                  <c:v>1785.7142857142101</c:v>
                </c:pt>
                <c:pt idx="801">
                  <c:v>1795.9641255604613</c:v>
                </c:pt>
                <c:pt idx="802">
                  <c:v>1806.3063063062284</c:v>
                </c:pt>
                <c:pt idx="803">
                  <c:v>1816.7420814478844</c:v>
                </c:pt>
                <c:pt idx="804">
                  <c:v>1827.2727272726468</c:v>
                </c:pt>
                <c:pt idx="805">
                  <c:v>1837.8995433789134</c:v>
                </c:pt>
                <c:pt idx="806">
                  <c:v>1848.6238532109262</c:v>
                </c:pt>
                <c:pt idx="807">
                  <c:v>1859.4470046082106</c:v>
                </c:pt>
                <c:pt idx="808">
                  <c:v>1870.3703703702847</c:v>
                </c:pt>
                <c:pt idx="809">
                  <c:v>1881.3953488371224</c:v>
                </c:pt>
                <c:pt idx="810">
                  <c:v>1892.5233644858931</c:v>
                </c:pt>
                <c:pt idx="811">
                  <c:v>1903.755868544511</c:v>
                </c:pt>
                <c:pt idx="812">
                  <c:v>1915.0943396225505</c:v>
                </c:pt>
                <c:pt idx="813">
                  <c:v>1926.5402843600968</c:v>
                </c:pt>
                <c:pt idx="814">
                  <c:v>1938.0952380951439</c:v>
                </c:pt>
                <c:pt idx="815">
                  <c:v>1949.7607655501438</c:v>
                </c:pt>
                <c:pt idx="816">
                  <c:v>1961.5384615383643</c:v>
                </c:pt>
                <c:pt idx="817">
                  <c:v>1973.4299516907226</c:v>
                </c:pt>
                <c:pt idx="818">
                  <c:v>1985.4368932037833</c:v>
                </c:pt>
                <c:pt idx="819">
                  <c:v>1997.5609756096544</c:v>
                </c:pt>
                <c:pt idx="820">
                  <c:v>2009.8039215685242</c:v>
                </c:pt>
                <c:pt idx="821">
                  <c:v>2022.1674876846241</c:v>
                </c:pt>
                <c:pt idx="822">
                  <c:v>2034.6534653464282</c:v>
                </c:pt>
                <c:pt idx="823">
                  <c:v>2047.2636815919313</c:v>
                </c:pt>
                <c:pt idx="824">
                  <c:v>2059.99999999989</c:v>
                </c:pt>
                <c:pt idx="825">
                  <c:v>2072.8643216079286</c:v>
                </c:pt>
                <c:pt idx="826">
                  <c:v>2085.8585858584725</c:v>
                </c:pt>
                <c:pt idx="827">
                  <c:v>2098.9847715734886</c:v>
                </c:pt>
                <c:pt idx="828">
                  <c:v>2112.2448979590663</c:v>
                </c:pt>
                <c:pt idx="829">
                  <c:v>2125.6410256409067</c:v>
                </c:pt>
                <c:pt idx="830">
                  <c:v>2139.175257731838</c:v>
                </c:pt>
                <c:pt idx="831">
                  <c:v>2152.8497409325196</c:v>
                </c:pt>
                <c:pt idx="832">
                  <c:v>2166.6666666665419</c:v>
                </c:pt>
                <c:pt idx="833">
                  <c:v>2180.6282722511824</c:v>
                </c:pt>
                <c:pt idx="834">
                  <c:v>2194.7368421051342</c:v>
                </c:pt>
                <c:pt idx="835">
                  <c:v>2208.9947089945781</c:v>
                </c:pt>
                <c:pt idx="836">
                  <c:v>2223.4042553190156</c:v>
                </c:pt>
                <c:pt idx="837">
                  <c:v>2237.9679144383676</c:v>
                </c:pt>
                <c:pt idx="838">
                  <c:v>2252.6881720428737</c:v>
                </c:pt>
                <c:pt idx="839">
                  <c:v>2267.5675675674279</c:v>
                </c:pt>
                <c:pt idx="840">
                  <c:v>2282.6086956520321</c:v>
                </c:pt>
                <c:pt idx="841">
                  <c:v>2297.814207650129</c:v>
                </c:pt>
                <c:pt idx="842">
                  <c:v>2313.1868131866668</c:v>
                </c:pt>
                <c:pt idx="843">
                  <c:v>2328.7292817678072</c:v>
                </c:pt>
                <c:pt idx="844">
                  <c:v>2344.4444444442929</c:v>
                </c:pt>
                <c:pt idx="845">
                  <c:v>2360.3351955305725</c:v>
                </c:pt>
                <c:pt idx="846">
                  <c:v>2376.4044943818658</c:v>
                </c:pt>
                <c:pt idx="847">
                  <c:v>2392.6553672314794</c:v>
                </c:pt>
                <c:pt idx="848">
                  <c:v>2409.0909090907476</c:v>
                </c:pt>
                <c:pt idx="849">
                  <c:v>2425.7142857141212</c:v>
                </c:pt>
                <c:pt idx="850">
                  <c:v>2442.5287356320168</c:v>
                </c:pt>
                <c:pt idx="851">
                  <c:v>2459.5375722541653</c:v>
                </c:pt>
                <c:pt idx="852">
                  <c:v>2476.7441860463391</c:v>
                </c:pt>
                <c:pt idx="853">
                  <c:v>2494.1520467834503</c:v>
                </c:pt>
                <c:pt idx="854">
                  <c:v>2511.7647058821744</c:v>
                </c:pt>
                <c:pt idx="855">
                  <c:v>2529.5857988163866</c:v>
                </c:pt>
                <c:pt idx="856">
                  <c:v>2547.6190476188635</c:v>
                </c:pt>
                <c:pt idx="857">
                  <c:v>2565.8682634728661</c:v>
                </c:pt>
                <c:pt idx="858">
                  <c:v>2584.3373493973995</c:v>
                </c:pt>
                <c:pt idx="859">
                  <c:v>2603.0303030301088</c:v>
                </c:pt>
                <c:pt idx="860">
                  <c:v>2621.9512195119978</c:v>
                </c:pt>
                <c:pt idx="861">
                  <c:v>2641.1042944783271</c:v>
                </c:pt>
                <c:pt idx="862">
                  <c:v>2660.4938271602896</c:v>
                </c:pt>
                <c:pt idx="863">
                  <c:v>2680.1242236022767</c:v>
                </c:pt>
                <c:pt idx="864">
                  <c:v>2699.9999999997885</c:v>
                </c:pt>
                <c:pt idx="865">
                  <c:v>2720.1257861633071</c:v>
                </c:pt>
                <c:pt idx="866">
                  <c:v>2740.5063291137058</c:v>
                </c:pt>
                <c:pt idx="867">
                  <c:v>2761.146496815064</c:v>
                </c:pt>
                <c:pt idx="868">
                  <c:v>2782.0512820510558</c:v>
                </c:pt>
                <c:pt idx="869">
                  <c:v>2803.2258064513826</c:v>
                </c:pt>
                <c:pt idx="870">
                  <c:v>2824.6753246750905</c:v>
                </c:pt>
                <c:pt idx="871">
                  <c:v>2846.4052287579316</c:v>
                </c:pt>
                <c:pt idx="872">
                  <c:v>2868.4210526313359</c:v>
                </c:pt>
                <c:pt idx="873">
                  <c:v>2890.7284768209452</c:v>
                </c:pt>
                <c:pt idx="874">
                  <c:v>2913.3333333330816</c:v>
                </c:pt>
                <c:pt idx="875">
                  <c:v>2936.2416107379991</c:v>
                </c:pt>
                <c:pt idx="876">
                  <c:v>2959.459459459199</c:v>
                </c:pt>
                <c:pt idx="877">
                  <c:v>2982.9931972786462</c:v>
                </c:pt>
                <c:pt idx="878">
                  <c:v>3006.8493150682229</c:v>
                </c:pt>
                <c:pt idx="879">
                  <c:v>3031.0344827583458</c:v>
                </c:pt>
                <c:pt idx="880">
                  <c:v>3055.5555555552751</c:v>
                </c:pt>
                <c:pt idx="881">
                  <c:v>3080.419580419295</c:v>
                </c:pt>
                <c:pt idx="882">
                  <c:v>3105.6338028166106</c:v>
                </c:pt>
                <c:pt idx="883">
                  <c:v>3131.205673758569</c:v>
                </c:pt>
                <c:pt idx="884">
                  <c:v>3157.1428571425558</c:v>
                </c:pt>
                <c:pt idx="885">
                  <c:v>3183.4532374097644</c:v>
                </c:pt>
                <c:pt idx="886">
                  <c:v>3210.1449275359191</c:v>
                </c:pt>
                <c:pt idx="887">
                  <c:v>3237.2262773719435</c:v>
                </c:pt>
                <c:pt idx="888">
                  <c:v>3264.7058823526163</c:v>
                </c:pt>
                <c:pt idx="889">
                  <c:v>3292.5925925922616</c:v>
                </c:pt>
                <c:pt idx="890">
                  <c:v>3320.8955223877219</c:v>
                </c:pt>
                <c:pt idx="891">
                  <c:v>3349.6240601500317</c:v>
                </c:pt>
                <c:pt idx="892">
                  <c:v>3378.7878787875279</c:v>
                </c:pt>
                <c:pt idx="893">
                  <c:v>3408.3969465645278</c:v>
                </c:pt>
                <c:pt idx="894">
                  <c:v>3438.4615384611739</c:v>
                </c:pt>
                <c:pt idx="895">
                  <c:v>3468.9922480616433</c:v>
                </c:pt>
                <c:pt idx="896">
                  <c:v>3499.9999999996207</c:v>
                </c:pt>
                <c:pt idx="897">
                  <c:v>3531.4960629917396</c:v>
                </c:pt>
                <c:pt idx="898">
                  <c:v>3563.4920634916689</c:v>
                </c:pt>
                <c:pt idx="899">
                  <c:v>3595.9999999995975</c:v>
                </c:pt>
                <c:pt idx="900">
                  <c:v>3629.0322580641055</c:v>
                </c:pt>
                <c:pt idx="901">
                  <c:v>3662.6016260158412</c:v>
                </c:pt>
                <c:pt idx="902">
                  <c:v>3696.7213114749825</c:v>
                </c:pt>
                <c:pt idx="903">
                  <c:v>3731.4049586772494</c:v>
                </c:pt>
                <c:pt idx="904">
                  <c:v>3766.6666666662213</c:v>
                </c:pt>
                <c:pt idx="905">
                  <c:v>3802.5210084029063</c:v>
                </c:pt>
                <c:pt idx="906">
                  <c:v>3838.9830508469931</c:v>
                </c:pt>
                <c:pt idx="907">
                  <c:v>3876.0683760679021</c:v>
                </c:pt>
                <c:pt idx="908">
                  <c:v>3913.7931034477915</c:v>
                </c:pt>
                <c:pt idx="909">
                  <c:v>3952.1739130429837</c:v>
                </c:pt>
                <c:pt idx="910">
                  <c:v>3991.2280701749332</c:v>
                </c:pt>
                <c:pt idx="911">
                  <c:v>4030.9734513269173</c:v>
                </c:pt>
                <c:pt idx="912">
                  <c:v>4071.4285714280441</c:v>
                </c:pt>
                <c:pt idx="913">
                  <c:v>4112.6126126120735</c:v>
                </c:pt>
                <c:pt idx="914">
                  <c:v>4154.5454545449038</c:v>
                </c:pt>
                <c:pt idx="915">
                  <c:v>4197.2477064214545</c:v>
                </c:pt>
                <c:pt idx="916">
                  <c:v>4240.7407407401652</c:v>
                </c:pt>
                <c:pt idx="917">
                  <c:v>4285.0467289713743</c:v>
                </c:pt>
                <c:pt idx="918">
                  <c:v>4330.1886792446803</c:v>
                </c:pt>
                <c:pt idx="919">
                  <c:v>4376.1904761898604</c:v>
                </c:pt>
                <c:pt idx="920">
                  <c:v>4423.0769230762926</c:v>
                </c:pt>
                <c:pt idx="921">
                  <c:v>4470.8737864071218</c:v>
                </c:pt>
                <c:pt idx="922">
                  <c:v>4519.607843136595</c:v>
                </c:pt>
                <c:pt idx="923">
                  <c:v>4569.3069306923935</c:v>
                </c:pt>
                <c:pt idx="924">
                  <c:v>4619.9999999993079</c:v>
                </c:pt>
                <c:pt idx="925">
                  <c:v>4671.7171717164638</c:v>
                </c:pt>
                <c:pt idx="926">
                  <c:v>4724.4897959176415</c:v>
                </c:pt>
                <c:pt idx="927">
                  <c:v>4778.3505154631739</c:v>
                </c:pt>
                <c:pt idx="928">
                  <c:v>4833.3333333325709</c:v>
                </c:pt>
                <c:pt idx="929">
                  <c:v>4889.4736842097454</c:v>
                </c:pt>
                <c:pt idx="930">
                  <c:v>4946.8085106374983</c:v>
                </c:pt>
                <c:pt idx="931">
                  <c:v>5005.3763440852008</c:v>
                </c:pt>
                <c:pt idx="932">
                  <c:v>5065.2173913035067</c:v>
                </c:pt>
                <c:pt idx="933">
                  <c:v>5126.3736263727633</c:v>
                </c:pt>
                <c:pt idx="934">
                  <c:v>5188.8888888880037</c:v>
                </c:pt>
                <c:pt idx="935">
                  <c:v>5252.8089887631368</c:v>
                </c:pt>
                <c:pt idx="936">
                  <c:v>5318.1818181808858</c:v>
                </c:pt>
                <c:pt idx="937">
                  <c:v>5385.0574712634107</c:v>
                </c:pt>
                <c:pt idx="938">
                  <c:v>5453.4883720920407</c:v>
                </c:pt>
                <c:pt idx="939">
                  <c:v>5523.5294117636959</c:v>
                </c:pt>
                <c:pt idx="940">
                  <c:v>5595.2380952370577</c:v>
                </c:pt>
                <c:pt idx="941">
                  <c:v>5668.6746987941142</c:v>
                </c:pt>
                <c:pt idx="942">
                  <c:v>5743.9024390232935</c:v>
                </c:pt>
                <c:pt idx="943">
                  <c:v>5820.9876543198607</c:v>
                </c:pt>
                <c:pt idx="944">
                  <c:v>5899.9999999988404</c:v>
                </c:pt>
                <c:pt idx="945">
                  <c:v>5981.0126582266548</c:v>
                </c:pt>
                <c:pt idx="946">
                  <c:v>6064.1025641013357</c:v>
                </c:pt>
                <c:pt idx="947">
                  <c:v>6149.3506493493842</c:v>
                </c:pt>
                <c:pt idx="948">
                  <c:v>6236.842105261856</c:v>
                </c:pt>
                <c:pt idx="949">
                  <c:v>6326.6666666653246</c:v>
                </c:pt>
                <c:pt idx="950">
                  <c:v>6418.9189189175358</c:v>
                </c:pt>
                <c:pt idx="951">
                  <c:v>6513.6986301355601</c:v>
                </c:pt>
                <c:pt idx="952">
                  <c:v>6611.1111111096407</c:v>
                </c:pt>
                <c:pt idx="953">
                  <c:v>6711.2676056322853</c:v>
                </c:pt>
                <c:pt idx="954">
                  <c:v>6814.2857142841476</c:v>
                </c:pt>
                <c:pt idx="955">
                  <c:v>6920.2898550708469</c:v>
                </c:pt>
                <c:pt idx="956">
                  <c:v>7029.4117647042112</c:v>
                </c:pt>
                <c:pt idx="957">
                  <c:v>7141.7910447743925</c:v>
                </c:pt>
                <c:pt idx="958">
                  <c:v>7257.5757575739726</c:v>
                </c:pt>
                <c:pt idx="959">
                  <c:v>7376.9230769212299</c:v>
                </c:pt>
                <c:pt idx="960">
                  <c:v>7499.9999999980892</c:v>
                </c:pt>
                <c:pt idx="961">
                  <c:v>7626.9841269821491</c:v>
                </c:pt>
                <c:pt idx="962">
                  <c:v>7758.0645161269831</c:v>
                </c:pt>
                <c:pt idx="963">
                  <c:v>7893.4426229486962</c:v>
                </c:pt>
                <c:pt idx="964">
                  <c:v>8033.3333333311311</c:v>
                </c:pt>
                <c:pt idx="965">
                  <c:v>8177.9661016926311</c:v>
                </c:pt>
                <c:pt idx="966">
                  <c:v>8327.5862068941806</c:v>
                </c:pt>
                <c:pt idx="967">
                  <c:v>8482.4561403484131</c:v>
                </c:pt>
                <c:pt idx="968">
                  <c:v>8642.8571428545838</c:v>
                </c:pt>
                <c:pt idx="969">
                  <c:v>8809.0909090882469</c:v>
                </c:pt>
                <c:pt idx="970">
                  <c:v>8981.4814814787114</c:v>
                </c:pt>
                <c:pt idx="971">
                  <c:v>9160.3773584876817</c:v>
                </c:pt>
                <c:pt idx="972">
                  <c:v>9346.1538461508389</c:v>
                </c:pt>
                <c:pt idx="973">
                  <c:v>9539.2156862713746</c:v>
                </c:pt>
                <c:pt idx="974">
                  <c:v>9739.9999999967276</c:v>
                </c:pt>
                <c:pt idx="975">
                  <c:v>9948.9795918333184</c:v>
                </c:pt>
                <c:pt idx="976">
                  <c:v>10166.666666663095</c:v>
                </c:pt>
                <c:pt idx="977">
                  <c:v>10393.617021272859</c:v>
                </c:pt>
                <c:pt idx="978">
                  <c:v>10630.434782604783</c:v>
                </c:pt>
                <c:pt idx="979">
                  <c:v>10877.777777773676</c:v>
                </c:pt>
                <c:pt idx="980">
                  <c:v>11136.363636359334</c:v>
                </c:pt>
                <c:pt idx="981">
                  <c:v>11406.976744181527</c:v>
                </c:pt>
                <c:pt idx="982">
                  <c:v>11690.47619047144</c:v>
                </c:pt>
                <c:pt idx="983">
                  <c:v>11987.80487804378</c:v>
                </c:pt>
                <c:pt idx="984">
                  <c:v>12299.99999999473</c:v>
                </c:pt>
                <c:pt idx="985">
                  <c:v>12628.205128199568</c:v>
                </c:pt>
                <c:pt idx="986">
                  <c:v>12973.684210520443</c:v>
                </c:pt>
                <c:pt idx="987">
                  <c:v>13337.837837831623</c:v>
                </c:pt>
                <c:pt idx="988">
                  <c:v>13722.22222221564</c:v>
                </c:pt>
                <c:pt idx="989">
                  <c:v>14128.571428564444</c:v>
                </c:pt>
                <c:pt idx="990">
                  <c:v>14558.823529404341</c:v>
                </c:pt>
                <c:pt idx="991">
                  <c:v>15015.151515143611</c:v>
                </c:pt>
                <c:pt idx="992">
                  <c:v>15499.999999991569</c:v>
                </c:pt>
                <c:pt idx="993">
                  <c:v>16016.129032249055</c:v>
                </c:pt>
                <c:pt idx="994">
                  <c:v>16566.66666665702</c:v>
                </c:pt>
                <c:pt idx="995">
                  <c:v>17155.172413782748</c:v>
                </c:pt>
                <c:pt idx="996">
                  <c:v>17785.714285703147</c:v>
                </c:pt>
                <c:pt idx="997">
                  <c:v>18462.962962950947</c:v>
                </c:pt>
                <c:pt idx="998">
                  <c:v>19192.307692294697</c:v>
                </c:pt>
                <c:pt idx="999">
                  <c:v>19979.999999985906</c:v>
                </c:pt>
                <c:pt idx="1000">
                  <c:v>20833.333333317994</c:v>
                </c:pt>
                <c:pt idx="1001">
                  <c:v>21760.869565200643</c:v>
                </c:pt>
                <c:pt idx="1002">
                  <c:v>22772.727272708915</c:v>
                </c:pt>
                <c:pt idx="1003">
                  <c:v>23880.952380932176</c:v>
                </c:pt>
                <c:pt idx="1004">
                  <c:v>25099.999999977663</c:v>
                </c:pt>
                <c:pt idx="1005">
                  <c:v>26447.368421027808</c:v>
                </c:pt>
                <c:pt idx="1006">
                  <c:v>27944.444444416713</c:v>
                </c:pt>
                <c:pt idx="1007">
                  <c:v>29617.64705879235</c:v>
                </c:pt>
                <c:pt idx="1008">
                  <c:v>31499.999999964704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49568"/>
        <c:axId val="77551104"/>
      </c:lineChart>
      <c:catAx>
        <c:axId val="7754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77551104"/>
        <c:crosses val="autoZero"/>
        <c:auto val="1"/>
        <c:lblAlgn val="ctr"/>
        <c:lblOffset val="100"/>
        <c:noMultiLvlLbl val="0"/>
      </c:catAx>
      <c:valAx>
        <c:axId val="7755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549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Sheet1!$E$16</c:f>
              <c:strCache>
                <c:ptCount val="1"/>
                <c:pt idx="0">
                  <c:v>R25</c:v>
                </c:pt>
              </c:strCache>
            </c:strRef>
          </c:tx>
          <c:marker>
            <c:symbol val="none"/>
          </c:marker>
          <c:val>
            <c:numRef>
              <c:f>Sheet1!$E$17:$E$1025</c:f>
              <c:numCache>
                <c:formatCode>General</c:formatCode>
                <c:ptCount val="1009"/>
                <c:pt idx="0">
                  <c:v>0</c:v>
                </c:pt>
                <c:pt idx="1">
                  <c:v>2.4437927663734114E-2</c:v>
                </c:pt>
                <c:pt idx="2">
                  <c:v>4.8923679060665359E-2</c:v>
                </c:pt>
                <c:pt idx="3">
                  <c:v>7.3457394711067589E-2</c:v>
                </c:pt>
                <c:pt idx="4">
                  <c:v>9.8039215686274508E-2</c:v>
                </c:pt>
                <c:pt idx="5">
                  <c:v>0.1226692836113837</c:v>
                </c:pt>
                <c:pt idx="6">
                  <c:v>0.1473477406679764</c:v>
                </c:pt>
                <c:pt idx="7">
                  <c:v>0.17207472959685349</c:v>
                </c:pt>
                <c:pt idx="8">
                  <c:v>0.19685039370078738</c:v>
                </c:pt>
                <c:pt idx="9">
                  <c:v>0.22167487684729062</c:v>
                </c:pt>
                <c:pt idx="10">
                  <c:v>0.24654832347140038</c:v>
                </c:pt>
                <c:pt idx="11">
                  <c:v>0.27147087857847979</c:v>
                </c:pt>
                <c:pt idx="12">
                  <c:v>0.29644268774703564</c:v>
                </c:pt>
                <c:pt idx="13">
                  <c:v>0.32146389713155293</c:v>
                </c:pt>
                <c:pt idx="14">
                  <c:v>0.34653465346534662</c:v>
                </c:pt>
                <c:pt idx="15">
                  <c:v>0.37165510406342922</c:v>
                </c:pt>
                <c:pt idx="16">
                  <c:v>0.39682539682539691</c:v>
                </c:pt>
                <c:pt idx="17">
                  <c:v>0.42204568023833178</c:v>
                </c:pt>
                <c:pt idx="18">
                  <c:v>0.44731610337972177</c:v>
                </c:pt>
                <c:pt idx="19">
                  <c:v>0.47263681592039819</c:v>
                </c:pt>
                <c:pt idx="20">
                  <c:v>0.49800796812749021</c:v>
                </c:pt>
                <c:pt idx="21">
                  <c:v>0.52342971086739798</c:v>
                </c:pt>
                <c:pt idx="22">
                  <c:v>0.54890219560878262</c:v>
                </c:pt>
                <c:pt idx="23">
                  <c:v>0.57442557442557463</c:v>
                </c:pt>
                <c:pt idx="24">
                  <c:v>0.6000000000000002</c:v>
                </c:pt>
                <c:pt idx="25">
                  <c:v>0.62562562562562585</c:v>
                </c:pt>
                <c:pt idx="26">
                  <c:v>0.65130260521042105</c:v>
                </c:pt>
                <c:pt idx="27">
                  <c:v>0.6770310932798399</c:v>
                </c:pt>
                <c:pt idx="28">
                  <c:v>0.70281124497991998</c:v>
                </c:pt>
                <c:pt idx="29">
                  <c:v>0.72864321608040239</c:v>
                </c:pt>
                <c:pt idx="30">
                  <c:v>0.75452716297786748</c:v>
                </c:pt>
                <c:pt idx="31">
                  <c:v>0.78046324269889267</c:v>
                </c:pt>
                <c:pt idx="32">
                  <c:v>0.8064516129032262</c:v>
                </c:pt>
                <c:pt idx="33">
                  <c:v>0.8324924318869833</c:v>
                </c:pt>
                <c:pt idx="34">
                  <c:v>0.85858585858585912</c:v>
                </c:pt>
                <c:pt idx="35">
                  <c:v>0.88473205257836229</c:v>
                </c:pt>
                <c:pt idx="36">
                  <c:v>0.91093117408906898</c:v>
                </c:pt>
                <c:pt idx="37">
                  <c:v>0.93718338399189483</c:v>
                </c:pt>
                <c:pt idx="38">
                  <c:v>0.96348884381338751</c:v>
                </c:pt>
                <c:pt idx="39">
                  <c:v>0.98984771573604069</c:v>
                </c:pt>
                <c:pt idx="40">
                  <c:v>1.0162601626016259</c:v>
                </c:pt>
                <c:pt idx="41">
                  <c:v>1.042726347914547</c:v>
                </c:pt>
                <c:pt idx="42">
                  <c:v>1.0692464358452136</c:v>
                </c:pt>
                <c:pt idx="43">
                  <c:v>1.0958205912334349</c:v>
                </c:pt>
                <c:pt idx="44">
                  <c:v>1.1224489795918364</c:v>
                </c:pt>
                <c:pt idx="45">
                  <c:v>1.1491317671092947</c:v>
                </c:pt>
                <c:pt idx="46">
                  <c:v>1.1758691206543961</c:v>
                </c:pt>
                <c:pt idx="47">
                  <c:v>1.2026612077789145</c:v>
                </c:pt>
                <c:pt idx="48">
                  <c:v>1.2295081967213108</c:v>
                </c:pt>
                <c:pt idx="49">
                  <c:v>1.2564102564102555</c:v>
                </c:pt>
                <c:pt idx="50">
                  <c:v>1.2833675564681717</c:v>
                </c:pt>
                <c:pt idx="51">
                  <c:v>1.3103802672147986</c:v>
                </c:pt>
                <c:pt idx="52">
                  <c:v>1.3374485596707806</c:v>
                </c:pt>
                <c:pt idx="53">
                  <c:v>1.3645726055612759</c:v>
                </c:pt>
                <c:pt idx="54">
                  <c:v>1.3917525773195865</c:v>
                </c:pt>
                <c:pt idx="55">
                  <c:v>1.418988648090814</c:v>
                </c:pt>
                <c:pt idx="56">
                  <c:v>1.4462809917355357</c:v>
                </c:pt>
                <c:pt idx="57">
                  <c:v>1.4736297828335041</c:v>
                </c:pt>
                <c:pt idx="58">
                  <c:v>1.501035196687369</c:v>
                </c:pt>
                <c:pt idx="59">
                  <c:v>1.5284974093264232</c:v>
                </c:pt>
                <c:pt idx="60">
                  <c:v>1.5560165975103719</c:v>
                </c:pt>
                <c:pt idx="61">
                  <c:v>1.5835929387331238</c:v>
                </c:pt>
                <c:pt idx="62">
                  <c:v>1.6112266112266092</c:v>
                </c:pt>
                <c:pt idx="63">
                  <c:v>1.6389177939646182</c:v>
                </c:pt>
                <c:pt idx="64">
                  <c:v>1.6666666666666643</c:v>
                </c:pt>
                <c:pt idx="65">
                  <c:v>1.6944734098018746</c:v>
                </c:pt>
                <c:pt idx="66">
                  <c:v>1.7223382045928997</c:v>
                </c:pt>
                <c:pt idx="67">
                  <c:v>1.7502612330198515</c:v>
                </c:pt>
                <c:pt idx="68">
                  <c:v>1.778242677824265</c:v>
                </c:pt>
                <c:pt idx="69">
                  <c:v>1.8062827225130864</c:v>
                </c:pt>
                <c:pt idx="70">
                  <c:v>1.8343815513626809</c:v>
                </c:pt>
                <c:pt idx="71">
                  <c:v>1.8625393494228724</c:v>
                </c:pt>
                <c:pt idx="72">
                  <c:v>1.8907563025210055</c:v>
                </c:pt>
                <c:pt idx="73">
                  <c:v>1.9190325972660327</c:v>
                </c:pt>
                <c:pt idx="74">
                  <c:v>1.9473684210526285</c:v>
                </c:pt>
                <c:pt idx="75">
                  <c:v>1.9757639620653287</c:v>
                </c:pt>
                <c:pt idx="76">
                  <c:v>2.0042194092826975</c:v>
                </c:pt>
                <c:pt idx="77">
                  <c:v>2.0327349524815173</c:v>
                </c:pt>
                <c:pt idx="78">
                  <c:v>2.0613107822410113</c:v>
                </c:pt>
                <c:pt idx="79">
                  <c:v>2.0899470899470867</c:v>
                </c:pt>
                <c:pt idx="80">
                  <c:v>2.1186440677966067</c:v>
                </c:pt>
                <c:pt idx="81">
                  <c:v>2.1474019088016929</c:v>
                </c:pt>
                <c:pt idx="82">
                  <c:v>2.1762208067940514</c:v>
                </c:pt>
                <c:pt idx="83">
                  <c:v>2.2051009564293267</c:v>
                </c:pt>
                <c:pt idx="84">
                  <c:v>2.2340425531914851</c:v>
                </c:pt>
                <c:pt idx="85">
                  <c:v>2.263045793397227</c:v>
                </c:pt>
                <c:pt idx="86">
                  <c:v>2.2921108742004224</c:v>
                </c:pt>
                <c:pt idx="87">
                  <c:v>2.3212379935965806</c:v>
                </c:pt>
                <c:pt idx="88">
                  <c:v>2.3504273504273461</c:v>
                </c:pt>
                <c:pt idx="89">
                  <c:v>2.379679144385022</c:v>
                </c:pt>
                <c:pt idx="90">
                  <c:v>2.4089935760171262</c:v>
                </c:pt>
                <c:pt idx="91">
                  <c:v>2.4383708467309706</c:v>
                </c:pt>
                <c:pt idx="92">
                  <c:v>2.4678111587982787</c:v>
                </c:pt>
                <c:pt idx="93">
                  <c:v>2.4973147153598232</c:v>
                </c:pt>
                <c:pt idx="94">
                  <c:v>2.5268817204301026</c:v>
                </c:pt>
                <c:pt idx="95">
                  <c:v>2.5565123789020401</c:v>
                </c:pt>
                <c:pt idx="96">
                  <c:v>2.5862068965517189</c:v>
                </c:pt>
                <c:pt idx="97">
                  <c:v>2.6159654800431444</c:v>
                </c:pt>
                <c:pt idx="98">
                  <c:v>2.6457883369330402</c:v>
                </c:pt>
                <c:pt idx="99">
                  <c:v>2.6756756756756701</c:v>
                </c:pt>
                <c:pt idx="100">
                  <c:v>2.7056277056277001</c:v>
                </c:pt>
                <c:pt idx="101">
                  <c:v>2.7356446370530816</c:v>
                </c:pt>
                <c:pt idx="102">
                  <c:v>2.7657266811279766</c:v>
                </c:pt>
                <c:pt idx="103">
                  <c:v>2.7958740499457053</c:v>
                </c:pt>
                <c:pt idx="104">
                  <c:v>2.826086956521733</c:v>
                </c:pt>
                <c:pt idx="105">
                  <c:v>2.8563656147986878</c:v>
                </c:pt>
                <c:pt idx="106">
                  <c:v>2.8867102396514102</c:v>
                </c:pt>
                <c:pt idx="107">
                  <c:v>2.9171210468920332</c:v>
                </c:pt>
                <c:pt idx="108">
                  <c:v>2.9475982532751028</c:v>
                </c:pt>
                <c:pt idx="109">
                  <c:v>2.9781420765027256</c:v>
                </c:pt>
                <c:pt idx="110">
                  <c:v>3.0087527352297525</c:v>
                </c:pt>
                <c:pt idx="111">
                  <c:v>3.0394304490689965</c:v>
                </c:pt>
                <c:pt idx="112">
                  <c:v>3.0701754385964843</c:v>
                </c:pt>
                <c:pt idx="113">
                  <c:v>3.1009879253567436</c:v>
                </c:pt>
                <c:pt idx="114">
                  <c:v>3.1318681318681247</c:v>
                </c:pt>
                <c:pt idx="115">
                  <c:v>3.1628162816281553</c:v>
                </c:pt>
                <c:pt idx="116">
                  <c:v>3.1938325991189349</c:v>
                </c:pt>
                <c:pt idx="117">
                  <c:v>3.2249173098125614</c:v>
                </c:pt>
                <c:pt idx="118">
                  <c:v>3.2560706401765929</c:v>
                </c:pt>
                <c:pt idx="119">
                  <c:v>3.2872928176795506</c:v>
                </c:pt>
                <c:pt idx="120">
                  <c:v>3.3185840707964527</c:v>
                </c:pt>
                <c:pt idx="121">
                  <c:v>3.3499446290143879</c:v>
                </c:pt>
                <c:pt idx="122">
                  <c:v>3.3813747228381295</c:v>
                </c:pt>
                <c:pt idx="123">
                  <c:v>3.4128745837957744</c:v>
                </c:pt>
                <c:pt idx="124">
                  <c:v>3.4444444444444362</c:v>
                </c:pt>
                <c:pt idx="125">
                  <c:v>3.4760845383759649</c:v>
                </c:pt>
                <c:pt idx="126">
                  <c:v>3.5077951002227086</c:v>
                </c:pt>
                <c:pt idx="127">
                  <c:v>3.5395763656633132</c:v>
                </c:pt>
                <c:pt idx="128">
                  <c:v>3.5714285714285623</c:v>
                </c:pt>
                <c:pt idx="129">
                  <c:v>3.6033519553072533</c:v>
                </c:pt>
                <c:pt idx="130">
                  <c:v>3.6353467561521162</c:v>
                </c:pt>
                <c:pt idx="131">
                  <c:v>3.6674132138857694</c:v>
                </c:pt>
                <c:pt idx="132">
                  <c:v>3.6995515695067169</c:v>
                </c:pt>
                <c:pt idx="133">
                  <c:v>3.7317620650953889</c:v>
                </c:pt>
                <c:pt idx="134">
                  <c:v>3.764044943820215</c:v>
                </c:pt>
                <c:pt idx="135">
                  <c:v>3.7964004499437474</c:v>
                </c:pt>
                <c:pt idx="136">
                  <c:v>3.828828828828819</c:v>
                </c:pt>
                <c:pt idx="137">
                  <c:v>3.8613303269447474</c:v>
                </c:pt>
                <c:pt idx="138">
                  <c:v>3.8939051918735794</c:v>
                </c:pt>
                <c:pt idx="139">
                  <c:v>3.9265536723163743</c:v>
                </c:pt>
                <c:pt idx="140">
                  <c:v>3.9592760180995383</c:v>
                </c:pt>
                <c:pt idx="141">
                  <c:v>3.9920724801811915</c:v>
                </c:pt>
                <c:pt idx="142">
                  <c:v>4.024943310657588</c:v>
                </c:pt>
                <c:pt idx="143">
                  <c:v>4.0578887627695721</c:v>
                </c:pt>
                <c:pt idx="144">
                  <c:v>4.0909090909090828</c:v>
                </c:pt>
                <c:pt idx="145">
                  <c:v>4.1240045506257035</c:v>
                </c:pt>
                <c:pt idx="146">
                  <c:v>4.1571753986332505</c:v>
                </c:pt>
                <c:pt idx="147">
                  <c:v>4.1904218928164125</c:v>
                </c:pt>
                <c:pt idx="148">
                  <c:v>4.2237442922374369</c:v>
                </c:pt>
                <c:pt idx="149">
                  <c:v>4.2571428571428518</c:v>
                </c:pt>
                <c:pt idx="150">
                  <c:v>4.2906178489702462</c:v>
                </c:pt>
                <c:pt idx="151">
                  <c:v>4.3241695303550927</c:v>
                </c:pt>
                <c:pt idx="152">
                  <c:v>4.3577981651376101</c:v>
                </c:pt>
                <c:pt idx="153">
                  <c:v>4.3915040183696856</c:v>
                </c:pt>
                <c:pt idx="154">
                  <c:v>4.425287356321836</c:v>
                </c:pt>
                <c:pt idx="155">
                  <c:v>4.4591484464902154</c:v>
                </c:pt>
                <c:pt idx="156">
                  <c:v>4.4930875576036842</c:v>
                </c:pt>
                <c:pt idx="157">
                  <c:v>4.5271049596309085</c:v>
                </c:pt>
                <c:pt idx="158">
                  <c:v>4.5612009237875268</c:v>
                </c:pt>
                <c:pt idx="159">
                  <c:v>4.5953757225433511</c:v>
                </c:pt>
                <c:pt idx="160">
                  <c:v>4.629629629629628</c:v>
                </c:pt>
                <c:pt idx="161">
                  <c:v>4.663962920046349</c:v>
                </c:pt>
                <c:pt idx="162">
                  <c:v>4.6983758700696052</c:v>
                </c:pt>
                <c:pt idx="163">
                  <c:v>4.7328687572590011</c:v>
                </c:pt>
                <c:pt idx="164">
                  <c:v>4.7674418604651168</c:v>
                </c:pt>
                <c:pt idx="165">
                  <c:v>4.8020954598370205</c:v>
                </c:pt>
                <c:pt idx="166">
                  <c:v>4.8368298368298381</c:v>
                </c:pt>
                <c:pt idx="167">
                  <c:v>4.8716452742123701</c:v>
                </c:pt>
                <c:pt idx="168">
                  <c:v>4.9065420560747688</c:v>
                </c:pt>
                <c:pt idx="169">
                  <c:v>4.9415204678362592</c:v>
                </c:pt>
                <c:pt idx="170">
                  <c:v>4.9765807962529305</c:v>
                </c:pt>
                <c:pt idx="171">
                  <c:v>5.0117233294255596</c:v>
                </c:pt>
                <c:pt idx="172">
                  <c:v>5.0469483568075155</c:v>
                </c:pt>
                <c:pt idx="173">
                  <c:v>5.0822561692126955</c:v>
                </c:pt>
                <c:pt idx="174">
                  <c:v>5.1176470588235343</c:v>
                </c:pt>
                <c:pt idx="175">
                  <c:v>5.1531213191990624</c:v>
                </c:pt>
                <c:pt idx="176">
                  <c:v>5.1886792452830246</c:v>
                </c:pt>
                <c:pt idx="177">
                  <c:v>5.2243211334120483</c:v>
                </c:pt>
                <c:pt idx="178">
                  <c:v>5.2600472813238843</c:v>
                </c:pt>
                <c:pt idx="179">
                  <c:v>5.2958579881656869</c:v>
                </c:pt>
                <c:pt idx="180">
                  <c:v>5.3317535545023764</c:v>
                </c:pt>
                <c:pt idx="181">
                  <c:v>5.3677342823250376</c:v>
                </c:pt>
                <c:pt idx="182">
                  <c:v>5.4038004750593904</c:v>
                </c:pt>
                <c:pt idx="183">
                  <c:v>5.4399524375743242</c:v>
                </c:pt>
                <c:pt idx="184">
                  <c:v>5.476190476190486</c:v>
                </c:pt>
                <c:pt idx="185">
                  <c:v>5.5125148986889245</c:v>
                </c:pt>
                <c:pt idx="186">
                  <c:v>5.5489260143198189</c:v>
                </c:pt>
                <c:pt idx="187">
                  <c:v>5.5854241338112418</c:v>
                </c:pt>
                <c:pt idx="188">
                  <c:v>5.6220095693780019</c:v>
                </c:pt>
                <c:pt idx="189">
                  <c:v>5.6586826347305497</c:v>
                </c:pt>
                <c:pt idx="190">
                  <c:v>5.6954436450839454</c:v>
                </c:pt>
                <c:pt idx="191">
                  <c:v>5.7322929171668795</c:v>
                </c:pt>
                <c:pt idx="192">
                  <c:v>5.7692307692307825</c:v>
                </c:pt>
                <c:pt idx="193">
                  <c:v>5.8062575210589786</c:v>
                </c:pt>
                <c:pt idx="194">
                  <c:v>5.8433734939759177</c:v>
                </c:pt>
                <c:pt idx="195">
                  <c:v>5.8805790108564677</c:v>
                </c:pt>
                <c:pt idx="196">
                  <c:v>5.9178743961352804</c:v>
                </c:pt>
                <c:pt idx="197">
                  <c:v>5.9552599758162188</c:v>
                </c:pt>
                <c:pt idx="198">
                  <c:v>5.9927360774818563</c:v>
                </c:pt>
                <c:pt idx="199">
                  <c:v>6.0303030303030463</c:v>
                </c:pt>
                <c:pt idx="200">
                  <c:v>6.067961165048561</c:v>
                </c:pt>
                <c:pt idx="201">
                  <c:v>6.1057108140947927</c:v>
                </c:pt>
                <c:pt idx="202">
                  <c:v>6.143552311435541</c:v>
                </c:pt>
                <c:pt idx="203">
                  <c:v>6.1814859926918579</c:v>
                </c:pt>
                <c:pt idx="204">
                  <c:v>6.219512195121971</c:v>
                </c:pt>
                <c:pt idx="205">
                  <c:v>6.2576312576312763</c:v>
                </c:pt>
                <c:pt idx="206">
                  <c:v>6.2958435207824168</c:v>
                </c:pt>
                <c:pt idx="207">
                  <c:v>6.3341493268054059</c:v>
                </c:pt>
                <c:pt idx="208">
                  <c:v>6.372549019607864</c:v>
                </c:pt>
                <c:pt idx="209">
                  <c:v>6.4110429447852981</c:v>
                </c:pt>
                <c:pt idx="210">
                  <c:v>6.4496314496314726</c:v>
                </c:pt>
                <c:pt idx="211">
                  <c:v>6.4883148831488535</c:v>
                </c:pt>
                <c:pt idx="212">
                  <c:v>6.5270935960591361</c:v>
                </c:pt>
                <c:pt idx="213">
                  <c:v>6.5659679408138336</c:v>
                </c:pt>
                <c:pt idx="214">
                  <c:v>6.6049382716049623</c:v>
                </c:pt>
                <c:pt idx="215">
                  <c:v>6.6440049443757969</c:v>
                </c:pt>
                <c:pt idx="216">
                  <c:v>6.6831683168317095</c:v>
                </c:pt>
                <c:pt idx="217">
                  <c:v>6.7224287484510787</c:v>
                </c:pt>
                <c:pt idx="218">
                  <c:v>6.7617866004963041</c:v>
                </c:pt>
                <c:pt idx="219">
                  <c:v>6.8012422360248719</c:v>
                </c:pt>
                <c:pt idx="220">
                  <c:v>6.8407960199005258</c:v>
                </c:pt>
                <c:pt idx="221">
                  <c:v>6.8804483188045111</c:v>
                </c:pt>
                <c:pt idx="222">
                  <c:v>6.9201995012469126</c:v>
                </c:pt>
                <c:pt idx="223">
                  <c:v>6.9600499375780567</c:v>
                </c:pt>
                <c:pt idx="224">
                  <c:v>7.0000000000000302</c:v>
                </c:pt>
                <c:pt idx="225">
                  <c:v>7.0400500625782536</c:v>
                </c:pt>
                <c:pt idx="226">
                  <c:v>7.0802005012531639</c:v>
                </c:pt>
                <c:pt idx="227">
                  <c:v>7.120451693851976</c:v>
                </c:pt>
                <c:pt idx="228">
                  <c:v>7.1608040201005343</c:v>
                </c:pt>
                <c:pt idx="229">
                  <c:v>7.2012578616352529</c:v>
                </c:pt>
                <c:pt idx="230">
                  <c:v>7.2418136020151467</c:v>
                </c:pt>
                <c:pt idx="231">
                  <c:v>7.2824716267339547</c:v>
                </c:pt>
                <c:pt idx="232">
                  <c:v>7.3232323232323582</c:v>
                </c:pt>
                <c:pt idx="233">
                  <c:v>7.3640960809102749</c:v>
                </c:pt>
                <c:pt idx="234">
                  <c:v>7.4050632911392755</c:v>
                </c:pt>
                <c:pt idx="235">
                  <c:v>7.4461343472750681</c:v>
                </c:pt>
                <c:pt idx="236">
                  <c:v>7.4873096446700877</c:v>
                </c:pt>
                <c:pt idx="237">
                  <c:v>7.5285895806861864</c:v>
                </c:pt>
                <c:pt idx="238">
                  <c:v>7.569974554707418</c:v>
                </c:pt>
                <c:pt idx="239">
                  <c:v>7.6114649681529043</c:v>
                </c:pt>
                <c:pt idx="240">
                  <c:v>7.6530612244898348</c:v>
                </c:pt>
                <c:pt idx="241">
                  <c:v>7.6947637292465281</c:v>
                </c:pt>
                <c:pt idx="242">
                  <c:v>7.7365728900256165</c:v>
                </c:pt>
                <c:pt idx="243">
                  <c:v>7.778489116517326</c:v>
                </c:pt>
                <c:pt idx="244">
                  <c:v>7.820512820512862</c:v>
                </c:pt>
                <c:pt idx="245">
                  <c:v>7.8626444159178854</c:v>
                </c:pt>
                <c:pt idx="246">
                  <c:v>7.9048843187661095</c:v>
                </c:pt>
                <c:pt idx="247">
                  <c:v>7.9472329472329903</c:v>
                </c:pt>
                <c:pt idx="248">
                  <c:v>7.989690721649529</c:v>
                </c:pt>
                <c:pt idx="249">
                  <c:v>8.0322580645161743</c:v>
                </c:pt>
                <c:pt idx="250">
                  <c:v>8.074935400516841</c:v>
                </c:pt>
                <c:pt idx="251">
                  <c:v>8.1177231565330352</c:v>
                </c:pt>
                <c:pt idx="252">
                  <c:v>8.1606217616580778</c:v>
                </c:pt>
                <c:pt idx="253">
                  <c:v>8.203631647211461</c:v>
                </c:pt>
                <c:pt idx="254">
                  <c:v>8.2467532467532951</c:v>
                </c:pt>
                <c:pt idx="255">
                  <c:v>8.2899869960988788</c:v>
                </c:pt>
                <c:pt idx="256">
                  <c:v>8.3333333333333819</c:v>
                </c:pt>
                <c:pt idx="257">
                  <c:v>8.3767926988266481</c:v>
                </c:pt>
                <c:pt idx="258">
                  <c:v>8.4203655352480933</c:v>
                </c:pt>
                <c:pt idx="259">
                  <c:v>8.464052287581751</c:v>
                </c:pt>
                <c:pt idx="260">
                  <c:v>8.5078534031414126</c:v>
                </c:pt>
                <c:pt idx="261">
                  <c:v>8.5517693315858985</c:v>
                </c:pt>
                <c:pt idx="262">
                  <c:v>8.595800524934436</c:v>
                </c:pt>
                <c:pt idx="263">
                  <c:v>8.6399474375821814</c:v>
                </c:pt>
                <c:pt idx="264">
                  <c:v>8.6842105263158444</c:v>
                </c:pt>
                <c:pt idx="265">
                  <c:v>8.7285902503294359</c:v>
                </c:pt>
                <c:pt idx="266">
                  <c:v>8.7730870712401607</c:v>
                </c:pt>
                <c:pt idx="267">
                  <c:v>8.8177014531044158</c:v>
                </c:pt>
                <c:pt idx="268">
                  <c:v>8.862433862433921</c:v>
                </c:pt>
                <c:pt idx="269">
                  <c:v>8.9072847682119782</c:v>
                </c:pt>
                <c:pt idx="270">
                  <c:v>8.9522546419098745</c:v>
                </c:pt>
                <c:pt idx="271">
                  <c:v>8.9973439575033787</c:v>
                </c:pt>
                <c:pt idx="272">
                  <c:v>9.0425531914894215</c:v>
                </c:pt>
                <c:pt idx="273">
                  <c:v>9.0878828229028574</c:v>
                </c:pt>
                <c:pt idx="274">
                  <c:v>9.133333333333395</c:v>
                </c:pt>
                <c:pt idx="275">
                  <c:v>9.1789052069426518</c:v>
                </c:pt>
                <c:pt idx="276">
                  <c:v>9.2245989304813456</c:v>
                </c:pt>
                <c:pt idx="277">
                  <c:v>9.2704149933066216</c:v>
                </c:pt>
                <c:pt idx="278">
                  <c:v>9.3163538873995257</c:v>
                </c:pt>
                <c:pt idx="279">
                  <c:v>9.3624161073826144</c:v>
                </c:pt>
                <c:pt idx="280">
                  <c:v>9.4086021505376998</c:v>
                </c:pt>
                <c:pt idx="281">
                  <c:v>9.4549125168237538</c:v>
                </c:pt>
                <c:pt idx="282">
                  <c:v>9.5013477088949454</c:v>
                </c:pt>
                <c:pt idx="283">
                  <c:v>9.5479082321188251</c:v>
                </c:pt>
                <c:pt idx="284">
                  <c:v>9.5945945945946622</c:v>
                </c:pt>
                <c:pt idx="285">
                  <c:v>9.6414073071719226</c:v>
                </c:pt>
                <c:pt idx="286">
                  <c:v>9.6883468834689026</c:v>
                </c:pt>
                <c:pt idx="287">
                  <c:v>9.7354138398915211</c:v>
                </c:pt>
                <c:pt idx="288">
                  <c:v>9.7826086956522449</c:v>
                </c:pt>
                <c:pt idx="289">
                  <c:v>9.8299319727891881</c:v>
                </c:pt>
                <c:pt idx="290">
                  <c:v>9.877384196185357</c:v>
                </c:pt>
                <c:pt idx="291">
                  <c:v>9.9249658935880678</c:v>
                </c:pt>
                <c:pt idx="292">
                  <c:v>9.9726775956284897</c:v>
                </c:pt>
                <c:pt idx="293">
                  <c:v>10.020519835841387</c:v>
                </c:pt>
                <c:pt idx="294">
                  <c:v>10.068493150685006</c:v>
                </c:pt>
                <c:pt idx="295">
                  <c:v>10.11659807956112</c:v>
                </c:pt>
                <c:pt idx="296">
                  <c:v>10.164835164835242</c:v>
                </c:pt>
                <c:pt idx="297">
                  <c:v>10.213204951857024</c:v>
                </c:pt>
                <c:pt idx="298">
                  <c:v>10.261707988980795</c:v>
                </c:pt>
                <c:pt idx="299">
                  <c:v>10.310344827586286</c:v>
                </c:pt>
                <c:pt idx="300">
                  <c:v>10.359116022099528</c:v>
                </c:pt>
                <c:pt idx="301">
                  <c:v>10.408022130013912</c:v>
                </c:pt>
                <c:pt idx="302">
                  <c:v>10.457063711911438</c:v>
                </c:pt>
                <c:pt idx="303">
                  <c:v>10.506241331484132</c:v>
                </c:pt>
                <c:pt idx="304">
                  <c:v>10.555555555555639</c:v>
                </c:pt>
                <c:pt idx="305">
                  <c:v>10.605006954103006</c:v>
                </c:pt>
                <c:pt idx="306">
                  <c:v>10.654596100278637</c:v>
                </c:pt>
                <c:pt idx="307">
                  <c:v>10.704323570432443</c:v>
                </c:pt>
                <c:pt idx="308">
                  <c:v>10.754189944134167</c:v>
                </c:pt>
                <c:pt idx="309">
                  <c:v>10.804195804195892</c:v>
                </c:pt>
                <c:pt idx="310">
                  <c:v>10.854341736694765</c:v>
                </c:pt>
                <c:pt idx="311">
                  <c:v>10.904628330995882</c:v>
                </c:pt>
                <c:pt idx="312">
                  <c:v>10.955056179775372</c:v>
                </c:pt>
                <c:pt idx="313">
                  <c:v>11.005625879043691</c:v>
                </c:pt>
                <c:pt idx="314">
                  <c:v>11.056338028169106</c:v>
                </c:pt>
                <c:pt idx="315">
                  <c:v>11.107193229901362</c:v>
                </c:pt>
                <c:pt idx="316">
                  <c:v>11.158192090395575</c:v>
                </c:pt>
                <c:pt idx="317">
                  <c:v>11.209335219236305</c:v>
                </c:pt>
                <c:pt idx="318">
                  <c:v>11.260623229461851</c:v>
                </c:pt>
                <c:pt idx="319">
                  <c:v>11.312056737588749</c:v>
                </c:pt>
                <c:pt idx="320">
                  <c:v>11.363636363636461</c:v>
                </c:pt>
                <c:pt idx="321">
                  <c:v>11.415362731152303</c:v>
                </c:pt>
                <c:pt idx="322">
                  <c:v>11.467236467236566</c:v>
                </c:pt>
                <c:pt idx="323">
                  <c:v>11.51925820256786</c:v>
                </c:pt>
                <c:pt idx="324">
                  <c:v>11.571428571428674</c:v>
                </c:pt>
                <c:pt idx="325">
                  <c:v>11.623748211731147</c:v>
                </c:pt>
                <c:pt idx="326">
                  <c:v>11.676217765043083</c:v>
                </c:pt>
                <c:pt idx="327">
                  <c:v>11.728837876614165</c:v>
                </c:pt>
                <c:pt idx="328">
                  <c:v>11.781609195402405</c:v>
                </c:pt>
                <c:pt idx="329">
                  <c:v>11.834532374100824</c:v>
                </c:pt>
                <c:pt idx="330">
                  <c:v>11.887608069164372</c:v>
                </c:pt>
                <c:pt idx="331">
                  <c:v>11.940836940837048</c:v>
                </c:pt>
                <c:pt idx="332">
                  <c:v>11.9942196531793</c:v>
                </c:pt>
                <c:pt idx="333">
                  <c:v>12.047756874095622</c:v>
                </c:pt>
                <c:pt idx="334">
                  <c:v>12.101449275362429</c:v>
                </c:pt>
                <c:pt idx="335">
                  <c:v>12.155297532656135</c:v>
                </c:pt>
                <c:pt idx="336">
                  <c:v>12.209302325581509</c:v>
                </c:pt>
                <c:pt idx="337">
                  <c:v>12.26346433770026</c:v>
                </c:pt>
                <c:pt idx="338">
                  <c:v>12.317784256559881</c:v>
                </c:pt>
                <c:pt idx="339">
                  <c:v>12.372262773722744</c:v>
                </c:pt>
                <c:pt idx="340">
                  <c:v>12.42690058479544</c:v>
                </c:pt>
                <c:pt idx="341">
                  <c:v>12.481698389458391</c:v>
                </c:pt>
                <c:pt idx="342">
                  <c:v>12.536656891495719</c:v>
                </c:pt>
                <c:pt idx="343">
                  <c:v>12.591776798825377</c:v>
                </c:pt>
                <c:pt idx="344">
                  <c:v>12.647058823529534</c:v>
                </c:pt>
                <c:pt idx="345">
                  <c:v>12.702503681885247</c:v>
                </c:pt>
                <c:pt idx="346">
                  <c:v>12.758112094395402</c:v>
                </c:pt>
                <c:pt idx="347">
                  <c:v>12.813884785819917</c:v>
                </c:pt>
                <c:pt idx="348">
                  <c:v>12.869822485207226</c:v>
                </c:pt>
                <c:pt idx="349">
                  <c:v>12.925925925926053</c:v>
                </c:pt>
                <c:pt idx="350">
                  <c:v>12.982195845697456</c:v>
                </c:pt>
                <c:pt idx="351">
                  <c:v>13.038632986627171</c:v>
                </c:pt>
                <c:pt idx="352">
                  <c:v>13.095238095238225</c:v>
                </c:pt>
                <c:pt idx="353">
                  <c:v>13.152011922503856</c:v>
                </c:pt>
                <c:pt idx="354">
                  <c:v>13.208955223880727</c:v>
                </c:pt>
                <c:pt idx="355">
                  <c:v>13.266068759342435</c:v>
                </c:pt>
                <c:pt idx="356">
                  <c:v>13.323353293413309</c:v>
                </c:pt>
                <c:pt idx="357">
                  <c:v>13.380809595202534</c:v>
                </c:pt>
                <c:pt idx="358">
                  <c:v>13.438438438438572</c:v>
                </c:pt>
                <c:pt idx="359">
                  <c:v>13.496240601503896</c:v>
                </c:pt>
                <c:pt idx="360">
                  <c:v>13.554216867470018</c:v>
                </c:pt>
                <c:pt idx="361">
                  <c:v>13.61236802413287</c:v>
                </c:pt>
                <c:pt idx="362">
                  <c:v>13.670694864048478</c:v>
                </c:pt>
                <c:pt idx="363">
                  <c:v>13.729198184568977</c:v>
                </c:pt>
                <c:pt idx="364">
                  <c:v>13.787878787878931</c:v>
                </c:pt>
                <c:pt idx="365">
                  <c:v>13.84673748103201</c:v>
                </c:pt>
                <c:pt idx="366">
                  <c:v>13.905775075987984</c:v>
                </c:pt>
                <c:pt idx="367">
                  <c:v>13.964992389650071</c:v>
                </c:pt>
                <c:pt idx="368">
                  <c:v>14.024390243902589</c:v>
                </c:pt>
                <c:pt idx="369">
                  <c:v>14.083969465649004</c:v>
                </c:pt>
                <c:pt idx="370">
                  <c:v>14.143730886850301</c:v>
                </c:pt>
                <c:pt idx="371">
                  <c:v>14.203675344563703</c:v>
                </c:pt>
                <c:pt idx="372">
                  <c:v>14.263803680981747</c:v>
                </c:pt>
                <c:pt idx="373">
                  <c:v>14.324116743471734</c:v>
                </c:pt>
                <c:pt idx="374">
                  <c:v>14.38461538461554</c:v>
                </c:pt>
                <c:pt idx="375">
                  <c:v>14.44530046224977</c:v>
                </c:pt>
                <c:pt idx="376">
                  <c:v>14.506172839506331</c:v>
                </c:pt>
                <c:pt idx="377">
                  <c:v>14.567233384853326</c:v>
                </c:pt>
                <c:pt idx="378">
                  <c:v>14.62848297213638</c:v>
                </c:pt>
                <c:pt idx="379">
                  <c:v>14.689922480620314</c:v>
                </c:pt>
                <c:pt idx="380">
                  <c:v>14.75155279503122</c:v>
                </c:pt>
                <c:pt idx="381">
                  <c:v>14.813374805598921</c:v>
                </c:pt>
                <c:pt idx="382">
                  <c:v>14.875389408099851</c:v>
                </c:pt>
                <c:pt idx="383">
                  <c:v>14.937597503900321</c:v>
                </c:pt>
                <c:pt idx="384">
                  <c:v>15.000000000000167</c:v>
                </c:pt>
                <c:pt idx="385">
                  <c:v>15.06259780907685</c:v>
                </c:pt>
                <c:pt idx="386">
                  <c:v>15.125391849529951</c:v>
                </c:pt>
                <c:pt idx="387">
                  <c:v>15.188383045526075</c:v>
                </c:pt>
                <c:pt idx="388">
                  <c:v>15.251572327044199</c:v>
                </c:pt>
                <c:pt idx="389">
                  <c:v>15.314960629921433</c:v>
                </c:pt>
                <c:pt idx="390">
                  <c:v>15.378548895899227</c:v>
                </c:pt>
                <c:pt idx="391">
                  <c:v>15.442338072670001</c:v>
                </c:pt>
                <c:pt idx="392">
                  <c:v>15.506329113924227</c:v>
                </c:pt>
                <c:pt idx="393">
                  <c:v>15.570522979397962</c:v>
                </c:pt>
                <c:pt idx="394">
                  <c:v>15.634920634920814</c:v>
                </c:pt>
                <c:pt idx="395">
                  <c:v>15.699523052464411</c:v>
                </c:pt>
                <c:pt idx="396">
                  <c:v>15.764331210191267</c:v>
                </c:pt>
                <c:pt idx="397">
                  <c:v>15.829346092504171</c:v>
                </c:pt>
                <c:pt idx="398">
                  <c:v>15.89456869009603</c:v>
                </c:pt>
                <c:pt idx="399">
                  <c:v>15.960000000000189</c:v>
                </c:pt>
                <c:pt idx="400">
                  <c:v>16.025641025641217</c:v>
                </c:pt>
                <c:pt idx="401">
                  <c:v>16.091492776886227</c:v>
                </c:pt>
                <c:pt idx="402">
                  <c:v>16.157556270096652</c:v>
                </c:pt>
                <c:pt idx="403">
                  <c:v>16.223832528180548</c:v>
                </c:pt>
                <c:pt idx="404">
                  <c:v>16.290322580645356</c:v>
                </c:pt>
                <c:pt idx="405">
                  <c:v>16.357027463651246</c:v>
                </c:pt>
                <c:pt idx="406">
                  <c:v>16.423948220064922</c:v>
                </c:pt>
                <c:pt idx="407">
                  <c:v>16.491085899513976</c:v>
                </c:pt>
                <c:pt idx="408">
                  <c:v>16.558441558441761</c:v>
                </c:pt>
                <c:pt idx="409">
                  <c:v>16.626016260162803</c:v>
                </c:pt>
                <c:pt idx="410">
                  <c:v>16.693811074918766</c:v>
                </c:pt>
                <c:pt idx="411">
                  <c:v>16.76182707993495</c:v>
                </c:pt>
                <c:pt idx="412">
                  <c:v>16.830065359477334</c:v>
                </c:pt>
                <c:pt idx="413">
                  <c:v>16.898527004910193</c:v>
                </c:pt>
                <c:pt idx="414">
                  <c:v>16.967213114754305</c:v>
                </c:pt>
                <c:pt idx="415">
                  <c:v>17.036124794745696</c:v>
                </c:pt>
                <c:pt idx="416">
                  <c:v>17.105263157894949</c:v>
                </c:pt>
                <c:pt idx="417">
                  <c:v>17.174629324547166</c:v>
                </c:pt>
                <c:pt idx="418">
                  <c:v>17.244224422442461</c:v>
                </c:pt>
                <c:pt idx="419">
                  <c:v>17.314049586777077</c:v>
                </c:pt>
                <c:pt idx="420">
                  <c:v>17.384105960265121</c:v>
                </c:pt>
                <c:pt idx="421">
                  <c:v>17.454394693200882</c:v>
                </c:pt>
                <c:pt idx="422">
                  <c:v>17.524916943521813</c:v>
                </c:pt>
                <c:pt idx="423">
                  <c:v>17.595673876872102</c:v>
                </c:pt>
                <c:pt idx="424">
                  <c:v>17.666666666666892</c:v>
                </c:pt>
                <c:pt idx="425">
                  <c:v>17.737896494157155</c:v>
                </c:pt>
                <c:pt idx="426">
                  <c:v>17.809364548495211</c:v>
                </c:pt>
                <c:pt idx="427">
                  <c:v>17.881072026800901</c:v>
                </c:pt>
                <c:pt idx="428">
                  <c:v>17.953020134228421</c:v>
                </c:pt>
                <c:pt idx="429">
                  <c:v>18.025210084033844</c:v>
                </c:pt>
                <c:pt idx="430">
                  <c:v>18.097643097643328</c:v>
                </c:pt>
                <c:pt idx="431">
                  <c:v>18.170320404721991</c:v>
                </c:pt>
                <c:pt idx="432">
                  <c:v>18.243243243243484</c:v>
                </c:pt>
                <c:pt idx="433">
                  <c:v>18.316412859560309</c:v>
                </c:pt>
                <c:pt idx="434">
                  <c:v>18.389830508474816</c:v>
                </c:pt>
                <c:pt idx="435">
                  <c:v>18.463497453310939</c:v>
                </c:pt>
                <c:pt idx="436">
                  <c:v>18.537414965986642</c:v>
                </c:pt>
                <c:pt idx="437">
                  <c:v>18.611584327087126</c:v>
                </c:pt>
                <c:pt idx="438">
                  <c:v>18.686006825938815</c:v>
                </c:pt>
                <c:pt idx="439">
                  <c:v>18.76068376068401</c:v>
                </c:pt>
                <c:pt idx="440">
                  <c:v>18.835616438356418</c:v>
                </c:pt>
                <c:pt idx="441">
                  <c:v>18.910806174957372</c:v>
                </c:pt>
                <c:pt idx="442">
                  <c:v>18.986254295532898</c:v>
                </c:pt>
                <c:pt idx="443">
                  <c:v>19.061962134251548</c:v>
                </c:pt>
                <c:pt idx="444">
                  <c:v>19.137931034483021</c:v>
                </c:pt>
                <c:pt idx="445">
                  <c:v>19.214162348877636</c:v>
                </c:pt>
                <c:pt idx="446">
                  <c:v>19.29065743944663</c:v>
                </c:pt>
                <c:pt idx="447">
                  <c:v>19.367417677643246</c:v>
                </c:pt>
                <c:pt idx="448">
                  <c:v>19.444444444444713</c:v>
                </c:pt>
                <c:pt idx="449">
                  <c:v>19.521739130435051</c:v>
                </c:pt>
                <c:pt idx="450">
                  <c:v>19.599303135888771</c:v>
                </c:pt>
                <c:pt idx="451">
                  <c:v>19.677137870855422</c:v>
                </c:pt>
                <c:pt idx="452">
                  <c:v>19.755244755245034</c:v>
                </c:pt>
                <c:pt idx="453">
                  <c:v>19.833625218914463</c:v>
                </c:pt>
                <c:pt idx="454">
                  <c:v>19.912280701754661</c:v>
                </c:pt>
                <c:pt idx="455">
                  <c:v>19.991212653778838</c:v>
                </c:pt>
                <c:pt idx="456">
                  <c:v>20.070422535211549</c:v>
                </c:pt>
                <c:pt idx="457">
                  <c:v>20.149911816578769</c:v>
                </c:pt>
                <c:pt idx="458">
                  <c:v>20.229681978798872</c:v>
                </c:pt>
                <c:pt idx="459">
                  <c:v>20.309734513274623</c:v>
                </c:pt>
                <c:pt idx="460">
                  <c:v>20.390070921986108</c:v>
                </c:pt>
                <c:pt idx="461">
                  <c:v>20.470692717584662</c:v>
                </c:pt>
                <c:pt idx="462">
                  <c:v>20.551601423487835</c:v>
                </c:pt>
                <c:pt idx="463">
                  <c:v>20.632798573975343</c:v>
                </c:pt>
                <c:pt idx="464">
                  <c:v>20.714285714286017</c:v>
                </c:pt>
                <c:pt idx="465">
                  <c:v>20.796064400715863</c:v>
                </c:pt>
                <c:pt idx="466">
                  <c:v>20.878136200717147</c:v>
                </c:pt>
                <c:pt idx="467">
                  <c:v>20.96050269299851</c:v>
                </c:pt>
                <c:pt idx="468">
                  <c:v>21.043165467626206</c:v>
                </c:pt>
                <c:pt idx="469">
                  <c:v>21.126126126126437</c:v>
                </c:pt>
                <c:pt idx="470">
                  <c:v>21.209386281588756</c:v>
                </c:pt>
                <c:pt idx="471">
                  <c:v>21.292947558770656</c:v>
                </c:pt>
                <c:pt idx="472">
                  <c:v>21.376811594203215</c:v>
                </c:pt>
                <c:pt idx="473">
                  <c:v>21.460980036297958</c:v>
                </c:pt>
                <c:pt idx="474">
                  <c:v>21.545454545454863</c:v>
                </c:pt>
                <c:pt idx="475">
                  <c:v>21.630236794171541</c:v>
                </c:pt>
                <c:pt idx="476">
                  <c:v>21.715328467153611</c:v>
                </c:pt>
                <c:pt idx="477">
                  <c:v>21.800731261426286</c:v>
                </c:pt>
                <c:pt idx="478">
                  <c:v>21.886446886447214</c:v>
                </c:pt>
                <c:pt idx="479">
                  <c:v>21.972477064220513</c:v>
                </c:pt>
                <c:pt idx="480">
                  <c:v>22.058823529412098</c:v>
                </c:pt>
                <c:pt idx="481">
                  <c:v>22.145488029466264</c:v>
                </c:pt>
                <c:pt idx="482">
                  <c:v>22.232472324723588</c:v>
                </c:pt>
                <c:pt idx="483">
                  <c:v>22.319778188540081</c:v>
                </c:pt>
                <c:pt idx="484">
                  <c:v>22.407407407407749</c:v>
                </c:pt>
                <c:pt idx="485">
                  <c:v>22.495361781076411</c:v>
                </c:pt>
                <c:pt idx="486">
                  <c:v>22.583643122676925</c:v>
                </c:pt>
                <c:pt idx="487">
                  <c:v>22.672253258845785</c:v>
                </c:pt>
                <c:pt idx="488">
                  <c:v>22.761194029851097</c:v>
                </c:pt>
                <c:pt idx="489">
                  <c:v>22.850467289719983</c:v>
                </c:pt>
                <c:pt idx="490">
                  <c:v>22.9400749063674</c:v>
                </c:pt>
                <c:pt idx="491">
                  <c:v>23.030018761726438</c:v>
                </c:pt>
                <c:pt idx="492">
                  <c:v>23.120300751880059</c:v>
                </c:pt>
                <c:pt idx="493">
                  <c:v>23.210922787194338</c:v>
                </c:pt>
                <c:pt idx="494">
                  <c:v>23.301886792453196</c:v>
                </c:pt>
                <c:pt idx="495">
                  <c:v>23.393194706994699</c:v>
                </c:pt>
                <c:pt idx="496">
                  <c:v>23.484848484848857</c:v>
                </c:pt>
                <c:pt idx="497">
                  <c:v>23.576850094877035</c:v>
                </c:pt>
                <c:pt idx="498">
                  <c:v>23.669201520912925</c:v>
                </c:pt>
                <c:pt idx="499">
                  <c:v>23.761904761905139</c:v>
                </c:pt>
                <c:pt idx="500">
                  <c:v>23.854961832061448</c:v>
                </c:pt>
                <c:pt idx="501">
                  <c:v>23.948374760994646</c:v>
                </c:pt>
                <c:pt idx="502">
                  <c:v>24.042145593870121</c:v>
                </c:pt>
                <c:pt idx="503">
                  <c:v>24.136276391555093</c:v>
                </c:pt>
                <c:pt idx="504">
                  <c:v>24.230769230769624</c:v>
                </c:pt>
                <c:pt idx="505">
                  <c:v>24.325626204239317</c:v>
                </c:pt>
                <c:pt idx="506">
                  <c:v>24.420849420849816</c:v>
                </c:pt>
                <c:pt idx="507">
                  <c:v>24.516441005803106</c:v>
                </c:pt>
                <c:pt idx="508">
                  <c:v>24.612403100775598</c:v>
                </c:pt>
                <c:pt idx="509">
                  <c:v>24.708737864078078</c:v>
                </c:pt>
                <c:pt idx="510">
                  <c:v>24.80544747081753</c:v>
                </c:pt>
                <c:pt idx="511">
                  <c:v>24.902534113060838</c:v>
                </c:pt>
                <c:pt idx="512">
                  <c:v>25.000000000000412</c:v>
                </c:pt>
                <c:pt idx="513">
                  <c:v>25.097847358121747</c:v>
                </c:pt>
                <c:pt idx="514">
                  <c:v>25.196078431372971</c:v>
                </c:pt>
                <c:pt idx="515">
                  <c:v>25.294695481336376</c:v>
                </c:pt>
                <c:pt idx="516">
                  <c:v>25.393700787402</c:v>
                </c:pt>
                <c:pt idx="517">
                  <c:v>25.493096646943229</c:v>
                </c:pt>
                <c:pt idx="518">
                  <c:v>25.5928853754945</c:v>
                </c:pt>
                <c:pt idx="519">
                  <c:v>25.693069306931125</c:v>
                </c:pt>
                <c:pt idx="520">
                  <c:v>25.793650793651228</c:v>
                </c:pt>
                <c:pt idx="521">
                  <c:v>25.894632206759884</c:v>
                </c:pt>
                <c:pt idx="522">
                  <c:v>25.996015936255425</c:v>
                </c:pt>
                <c:pt idx="523">
                  <c:v>26.097804391218013</c:v>
                </c:pt>
                <c:pt idx="524">
                  <c:v>26.20000000000045</c:v>
                </c:pt>
                <c:pt idx="525">
                  <c:v>26.302605210421294</c:v>
                </c:pt>
                <c:pt idx="526">
                  <c:v>26.405622489960294</c:v>
                </c:pt>
                <c:pt idx="527">
                  <c:v>26.509054325956196</c:v>
                </c:pt>
                <c:pt idx="528">
                  <c:v>26.612903225806914</c:v>
                </c:pt>
                <c:pt idx="529">
                  <c:v>26.717171717172182</c:v>
                </c:pt>
                <c:pt idx="530">
                  <c:v>26.821862348178605</c:v>
                </c:pt>
                <c:pt idx="531">
                  <c:v>26.926977687627247</c:v>
                </c:pt>
                <c:pt idx="532">
                  <c:v>27.032520325203723</c:v>
                </c:pt>
                <c:pt idx="533">
                  <c:v>27.138492871690907</c:v>
                </c:pt>
                <c:pt idx="534">
                  <c:v>27.244897959184154</c:v>
                </c:pt>
                <c:pt idx="535">
                  <c:v>27.351738241309278</c:v>
                </c:pt>
                <c:pt idx="536">
                  <c:v>27.459016393443111</c:v>
                </c:pt>
                <c:pt idx="537">
                  <c:v>27.566735112936836</c:v>
                </c:pt>
                <c:pt idx="538">
                  <c:v>27.674897119342056</c:v>
                </c:pt>
                <c:pt idx="539">
                  <c:v>27.78350515463967</c:v>
                </c:pt>
                <c:pt idx="540">
                  <c:v>27.892561983471577</c:v>
                </c:pt>
                <c:pt idx="541">
                  <c:v>28.002070393375245</c:v>
                </c:pt>
                <c:pt idx="542">
                  <c:v>28.112033195021255</c:v>
                </c:pt>
                <c:pt idx="543">
                  <c:v>28.222453222453733</c:v>
                </c:pt>
                <c:pt idx="544">
                  <c:v>28.333333333333847</c:v>
                </c:pt>
                <c:pt idx="545">
                  <c:v>28.444676409186322</c:v>
                </c:pt>
                <c:pt idx="546">
                  <c:v>28.556485355649059</c:v>
                </c:pt>
                <c:pt idx="547">
                  <c:v>28.668763102725894</c:v>
                </c:pt>
                <c:pt idx="548">
                  <c:v>28.781512605042547</c:v>
                </c:pt>
                <c:pt idx="549">
                  <c:v>28.894736842105797</c:v>
                </c:pt>
                <c:pt idx="550">
                  <c:v>29.008438818565935</c:v>
                </c:pt>
                <c:pt idx="551">
                  <c:v>29.122621564482568</c:v>
                </c:pt>
                <c:pt idx="552">
                  <c:v>29.237288135593761</c:v>
                </c:pt>
                <c:pt idx="553">
                  <c:v>29.35244161358866</c:v>
                </c:pt>
                <c:pt idx="554">
                  <c:v>29.468085106383523</c:v>
                </c:pt>
                <c:pt idx="555">
                  <c:v>29.58422174840139</c:v>
                </c:pt>
                <c:pt idx="556">
                  <c:v>29.700854700855238</c:v>
                </c:pt>
                <c:pt idx="557">
                  <c:v>29.817987152034796</c:v>
                </c:pt>
                <c:pt idx="558">
                  <c:v>29.935622317597097</c:v>
                </c:pt>
                <c:pt idx="559">
                  <c:v>30.053763440860742</c:v>
                </c:pt>
                <c:pt idx="560">
                  <c:v>30.172413793103971</c:v>
                </c:pt>
                <c:pt idx="561">
                  <c:v>30.291576673866611</c:v>
                </c:pt>
                <c:pt idx="562">
                  <c:v>30.411255411255926</c:v>
                </c:pt>
                <c:pt idx="563">
                  <c:v>30.531453362256475</c:v>
                </c:pt>
                <c:pt idx="564">
                  <c:v>30.652173913043988</c:v>
                </c:pt>
                <c:pt idx="565">
                  <c:v>30.773420479303336</c:v>
                </c:pt>
                <c:pt idx="566">
                  <c:v>30.895196506550718</c:v>
                </c:pt>
                <c:pt idx="567">
                  <c:v>31.017505470460016</c:v>
                </c:pt>
                <c:pt idx="568">
                  <c:v>31.140350877193473</c:v>
                </c:pt>
                <c:pt idx="569">
                  <c:v>31.263736263736753</c:v>
                </c:pt>
                <c:pt idx="570">
                  <c:v>31.38766519823837</c:v>
                </c:pt>
                <c:pt idx="571">
                  <c:v>31.512141280353681</c:v>
                </c:pt>
                <c:pt idx="572">
                  <c:v>31.637168141593399</c:v>
                </c:pt>
                <c:pt idx="573">
                  <c:v>31.762749445676747</c:v>
                </c:pt>
                <c:pt idx="574">
                  <c:v>31.888888888889358</c:v>
                </c:pt>
                <c:pt idx="575">
                  <c:v>32.015590200445899</c:v>
                </c:pt>
                <c:pt idx="576">
                  <c:v>32.142857142857601</c:v>
                </c:pt>
                <c:pt idx="577">
                  <c:v>32.27069351230471</c:v>
                </c:pt>
                <c:pt idx="578">
                  <c:v>32.399103139013903</c:v>
                </c:pt>
                <c:pt idx="579">
                  <c:v>32.528089887640895</c:v>
                </c:pt>
                <c:pt idx="580">
                  <c:v>32.657657657658099</c:v>
                </c:pt>
                <c:pt idx="581">
                  <c:v>32.787810383747619</c:v>
                </c:pt>
                <c:pt idx="582">
                  <c:v>32.918552036199529</c:v>
                </c:pt>
                <c:pt idx="583">
                  <c:v>33.049886621315622</c:v>
                </c:pt>
                <c:pt idx="584">
                  <c:v>33.181818181818606</c:v>
                </c:pt>
                <c:pt idx="585">
                  <c:v>33.31435079726694</c:v>
                </c:pt>
                <c:pt idx="586">
                  <c:v>33.447488584475302</c:v>
                </c:pt>
                <c:pt idx="587">
                  <c:v>33.581235697940912</c:v>
                </c:pt>
                <c:pt idx="588">
                  <c:v>33.715596330275638</c:v>
                </c:pt>
                <c:pt idx="589">
                  <c:v>33.850574712644082</c:v>
                </c:pt>
                <c:pt idx="590">
                  <c:v>33.986175115207772</c:v>
                </c:pt>
                <c:pt idx="591">
                  <c:v>34.122401847575453</c:v>
                </c:pt>
                <c:pt idx="592">
                  <c:v>34.259259259259643</c:v>
                </c:pt>
                <c:pt idx="593">
                  <c:v>34.396751740139592</c:v>
                </c:pt>
                <c:pt idx="594">
                  <c:v>34.534883720930608</c:v>
                </c:pt>
                <c:pt idx="595">
                  <c:v>34.673659673660048</c:v>
                </c:pt>
                <c:pt idx="596">
                  <c:v>34.813084112149902</c:v>
                </c:pt>
                <c:pt idx="597">
                  <c:v>34.953161592506213</c:v>
                </c:pt>
                <c:pt idx="598">
                  <c:v>35.093896713615379</c:v>
                </c:pt>
                <c:pt idx="599">
                  <c:v>35.235294117647413</c:v>
                </c:pt>
                <c:pt idx="600">
                  <c:v>35.37735849056638</c:v>
                </c:pt>
                <c:pt idx="601">
                  <c:v>35.520094562648097</c:v>
                </c:pt>
                <c:pt idx="602">
                  <c:v>35.663507109005074</c:v>
                </c:pt>
                <c:pt idx="603">
                  <c:v>35.807600950119095</c:v>
                </c:pt>
                <c:pt idx="604">
                  <c:v>35.952380952381276</c:v>
                </c:pt>
                <c:pt idx="605">
                  <c:v>36.097852028639934</c:v>
                </c:pt>
                <c:pt idx="606">
                  <c:v>36.244019138756293</c:v>
                </c:pt>
                <c:pt idx="607">
                  <c:v>36.390887290168173</c:v>
                </c:pt>
                <c:pt idx="608">
                  <c:v>36.538461538461839</c:v>
                </c:pt>
                <c:pt idx="609">
                  <c:v>36.686746987952105</c:v>
                </c:pt>
                <c:pt idx="610">
                  <c:v>36.83574879227082</c:v>
                </c:pt>
                <c:pt idx="611">
                  <c:v>36.985472154963965</c:v>
                </c:pt>
                <c:pt idx="612">
                  <c:v>37.135922330097365</c:v>
                </c:pt>
                <c:pt idx="613">
                  <c:v>37.287104622871318</c:v>
                </c:pt>
                <c:pt idx="614">
                  <c:v>37.439024390244164</c:v>
                </c:pt>
                <c:pt idx="615">
                  <c:v>37.591687041565052</c:v>
                </c:pt>
                <c:pt idx="616">
                  <c:v>37.745098039215939</c:v>
                </c:pt>
                <c:pt idx="617">
                  <c:v>37.89926289926315</c:v>
                </c:pt>
                <c:pt idx="618">
                  <c:v>38.054187192118469</c:v>
                </c:pt>
                <c:pt idx="619">
                  <c:v>38.209876543210108</c:v>
                </c:pt>
                <c:pt idx="620">
                  <c:v>38.366336633663593</c:v>
                </c:pt>
                <c:pt idx="621">
                  <c:v>38.523573200992779</c:v>
                </c:pt>
                <c:pt idx="622">
                  <c:v>38.68159203980121</c:v>
                </c:pt>
                <c:pt idx="623">
                  <c:v>38.840399002493974</c:v>
                </c:pt>
                <c:pt idx="624">
                  <c:v>39.000000000000199</c:v>
                </c:pt>
                <c:pt idx="625">
                  <c:v>39.160401002506461</c:v>
                </c:pt>
                <c:pt idx="626">
                  <c:v>39.321608040201191</c:v>
                </c:pt>
                <c:pt idx="627">
                  <c:v>39.483627204030405</c:v>
                </c:pt>
                <c:pt idx="628">
                  <c:v>39.646464646464821</c:v>
                </c:pt>
                <c:pt idx="629">
                  <c:v>39.810126582278642</c:v>
                </c:pt>
                <c:pt idx="630">
                  <c:v>39.974619289340254</c:v>
                </c:pt>
                <c:pt idx="631">
                  <c:v>40.139949109414907</c:v>
                </c:pt>
                <c:pt idx="632">
                  <c:v>40.306122448979735</c:v>
                </c:pt>
                <c:pt idx="633">
                  <c:v>40.47314578005129</c:v>
                </c:pt>
                <c:pt idx="634">
                  <c:v>40.64102564102577</c:v>
                </c:pt>
                <c:pt idx="635">
                  <c:v>40.809768637532251</c:v>
                </c:pt>
                <c:pt idx="636">
                  <c:v>40.979381443299083</c:v>
                </c:pt>
                <c:pt idx="637">
                  <c:v>41.149870801033693</c:v>
                </c:pt>
                <c:pt idx="638">
                  <c:v>41.321243523316163</c:v>
                </c:pt>
                <c:pt idx="639">
                  <c:v>41.49350649350658</c:v>
                </c:pt>
                <c:pt idx="640">
                  <c:v>41.666666666666742</c:v>
                </c:pt>
                <c:pt idx="641">
                  <c:v>41.840731070496155</c:v>
                </c:pt>
                <c:pt idx="642">
                  <c:v>42.015706806282786</c:v>
                </c:pt>
                <c:pt idx="643">
                  <c:v>42.191601049868822</c:v>
                </c:pt>
                <c:pt idx="644">
                  <c:v>42.368421052631625</c:v>
                </c:pt>
                <c:pt idx="645">
                  <c:v>42.546174142480247</c:v>
                </c:pt>
                <c:pt idx="646">
                  <c:v>42.72486772486775</c:v>
                </c:pt>
                <c:pt idx="647">
                  <c:v>42.90450928381965</c:v>
                </c:pt>
                <c:pt idx="648">
                  <c:v>43.085106382978736</c:v>
                </c:pt>
                <c:pt idx="649">
                  <c:v>43.266666666666673</c:v>
                </c:pt>
                <c:pt idx="650">
                  <c:v>43.449197860962563</c:v>
                </c:pt>
                <c:pt idx="651">
                  <c:v>43.632707774798909</c:v>
                </c:pt>
                <c:pt idx="652">
                  <c:v>43.817204301075243</c:v>
                </c:pt>
                <c:pt idx="653">
                  <c:v>44.002695417789724</c:v>
                </c:pt>
                <c:pt idx="654">
                  <c:v>44.18918918918915</c:v>
                </c:pt>
                <c:pt idx="655">
                  <c:v>44.37669376693762</c:v>
                </c:pt>
                <c:pt idx="656">
                  <c:v>44.565217391304287</c:v>
                </c:pt>
                <c:pt idx="657">
                  <c:v>44.754768392370501</c:v>
                </c:pt>
                <c:pt idx="658">
                  <c:v>44.945355191256752</c:v>
                </c:pt>
                <c:pt idx="659">
                  <c:v>45.136986301369767</c:v>
                </c:pt>
                <c:pt idx="660">
                  <c:v>45.329670329670229</c:v>
                </c:pt>
                <c:pt idx="661">
                  <c:v>45.523415977961321</c:v>
                </c:pt>
                <c:pt idx="662">
                  <c:v>45.718232044198771</c:v>
                </c:pt>
                <c:pt idx="663">
                  <c:v>45.914127423822585</c:v>
                </c:pt>
                <c:pt idx="664">
                  <c:v>46.111111111110965</c:v>
                </c:pt>
                <c:pt idx="665">
                  <c:v>46.30919220055695</c:v>
                </c:pt>
                <c:pt idx="666">
                  <c:v>46.508379888267996</c:v>
                </c:pt>
                <c:pt idx="667">
                  <c:v>46.708683473389179</c:v>
                </c:pt>
                <c:pt idx="668">
                  <c:v>46.910112359550375</c:v>
                </c:pt>
                <c:pt idx="669">
                  <c:v>47.112676056337833</c:v>
                </c:pt>
                <c:pt idx="670">
                  <c:v>47.316384180790756</c:v>
                </c:pt>
                <c:pt idx="671">
                  <c:v>47.521246458923294</c:v>
                </c:pt>
                <c:pt idx="672">
                  <c:v>47.727272727272499</c:v>
                </c:pt>
                <c:pt idx="673">
                  <c:v>47.934472934472694</c:v>
                </c:pt>
                <c:pt idx="674">
                  <c:v>48.14285714285689</c:v>
                </c:pt>
                <c:pt idx="675">
                  <c:v>48.352435530085693</c:v>
                </c:pt>
                <c:pt idx="676">
                  <c:v>48.563218390804323</c:v>
                </c:pt>
                <c:pt idx="677">
                  <c:v>48.77521613832824</c:v>
                </c:pt>
                <c:pt idx="678">
                  <c:v>48.988439306358075</c:v>
                </c:pt>
                <c:pt idx="679">
                  <c:v>49.202898550724328</c:v>
                </c:pt>
                <c:pt idx="680">
                  <c:v>49.418604651162461</c:v>
                </c:pt>
                <c:pt idx="681">
                  <c:v>49.635568513119196</c:v>
                </c:pt>
                <c:pt idx="682">
                  <c:v>49.853801169590291</c:v>
                </c:pt>
                <c:pt idx="683">
                  <c:v>50.073313782990837</c:v>
                </c:pt>
                <c:pt idx="684">
                  <c:v>50.294117647058449</c:v>
                </c:pt>
                <c:pt idx="685">
                  <c:v>50.516224188790169</c:v>
                </c:pt>
                <c:pt idx="686">
                  <c:v>50.739644970413799</c:v>
                </c:pt>
                <c:pt idx="687">
                  <c:v>50.964391691394241</c:v>
                </c:pt>
                <c:pt idx="688">
                  <c:v>51.190476190475756</c:v>
                </c:pt>
                <c:pt idx="689">
                  <c:v>51.417910447760754</c:v>
                </c:pt>
                <c:pt idx="690">
                  <c:v>51.646706586825886</c:v>
                </c:pt>
                <c:pt idx="691">
                  <c:v>51.876876876876402</c:v>
                </c:pt>
                <c:pt idx="692">
                  <c:v>52.108433734939275</c:v>
                </c:pt>
                <c:pt idx="693">
                  <c:v>52.341389728096175</c:v>
                </c:pt>
                <c:pt idx="694">
                  <c:v>52.575757575757059</c:v>
                </c:pt>
                <c:pt idx="695">
                  <c:v>52.811550151975155</c:v>
                </c:pt>
                <c:pt idx="696">
                  <c:v>53.048780487804329</c:v>
                </c:pt>
                <c:pt idx="697">
                  <c:v>53.287461773699746</c:v>
                </c:pt>
                <c:pt idx="698">
                  <c:v>53.527607361962616</c:v>
                </c:pt>
                <c:pt idx="699">
                  <c:v>53.769230769230177</c:v>
                </c:pt>
                <c:pt idx="700">
                  <c:v>54.012345679011737</c:v>
                </c:pt>
                <c:pt idx="701">
                  <c:v>54.256965944271819</c:v>
                </c:pt>
                <c:pt idx="702">
                  <c:v>54.503105590061473</c:v>
                </c:pt>
                <c:pt idx="703">
                  <c:v>54.750778816198725</c:v>
                </c:pt>
                <c:pt idx="704">
                  <c:v>54.999999999999325</c:v>
                </c:pt>
                <c:pt idx="705">
                  <c:v>55.250783699058871</c:v>
                </c:pt>
                <c:pt idx="706">
                  <c:v>55.503144654087343</c:v>
                </c:pt>
                <c:pt idx="707">
                  <c:v>55.757097791797385</c:v>
                </c:pt>
                <c:pt idx="708">
                  <c:v>56.012658227847361</c:v>
                </c:pt>
                <c:pt idx="709">
                  <c:v>56.269841269840519</c:v>
                </c:pt>
                <c:pt idx="710">
                  <c:v>56.528662420381387</c:v>
                </c:pt>
                <c:pt idx="711">
                  <c:v>56.789137380190901</c:v>
                </c:pt>
                <c:pt idx="712">
                  <c:v>57.051282051281248</c:v>
                </c:pt>
                <c:pt idx="713">
                  <c:v>57.315112540192096</c:v>
                </c:pt>
                <c:pt idx="714">
                  <c:v>57.580645161289475</c:v>
                </c:pt>
                <c:pt idx="715">
                  <c:v>57.847896440128586</c:v>
                </c:pt>
                <c:pt idx="716">
                  <c:v>58.116883116882228</c:v>
                </c:pt>
                <c:pt idx="717">
                  <c:v>58.387622149836226</c:v>
                </c:pt>
                <c:pt idx="718">
                  <c:v>58.660130718953326</c:v>
                </c:pt>
                <c:pt idx="719">
                  <c:v>58.934426229507245</c:v>
                </c:pt>
                <c:pt idx="720">
                  <c:v>59.210526315788506</c:v>
                </c:pt>
                <c:pt idx="721">
                  <c:v>59.488448844883507</c:v>
                </c:pt>
                <c:pt idx="722">
                  <c:v>59.768211920528806</c:v>
                </c:pt>
                <c:pt idx="723">
                  <c:v>60.049833887042162</c:v>
                </c:pt>
                <c:pt idx="724">
                  <c:v>60.333333333332291</c:v>
                </c:pt>
                <c:pt idx="725">
                  <c:v>60.618729096988908</c:v>
                </c:pt>
                <c:pt idx="726">
                  <c:v>60.906040268455286</c:v>
                </c:pt>
                <c:pt idx="727">
                  <c:v>61.195286195285085</c:v>
                </c:pt>
                <c:pt idx="728">
                  <c:v>61.486486486485362</c:v>
                </c:pt>
                <c:pt idx="729">
                  <c:v>61.779661016947998</c:v>
                </c:pt>
                <c:pt idx="730">
                  <c:v>62.074829931971614</c:v>
                </c:pt>
                <c:pt idx="731">
                  <c:v>62.372013651875939</c:v>
                </c:pt>
                <c:pt idx="732">
                  <c:v>62.671232876711102</c:v>
                </c:pt>
                <c:pt idx="733">
                  <c:v>62.972508591064049</c:v>
                </c:pt>
                <c:pt idx="734">
                  <c:v>63.275862068964251</c:v>
                </c:pt>
                <c:pt idx="735">
                  <c:v>63.581314878891433</c:v>
                </c:pt>
                <c:pt idx="736">
                  <c:v>63.888888888887571</c:v>
                </c:pt>
                <c:pt idx="737">
                  <c:v>64.19860627177566</c:v>
                </c:pt>
                <c:pt idx="738">
                  <c:v>64.510489510488142</c:v>
                </c:pt>
                <c:pt idx="739">
                  <c:v>64.824561403507374</c:v>
                </c:pt>
                <c:pt idx="740">
                  <c:v>65.140845070421122</c:v>
                </c:pt>
                <c:pt idx="741">
                  <c:v>65.459363957595741</c:v>
                </c:pt>
                <c:pt idx="742">
                  <c:v>65.780141843970156</c:v>
                </c:pt>
                <c:pt idx="743">
                  <c:v>66.103202846973602</c:v>
                </c:pt>
                <c:pt idx="744">
                  <c:v>66.42857142856991</c:v>
                </c:pt>
                <c:pt idx="745">
                  <c:v>66.756272401432142</c:v>
                </c:pt>
                <c:pt idx="746">
                  <c:v>67.086330935250217</c:v>
                </c:pt>
                <c:pt idx="747">
                  <c:v>67.418772563175295</c:v>
                </c:pt>
                <c:pt idx="748">
                  <c:v>67.753623188404163</c:v>
                </c:pt>
                <c:pt idx="749">
                  <c:v>68.090909090907431</c:v>
                </c:pt>
                <c:pt idx="750">
                  <c:v>68.430656934304878</c:v>
                </c:pt>
                <c:pt idx="751">
                  <c:v>68.772893772892047</c:v>
                </c:pt>
                <c:pt idx="752">
                  <c:v>69.117647058821774</c:v>
                </c:pt>
                <c:pt idx="753">
                  <c:v>69.464944649444718</c:v>
                </c:pt>
                <c:pt idx="754">
                  <c:v>69.814814814813019</c:v>
                </c:pt>
                <c:pt idx="755">
                  <c:v>70.16728624535132</c:v>
                </c:pt>
                <c:pt idx="756">
                  <c:v>70.522388059699622</c:v>
                </c:pt>
                <c:pt idx="757">
                  <c:v>70.880149812732185</c:v>
                </c:pt>
                <c:pt idx="758">
                  <c:v>71.24060150375746</c:v>
                </c:pt>
                <c:pt idx="759">
                  <c:v>71.603773584903692</c:v>
                </c:pt>
                <c:pt idx="760">
                  <c:v>71.969696969694979</c:v>
                </c:pt>
                <c:pt idx="761">
                  <c:v>72.338403041823057</c:v>
                </c:pt>
                <c:pt idx="762">
                  <c:v>72.709923664120069</c:v>
                </c:pt>
                <c:pt idx="763">
                  <c:v>73.084291187737364</c:v>
                </c:pt>
                <c:pt idx="764">
                  <c:v>73.461538461536321</c:v>
                </c:pt>
                <c:pt idx="765">
                  <c:v>73.841698841696669</c:v>
                </c:pt>
                <c:pt idx="766">
                  <c:v>74.224806201548191</c:v>
                </c:pt>
                <c:pt idx="767">
                  <c:v>74.610894941631997</c:v>
                </c:pt>
                <c:pt idx="768">
                  <c:v>74.999999999997712</c:v>
                </c:pt>
                <c:pt idx="769">
                  <c:v>75.39215686274278</c:v>
                </c:pt>
                <c:pt idx="770">
                  <c:v>75.787401574800782</c:v>
                </c:pt>
                <c:pt idx="771">
                  <c:v>76.185770750985739</c:v>
                </c:pt>
                <c:pt idx="772">
                  <c:v>76.587301587299152</c:v>
                </c:pt>
                <c:pt idx="773">
                  <c:v>76.992031872507496</c:v>
                </c:pt>
                <c:pt idx="774">
                  <c:v>77.39999999999749</c:v>
                </c:pt>
                <c:pt idx="775">
                  <c:v>77.81124497991712</c:v>
                </c:pt>
                <c:pt idx="776">
                  <c:v>78.22580645161031</c:v>
                </c:pt>
                <c:pt idx="777">
                  <c:v>78.64372469635363</c:v>
                </c:pt>
                <c:pt idx="778">
                  <c:v>79.06504065040383</c:v>
                </c:pt>
                <c:pt idx="779">
                  <c:v>79.489795918364635</c:v>
                </c:pt>
                <c:pt idx="780">
                  <c:v>79.918032786882478</c:v>
                </c:pt>
                <c:pt idx="781">
                  <c:v>80.349794238680317</c:v>
                </c:pt>
                <c:pt idx="782">
                  <c:v>80.785123966939295</c:v>
                </c:pt>
                <c:pt idx="783">
                  <c:v>81.224066390038587</c:v>
                </c:pt>
                <c:pt idx="784">
                  <c:v>81.666666666663716</c:v>
                </c:pt>
                <c:pt idx="785">
                  <c:v>82.112970711294082</c:v>
                </c:pt>
                <c:pt idx="786">
                  <c:v>82.563025210081008</c:v>
                </c:pt>
                <c:pt idx="787">
                  <c:v>83.016877637127706</c:v>
                </c:pt>
                <c:pt idx="788">
                  <c:v>83.474576271183309</c:v>
                </c:pt>
                <c:pt idx="789">
                  <c:v>83.936170212762775</c:v>
                </c:pt>
                <c:pt idx="790">
                  <c:v>84.401709401706157</c:v>
                </c:pt>
                <c:pt idx="791">
                  <c:v>84.871244635189854</c:v>
                </c:pt>
                <c:pt idx="792">
                  <c:v>85.344827586203564</c:v>
                </c:pt>
                <c:pt idx="793">
                  <c:v>85.822510822507425</c:v>
                </c:pt>
                <c:pt idx="794">
                  <c:v>86.304347826083514</c:v>
                </c:pt>
                <c:pt idx="795">
                  <c:v>86.790393013096946</c:v>
                </c:pt>
                <c:pt idx="796">
                  <c:v>87.280701754382406</c:v>
                </c:pt>
                <c:pt idx="797">
                  <c:v>87.775330396472157</c:v>
                </c:pt>
                <c:pt idx="798">
                  <c:v>88.27433628318218</c:v>
                </c:pt>
                <c:pt idx="799">
                  <c:v>88.777777777774048</c:v>
                </c:pt>
                <c:pt idx="800">
                  <c:v>89.285714285710498</c:v>
                </c:pt>
                <c:pt idx="801">
                  <c:v>89.798206278023073</c:v>
                </c:pt>
                <c:pt idx="802">
                  <c:v>90.315315315311409</c:v>
                </c:pt>
                <c:pt idx="803">
                  <c:v>90.837104072394226</c:v>
                </c:pt>
                <c:pt idx="804">
                  <c:v>91.363636363632338</c:v>
                </c:pt>
                <c:pt idx="805">
                  <c:v>91.894977168945687</c:v>
                </c:pt>
                <c:pt idx="806">
                  <c:v>92.431192660546301</c:v>
                </c:pt>
                <c:pt idx="807">
                  <c:v>92.972350230410527</c:v>
                </c:pt>
                <c:pt idx="808">
                  <c:v>93.518518518514242</c:v>
                </c:pt>
                <c:pt idx="809">
                  <c:v>94.069767441856115</c:v>
                </c:pt>
                <c:pt idx="810">
                  <c:v>94.626168224294645</c:v>
                </c:pt>
                <c:pt idx="811">
                  <c:v>95.187793427225571</c:v>
                </c:pt>
                <c:pt idx="812">
                  <c:v>95.754716981127515</c:v>
                </c:pt>
                <c:pt idx="813">
                  <c:v>96.327014218004848</c:v>
                </c:pt>
                <c:pt idx="814">
                  <c:v>96.904761904757208</c:v>
                </c:pt>
                <c:pt idx="815">
                  <c:v>97.488038277507172</c:v>
                </c:pt>
                <c:pt idx="816">
                  <c:v>98.07692307691822</c:v>
                </c:pt>
                <c:pt idx="817">
                  <c:v>98.671497584536141</c:v>
                </c:pt>
                <c:pt idx="818">
                  <c:v>99.271844660189174</c:v>
                </c:pt>
                <c:pt idx="819">
                  <c:v>99.878048780482715</c:v>
                </c:pt>
                <c:pt idx="820">
                  <c:v>100.49019607842621</c:v>
                </c:pt>
                <c:pt idx="821">
                  <c:v>101.10837438423121</c:v>
                </c:pt>
                <c:pt idx="822">
                  <c:v>101.7326732673214</c:v>
                </c:pt>
                <c:pt idx="823">
                  <c:v>102.36318407959658</c:v>
                </c:pt>
                <c:pt idx="824">
                  <c:v>102.9999999999945</c:v>
                </c:pt>
                <c:pt idx="825">
                  <c:v>103.64321608039641</c:v>
                </c:pt>
                <c:pt idx="826">
                  <c:v>104.29292929292362</c:v>
                </c:pt>
                <c:pt idx="827">
                  <c:v>104.94923857867444</c:v>
                </c:pt>
                <c:pt idx="828">
                  <c:v>105.61224489795332</c:v>
                </c:pt>
                <c:pt idx="829">
                  <c:v>106.28205128204533</c:v>
                </c:pt>
                <c:pt idx="830">
                  <c:v>106.9587628865919</c:v>
                </c:pt>
                <c:pt idx="831">
                  <c:v>107.64248704662597</c:v>
                </c:pt>
                <c:pt idx="832">
                  <c:v>108.33333333332709</c:v>
                </c:pt>
                <c:pt idx="833">
                  <c:v>109.03141361255911</c:v>
                </c:pt>
                <c:pt idx="834">
                  <c:v>109.7368421052567</c:v>
                </c:pt>
                <c:pt idx="835">
                  <c:v>110.44973544972891</c:v>
                </c:pt>
                <c:pt idx="836">
                  <c:v>111.17021276595079</c:v>
                </c:pt>
                <c:pt idx="837">
                  <c:v>111.89839572191838</c:v>
                </c:pt>
                <c:pt idx="838">
                  <c:v>112.63440860214367</c:v>
                </c:pt>
                <c:pt idx="839">
                  <c:v>113.37837837837139</c:v>
                </c:pt>
                <c:pt idx="840">
                  <c:v>114.13043478260161</c:v>
                </c:pt>
                <c:pt idx="841">
                  <c:v>114.89071038250644</c:v>
                </c:pt>
                <c:pt idx="842">
                  <c:v>115.65934065933334</c:v>
                </c:pt>
                <c:pt idx="843">
                  <c:v>116.43646408839035</c:v>
                </c:pt>
                <c:pt idx="844">
                  <c:v>117.22222222221464</c:v>
                </c:pt>
                <c:pt idx="845">
                  <c:v>118.01675977652862</c:v>
                </c:pt>
                <c:pt idx="846">
                  <c:v>118.82022471909332</c:v>
                </c:pt>
                <c:pt idx="847">
                  <c:v>119.63276836157397</c:v>
                </c:pt>
                <c:pt idx="848">
                  <c:v>120.45454545453737</c:v>
                </c:pt>
                <c:pt idx="849">
                  <c:v>121.28571428570608</c:v>
                </c:pt>
                <c:pt idx="850">
                  <c:v>122.12643678160086</c:v>
                </c:pt>
                <c:pt idx="851">
                  <c:v>122.97687861270828</c:v>
                </c:pt>
                <c:pt idx="852">
                  <c:v>123.83720930231695</c:v>
                </c:pt>
                <c:pt idx="853">
                  <c:v>124.70760233917252</c:v>
                </c:pt>
                <c:pt idx="854">
                  <c:v>125.58823529410873</c:v>
                </c:pt>
                <c:pt idx="855">
                  <c:v>126.47928994081933</c:v>
                </c:pt>
                <c:pt idx="856">
                  <c:v>127.38095238094317</c:v>
                </c:pt>
                <c:pt idx="857">
                  <c:v>128.2934131736433</c:v>
                </c:pt>
                <c:pt idx="858">
                  <c:v>129.21686746986998</c:v>
                </c:pt>
                <c:pt idx="859">
                  <c:v>130.15151515150546</c:v>
                </c:pt>
                <c:pt idx="860">
                  <c:v>131.09756097559989</c:v>
                </c:pt>
                <c:pt idx="861">
                  <c:v>132.05521472391635</c:v>
                </c:pt>
                <c:pt idx="862">
                  <c:v>133.02469135801448</c:v>
                </c:pt>
                <c:pt idx="863">
                  <c:v>134.00621118011384</c:v>
                </c:pt>
                <c:pt idx="864">
                  <c:v>134.99999999998943</c:v>
                </c:pt>
                <c:pt idx="865">
                  <c:v>136.00628930816535</c:v>
                </c:pt>
                <c:pt idx="866">
                  <c:v>137.02531645568527</c:v>
                </c:pt>
                <c:pt idx="867">
                  <c:v>138.05732484075321</c:v>
                </c:pt>
                <c:pt idx="868">
                  <c:v>139.10256410255278</c:v>
                </c:pt>
                <c:pt idx="869">
                  <c:v>140.16129032256913</c:v>
                </c:pt>
                <c:pt idx="870">
                  <c:v>141.23376623375449</c:v>
                </c:pt>
                <c:pt idx="871">
                  <c:v>142.32026143789656</c:v>
                </c:pt>
                <c:pt idx="872">
                  <c:v>143.42105263156682</c:v>
                </c:pt>
                <c:pt idx="873">
                  <c:v>144.53642384104725</c:v>
                </c:pt>
                <c:pt idx="874">
                  <c:v>145.66666666665409</c:v>
                </c:pt>
                <c:pt idx="875">
                  <c:v>146.81208053689997</c:v>
                </c:pt>
                <c:pt idx="876">
                  <c:v>147.97297297295992</c:v>
                </c:pt>
                <c:pt idx="877">
                  <c:v>149.1496598639323</c:v>
                </c:pt>
                <c:pt idx="878">
                  <c:v>150.34246575341115</c:v>
                </c:pt>
                <c:pt idx="879">
                  <c:v>151.55172413791726</c:v>
                </c:pt>
                <c:pt idx="880">
                  <c:v>152.77777777776376</c:v>
                </c:pt>
                <c:pt idx="881">
                  <c:v>154.02097902096475</c:v>
                </c:pt>
                <c:pt idx="882">
                  <c:v>155.28169014083056</c:v>
                </c:pt>
                <c:pt idx="883">
                  <c:v>156.56028368792846</c:v>
                </c:pt>
                <c:pt idx="884">
                  <c:v>157.85714285712777</c:v>
                </c:pt>
                <c:pt idx="885">
                  <c:v>159.17266187048824</c:v>
                </c:pt>
                <c:pt idx="886">
                  <c:v>160.50724637679593</c:v>
                </c:pt>
                <c:pt idx="887">
                  <c:v>161.86131386859719</c:v>
                </c:pt>
                <c:pt idx="888">
                  <c:v>163.23529411763081</c:v>
                </c:pt>
                <c:pt idx="889">
                  <c:v>164.62962962961305</c:v>
                </c:pt>
                <c:pt idx="890">
                  <c:v>166.04477611938611</c:v>
                </c:pt>
                <c:pt idx="891">
                  <c:v>167.48120300750159</c:v>
                </c:pt>
                <c:pt idx="892">
                  <c:v>168.93939393937637</c:v>
                </c:pt>
                <c:pt idx="893">
                  <c:v>170.41984732822638</c:v>
                </c:pt>
                <c:pt idx="894">
                  <c:v>171.92307692305869</c:v>
                </c:pt>
                <c:pt idx="895">
                  <c:v>173.44961240308217</c:v>
                </c:pt>
                <c:pt idx="896">
                  <c:v>174.99999999998104</c:v>
                </c:pt>
                <c:pt idx="897">
                  <c:v>176.57480314958696</c:v>
                </c:pt>
                <c:pt idx="898">
                  <c:v>178.17460317458344</c:v>
                </c:pt>
                <c:pt idx="899">
                  <c:v>179.79999999997986</c:v>
                </c:pt>
                <c:pt idx="900">
                  <c:v>181.45161290320527</c:v>
                </c:pt>
                <c:pt idx="901">
                  <c:v>183.13008130079206</c:v>
                </c:pt>
                <c:pt idx="902">
                  <c:v>184.8360655737491</c:v>
                </c:pt>
                <c:pt idx="903">
                  <c:v>186.57024793386248</c:v>
                </c:pt>
                <c:pt idx="904">
                  <c:v>188.33333333331106</c:v>
                </c:pt>
                <c:pt idx="905">
                  <c:v>190.1260504201453</c:v>
                </c:pt>
                <c:pt idx="906">
                  <c:v>191.94915254234965</c:v>
                </c:pt>
                <c:pt idx="907">
                  <c:v>193.80341880339512</c:v>
                </c:pt>
                <c:pt idx="908">
                  <c:v>195.68965517238956</c:v>
                </c:pt>
                <c:pt idx="909">
                  <c:v>197.60869565214918</c:v>
                </c:pt>
                <c:pt idx="910">
                  <c:v>199.56140350874668</c:v>
                </c:pt>
                <c:pt idx="911">
                  <c:v>201.54867256634586</c:v>
                </c:pt>
                <c:pt idx="912">
                  <c:v>203.57142857140218</c:v>
                </c:pt>
                <c:pt idx="913">
                  <c:v>205.63063063060369</c:v>
                </c:pt>
                <c:pt idx="914">
                  <c:v>207.72727272724521</c:v>
                </c:pt>
                <c:pt idx="915">
                  <c:v>209.86238532107274</c:v>
                </c:pt>
                <c:pt idx="916">
                  <c:v>212.03703703700825</c:v>
                </c:pt>
                <c:pt idx="917">
                  <c:v>214.25233644856868</c:v>
                </c:pt>
                <c:pt idx="918">
                  <c:v>216.50943396223403</c:v>
                </c:pt>
                <c:pt idx="919">
                  <c:v>218.80952380949302</c:v>
                </c:pt>
                <c:pt idx="920">
                  <c:v>221.15384615381464</c:v>
                </c:pt>
                <c:pt idx="921">
                  <c:v>223.54368932035609</c:v>
                </c:pt>
                <c:pt idx="922">
                  <c:v>225.98039215682974</c:v>
                </c:pt>
                <c:pt idx="923">
                  <c:v>228.4653465346197</c:v>
                </c:pt>
                <c:pt idx="924">
                  <c:v>230.99999999996538</c:v>
                </c:pt>
                <c:pt idx="925">
                  <c:v>233.58585858582316</c:v>
                </c:pt>
                <c:pt idx="926">
                  <c:v>236.22448979588208</c:v>
                </c:pt>
                <c:pt idx="927">
                  <c:v>238.91752577315867</c:v>
                </c:pt>
                <c:pt idx="928">
                  <c:v>241.66666666662857</c:v>
                </c:pt>
                <c:pt idx="929">
                  <c:v>244.47368421048728</c:v>
                </c:pt>
                <c:pt idx="930">
                  <c:v>247.34042553187487</c:v>
                </c:pt>
                <c:pt idx="931">
                  <c:v>250.26881720426005</c:v>
                </c:pt>
                <c:pt idx="932">
                  <c:v>253.26086956517534</c:v>
                </c:pt>
                <c:pt idx="933">
                  <c:v>256.3186813186382</c:v>
                </c:pt>
                <c:pt idx="934">
                  <c:v>259.44444444440018</c:v>
                </c:pt>
                <c:pt idx="935">
                  <c:v>262.64044943815685</c:v>
                </c:pt>
                <c:pt idx="936">
                  <c:v>265.90909090904432</c:v>
                </c:pt>
                <c:pt idx="937">
                  <c:v>269.25287356317051</c:v>
                </c:pt>
                <c:pt idx="938">
                  <c:v>272.67441860460201</c:v>
                </c:pt>
                <c:pt idx="939">
                  <c:v>276.17647058818483</c:v>
                </c:pt>
                <c:pt idx="940">
                  <c:v>279.76190476185286</c:v>
                </c:pt>
                <c:pt idx="941">
                  <c:v>283.43373493970569</c:v>
                </c:pt>
                <c:pt idx="942">
                  <c:v>287.19512195116471</c:v>
                </c:pt>
                <c:pt idx="943">
                  <c:v>291.04938271599298</c:v>
                </c:pt>
                <c:pt idx="944">
                  <c:v>294.99999999994202</c:v>
                </c:pt>
                <c:pt idx="945">
                  <c:v>299.05063291133274</c:v>
                </c:pt>
                <c:pt idx="946">
                  <c:v>303.20512820506679</c:v>
                </c:pt>
                <c:pt idx="947">
                  <c:v>307.4675324674692</c:v>
                </c:pt>
                <c:pt idx="948">
                  <c:v>311.84210526309278</c:v>
                </c:pt>
                <c:pt idx="949">
                  <c:v>316.33333333326624</c:v>
                </c:pt>
                <c:pt idx="950">
                  <c:v>320.94594594587676</c:v>
                </c:pt>
                <c:pt idx="951">
                  <c:v>325.68493150677801</c:v>
                </c:pt>
                <c:pt idx="952">
                  <c:v>330.55555555548204</c:v>
                </c:pt>
                <c:pt idx="953">
                  <c:v>335.56338028161423</c:v>
                </c:pt>
                <c:pt idx="954">
                  <c:v>340.71428571420739</c:v>
                </c:pt>
                <c:pt idx="955">
                  <c:v>346.01449275354236</c:v>
                </c:pt>
                <c:pt idx="956">
                  <c:v>351.47058823521053</c:v>
                </c:pt>
                <c:pt idx="957">
                  <c:v>357.08955223871965</c:v>
                </c:pt>
                <c:pt idx="958">
                  <c:v>362.87878787869863</c:v>
                </c:pt>
                <c:pt idx="959">
                  <c:v>368.8461538460615</c:v>
                </c:pt>
                <c:pt idx="960">
                  <c:v>374.99999999990445</c:v>
                </c:pt>
                <c:pt idx="961">
                  <c:v>381.34920634910742</c:v>
                </c:pt>
                <c:pt idx="962">
                  <c:v>387.9032258063491</c:v>
                </c:pt>
                <c:pt idx="963">
                  <c:v>394.67213114743481</c:v>
                </c:pt>
                <c:pt idx="964">
                  <c:v>401.66666666655658</c:v>
                </c:pt>
                <c:pt idx="965">
                  <c:v>408.89830508463155</c:v>
                </c:pt>
                <c:pt idx="966">
                  <c:v>416.37931034470898</c:v>
                </c:pt>
                <c:pt idx="967">
                  <c:v>424.12280701742071</c:v>
                </c:pt>
                <c:pt idx="968">
                  <c:v>432.14285714272916</c:v>
                </c:pt>
                <c:pt idx="969">
                  <c:v>440.45454545441231</c:v>
                </c:pt>
                <c:pt idx="970">
                  <c:v>449.07407407393555</c:v>
                </c:pt>
                <c:pt idx="971">
                  <c:v>458.0188679243841</c:v>
                </c:pt>
                <c:pt idx="972">
                  <c:v>467.30769230754197</c:v>
                </c:pt>
                <c:pt idx="973">
                  <c:v>476.96078431356875</c:v>
                </c:pt>
                <c:pt idx="974">
                  <c:v>486.99999999983646</c:v>
                </c:pt>
                <c:pt idx="975">
                  <c:v>497.44897959166582</c:v>
                </c:pt>
                <c:pt idx="976">
                  <c:v>508.33333333315471</c:v>
                </c:pt>
                <c:pt idx="977">
                  <c:v>519.68085106364299</c:v>
                </c:pt>
                <c:pt idx="978">
                  <c:v>531.52173913023921</c:v>
                </c:pt>
                <c:pt idx="979">
                  <c:v>543.88888888868382</c:v>
                </c:pt>
                <c:pt idx="980">
                  <c:v>556.81818181796666</c:v>
                </c:pt>
                <c:pt idx="981">
                  <c:v>570.34883720907646</c:v>
                </c:pt>
                <c:pt idx="982">
                  <c:v>584.52380952357191</c:v>
                </c:pt>
                <c:pt idx="983">
                  <c:v>599.39024390218901</c:v>
                </c:pt>
                <c:pt idx="984">
                  <c:v>614.99999999973659</c:v>
                </c:pt>
                <c:pt idx="985">
                  <c:v>631.41025640997839</c:v>
                </c:pt>
                <c:pt idx="986">
                  <c:v>648.68421052602207</c:v>
                </c:pt>
                <c:pt idx="987">
                  <c:v>666.89189189158128</c:v>
                </c:pt>
                <c:pt idx="988">
                  <c:v>686.11111111078185</c:v>
                </c:pt>
                <c:pt idx="989">
                  <c:v>706.4285714282222</c:v>
                </c:pt>
                <c:pt idx="990">
                  <c:v>727.9411764702171</c:v>
                </c:pt>
                <c:pt idx="991">
                  <c:v>750.75757575718046</c:v>
                </c:pt>
                <c:pt idx="992">
                  <c:v>774.99999999957845</c:v>
                </c:pt>
                <c:pt idx="993">
                  <c:v>800.80645161245275</c:v>
                </c:pt>
                <c:pt idx="994">
                  <c:v>828.33333333285088</c:v>
                </c:pt>
                <c:pt idx="995">
                  <c:v>857.75862068913739</c:v>
                </c:pt>
                <c:pt idx="996">
                  <c:v>889.28571428515727</c:v>
                </c:pt>
                <c:pt idx="997">
                  <c:v>923.14814814754743</c:v>
                </c:pt>
                <c:pt idx="998">
                  <c:v>959.61538461473492</c:v>
                </c:pt>
                <c:pt idx="999">
                  <c:v>998.99999999929526</c:v>
                </c:pt>
                <c:pt idx="1000">
                  <c:v>1041.6666666658998</c:v>
                </c:pt>
                <c:pt idx="1001">
                  <c:v>1088.0434782600321</c:v>
                </c:pt>
                <c:pt idx="1002">
                  <c:v>1138.6363636354458</c:v>
                </c:pt>
                <c:pt idx="1003">
                  <c:v>1194.0476190466088</c:v>
                </c:pt>
                <c:pt idx="1004">
                  <c:v>1254.9999999988831</c:v>
                </c:pt>
                <c:pt idx="1005">
                  <c:v>1322.3684210513904</c:v>
                </c:pt>
                <c:pt idx="1006">
                  <c:v>1397.2222222208356</c:v>
                </c:pt>
                <c:pt idx="1007">
                  <c:v>1480.8823529396175</c:v>
                </c:pt>
                <c:pt idx="1008">
                  <c:v>1574.9999999982351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58624"/>
        <c:axId val="43260160"/>
      </c:lineChart>
      <c:catAx>
        <c:axId val="4325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43260160"/>
        <c:crosses val="autoZero"/>
        <c:auto val="1"/>
        <c:lblAlgn val="ctr"/>
        <c:lblOffset val="100"/>
        <c:noMultiLvlLbl val="0"/>
      </c:catAx>
      <c:valAx>
        <c:axId val="4326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58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Resolution vs Input Voltage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Sheet1!$H$16</c:f>
              <c:strCache>
                <c:ptCount val="1"/>
                <c:pt idx="0">
                  <c:v>Sens500</c:v>
                </c:pt>
              </c:strCache>
            </c:strRef>
          </c:tx>
          <c:marker>
            <c:symbol val="none"/>
          </c:marker>
          <c:xVal>
            <c:numRef>
              <c:f>Sheet1!$B$17:$B$1040</c:f>
              <c:numCache>
                <c:formatCode>General</c:formatCode>
                <c:ptCount val="1024"/>
                <c:pt idx="0">
                  <c:v>0</c:v>
                </c:pt>
                <c:pt idx="1">
                  <c:v>3.6132812500000002E-3</c:v>
                </c:pt>
                <c:pt idx="2">
                  <c:v>7.2265625000000003E-3</c:v>
                </c:pt>
                <c:pt idx="3">
                  <c:v>1.0839843750000001E-2</c:v>
                </c:pt>
                <c:pt idx="4">
                  <c:v>1.4453125000000001E-2</c:v>
                </c:pt>
                <c:pt idx="5">
                  <c:v>1.806640625E-2</c:v>
                </c:pt>
                <c:pt idx="6">
                  <c:v>2.1679687499999999E-2</c:v>
                </c:pt>
                <c:pt idx="7">
                  <c:v>2.5292968749999999E-2</c:v>
                </c:pt>
                <c:pt idx="8">
                  <c:v>2.8906249999999998E-2</c:v>
                </c:pt>
                <c:pt idx="9">
                  <c:v>3.2519531249999997E-2</c:v>
                </c:pt>
                <c:pt idx="10">
                  <c:v>3.61328125E-2</c:v>
                </c:pt>
                <c:pt idx="11">
                  <c:v>3.9746093750000003E-2</c:v>
                </c:pt>
                <c:pt idx="12">
                  <c:v>4.3359375000000006E-2</c:v>
                </c:pt>
                <c:pt idx="13">
                  <c:v>4.6972656250000008E-2</c:v>
                </c:pt>
                <c:pt idx="14">
                  <c:v>5.0585937500000011E-2</c:v>
                </c:pt>
                <c:pt idx="15">
                  <c:v>5.4199218750000014E-2</c:v>
                </c:pt>
                <c:pt idx="16">
                  <c:v>5.7812500000000017E-2</c:v>
                </c:pt>
                <c:pt idx="17">
                  <c:v>6.1425781250000019E-2</c:v>
                </c:pt>
                <c:pt idx="18">
                  <c:v>6.5039062500000022E-2</c:v>
                </c:pt>
                <c:pt idx="19">
                  <c:v>6.8652343750000025E-2</c:v>
                </c:pt>
                <c:pt idx="20">
                  <c:v>7.2265625000000028E-2</c:v>
                </c:pt>
                <c:pt idx="21">
                  <c:v>7.5878906250000031E-2</c:v>
                </c:pt>
                <c:pt idx="22">
                  <c:v>7.9492187500000033E-2</c:v>
                </c:pt>
                <c:pt idx="23">
                  <c:v>8.3105468750000036E-2</c:v>
                </c:pt>
                <c:pt idx="24">
                  <c:v>8.6718750000000039E-2</c:v>
                </c:pt>
                <c:pt idx="25">
                  <c:v>9.0332031250000042E-2</c:v>
                </c:pt>
                <c:pt idx="26">
                  <c:v>9.3945312500000044E-2</c:v>
                </c:pt>
                <c:pt idx="27">
                  <c:v>9.7558593750000047E-2</c:v>
                </c:pt>
                <c:pt idx="28">
                  <c:v>0.10117187500000005</c:v>
                </c:pt>
                <c:pt idx="29">
                  <c:v>0.10478515625000005</c:v>
                </c:pt>
                <c:pt idx="30">
                  <c:v>0.10839843750000006</c:v>
                </c:pt>
                <c:pt idx="31">
                  <c:v>0.11201171875000006</c:v>
                </c:pt>
                <c:pt idx="32">
                  <c:v>0.11562500000000006</c:v>
                </c:pt>
                <c:pt idx="33">
                  <c:v>0.11923828125000006</c:v>
                </c:pt>
                <c:pt idx="34">
                  <c:v>0.12285156250000007</c:v>
                </c:pt>
                <c:pt idx="35">
                  <c:v>0.12646484375000006</c:v>
                </c:pt>
                <c:pt idx="36">
                  <c:v>0.13007812500000004</c:v>
                </c:pt>
                <c:pt idx="37">
                  <c:v>0.13369140625000003</c:v>
                </c:pt>
                <c:pt idx="38">
                  <c:v>0.13730468750000002</c:v>
                </c:pt>
                <c:pt idx="39">
                  <c:v>0.14091796875000001</c:v>
                </c:pt>
                <c:pt idx="40">
                  <c:v>0.14453125</c:v>
                </c:pt>
                <c:pt idx="41">
                  <c:v>0.14814453124999999</c:v>
                </c:pt>
                <c:pt idx="42">
                  <c:v>0.15175781249999998</c:v>
                </c:pt>
                <c:pt idx="43">
                  <c:v>0.15537109374999997</c:v>
                </c:pt>
                <c:pt idx="44">
                  <c:v>0.15898437499999996</c:v>
                </c:pt>
                <c:pt idx="45">
                  <c:v>0.16259765624999994</c:v>
                </c:pt>
                <c:pt idx="46">
                  <c:v>0.16621093749999993</c:v>
                </c:pt>
                <c:pt idx="47">
                  <c:v>0.16982421874999992</c:v>
                </c:pt>
                <c:pt idx="48">
                  <c:v>0.17343749999999991</c:v>
                </c:pt>
                <c:pt idx="49">
                  <c:v>0.1770507812499999</c:v>
                </c:pt>
                <c:pt idx="50">
                  <c:v>0.18066406249999989</c:v>
                </c:pt>
                <c:pt idx="51">
                  <c:v>0.18427734374999988</c:v>
                </c:pt>
                <c:pt idx="52">
                  <c:v>0.18789062499999987</c:v>
                </c:pt>
                <c:pt idx="53">
                  <c:v>0.19150390624999986</c:v>
                </c:pt>
                <c:pt idx="54">
                  <c:v>0.19511718749999984</c:v>
                </c:pt>
                <c:pt idx="55">
                  <c:v>0.19873046874999983</c:v>
                </c:pt>
                <c:pt idx="56">
                  <c:v>0.20234374999999982</c:v>
                </c:pt>
                <c:pt idx="57">
                  <c:v>0.20595703124999981</c:v>
                </c:pt>
                <c:pt idx="58">
                  <c:v>0.2095703124999998</c:v>
                </c:pt>
                <c:pt idx="59">
                  <c:v>0.21318359374999979</c:v>
                </c:pt>
                <c:pt idx="60">
                  <c:v>0.21679687499999978</c:v>
                </c:pt>
                <c:pt idx="61">
                  <c:v>0.22041015624999977</c:v>
                </c:pt>
                <c:pt idx="62">
                  <c:v>0.22402343749999976</c:v>
                </c:pt>
                <c:pt idx="63">
                  <c:v>0.22763671874999974</c:v>
                </c:pt>
                <c:pt idx="64">
                  <c:v>0.23124999999999973</c:v>
                </c:pt>
                <c:pt idx="65">
                  <c:v>0.23486328124999972</c:v>
                </c:pt>
                <c:pt idx="66">
                  <c:v>0.23847656249999971</c:v>
                </c:pt>
                <c:pt idx="67">
                  <c:v>0.2420898437499997</c:v>
                </c:pt>
                <c:pt idx="68">
                  <c:v>0.24570312499999969</c:v>
                </c:pt>
                <c:pt idx="69">
                  <c:v>0.24931640624999968</c:v>
                </c:pt>
                <c:pt idx="70">
                  <c:v>0.25292968749999967</c:v>
                </c:pt>
                <c:pt idx="71">
                  <c:v>0.25654296874999966</c:v>
                </c:pt>
                <c:pt idx="72">
                  <c:v>0.26015624999999964</c:v>
                </c:pt>
                <c:pt idx="73">
                  <c:v>0.26376953124999963</c:v>
                </c:pt>
                <c:pt idx="74">
                  <c:v>0.26738281249999962</c:v>
                </c:pt>
                <c:pt idx="75">
                  <c:v>0.27099609374999961</c:v>
                </c:pt>
                <c:pt idx="76">
                  <c:v>0.2746093749999996</c:v>
                </c:pt>
                <c:pt idx="77">
                  <c:v>0.27822265624999959</c:v>
                </c:pt>
                <c:pt idx="78">
                  <c:v>0.28183593749999958</c:v>
                </c:pt>
                <c:pt idx="79">
                  <c:v>0.28544921874999957</c:v>
                </c:pt>
                <c:pt idx="80">
                  <c:v>0.28906249999999956</c:v>
                </c:pt>
                <c:pt idx="81">
                  <c:v>0.29267578124999954</c:v>
                </c:pt>
                <c:pt idx="82">
                  <c:v>0.29628906249999953</c:v>
                </c:pt>
                <c:pt idx="83">
                  <c:v>0.29990234374999952</c:v>
                </c:pt>
                <c:pt idx="84">
                  <c:v>0.30351562499999951</c:v>
                </c:pt>
                <c:pt idx="85">
                  <c:v>0.3071289062499995</c:v>
                </c:pt>
                <c:pt idx="86">
                  <c:v>0.31074218749999949</c:v>
                </c:pt>
                <c:pt idx="87">
                  <c:v>0.31435546874999948</c:v>
                </c:pt>
                <c:pt idx="88">
                  <c:v>0.31796874999999947</c:v>
                </c:pt>
                <c:pt idx="89">
                  <c:v>0.32158203124999946</c:v>
                </c:pt>
                <c:pt idx="90">
                  <c:v>0.32519531249999944</c:v>
                </c:pt>
                <c:pt idx="91">
                  <c:v>0.32880859374999943</c:v>
                </c:pt>
                <c:pt idx="92">
                  <c:v>0.33242187499999942</c:v>
                </c:pt>
                <c:pt idx="93">
                  <c:v>0.33603515624999941</c:v>
                </c:pt>
                <c:pt idx="94">
                  <c:v>0.3396484374999994</c:v>
                </c:pt>
                <c:pt idx="95">
                  <c:v>0.34326171874999939</c:v>
                </c:pt>
                <c:pt idx="96">
                  <c:v>0.34687499999999938</c:v>
                </c:pt>
                <c:pt idx="97">
                  <c:v>0.35048828124999937</c:v>
                </c:pt>
                <c:pt idx="98">
                  <c:v>0.35410156249999936</c:v>
                </c:pt>
                <c:pt idx="99">
                  <c:v>0.35771484374999934</c:v>
                </c:pt>
                <c:pt idx="100">
                  <c:v>0.36132812499999933</c:v>
                </c:pt>
                <c:pt idx="101">
                  <c:v>0.36494140624999932</c:v>
                </c:pt>
                <c:pt idx="102">
                  <c:v>0.36855468749999931</c:v>
                </c:pt>
                <c:pt idx="103">
                  <c:v>0.3721679687499993</c:v>
                </c:pt>
                <c:pt idx="104">
                  <c:v>0.37578124999999929</c:v>
                </c:pt>
                <c:pt idx="105">
                  <c:v>0.37939453124999928</c:v>
                </c:pt>
                <c:pt idx="106">
                  <c:v>0.38300781249999927</c:v>
                </c:pt>
                <c:pt idx="107">
                  <c:v>0.38662109374999926</c:v>
                </c:pt>
                <c:pt idx="108">
                  <c:v>0.39023437499999925</c:v>
                </c:pt>
                <c:pt idx="109">
                  <c:v>0.39384765624999923</c:v>
                </c:pt>
                <c:pt idx="110">
                  <c:v>0.39746093749999922</c:v>
                </c:pt>
                <c:pt idx="111">
                  <c:v>0.40107421874999921</c:v>
                </c:pt>
                <c:pt idx="112">
                  <c:v>0.4046874999999992</c:v>
                </c:pt>
                <c:pt idx="113">
                  <c:v>0.40830078124999919</c:v>
                </c:pt>
                <c:pt idx="114">
                  <c:v>0.41191406249999918</c:v>
                </c:pt>
                <c:pt idx="115">
                  <c:v>0.41552734374999917</c:v>
                </c:pt>
                <c:pt idx="116">
                  <c:v>0.41914062499999916</c:v>
                </c:pt>
                <c:pt idx="117">
                  <c:v>0.42275390624999915</c:v>
                </c:pt>
                <c:pt idx="118">
                  <c:v>0.42636718749999913</c:v>
                </c:pt>
                <c:pt idx="119">
                  <c:v>0.42998046874999912</c:v>
                </c:pt>
                <c:pt idx="120">
                  <c:v>0.43359374999999911</c:v>
                </c:pt>
                <c:pt idx="121">
                  <c:v>0.4372070312499991</c:v>
                </c:pt>
                <c:pt idx="122">
                  <c:v>0.44082031249999909</c:v>
                </c:pt>
                <c:pt idx="123">
                  <c:v>0.44443359374999908</c:v>
                </c:pt>
                <c:pt idx="124">
                  <c:v>0.44804687499999907</c:v>
                </c:pt>
                <c:pt idx="125">
                  <c:v>0.45166015624999906</c:v>
                </c:pt>
                <c:pt idx="126">
                  <c:v>0.45527343749999905</c:v>
                </c:pt>
                <c:pt idx="127">
                  <c:v>0.45888671874999903</c:v>
                </c:pt>
                <c:pt idx="128">
                  <c:v>0.46249999999999902</c:v>
                </c:pt>
                <c:pt idx="129">
                  <c:v>0.46611328124999901</c:v>
                </c:pt>
                <c:pt idx="130">
                  <c:v>0.469726562499999</c:v>
                </c:pt>
                <c:pt idx="131">
                  <c:v>0.47333984374999899</c:v>
                </c:pt>
                <c:pt idx="132">
                  <c:v>0.47695312499999898</c:v>
                </c:pt>
                <c:pt idx="133">
                  <c:v>0.48056640624999897</c:v>
                </c:pt>
                <c:pt idx="134">
                  <c:v>0.48417968749999896</c:v>
                </c:pt>
                <c:pt idx="135">
                  <c:v>0.48779296874999895</c:v>
                </c:pt>
                <c:pt idx="136">
                  <c:v>0.49140624999999893</c:v>
                </c:pt>
                <c:pt idx="137">
                  <c:v>0.49501953124999892</c:v>
                </c:pt>
                <c:pt idx="138">
                  <c:v>0.49863281249999891</c:v>
                </c:pt>
                <c:pt idx="139">
                  <c:v>0.50224609374999896</c:v>
                </c:pt>
                <c:pt idx="140">
                  <c:v>0.505859374999999</c:v>
                </c:pt>
                <c:pt idx="141">
                  <c:v>0.50947265624999905</c:v>
                </c:pt>
                <c:pt idx="142">
                  <c:v>0.51308593749999909</c:v>
                </c:pt>
                <c:pt idx="143">
                  <c:v>0.51669921874999913</c:v>
                </c:pt>
                <c:pt idx="144">
                  <c:v>0.52031249999999918</c:v>
                </c:pt>
                <c:pt idx="145">
                  <c:v>0.52392578124999922</c:v>
                </c:pt>
                <c:pt idx="146">
                  <c:v>0.52753906249999927</c:v>
                </c:pt>
                <c:pt idx="147">
                  <c:v>0.53115234374999931</c:v>
                </c:pt>
                <c:pt idx="148">
                  <c:v>0.53476562499999936</c:v>
                </c:pt>
                <c:pt idx="149">
                  <c:v>0.5383789062499994</c:v>
                </c:pt>
                <c:pt idx="150">
                  <c:v>0.54199218749999944</c:v>
                </c:pt>
                <c:pt idx="151">
                  <c:v>0.54560546874999949</c:v>
                </c:pt>
                <c:pt idx="152">
                  <c:v>0.54921874999999953</c:v>
                </c:pt>
                <c:pt idx="153">
                  <c:v>0.55283203124999958</c:v>
                </c:pt>
                <c:pt idx="154">
                  <c:v>0.55644531249999962</c:v>
                </c:pt>
                <c:pt idx="155">
                  <c:v>0.56005859374999967</c:v>
                </c:pt>
                <c:pt idx="156">
                  <c:v>0.56367187499999971</c:v>
                </c:pt>
                <c:pt idx="157">
                  <c:v>0.56728515624999976</c:v>
                </c:pt>
                <c:pt idx="158">
                  <c:v>0.5708984374999998</c:v>
                </c:pt>
                <c:pt idx="159">
                  <c:v>0.57451171874999984</c:v>
                </c:pt>
                <c:pt idx="160">
                  <c:v>0.57812499999999989</c:v>
                </c:pt>
                <c:pt idx="161">
                  <c:v>0.58173828124999993</c:v>
                </c:pt>
                <c:pt idx="162">
                  <c:v>0.58535156249999998</c:v>
                </c:pt>
                <c:pt idx="163">
                  <c:v>0.58896484375000002</c:v>
                </c:pt>
                <c:pt idx="164">
                  <c:v>0.59257812500000007</c:v>
                </c:pt>
                <c:pt idx="165">
                  <c:v>0.59619140625000011</c:v>
                </c:pt>
                <c:pt idx="166">
                  <c:v>0.59980468750000016</c:v>
                </c:pt>
                <c:pt idx="167">
                  <c:v>0.6034179687500002</c:v>
                </c:pt>
                <c:pt idx="168">
                  <c:v>0.60703125000000024</c:v>
                </c:pt>
                <c:pt idx="169">
                  <c:v>0.61064453125000029</c:v>
                </c:pt>
                <c:pt idx="170">
                  <c:v>0.61425781250000033</c:v>
                </c:pt>
                <c:pt idx="171">
                  <c:v>0.61787109375000038</c:v>
                </c:pt>
                <c:pt idx="172">
                  <c:v>0.62148437500000042</c:v>
                </c:pt>
                <c:pt idx="173">
                  <c:v>0.62509765625000047</c:v>
                </c:pt>
                <c:pt idx="174">
                  <c:v>0.62871093750000051</c:v>
                </c:pt>
                <c:pt idx="175">
                  <c:v>0.63232421875000056</c:v>
                </c:pt>
                <c:pt idx="176">
                  <c:v>0.6359375000000006</c:v>
                </c:pt>
                <c:pt idx="177">
                  <c:v>0.63955078125000064</c:v>
                </c:pt>
                <c:pt idx="178">
                  <c:v>0.64316406250000069</c:v>
                </c:pt>
                <c:pt idx="179">
                  <c:v>0.64677734375000073</c:v>
                </c:pt>
                <c:pt idx="180">
                  <c:v>0.65039062500000078</c:v>
                </c:pt>
                <c:pt idx="181">
                  <c:v>0.65400390625000082</c:v>
                </c:pt>
                <c:pt idx="182">
                  <c:v>0.65761718750000087</c:v>
                </c:pt>
                <c:pt idx="183">
                  <c:v>0.66123046875000091</c:v>
                </c:pt>
                <c:pt idx="184">
                  <c:v>0.66484375000000095</c:v>
                </c:pt>
                <c:pt idx="185">
                  <c:v>0.668457031250001</c:v>
                </c:pt>
                <c:pt idx="186">
                  <c:v>0.67207031250000104</c:v>
                </c:pt>
                <c:pt idx="187">
                  <c:v>0.67568359375000109</c:v>
                </c:pt>
                <c:pt idx="188">
                  <c:v>0.67929687500000113</c:v>
                </c:pt>
                <c:pt idx="189">
                  <c:v>0.68291015625000118</c:v>
                </c:pt>
                <c:pt idx="190">
                  <c:v>0.68652343750000122</c:v>
                </c:pt>
                <c:pt idx="191">
                  <c:v>0.69013671875000127</c:v>
                </c:pt>
                <c:pt idx="192">
                  <c:v>0.69375000000000131</c:v>
                </c:pt>
                <c:pt idx="193">
                  <c:v>0.69736328125000135</c:v>
                </c:pt>
                <c:pt idx="194">
                  <c:v>0.7009765625000014</c:v>
                </c:pt>
                <c:pt idx="195">
                  <c:v>0.70458984375000144</c:v>
                </c:pt>
                <c:pt idx="196">
                  <c:v>0.70820312500000149</c:v>
                </c:pt>
                <c:pt idx="197">
                  <c:v>0.71181640625000153</c:v>
                </c:pt>
                <c:pt idx="198">
                  <c:v>0.71542968750000158</c:v>
                </c:pt>
                <c:pt idx="199">
                  <c:v>0.71904296875000162</c:v>
                </c:pt>
                <c:pt idx="200">
                  <c:v>0.72265625000000167</c:v>
                </c:pt>
                <c:pt idx="201">
                  <c:v>0.72626953125000171</c:v>
                </c:pt>
                <c:pt idx="202">
                  <c:v>0.72988281250000175</c:v>
                </c:pt>
                <c:pt idx="203">
                  <c:v>0.7334960937500018</c:v>
                </c:pt>
                <c:pt idx="204">
                  <c:v>0.73710937500000184</c:v>
                </c:pt>
                <c:pt idx="205">
                  <c:v>0.74072265625000189</c:v>
                </c:pt>
                <c:pt idx="206">
                  <c:v>0.74433593750000193</c:v>
                </c:pt>
                <c:pt idx="207">
                  <c:v>0.74794921875000198</c:v>
                </c:pt>
                <c:pt idx="208">
                  <c:v>0.75156250000000202</c:v>
                </c:pt>
                <c:pt idx="209">
                  <c:v>0.75517578125000207</c:v>
                </c:pt>
                <c:pt idx="210">
                  <c:v>0.75878906250000211</c:v>
                </c:pt>
                <c:pt idx="211">
                  <c:v>0.76240234375000215</c:v>
                </c:pt>
                <c:pt idx="212">
                  <c:v>0.7660156250000022</c:v>
                </c:pt>
                <c:pt idx="213">
                  <c:v>0.76962890625000224</c:v>
                </c:pt>
                <c:pt idx="214">
                  <c:v>0.77324218750000229</c:v>
                </c:pt>
                <c:pt idx="215">
                  <c:v>0.77685546875000233</c:v>
                </c:pt>
                <c:pt idx="216">
                  <c:v>0.78046875000000238</c:v>
                </c:pt>
                <c:pt idx="217">
                  <c:v>0.78408203125000242</c:v>
                </c:pt>
                <c:pt idx="218">
                  <c:v>0.78769531250000246</c:v>
                </c:pt>
                <c:pt idx="219">
                  <c:v>0.79130859375000251</c:v>
                </c:pt>
                <c:pt idx="220">
                  <c:v>0.79492187500000255</c:v>
                </c:pt>
                <c:pt idx="221">
                  <c:v>0.7985351562500026</c:v>
                </c:pt>
                <c:pt idx="222">
                  <c:v>0.80214843750000264</c:v>
                </c:pt>
                <c:pt idx="223">
                  <c:v>0.80576171875000269</c:v>
                </c:pt>
                <c:pt idx="224">
                  <c:v>0.80937500000000273</c:v>
                </c:pt>
                <c:pt idx="225">
                  <c:v>0.81298828125000278</c:v>
                </c:pt>
                <c:pt idx="226">
                  <c:v>0.81660156250000282</c:v>
                </c:pt>
                <c:pt idx="227">
                  <c:v>0.82021484375000286</c:v>
                </c:pt>
                <c:pt idx="228">
                  <c:v>0.82382812500000291</c:v>
                </c:pt>
                <c:pt idx="229">
                  <c:v>0.82744140625000295</c:v>
                </c:pt>
                <c:pt idx="230">
                  <c:v>0.831054687500003</c:v>
                </c:pt>
                <c:pt idx="231">
                  <c:v>0.83466796875000304</c:v>
                </c:pt>
                <c:pt idx="232">
                  <c:v>0.83828125000000309</c:v>
                </c:pt>
                <c:pt idx="233">
                  <c:v>0.84189453125000313</c:v>
                </c:pt>
                <c:pt idx="234">
                  <c:v>0.84550781250000318</c:v>
                </c:pt>
                <c:pt idx="235">
                  <c:v>0.84912109375000322</c:v>
                </c:pt>
                <c:pt idx="236">
                  <c:v>0.85273437500000326</c:v>
                </c:pt>
                <c:pt idx="237">
                  <c:v>0.85634765625000331</c:v>
                </c:pt>
                <c:pt idx="238">
                  <c:v>0.85996093750000335</c:v>
                </c:pt>
                <c:pt idx="239">
                  <c:v>0.8635742187500034</c:v>
                </c:pt>
                <c:pt idx="240">
                  <c:v>0.86718750000000344</c:v>
                </c:pt>
                <c:pt idx="241">
                  <c:v>0.87080078125000349</c:v>
                </c:pt>
                <c:pt idx="242">
                  <c:v>0.87441406250000353</c:v>
                </c:pt>
                <c:pt idx="243">
                  <c:v>0.87802734375000357</c:v>
                </c:pt>
                <c:pt idx="244">
                  <c:v>0.88164062500000362</c:v>
                </c:pt>
                <c:pt idx="245">
                  <c:v>0.88525390625000366</c:v>
                </c:pt>
                <c:pt idx="246">
                  <c:v>0.88886718750000371</c:v>
                </c:pt>
                <c:pt idx="247">
                  <c:v>0.89248046875000375</c:v>
                </c:pt>
                <c:pt idx="248">
                  <c:v>0.8960937500000038</c:v>
                </c:pt>
                <c:pt idx="249">
                  <c:v>0.89970703125000384</c:v>
                </c:pt>
                <c:pt idx="250">
                  <c:v>0.90332031250000389</c:v>
                </c:pt>
                <c:pt idx="251">
                  <c:v>0.90693359375000393</c:v>
                </c:pt>
                <c:pt idx="252">
                  <c:v>0.91054687500000397</c:v>
                </c:pt>
                <c:pt idx="253">
                  <c:v>0.91416015625000402</c:v>
                </c:pt>
                <c:pt idx="254">
                  <c:v>0.91777343750000406</c:v>
                </c:pt>
                <c:pt idx="255">
                  <c:v>0.92138671875000411</c:v>
                </c:pt>
                <c:pt idx="256">
                  <c:v>0.92500000000000415</c:v>
                </c:pt>
                <c:pt idx="257">
                  <c:v>0.9286132812500042</c:v>
                </c:pt>
                <c:pt idx="258">
                  <c:v>0.93222656250000424</c:v>
                </c:pt>
                <c:pt idx="259">
                  <c:v>0.93583984375000429</c:v>
                </c:pt>
                <c:pt idx="260">
                  <c:v>0.93945312500000433</c:v>
                </c:pt>
                <c:pt idx="261">
                  <c:v>0.94306640625000437</c:v>
                </c:pt>
                <c:pt idx="262">
                  <c:v>0.94667968750000442</c:v>
                </c:pt>
                <c:pt idx="263">
                  <c:v>0.95029296875000446</c:v>
                </c:pt>
                <c:pt idx="264">
                  <c:v>0.95390625000000451</c:v>
                </c:pt>
                <c:pt idx="265">
                  <c:v>0.95751953125000455</c:v>
                </c:pt>
                <c:pt idx="266">
                  <c:v>0.9611328125000046</c:v>
                </c:pt>
                <c:pt idx="267">
                  <c:v>0.96474609375000464</c:v>
                </c:pt>
                <c:pt idx="268">
                  <c:v>0.96835937500000469</c:v>
                </c:pt>
                <c:pt idx="269">
                  <c:v>0.97197265625000473</c:v>
                </c:pt>
                <c:pt idx="270">
                  <c:v>0.97558593750000477</c:v>
                </c:pt>
                <c:pt idx="271">
                  <c:v>0.97919921875000482</c:v>
                </c:pt>
                <c:pt idx="272">
                  <c:v>0.98281250000000486</c:v>
                </c:pt>
                <c:pt idx="273">
                  <c:v>0.98642578125000491</c:v>
                </c:pt>
                <c:pt idx="274">
                  <c:v>0.99003906250000495</c:v>
                </c:pt>
                <c:pt idx="275">
                  <c:v>0.993652343750005</c:v>
                </c:pt>
                <c:pt idx="276">
                  <c:v>0.99726562500000504</c:v>
                </c:pt>
                <c:pt idx="277">
                  <c:v>1.000878906250005</c:v>
                </c:pt>
                <c:pt idx="278">
                  <c:v>1.004492187500005</c:v>
                </c:pt>
                <c:pt idx="279">
                  <c:v>1.0081054687500051</c:v>
                </c:pt>
                <c:pt idx="280">
                  <c:v>1.0117187500000051</c:v>
                </c:pt>
                <c:pt idx="281">
                  <c:v>1.0153320312500052</c:v>
                </c:pt>
                <c:pt idx="282">
                  <c:v>1.0189453125000052</c:v>
                </c:pt>
                <c:pt idx="283">
                  <c:v>1.0225585937500052</c:v>
                </c:pt>
                <c:pt idx="284">
                  <c:v>1.0261718750000053</c:v>
                </c:pt>
                <c:pt idx="285">
                  <c:v>1.0297851562500053</c:v>
                </c:pt>
                <c:pt idx="286">
                  <c:v>1.0333984375000054</c:v>
                </c:pt>
                <c:pt idx="287">
                  <c:v>1.0370117187500054</c:v>
                </c:pt>
                <c:pt idx="288">
                  <c:v>1.0406250000000055</c:v>
                </c:pt>
                <c:pt idx="289">
                  <c:v>1.0442382812500055</c:v>
                </c:pt>
                <c:pt idx="290">
                  <c:v>1.0478515625000056</c:v>
                </c:pt>
                <c:pt idx="291">
                  <c:v>1.0514648437500056</c:v>
                </c:pt>
                <c:pt idx="292">
                  <c:v>1.0550781250000056</c:v>
                </c:pt>
                <c:pt idx="293">
                  <c:v>1.0586914062500057</c:v>
                </c:pt>
                <c:pt idx="294">
                  <c:v>1.0623046875000057</c:v>
                </c:pt>
                <c:pt idx="295">
                  <c:v>1.0659179687500058</c:v>
                </c:pt>
                <c:pt idx="296">
                  <c:v>1.0695312500000058</c:v>
                </c:pt>
                <c:pt idx="297">
                  <c:v>1.0731445312500059</c:v>
                </c:pt>
                <c:pt idx="298">
                  <c:v>1.0767578125000059</c:v>
                </c:pt>
                <c:pt idx="299">
                  <c:v>1.080371093750006</c:v>
                </c:pt>
                <c:pt idx="300">
                  <c:v>1.083984375000006</c:v>
                </c:pt>
                <c:pt idx="301">
                  <c:v>1.087597656250006</c:v>
                </c:pt>
                <c:pt idx="302">
                  <c:v>1.0912109375000061</c:v>
                </c:pt>
                <c:pt idx="303">
                  <c:v>1.0948242187500061</c:v>
                </c:pt>
                <c:pt idx="304">
                  <c:v>1.0984375000000062</c:v>
                </c:pt>
                <c:pt idx="305">
                  <c:v>1.1020507812500062</c:v>
                </c:pt>
                <c:pt idx="306">
                  <c:v>1.1056640625000063</c:v>
                </c:pt>
                <c:pt idx="307">
                  <c:v>1.1092773437500063</c:v>
                </c:pt>
                <c:pt idx="308">
                  <c:v>1.1128906250000064</c:v>
                </c:pt>
                <c:pt idx="309">
                  <c:v>1.1165039062500064</c:v>
                </c:pt>
                <c:pt idx="310">
                  <c:v>1.1201171875000064</c:v>
                </c:pt>
                <c:pt idx="311">
                  <c:v>1.1237304687500065</c:v>
                </c:pt>
                <c:pt idx="312">
                  <c:v>1.1273437500000065</c:v>
                </c:pt>
                <c:pt idx="313">
                  <c:v>1.1309570312500066</c:v>
                </c:pt>
                <c:pt idx="314">
                  <c:v>1.1345703125000066</c:v>
                </c:pt>
                <c:pt idx="315">
                  <c:v>1.1381835937500067</c:v>
                </c:pt>
                <c:pt idx="316">
                  <c:v>1.1417968750000067</c:v>
                </c:pt>
                <c:pt idx="317">
                  <c:v>1.1454101562500068</c:v>
                </c:pt>
                <c:pt idx="318">
                  <c:v>1.1490234375000068</c:v>
                </c:pt>
                <c:pt idx="319">
                  <c:v>1.1526367187500068</c:v>
                </c:pt>
                <c:pt idx="320">
                  <c:v>1.1562500000000069</c:v>
                </c:pt>
                <c:pt idx="321">
                  <c:v>1.1598632812500069</c:v>
                </c:pt>
                <c:pt idx="322">
                  <c:v>1.163476562500007</c:v>
                </c:pt>
                <c:pt idx="323">
                  <c:v>1.167089843750007</c:v>
                </c:pt>
                <c:pt idx="324">
                  <c:v>1.1707031250000071</c:v>
                </c:pt>
                <c:pt idx="325">
                  <c:v>1.1743164062500071</c:v>
                </c:pt>
                <c:pt idx="326">
                  <c:v>1.1779296875000071</c:v>
                </c:pt>
                <c:pt idx="327">
                  <c:v>1.1815429687500072</c:v>
                </c:pt>
                <c:pt idx="328">
                  <c:v>1.1851562500000072</c:v>
                </c:pt>
                <c:pt idx="329">
                  <c:v>1.1887695312500073</c:v>
                </c:pt>
                <c:pt idx="330">
                  <c:v>1.1923828125000073</c:v>
                </c:pt>
                <c:pt idx="331">
                  <c:v>1.1959960937500074</c:v>
                </c:pt>
                <c:pt idx="332">
                  <c:v>1.1996093750000074</c:v>
                </c:pt>
                <c:pt idx="333">
                  <c:v>1.2032226562500075</c:v>
                </c:pt>
                <c:pt idx="334">
                  <c:v>1.2068359375000075</c:v>
                </c:pt>
                <c:pt idx="335">
                  <c:v>1.2104492187500075</c:v>
                </c:pt>
                <c:pt idx="336">
                  <c:v>1.2140625000000076</c:v>
                </c:pt>
                <c:pt idx="337">
                  <c:v>1.2176757812500076</c:v>
                </c:pt>
                <c:pt idx="338">
                  <c:v>1.2212890625000077</c:v>
                </c:pt>
                <c:pt idx="339">
                  <c:v>1.2249023437500077</c:v>
                </c:pt>
                <c:pt idx="340">
                  <c:v>1.2285156250000078</c:v>
                </c:pt>
                <c:pt idx="341">
                  <c:v>1.2321289062500078</c:v>
                </c:pt>
                <c:pt idx="342">
                  <c:v>1.2357421875000079</c:v>
                </c:pt>
                <c:pt idx="343">
                  <c:v>1.2393554687500079</c:v>
                </c:pt>
                <c:pt idx="344">
                  <c:v>1.2429687500000079</c:v>
                </c:pt>
                <c:pt idx="345">
                  <c:v>1.246582031250008</c:v>
                </c:pt>
                <c:pt idx="346">
                  <c:v>1.250195312500008</c:v>
                </c:pt>
                <c:pt idx="347">
                  <c:v>1.2538085937500081</c:v>
                </c:pt>
                <c:pt idx="348">
                  <c:v>1.2574218750000081</c:v>
                </c:pt>
                <c:pt idx="349">
                  <c:v>1.2610351562500082</c:v>
                </c:pt>
                <c:pt idx="350">
                  <c:v>1.2646484375000082</c:v>
                </c:pt>
                <c:pt idx="351">
                  <c:v>1.2682617187500083</c:v>
                </c:pt>
                <c:pt idx="352">
                  <c:v>1.2718750000000083</c:v>
                </c:pt>
                <c:pt idx="353">
                  <c:v>1.2754882812500083</c:v>
                </c:pt>
                <c:pt idx="354">
                  <c:v>1.2791015625000084</c:v>
                </c:pt>
                <c:pt idx="355">
                  <c:v>1.2827148437500084</c:v>
                </c:pt>
                <c:pt idx="356">
                  <c:v>1.2863281250000085</c:v>
                </c:pt>
                <c:pt idx="357">
                  <c:v>1.2899414062500085</c:v>
                </c:pt>
                <c:pt idx="358">
                  <c:v>1.2935546875000086</c:v>
                </c:pt>
                <c:pt idx="359">
                  <c:v>1.2971679687500086</c:v>
                </c:pt>
                <c:pt idx="360">
                  <c:v>1.3007812500000087</c:v>
                </c:pt>
                <c:pt idx="361">
                  <c:v>1.3043945312500087</c:v>
                </c:pt>
                <c:pt idx="362">
                  <c:v>1.3080078125000087</c:v>
                </c:pt>
                <c:pt idx="363">
                  <c:v>1.3116210937500088</c:v>
                </c:pt>
                <c:pt idx="364">
                  <c:v>1.3152343750000088</c:v>
                </c:pt>
                <c:pt idx="365">
                  <c:v>1.3188476562500089</c:v>
                </c:pt>
                <c:pt idx="366">
                  <c:v>1.3224609375000089</c:v>
                </c:pt>
                <c:pt idx="367">
                  <c:v>1.326074218750009</c:v>
                </c:pt>
                <c:pt idx="368">
                  <c:v>1.329687500000009</c:v>
                </c:pt>
                <c:pt idx="369">
                  <c:v>1.3333007812500091</c:v>
                </c:pt>
                <c:pt idx="370">
                  <c:v>1.3369140625000091</c:v>
                </c:pt>
                <c:pt idx="371">
                  <c:v>1.3405273437500091</c:v>
                </c:pt>
                <c:pt idx="372">
                  <c:v>1.3441406250000092</c:v>
                </c:pt>
                <c:pt idx="373">
                  <c:v>1.3477539062500092</c:v>
                </c:pt>
                <c:pt idx="374">
                  <c:v>1.3513671875000093</c:v>
                </c:pt>
                <c:pt idx="375">
                  <c:v>1.3549804687500093</c:v>
                </c:pt>
                <c:pt idx="376">
                  <c:v>1.3585937500000094</c:v>
                </c:pt>
                <c:pt idx="377">
                  <c:v>1.3622070312500094</c:v>
                </c:pt>
                <c:pt idx="378">
                  <c:v>1.3658203125000095</c:v>
                </c:pt>
                <c:pt idx="379">
                  <c:v>1.3694335937500095</c:v>
                </c:pt>
                <c:pt idx="380">
                  <c:v>1.3730468750000095</c:v>
                </c:pt>
                <c:pt idx="381">
                  <c:v>1.3766601562500096</c:v>
                </c:pt>
                <c:pt idx="382">
                  <c:v>1.3802734375000096</c:v>
                </c:pt>
                <c:pt idx="383">
                  <c:v>1.3838867187500097</c:v>
                </c:pt>
                <c:pt idx="384">
                  <c:v>1.3875000000000097</c:v>
                </c:pt>
                <c:pt idx="385">
                  <c:v>1.3911132812500098</c:v>
                </c:pt>
                <c:pt idx="386">
                  <c:v>1.3947265625000098</c:v>
                </c:pt>
                <c:pt idx="387">
                  <c:v>1.3983398437500099</c:v>
                </c:pt>
                <c:pt idx="388">
                  <c:v>1.4019531250000099</c:v>
                </c:pt>
                <c:pt idx="389">
                  <c:v>1.4055664062500099</c:v>
                </c:pt>
                <c:pt idx="390">
                  <c:v>1.40917968750001</c:v>
                </c:pt>
                <c:pt idx="391">
                  <c:v>1.41279296875001</c:v>
                </c:pt>
                <c:pt idx="392">
                  <c:v>1.4164062500000101</c:v>
                </c:pt>
                <c:pt idx="393">
                  <c:v>1.4200195312500101</c:v>
                </c:pt>
                <c:pt idx="394">
                  <c:v>1.4236328125000102</c:v>
                </c:pt>
                <c:pt idx="395">
                  <c:v>1.4272460937500102</c:v>
                </c:pt>
                <c:pt idx="396">
                  <c:v>1.4308593750000103</c:v>
                </c:pt>
                <c:pt idx="397">
                  <c:v>1.4344726562500103</c:v>
                </c:pt>
                <c:pt idx="398">
                  <c:v>1.4380859375000103</c:v>
                </c:pt>
                <c:pt idx="399">
                  <c:v>1.4416992187500104</c:v>
                </c:pt>
                <c:pt idx="400">
                  <c:v>1.4453125000000104</c:v>
                </c:pt>
                <c:pt idx="401">
                  <c:v>1.4489257812500105</c:v>
                </c:pt>
                <c:pt idx="402">
                  <c:v>1.4525390625000105</c:v>
                </c:pt>
                <c:pt idx="403">
                  <c:v>1.4561523437500106</c:v>
                </c:pt>
                <c:pt idx="404">
                  <c:v>1.4597656250000106</c:v>
                </c:pt>
                <c:pt idx="405">
                  <c:v>1.4633789062500107</c:v>
                </c:pt>
                <c:pt idx="406">
                  <c:v>1.4669921875000107</c:v>
                </c:pt>
                <c:pt idx="407">
                  <c:v>1.4706054687500107</c:v>
                </c:pt>
                <c:pt idx="408">
                  <c:v>1.4742187500000108</c:v>
                </c:pt>
                <c:pt idx="409">
                  <c:v>1.4778320312500108</c:v>
                </c:pt>
                <c:pt idx="410">
                  <c:v>1.4814453125000109</c:v>
                </c:pt>
                <c:pt idx="411">
                  <c:v>1.4850585937500109</c:v>
                </c:pt>
                <c:pt idx="412">
                  <c:v>1.488671875000011</c:v>
                </c:pt>
                <c:pt idx="413">
                  <c:v>1.492285156250011</c:v>
                </c:pt>
                <c:pt idx="414">
                  <c:v>1.4958984375000111</c:v>
                </c:pt>
                <c:pt idx="415">
                  <c:v>1.4995117187500111</c:v>
                </c:pt>
                <c:pt idx="416">
                  <c:v>1.5031250000000111</c:v>
                </c:pt>
                <c:pt idx="417">
                  <c:v>1.5067382812500112</c:v>
                </c:pt>
                <c:pt idx="418">
                  <c:v>1.5103515625000112</c:v>
                </c:pt>
                <c:pt idx="419">
                  <c:v>1.5139648437500113</c:v>
                </c:pt>
                <c:pt idx="420">
                  <c:v>1.5175781250000113</c:v>
                </c:pt>
                <c:pt idx="421">
                  <c:v>1.5211914062500114</c:v>
                </c:pt>
                <c:pt idx="422">
                  <c:v>1.5248046875000114</c:v>
                </c:pt>
                <c:pt idx="423">
                  <c:v>1.5284179687500115</c:v>
                </c:pt>
                <c:pt idx="424">
                  <c:v>1.5320312500000115</c:v>
                </c:pt>
                <c:pt idx="425">
                  <c:v>1.5356445312500115</c:v>
                </c:pt>
                <c:pt idx="426">
                  <c:v>1.5392578125000116</c:v>
                </c:pt>
                <c:pt idx="427">
                  <c:v>1.5428710937500116</c:v>
                </c:pt>
                <c:pt idx="428">
                  <c:v>1.5464843750000117</c:v>
                </c:pt>
                <c:pt idx="429">
                  <c:v>1.5500976562500117</c:v>
                </c:pt>
                <c:pt idx="430">
                  <c:v>1.5537109375000118</c:v>
                </c:pt>
                <c:pt idx="431">
                  <c:v>1.5573242187500118</c:v>
                </c:pt>
                <c:pt idx="432">
                  <c:v>1.5609375000000119</c:v>
                </c:pt>
                <c:pt idx="433">
                  <c:v>1.5645507812500119</c:v>
                </c:pt>
                <c:pt idx="434">
                  <c:v>1.5681640625000119</c:v>
                </c:pt>
                <c:pt idx="435">
                  <c:v>1.571777343750012</c:v>
                </c:pt>
                <c:pt idx="436">
                  <c:v>1.575390625000012</c:v>
                </c:pt>
                <c:pt idx="437">
                  <c:v>1.5790039062500121</c:v>
                </c:pt>
                <c:pt idx="438">
                  <c:v>1.5826171875000121</c:v>
                </c:pt>
                <c:pt idx="439">
                  <c:v>1.5862304687500122</c:v>
                </c:pt>
                <c:pt idx="440">
                  <c:v>1.5898437500000122</c:v>
                </c:pt>
                <c:pt idx="441">
                  <c:v>1.5934570312500123</c:v>
                </c:pt>
                <c:pt idx="442">
                  <c:v>1.5970703125000123</c:v>
                </c:pt>
                <c:pt idx="443">
                  <c:v>1.6006835937500123</c:v>
                </c:pt>
                <c:pt idx="444">
                  <c:v>1.6042968750000124</c:v>
                </c:pt>
                <c:pt idx="445">
                  <c:v>1.6079101562500124</c:v>
                </c:pt>
                <c:pt idx="446">
                  <c:v>1.6115234375000125</c:v>
                </c:pt>
                <c:pt idx="447">
                  <c:v>1.6151367187500125</c:v>
                </c:pt>
                <c:pt idx="448">
                  <c:v>1.6187500000000126</c:v>
                </c:pt>
                <c:pt idx="449">
                  <c:v>1.6223632812500126</c:v>
                </c:pt>
                <c:pt idx="450">
                  <c:v>1.6259765625000127</c:v>
                </c:pt>
                <c:pt idx="451">
                  <c:v>1.6295898437500127</c:v>
                </c:pt>
                <c:pt idx="452">
                  <c:v>1.6332031250000127</c:v>
                </c:pt>
                <c:pt idx="453">
                  <c:v>1.6368164062500128</c:v>
                </c:pt>
                <c:pt idx="454">
                  <c:v>1.6404296875000128</c:v>
                </c:pt>
                <c:pt idx="455">
                  <c:v>1.6440429687500129</c:v>
                </c:pt>
                <c:pt idx="456">
                  <c:v>1.6476562500000129</c:v>
                </c:pt>
                <c:pt idx="457">
                  <c:v>1.651269531250013</c:v>
                </c:pt>
                <c:pt idx="458">
                  <c:v>1.654882812500013</c:v>
                </c:pt>
                <c:pt idx="459">
                  <c:v>1.6584960937500131</c:v>
                </c:pt>
                <c:pt idx="460">
                  <c:v>1.6621093750000131</c:v>
                </c:pt>
                <c:pt idx="461">
                  <c:v>1.6657226562500131</c:v>
                </c:pt>
                <c:pt idx="462">
                  <c:v>1.6693359375000132</c:v>
                </c:pt>
                <c:pt idx="463">
                  <c:v>1.6729492187500132</c:v>
                </c:pt>
                <c:pt idx="464">
                  <c:v>1.6765625000000133</c:v>
                </c:pt>
                <c:pt idx="465">
                  <c:v>1.6801757812500133</c:v>
                </c:pt>
                <c:pt idx="466">
                  <c:v>1.6837890625000134</c:v>
                </c:pt>
                <c:pt idx="467">
                  <c:v>1.6874023437500134</c:v>
                </c:pt>
                <c:pt idx="468">
                  <c:v>1.6910156250000135</c:v>
                </c:pt>
                <c:pt idx="469">
                  <c:v>1.6946289062500135</c:v>
                </c:pt>
                <c:pt idx="470">
                  <c:v>1.6982421875000135</c:v>
                </c:pt>
                <c:pt idx="471">
                  <c:v>1.7018554687500136</c:v>
                </c:pt>
                <c:pt idx="472">
                  <c:v>1.7054687500000136</c:v>
                </c:pt>
                <c:pt idx="473">
                  <c:v>1.7090820312500137</c:v>
                </c:pt>
                <c:pt idx="474">
                  <c:v>1.7126953125000137</c:v>
                </c:pt>
                <c:pt idx="475">
                  <c:v>1.7163085937500138</c:v>
                </c:pt>
                <c:pt idx="476">
                  <c:v>1.7199218750000138</c:v>
                </c:pt>
                <c:pt idx="477">
                  <c:v>1.7235351562500139</c:v>
                </c:pt>
                <c:pt idx="478">
                  <c:v>1.7271484375000139</c:v>
                </c:pt>
                <c:pt idx="479">
                  <c:v>1.7307617187500139</c:v>
                </c:pt>
                <c:pt idx="480">
                  <c:v>1.734375000000014</c:v>
                </c:pt>
                <c:pt idx="481">
                  <c:v>1.737988281250014</c:v>
                </c:pt>
                <c:pt idx="482">
                  <c:v>1.7416015625000141</c:v>
                </c:pt>
                <c:pt idx="483">
                  <c:v>1.7452148437500141</c:v>
                </c:pt>
                <c:pt idx="484">
                  <c:v>1.7488281250000142</c:v>
                </c:pt>
                <c:pt idx="485">
                  <c:v>1.7524414062500142</c:v>
                </c:pt>
                <c:pt idx="486">
                  <c:v>1.7560546875000143</c:v>
                </c:pt>
                <c:pt idx="487">
                  <c:v>1.7596679687500143</c:v>
                </c:pt>
                <c:pt idx="488">
                  <c:v>1.7632812500000143</c:v>
                </c:pt>
                <c:pt idx="489">
                  <c:v>1.7668945312500144</c:v>
                </c:pt>
                <c:pt idx="490">
                  <c:v>1.7705078125000144</c:v>
                </c:pt>
                <c:pt idx="491">
                  <c:v>1.7741210937500145</c:v>
                </c:pt>
                <c:pt idx="492">
                  <c:v>1.7777343750000145</c:v>
                </c:pt>
                <c:pt idx="493">
                  <c:v>1.7813476562500146</c:v>
                </c:pt>
                <c:pt idx="494">
                  <c:v>1.7849609375000146</c:v>
                </c:pt>
                <c:pt idx="495">
                  <c:v>1.7885742187500147</c:v>
                </c:pt>
                <c:pt idx="496">
                  <c:v>1.7921875000000147</c:v>
                </c:pt>
                <c:pt idx="497">
                  <c:v>1.7958007812500147</c:v>
                </c:pt>
                <c:pt idx="498">
                  <c:v>1.7994140625000148</c:v>
                </c:pt>
                <c:pt idx="499">
                  <c:v>1.8030273437500148</c:v>
                </c:pt>
                <c:pt idx="500">
                  <c:v>1.8066406250000149</c:v>
                </c:pt>
                <c:pt idx="501">
                  <c:v>1.8102539062500149</c:v>
                </c:pt>
                <c:pt idx="502">
                  <c:v>1.813867187500015</c:v>
                </c:pt>
                <c:pt idx="503">
                  <c:v>1.817480468750015</c:v>
                </c:pt>
                <c:pt idx="504">
                  <c:v>1.8210937500000151</c:v>
                </c:pt>
                <c:pt idx="505">
                  <c:v>1.8247070312500151</c:v>
                </c:pt>
                <c:pt idx="506">
                  <c:v>1.8283203125000151</c:v>
                </c:pt>
                <c:pt idx="507">
                  <c:v>1.8319335937500152</c:v>
                </c:pt>
                <c:pt idx="508">
                  <c:v>1.8355468750000152</c:v>
                </c:pt>
                <c:pt idx="509">
                  <c:v>1.8391601562500153</c:v>
                </c:pt>
                <c:pt idx="510">
                  <c:v>1.8427734375000153</c:v>
                </c:pt>
                <c:pt idx="511">
                  <c:v>1.8463867187500154</c:v>
                </c:pt>
                <c:pt idx="512">
                  <c:v>1.8500000000000154</c:v>
                </c:pt>
                <c:pt idx="513">
                  <c:v>1.8536132812500155</c:v>
                </c:pt>
                <c:pt idx="514">
                  <c:v>1.8572265625000155</c:v>
                </c:pt>
                <c:pt idx="515">
                  <c:v>1.8608398437500155</c:v>
                </c:pt>
                <c:pt idx="516">
                  <c:v>1.8644531250000156</c:v>
                </c:pt>
                <c:pt idx="517">
                  <c:v>1.8680664062500156</c:v>
                </c:pt>
                <c:pt idx="518">
                  <c:v>1.8716796875000157</c:v>
                </c:pt>
                <c:pt idx="519">
                  <c:v>1.8752929687500157</c:v>
                </c:pt>
                <c:pt idx="520">
                  <c:v>1.8789062500000158</c:v>
                </c:pt>
                <c:pt idx="521">
                  <c:v>1.8825195312500158</c:v>
                </c:pt>
                <c:pt idx="522">
                  <c:v>1.8861328125000159</c:v>
                </c:pt>
                <c:pt idx="523">
                  <c:v>1.8897460937500159</c:v>
                </c:pt>
                <c:pt idx="524">
                  <c:v>1.8933593750000159</c:v>
                </c:pt>
                <c:pt idx="525">
                  <c:v>1.896972656250016</c:v>
                </c:pt>
                <c:pt idx="526">
                  <c:v>1.900585937500016</c:v>
                </c:pt>
                <c:pt idx="527">
                  <c:v>1.9041992187500161</c:v>
                </c:pt>
                <c:pt idx="528">
                  <c:v>1.9078125000000161</c:v>
                </c:pt>
                <c:pt idx="529">
                  <c:v>1.9114257812500162</c:v>
                </c:pt>
                <c:pt idx="530">
                  <c:v>1.9150390625000162</c:v>
                </c:pt>
                <c:pt idx="531">
                  <c:v>1.9186523437500163</c:v>
                </c:pt>
                <c:pt idx="532">
                  <c:v>1.9222656250000163</c:v>
                </c:pt>
                <c:pt idx="533">
                  <c:v>1.9258789062500163</c:v>
                </c:pt>
                <c:pt idx="534">
                  <c:v>1.9294921875000164</c:v>
                </c:pt>
                <c:pt idx="535">
                  <c:v>1.9331054687500164</c:v>
                </c:pt>
                <c:pt idx="536">
                  <c:v>1.9367187500000165</c:v>
                </c:pt>
                <c:pt idx="537">
                  <c:v>1.9403320312500165</c:v>
                </c:pt>
                <c:pt idx="538">
                  <c:v>1.9439453125000166</c:v>
                </c:pt>
                <c:pt idx="539">
                  <c:v>1.9475585937500166</c:v>
                </c:pt>
                <c:pt idx="540">
                  <c:v>1.9511718750000167</c:v>
                </c:pt>
                <c:pt idx="541">
                  <c:v>1.9547851562500167</c:v>
                </c:pt>
                <c:pt idx="542">
                  <c:v>1.9583984375000167</c:v>
                </c:pt>
                <c:pt idx="543">
                  <c:v>1.9620117187500168</c:v>
                </c:pt>
                <c:pt idx="544">
                  <c:v>1.9656250000000168</c:v>
                </c:pt>
                <c:pt idx="545">
                  <c:v>1.9692382812500169</c:v>
                </c:pt>
                <c:pt idx="546">
                  <c:v>1.9728515625000169</c:v>
                </c:pt>
                <c:pt idx="547">
                  <c:v>1.976464843750017</c:v>
                </c:pt>
                <c:pt idx="548">
                  <c:v>1.980078125000017</c:v>
                </c:pt>
                <c:pt idx="549">
                  <c:v>1.9836914062500171</c:v>
                </c:pt>
                <c:pt idx="550">
                  <c:v>1.9873046875000171</c:v>
                </c:pt>
                <c:pt idx="551">
                  <c:v>1.9909179687500171</c:v>
                </c:pt>
                <c:pt idx="552">
                  <c:v>1.9945312500000172</c:v>
                </c:pt>
                <c:pt idx="553">
                  <c:v>1.9981445312500172</c:v>
                </c:pt>
                <c:pt idx="554">
                  <c:v>2.0017578125000171</c:v>
                </c:pt>
                <c:pt idx="555">
                  <c:v>2.0053710937500169</c:v>
                </c:pt>
                <c:pt idx="556">
                  <c:v>2.0089843750000167</c:v>
                </c:pt>
                <c:pt idx="557">
                  <c:v>2.0125976562500165</c:v>
                </c:pt>
                <c:pt idx="558">
                  <c:v>2.0162109375000163</c:v>
                </c:pt>
                <c:pt idx="559">
                  <c:v>2.0198242187500162</c:v>
                </c:pt>
                <c:pt idx="560">
                  <c:v>2.023437500000016</c:v>
                </c:pt>
                <c:pt idx="561">
                  <c:v>2.0270507812500158</c:v>
                </c:pt>
                <c:pt idx="562">
                  <c:v>2.0306640625000156</c:v>
                </c:pt>
                <c:pt idx="563">
                  <c:v>2.0342773437500155</c:v>
                </c:pt>
                <c:pt idx="564">
                  <c:v>2.0378906250000153</c:v>
                </c:pt>
                <c:pt idx="565">
                  <c:v>2.0415039062500151</c:v>
                </c:pt>
                <c:pt idx="566">
                  <c:v>2.0451171875000149</c:v>
                </c:pt>
                <c:pt idx="567">
                  <c:v>2.0487304687500147</c:v>
                </c:pt>
                <c:pt idx="568">
                  <c:v>2.0523437500000146</c:v>
                </c:pt>
                <c:pt idx="569">
                  <c:v>2.0559570312500144</c:v>
                </c:pt>
                <c:pt idx="570">
                  <c:v>2.0595703125000142</c:v>
                </c:pt>
                <c:pt idx="571">
                  <c:v>2.063183593750014</c:v>
                </c:pt>
                <c:pt idx="572">
                  <c:v>2.0667968750000139</c:v>
                </c:pt>
                <c:pt idx="573">
                  <c:v>2.0704101562500137</c:v>
                </c:pt>
                <c:pt idx="574">
                  <c:v>2.0740234375000135</c:v>
                </c:pt>
                <c:pt idx="575">
                  <c:v>2.0776367187500133</c:v>
                </c:pt>
                <c:pt idx="576">
                  <c:v>2.0812500000000131</c:v>
                </c:pt>
                <c:pt idx="577">
                  <c:v>2.084863281250013</c:v>
                </c:pt>
                <c:pt idx="578">
                  <c:v>2.0884765625000128</c:v>
                </c:pt>
                <c:pt idx="579">
                  <c:v>2.0920898437500126</c:v>
                </c:pt>
                <c:pt idx="580">
                  <c:v>2.0957031250000124</c:v>
                </c:pt>
                <c:pt idx="581">
                  <c:v>2.0993164062500123</c:v>
                </c:pt>
                <c:pt idx="582">
                  <c:v>2.1029296875000121</c:v>
                </c:pt>
                <c:pt idx="583">
                  <c:v>2.1065429687500119</c:v>
                </c:pt>
                <c:pt idx="584">
                  <c:v>2.1101562500000117</c:v>
                </c:pt>
                <c:pt idx="585">
                  <c:v>2.1137695312500115</c:v>
                </c:pt>
                <c:pt idx="586">
                  <c:v>2.1173828125000114</c:v>
                </c:pt>
                <c:pt idx="587">
                  <c:v>2.1209960937500112</c:v>
                </c:pt>
                <c:pt idx="588">
                  <c:v>2.124609375000011</c:v>
                </c:pt>
                <c:pt idx="589">
                  <c:v>2.1282226562500108</c:v>
                </c:pt>
                <c:pt idx="590">
                  <c:v>2.1318359375000107</c:v>
                </c:pt>
                <c:pt idx="591">
                  <c:v>2.1354492187500105</c:v>
                </c:pt>
                <c:pt idx="592">
                  <c:v>2.1390625000000103</c:v>
                </c:pt>
                <c:pt idx="593">
                  <c:v>2.1426757812500101</c:v>
                </c:pt>
                <c:pt idx="594">
                  <c:v>2.1462890625000099</c:v>
                </c:pt>
                <c:pt idx="595">
                  <c:v>2.1499023437500098</c:v>
                </c:pt>
                <c:pt idx="596">
                  <c:v>2.1535156250000096</c:v>
                </c:pt>
                <c:pt idx="597">
                  <c:v>2.1571289062500094</c:v>
                </c:pt>
                <c:pt idx="598">
                  <c:v>2.1607421875000092</c:v>
                </c:pt>
                <c:pt idx="599">
                  <c:v>2.1643554687500091</c:v>
                </c:pt>
                <c:pt idx="600">
                  <c:v>2.1679687500000089</c:v>
                </c:pt>
                <c:pt idx="601">
                  <c:v>2.1715820312500087</c:v>
                </c:pt>
                <c:pt idx="602">
                  <c:v>2.1751953125000085</c:v>
                </c:pt>
                <c:pt idx="603">
                  <c:v>2.1788085937500083</c:v>
                </c:pt>
                <c:pt idx="604">
                  <c:v>2.1824218750000082</c:v>
                </c:pt>
                <c:pt idx="605">
                  <c:v>2.186035156250008</c:v>
                </c:pt>
                <c:pt idx="606">
                  <c:v>2.1896484375000078</c:v>
                </c:pt>
                <c:pt idx="607">
                  <c:v>2.1932617187500076</c:v>
                </c:pt>
                <c:pt idx="608">
                  <c:v>2.1968750000000075</c:v>
                </c:pt>
                <c:pt idx="609">
                  <c:v>2.2004882812500073</c:v>
                </c:pt>
                <c:pt idx="610">
                  <c:v>2.2041015625000071</c:v>
                </c:pt>
                <c:pt idx="611">
                  <c:v>2.2077148437500069</c:v>
                </c:pt>
                <c:pt idx="612">
                  <c:v>2.2113281250000068</c:v>
                </c:pt>
                <c:pt idx="613">
                  <c:v>2.2149414062500066</c:v>
                </c:pt>
                <c:pt idx="614">
                  <c:v>2.2185546875000064</c:v>
                </c:pt>
                <c:pt idx="615">
                  <c:v>2.2221679687500062</c:v>
                </c:pt>
                <c:pt idx="616">
                  <c:v>2.225781250000006</c:v>
                </c:pt>
                <c:pt idx="617">
                  <c:v>2.2293945312500059</c:v>
                </c:pt>
                <c:pt idx="618">
                  <c:v>2.2330078125000057</c:v>
                </c:pt>
                <c:pt idx="619">
                  <c:v>2.2366210937500055</c:v>
                </c:pt>
                <c:pt idx="620">
                  <c:v>2.2402343750000053</c:v>
                </c:pt>
                <c:pt idx="621">
                  <c:v>2.2438476562500052</c:v>
                </c:pt>
                <c:pt idx="622">
                  <c:v>2.247460937500005</c:v>
                </c:pt>
                <c:pt idx="623">
                  <c:v>2.2510742187500048</c:v>
                </c:pt>
                <c:pt idx="624">
                  <c:v>2.2546875000000046</c:v>
                </c:pt>
                <c:pt idx="625">
                  <c:v>2.2583007812500044</c:v>
                </c:pt>
                <c:pt idx="626">
                  <c:v>2.2619140625000043</c:v>
                </c:pt>
                <c:pt idx="627">
                  <c:v>2.2655273437500041</c:v>
                </c:pt>
                <c:pt idx="628">
                  <c:v>2.2691406250000039</c:v>
                </c:pt>
                <c:pt idx="629">
                  <c:v>2.2727539062500037</c:v>
                </c:pt>
                <c:pt idx="630">
                  <c:v>2.2763671875000036</c:v>
                </c:pt>
                <c:pt idx="631">
                  <c:v>2.2799804687500034</c:v>
                </c:pt>
                <c:pt idx="632">
                  <c:v>2.2835937500000032</c:v>
                </c:pt>
                <c:pt idx="633">
                  <c:v>2.287207031250003</c:v>
                </c:pt>
                <c:pt idx="634">
                  <c:v>2.2908203125000028</c:v>
                </c:pt>
                <c:pt idx="635">
                  <c:v>2.2944335937500027</c:v>
                </c:pt>
                <c:pt idx="636">
                  <c:v>2.2980468750000025</c:v>
                </c:pt>
                <c:pt idx="637">
                  <c:v>2.3016601562500023</c:v>
                </c:pt>
                <c:pt idx="638">
                  <c:v>2.3052734375000021</c:v>
                </c:pt>
                <c:pt idx="639">
                  <c:v>2.308886718750002</c:v>
                </c:pt>
                <c:pt idx="640">
                  <c:v>2.3125000000000018</c:v>
                </c:pt>
                <c:pt idx="641">
                  <c:v>2.3161132812500016</c:v>
                </c:pt>
                <c:pt idx="642">
                  <c:v>2.3197265625000014</c:v>
                </c:pt>
                <c:pt idx="643">
                  <c:v>2.3233398437500012</c:v>
                </c:pt>
                <c:pt idx="644">
                  <c:v>2.3269531250000011</c:v>
                </c:pt>
                <c:pt idx="645">
                  <c:v>2.3305664062500009</c:v>
                </c:pt>
                <c:pt idx="646">
                  <c:v>2.3341796875000007</c:v>
                </c:pt>
                <c:pt idx="647">
                  <c:v>2.3377929687500005</c:v>
                </c:pt>
                <c:pt idx="648">
                  <c:v>2.3414062500000004</c:v>
                </c:pt>
                <c:pt idx="649">
                  <c:v>2.3450195312500002</c:v>
                </c:pt>
                <c:pt idx="650">
                  <c:v>2.3486328125</c:v>
                </c:pt>
                <c:pt idx="651">
                  <c:v>2.3522460937499998</c:v>
                </c:pt>
                <c:pt idx="652">
                  <c:v>2.3558593749999996</c:v>
                </c:pt>
                <c:pt idx="653">
                  <c:v>2.3594726562499995</c:v>
                </c:pt>
                <c:pt idx="654">
                  <c:v>2.3630859374999993</c:v>
                </c:pt>
                <c:pt idx="655">
                  <c:v>2.3666992187499991</c:v>
                </c:pt>
                <c:pt idx="656">
                  <c:v>2.3703124999999989</c:v>
                </c:pt>
                <c:pt idx="657">
                  <c:v>2.3739257812499988</c:v>
                </c:pt>
                <c:pt idx="658">
                  <c:v>2.3775390624999986</c:v>
                </c:pt>
                <c:pt idx="659">
                  <c:v>2.3811523437499984</c:v>
                </c:pt>
                <c:pt idx="660">
                  <c:v>2.3847656249999982</c:v>
                </c:pt>
                <c:pt idx="661">
                  <c:v>2.388378906249998</c:v>
                </c:pt>
                <c:pt idx="662">
                  <c:v>2.3919921874999979</c:v>
                </c:pt>
                <c:pt idx="663">
                  <c:v>2.3956054687499977</c:v>
                </c:pt>
                <c:pt idx="664">
                  <c:v>2.3992187499999975</c:v>
                </c:pt>
                <c:pt idx="665">
                  <c:v>2.4028320312499973</c:v>
                </c:pt>
                <c:pt idx="666">
                  <c:v>2.4064453124999972</c:v>
                </c:pt>
                <c:pt idx="667">
                  <c:v>2.410058593749997</c:v>
                </c:pt>
                <c:pt idx="668">
                  <c:v>2.4136718749999968</c:v>
                </c:pt>
                <c:pt idx="669">
                  <c:v>2.4172851562499966</c:v>
                </c:pt>
                <c:pt idx="670">
                  <c:v>2.4208984374999964</c:v>
                </c:pt>
                <c:pt idx="671">
                  <c:v>2.4245117187499963</c:v>
                </c:pt>
                <c:pt idx="672">
                  <c:v>2.4281249999999961</c:v>
                </c:pt>
                <c:pt idx="673">
                  <c:v>2.4317382812499959</c:v>
                </c:pt>
                <c:pt idx="674">
                  <c:v>2.4353515624999957</c:v>
                </c:pt>
                <c:pt idx="675">
                  <c:v>2.4389648437499956</c:v>
                </c:pt>
                <c:pt idx="676">
                  <c:v>2.4425781249999954</c:v>
                </c:pt>
                <c:pt idx="677">
                  <c:v>2.4461914062499952</c:v>
                </c:pt>
                <c:pt idx="678">
                  <c:v>2.449804687499995</c:v>
                </c:pt>
                <c:pt idx="679">
                  <c:v>2.4534179687499948</c:v>
                </c:pt>
                <c:pt idx="680">
                  <c:v>2.4570312499999947</c:v>
                </c:pt>
                <c:pt idx="681">
                  <c:v>2.4606445312499945</c:v>
                </c:pt>
                <c:pt idx="682">
                  <c:v>2.4642578124999943</c:v>
                </c:pt>
                <c:pt idx="683">
                  <c:v>2.4678710937499941</c:v>
                </c:pt>
                <c:pt idx="684">
                  <c:v>2.471484374999994</c:v>
                </c:pt>
                <c:pt idx="685">
                  <c:v>2.4750976562499938</c:v>
                </c:pt>
                <c:pt idx="686">
                  <c:v>2.4787109374999936</c:v>
                </c:pt>
                <c:pt idx="687">
                  <c:v>2.4823242187499934</c:v>
                </c:pt>
                <c:pt idx="688">
                  <c:v>2.4859374999999932</c:v>
                </c:pt>
                <c:pt idx="689">
                  <c:v>2.4895507812499931</c:v>
                </c:pt>
                <c:pt idx="690">
                  <c:v>2.4931640624999929</c:v>
                </c:pt>
                <c:pt idx="691">
                  <c:v>2.4967773437499927</c:v>
                </c:pt>
                <c:pt idx="692">
                  <c:v>2.5003906249999925</c:v>
                </c:pt>
                <c:pt idx="693">
                  <c:v>2.5040039062499924</c:v>
                </c:pt>
                <c:pt idx="694">
                  <c:v>2.5076171874999922</c:v>
                </c:pt>
                <c:pt idx="695">
                  <c:v>2.511230468749992</c:v>
                </c:pt>
                <c:pt idx="696">
                  <c:v>2.5148437499999918</c:v>
                </c:pt>
                <c:pt idx="697">
                  <c:v>2.5184570312499917</c:v>
                </c:pt>
                <c:pt idx="698">
                  <c:v>2.5220703124999915</c:v>
                </c:pt>
                <c:pt idx="699">
                  <c:v>2.5256835937499913</c:v>
                </c:pt>
                <c:pt idx="700">
                  <c:v>2.5292968749999911</c:v>
                </c:pt>
                <c:pt idx="701">
                  <c:v>2.5329101562499909</c:v>
                </c:pt>
                <c:pt idx="702">
                  <c:v>2.5365234374999908</c:v>
                </c:pt>
                <c:pt idx="703">
                  <c:v>2.5401367187499906</c:v>
                </c:pt>
                <c:pt idx="704">
                  <c:v>2.5437499999999904</c:v>
                </c:pt>
                <c:pt idx="705">
                  <c:v>2.5473632812499902</c:v>
                </c:pt>
                <c:pt idx="706">
                  <c:v>2.5509765624999901</c:v>
                </c:pt>
                <c:pt idx="707">
                  <c:v>2.5545898437499899</c:v>
                </c:pt>
                <c:pt idx="708">
                  <c:v>2.5582031249999897</c:v>
                </c:pt>
                <c:pt idx="709">
                  <c:v>2.5618164062499895</c:v>
                </c:pt>
                <c:pt idx="710">
                  <c:v>2.5654296874999893</c:v>
                </c:pt>
                <c:pt idx="711">
                  <c:v>2.5690429687499892</c:v>
                </c:pt>
                <c:pt idx="712">
                  <c:v>2.572656249999989</c:v>
                </c:pt>
                <c:pt idx="713">
                  <c:v>2.5762695312499888</c:v>
                </c:pt>
                <c:pt idx="714">
                  <c:v>2.5798828124999886</c:v>
                </c:pt>
                <c:pt idx="715">
                  <c:v>2.5834960937499885</c:v>
                </c:pt>
                <c:pt idx="716">
                  <c:v>2.5871093749999883</c:v>
                </c:pt>
                <c:pt idx="717">
                  <c:v>2.5907226562499881</c:v>
                </c:pt>
                <c:pt idx="718">
                  <c:v>2.5943359374999879</c:v>
                </c:pt>
                <c:pt idx="719">
                  <c:v>2.5979492187499877</c:v>
                </c:pt>
                <c:pt idx="720">
                  <c:v>2.6015624999999876</c:v>
                </c:pt>
                <c:pt idx="721">
                  <c:v>2.6051757812499874</c:v>
                </c:pt>
                <c:pt idx="722">
                  <c:v>2.6087890624999872</c:v>
                </c:pt>
                <c:pt idx="723">
                  <c:v>2.612402343749987</c:v>
                </c:pt>
                <c:pt idx="724">
                  <c:v>2.6160156249999869</c:v>
                </c:pt>
                <c:pt idx="725">
                  <c:v>2.6196289062499867</c:v>
                </c:pt>
                <c:pt idx="726">
                  <c:v>2.6232421874999865</c:v>
                </c:pt>
                <c:pt idx="727">
                  <c:v>2.6268554687499863</c:v>
                </c:pt>
                <c:pt idx="728">
                  <c:v>2.6304687499999861</c:v>
                </c:pt>
                <c:pt idx="729">
                  <c:v>2.634082031249986</c:v>
                </c:pt>
                <c:pt idx="730">
                  <c:v>2.6376953124999858</c:v>
                </c:pt>
                <c:pt idx="731">
                  <c:v>2.6413085937499856</c:v>
                </c:pt>
                <c:pt idx="732">
                  <c:v>2.6449218749999854</c:v>
                </c:pt>
                <c:pt idx="733">
                  <c:v>2.6485351562499853</c:v>
                </c:pt>
                <c:pt idx="734">
                  <c:v>2.6521484374999851</c:v>
                </c:pt>
                <c:pt idx="735">
                  <c:v>2.6557617187499849</c:v>
                </c:pt>
                <c:pt idx="736">
                  <c:v>2.6593749999999847</c:v>
                </c:pt>
                <c:pt idx="737">
                  <c:v>2.6629882812499845</c:v>
                </c:pt>
                <c:pt idx="738">
                  <c:v>2.6666015624999844</c:v>
                </c:pt>
                <c:pt idx="739">
                  <c:v>2.6702148437499842</c:v>
                </c:pt>
                <c:pt idx="740">
                  <c:v>2.673828124999984</c:v>
                </c:pt>
                <c:pt idx="741">
                  <c:v>2.6774414062499838</c:v>
                </c:pt>
                <c:pt idx="742">
                  <c:v>2.6810546874999837</c:v>
                </c:pt>
                <c:pt idx="743">
                  <c:v>2.6846679687499835</c:v>
                </c:pt>
                <c:pt idx="744">
                  <c:v>2.6882812499999833</c:v>
                </c:pt>
                <c:pt idx="745">
                  <c:v>2.6918945312499831</c:v>
                </c:pt>
                <c:pt idx="746">
                  <c:v>2.6955078124999829</c:v>
                </c:pt>
                <c:pt idx="747">
                  <c:v>2.6991210937499828</c:v>
                </c:pt>
                <c:pt idx="748">
                  <c:v>2.7027343749999826</c:v>
                </c:pt>
                <c:pt idx="749">
                  <c:v>2.7063476562499824</c:v>
                </c:pt>
                <c:pt idx="750">
                  <c:v>2.7099609374999822</c:v>
                </c:pt>
                <c:pt idx="751">
                  <c:v>2.7135742187499821</c:v>
                </c:pt>
                <c:pt idx="752">
                  <c:v>2.7171874999999819</c:v>
                </c:pt>
                <c:pt idx="753">
                  <c:v>2.7208007812499817</c:v>
                </c:pt>
                <c:pt idx="754">
                  <c:v>2.7244140624999815</c:v>
                </c:pt>
                <c:pt idx="755">
                  <c:v>2.7280273437499813</c:v>
                </c:pt>
                <c:pt idx="756">
                  <c:v>2.7316406249999812</c:v>
                </c:pt>
                <c:pt idx="757">
                  <c:v>2.735253906249981</c:v>
                </c:pt>
                <c:pt idx="758">
                  <c:v>2.7388671874999808</c:v>
                </c:pt>
                <c:pt idx="759">
                  <c:v>2.7424804687499806</c:v>
                </c:pt>
                <c:pt idx="760">
                  <c:v>2.7460937499999805</c:v>
                </c:pt>
                <c:pt idx="761">
                  <c:v>2.7497070312499803</c:v>
                </c:pt>
                <c:pt idx="762">
                  <c:v>2.7533203124999801</c:v>
                </c:pt>
                <c:pt idx="763">
                  <c:v>2.7569335937499799</c:v>
                </c:pt>
                <c:pt idx="764">
                  <c:v>2.7605468749999797</c:v>
                </c:pt>
                <c:pt idx="765">
                  <c:v>2.7641601562499796</c:v>
                </c:pt>
                <c:pt idx="766">
                  <c:v>2.7677734374999794</c:v>
                </c:pt>
                <c:pt idx="767">
                  <c:v>2.7713867187499792</c:v>
                </c:pt>
                <c:pt idx="768">
                  <c:v>2.774999999999979</c:v>
                </c:pt>
                <c:pt idx="769">
                  <c:v>2.7786132812499789</c:v>
                </c:pt>
                <c:pt idx="770">
                  <c:v>2.7822265624999787</c:v>
                </c:pt>
                <c:pt idx="771">
                  <c:v>2.7858398437499785</c:v>
                </c:pt>
                <c:pt idx="772">
                  <c:v>2.7894531249999783</c:v>
                </c:pt>
                <c:pt idx="773">
                  <c:v>2.7930664062499782</c:v>
                </c:pt>
                <c:pt idx="774">
                  <c:v>2.796679687499978</c:v>
                </c:pt>
                <c:pt idx="775">
                  <c:v>2.8002929687499778</c:v>
                </c:pt>
                <c:pt idx="776">
                  <c:v>2.8039062499999776</c:v>
                </c:pt>
                <c:pt idx="777">
                  <c:v>2.8075195312499774</c:v>
                </c:pt>
                <c:pt idx="778">
                  <c:v>2.8111328124999773</c:v>
                </c:pt>
                <c:pt idx="779">
                  <c:v>2.8147460937499771</c:v>
                </c:pt>
                <c:pt idx="780">
                  <c:v>2.8183593749999769</c:v>
                </c:pt>
                <c:pt idx="781">
                  <c:v>2.8219726562499767</c:v>
                </c:pt>
                <c:pt idx="782">
                  <c:v>2.8255859374999766</c:v>
                </c:pt>
                <c:pt idx="783">
                  <c:v>2.8291992187499764</c:v>
                </c:pt>
                <c:pt idx="784">
                  <c:v>2.8328124999999762</c:v>
                </c:pt>
                <c:pt idx="785">
                  <c:v>2.836425781249976</c:v>
                </c:pt>
                <c:pt idx="786">
                  <c:v>2.8400390624999758</c:v>
                </c:pt>
                <c:pt idx="787">
                  <c:v>2.8436523437499757</c:v>
                </c:pt>
                <c:pt idx="788">
                  <c:v>2.8472656249999755</c:v>
                </c:pt>
                <c:pt idx="789">
                  <c:v>2.8508789062499753</c:v>
                </c:pt>
                <c:pt idx="790">
                  <c:v>2.8544921874999751</c:v>
                </c:pt>
                <c:pt idx="791">
                  <c:v>2.858105468749975</c:v>
                </c:pt>
                <c:pt idx="792">
                  <c:v>2.8617187499999748</c:v>
                </c:pt>
                <c:pt idx="793">
                  <c:v>2.8653320312499746</c:v>
                </c:pt>
                <c:pt idx="794">
                  <c:v>2.8689453124999744</c:v>
                </c:pt>
                <c:pt idx="795">
                  <c:v>2.8725585937499742</c:v>
                </c:pt>
                <c:pt idx="796">
                  <c:v>2.8761718749999741</c:v>
                </c:pt>
                <c:pt idx="797">
                  <c:v>2.8797851562499739</c:v>
                </c:pt>
                <c:pt idx="798">
                  <c:v>2.8833984374999737</c:v>
                </c:pt>
                <c:pt idx="799">
                  <c:v>2.8870117187499735</c:v>
                </c:pt>
                <c:pt idx="800">
                  <c:v>2.8906249999999734</c:v>
                </c:pt>
                <c:pt idx="801">
                  <c:v>2.8942382812499732</c:v>
                </c:pt>
                <c:pt idx="802">
                  <c:v>2.897851562499973</c:v>
                </c:pt>
                <c:pt idx="803">
                  <c:v>2.9014648437499728</c:v>
                </c:pt>
                <c:pt idx="804">
                  <c:v>2.9050781249999726</c:v>
                </c:pt>
                <c:pt idx="805">
                  <c:v>2.9086914062499725</c:v>
                </c:pt>
                <c:pt idx="806">
                  <c:v>2.9123046874999723</c:v>
                </c:pt>
                <c:pt idx="807">
                  <c:v>2.9159179687499721</c:v>
                </c:pt>
                <c:pt idx="808">
                  <c:v>2.9195312499999719</c:v>
                </c:pt>
                <c:pt idx="809">
                  <c:v>2.9231445312499718</c:v>
                </c:pt>
                <c:pt idx="810">
                  <c:v>2.9267578124999716</c:v>
                </c:pt>
                <c:pt idx="811">
                  <c:v>2.9303710937499714</c:v>
                </c:pt>
                <c:pt idx="812">
                  <c:v>2.9339843749999712</c:v>
                </c:pt>
                <c:pt idx="813">
                  <c:v>2.937597656249971</c:v>
                </c:pt>
                <c:pt idx="814">
                  <c:v>2.9412109374999709</c:v>
                </c:pt>
                <c:pt idx="815">
                  <c:v>2.9448242187499707</c:v>
                </c:pt>
                <c:pt idx="816">
                  <c:v>2.9484374999999705</c:v>
                </c:pt>
                <c:pt idx="817">
                  <c:v>2.9520507812499703</c:v>
                </c:pt>
                <c:pt idx="818">
                  <c:v>2.9556640624999702</c:v>
                </c:pt>
                <c:pt idx="819">
                  <c:v>2.95927734374997</c:v>
                </c:pt>
                <c:pt idx="820">
                  <c:v>2.9628906249999698</c:v>
                </c:pt>
                <c:pt idx="821">
                  <c:v>2.9665039062499696</c:v>
                </c:pt>
                <c:pt idx="822">
                  <c:v>2.9701171874999694</c:v>
                </c:pt>
                <c:pt idx="823">
                  <c:v>2.9737304687499693</c:v>
                </c:pt>
                <c:pt idx="824">
                  <c:v>2.9773437499999691</c:v>
                </c:pt>
                <c:pt idx="825">
                  <c:v>2.9809570312499689</c:v>
                </c:pt>
                <c:pt idx="826">
                  <c:v>2.9845703124999687</c:v>
                </c:pt>
                <c:pt idx="827">
                  <c:v>2.9881835937499686</c:v>
                </c:pt>
                <c:pt idx="828">
                  <c:v>2.9917968749999684</c:v>
                </c:pt>
                <c:pt idx="829">
                  <c:v>2.9954101562499682</c:v>
                </c:pt>
                <c:pt idx="830">
                  <c:v>2.999023437499968</c:v>
                </c:pt>
                <c:pt idx="831">
                  <c:v>3.0026367187499678</c:v>
                </c:pt>
                <c:pt idx="832">
                  <c:v>3.0062499999999677</c:v>
                </c:pt>
                <c:pt idx="833">
                  <c:v>3.0098632812499675</c:v>
                </c:pt>
                <c:pt idx="834">
                  <c:v>3.0134765624999673</c:v>
                </c:pt>
                <c:pt idx="835">
                  <c:v>3.0170898437499671</c:v>
                </c:pt>
                <c:pt idx="836">
                  <c:v>3.020703124999967</c:v>
                </c:pt>
                <c:pt idx="837">
                  <c:v>3.0243164062499668</c:v>
                </c:pt>
                <c:pt idx="838">
                  <c:v>3.0279296874999666</c:v>
                </c:pt>
                <c:pt idx="839">
                  <c:v>3.0315429687499664</c:v>
                </c:pt>
                <c:pt idx="840">
                  <c:v>3.0351562499999662</c:v>
                </c:pt>
                <c:pt idx="841">
                  <c:v>3.0387695312499661</c:v>
                </c:pt>
                <c:pt idx="842">
                  <c:v>3.0423828124999659</c:v>
                </c:pt>
                <c:pt idx="843">
                  <c:v>3.0459960937499657</c:v>
                </c:pt>
                <c:pt idx="844">
                  <c:v>3.0496093749999655</c:v>
                </c:pt>
                <c:pt idx="845">
                  <c:v>3.0532226562499654</c:v>
                </c:pt>
                <c:pt idx="846">
                  <c:v>3.0568359374999652</c:v>
                </c:pt>
                <c:pt idx="847">
                  <c:v>3.060449218749965</c:v>
                </c:pt>
                <c:pt idx="848">
                  <c:v>3.0640624999999648</c:v>
                </c:pt>
                <c:pt idx="849">
                  <c:v>3.0676757812499647</c:v>
                </c:pt>
                <c:pt idx="850">
                  <c:v>3.0712890624999645</c:v>
                </c:pt>
                <c:pt idx="851">
                  <c:v>3.0749023437499643</c:v>
                </c:pt>
                <c:pt idx="852">
                  <c:v>3.0785156249999641</c:v>
                </c:pt>
                <c:pt idx="853">
                  <c:v>3.0821289062499639</c:v>
                </c:pt>
                <c:pt idx="854">
                  <c:v>3.0857421874999638</c:v>
                </c:pt>
                <c:pt idx="855">
                  <c:v>3.0893554687499636</c:v>
                </c:pt>
                <c:pt idx="856">
                  <c:v>3.0929687499999634</c:v>
                </c:pt>
                <c:pt idx="857">
                  <c:v>3.0965820312499632</c:v>
                </c:pt>
                <c:pt idx="858">
                  <c:v>3.1001953124999631</c:v>
                </c:pt>
                <c:pt idx="859">
                  <c:v>3.1038085937499629</c:v>
                </c:pt>
                <c:pt idx="860">
                  <c:v>3.1074218749999627</c:v>
                </c:pt>
                <c:pt idx="861">
                  <c:v>3.1110351562499625</c:v>
                </c:pt>
                <c:pt idx="862">
                  <c:v>3.1146484374999623</c:v>
                </c:pt>
                <c:pt idx="863">
                  <c:v>3.1182617187499622</c:v>
                </c:pt>
                <c:pt idx="864">
                  <c:v>3.121874999999962</c:v>
                </c:pt>
                <c:pt idx="865">
                  <c:v>3.1254882812499618</c:v>
                </c:pt>
                <c:pt idx="866">
                  <c:v>3.1291015624999616</c:v>
                </c:pt>
                <c:pt idx="867">
                  <c:v>3.1327148437499615</c:v>
                </c:pt>
                <c:pt idx="868">
                  <c:v>3.1363281249999613</c:v>
                </c:pt>
                <c:pt idx="869">
                  <c:v>3.1399414062499611</c:v>
                </c:pt>
                <c:pt idx="870">
                  <c:v>3.1435546874999609</c:v>
                </c:pt>
                <c:pt idx="871">
                  <c:v>3.1471679687499607</c:v>
                </c:pt>
                <c:pt idx="872">
                  <c:v>3.1507812499999606</c:v>
                </c:pt>
                <c:pt idx="873">
                  <c:v>3.1543945312499604</c:v>
                </c:pt>
                <c:pt idx="874">
                  <c:v>3.1580078124999602</c:v>
                </c:pt>
                <c:pt idx="875">
                  <c:v>3.16162109374996</c:v>
                </c:pt>
                <c:pt idx="876">
                  <c:v>3.1652343749999599</c:v>
                </c:pt>
                <c:pt idx="877">
                  <c:v>3.1688476562499597</c:v>
                </c:pt>
                <c:pt idx="878">
                  <c:v>3.1724609374999595</c:v>
                </c:pt>
                <c:pt idx="879">
                  <c:v>3.1760742187499593</c:v>
                </c:pt>
                <c:pt idx="880">
                  <c:v>3.1796874999999591</c:v>
                </c:pt>
                <c:pt idx="881">
                  <c:v>3.183300781249959</c:v>
                </c:pt>
                <c:pt idx="882">
                  <c:v>3.1869140624999588</c:v>
                </c:pt>
                <c:pt idx="883">
                  <c:v>3.1905273437499586</c:v>
                </c:pt>
                <c:pt idx="884">
                  <c:v>3.1941406249999584</c:v>
                </c:pt>
                <c:pt idx="885">
                  <c:v>3.1977539062499583</c:v>
                </c:pt>
                <c:pt idx="886">
                  <c:v>3.2013671874999581</c:v>
                </c:pt>
                <c:pt idx="887">
                  <c:v>3.2049804687499579</c:v>
                </c:pt>
                <c:pt idx="888">
                  <c:v>3.2085937499999577</c:v>
                </c:pt>
                <c:pt idx="889">
                  <c:v>3.2122070312499575</c:v>
                </c:pt>
                <c:pt idx="890">
                  <c:v>3.2158203124999574</c:v>
                </c:pt>
                <c:pt idx="891">
                  <c:v>3.2194335937499572</c:v>
                </c:pt>
                <c:pt idx="892">
                  <c:v>3.223046874999957</c:v>
                </c:pt>
                <c:pt idx="893">
                  <c:v>3.2266601562499568</c:v>
                </c:pt>
                <c:pt idx="894">
                  <c:v>3.2302734374999567</c:v>
                </c:pt>
                <c:pt idx="895">
                  <c:v>3.2338867187499565</c:v>
                </c:pt>
                <c:pt idx="896">
                  <c:v>3.2374999999999563</c:v>
                </c:pt>
                <c:pt idx="897">
                  <c:v>3.2411132812499561</c:v>
                </c:pt>
                <c:pt idx="898">
                  <c:v>3.2447265624999559</c:v>
                </c:pt>
                <c:pt idx="899">
                  <c:v>3.2483398437499558</c:v>
                </c:pt>
                <c:pt idx="900">
                  <c:v>3.2519531249999556</c:v>
                </c:pt>
                <c:pt idx="901">
                  <c:v>3.2555664062499554</c:v>
                </c:pt>
                <c:pt idx="902">
                  <c:v>3.2591796874999552</c:v>
                </c:pt>
                <c:pt idx="903">
                  <c:v>3.2627929687499551</c:v>
                </c:pt>
                <c:pt idx="904">
                  <c:v>3.2664062499999549</c:v>
                </c:pt>
                <c:pt idx="905">
                  <c:v>3.2700195312499547</c:v>
                </c:pt>
                <c:pt idx="906">
                  <c:v>3.2736328124999545</c:v>
                </c:pt>
                <c:pt idx="907">
                  <c:v>3.2772460937499543</c:v>
                </c:pt>
                <c:pt idx="908">
                  <c:v>3.2808593749999542</c:v>
                </c:pt>
                <c:pt idx="909">
                  <c:v>3.284472656249954</c:v>
                </c:pt>
                <c:pt idx="910">
                  <c:v>3.2880859374999538</c:v>
                </c:pt>
                <c:pt idx="911">
                  <c:v>3.2916992187499536</c:v>
                </c:pt>
                <c:pt idx="912">
                  <c:v>3.2953124999999535</c:v>
                </c:pt>
                <c:pt idx="913">
                  <c:v>3.2989257812499533</c:v>
                </c:pt>
                <c:pt idx="914">
                  <c:v>3.3025390624999531</c:v>
                </c:pt>
                <c:pt idx="915">
                  <c:v>3.3061523437499529</c:v>
                </c:pt>
                <c:pt idx="916">
                  <c:v>3.3097656249999527</c:v>
                </c:pt>
                <c:pt idx="917">
                  <c:v>3.3133789062499526</c:v>
                </c:pt>
                <c:pt idx="918">
                  <c:v>3.3169921874999524</c:v>
                </c:pt>
                <c:pt idx="919">
                  <c:v>3.3206054687499522</c:v>
                </c:pt>
                <c:pt idx="920">
                  <c:v>3.324218749999952</c:v>
                </c:pt>
                <c:pt idx="921">
                  <c:v>3.3278320312499519</c:v>
                </c:pt>
                <c:pt idx="922">
                  <c:v>3.3314453124999517</c:v>
                </c:pt>
                <c:pt idx="923">
                  <c:v>3.3350585937499515</c:v>
                </c:pt>
                <c:pt idx="924">
                  <c:v>3.3386718749999513</c:v>
                </c:pt>
                <c:pt idx="925">
                  <c:v>3.3422851562499512</c:v>
                </c:pt>
                <c:pt idx="926">
                  <c:v>3.345898437499951</c:v>
                </c:pt>
                <c:pt idx="927">
                  <c:v>3.3495117187499508</c:v>
                </c:pt>
                <c:pt idx="928">
                  <c:v>3.3531249999999506</c:v>
                </c:pt>
                <c:pt idx="929">
                  <c:v>3.3567382812499504</c:v>
                </c:pt>
                <c:pt idx="930">
                  <c:v>3.3603515624999503</c:v>
                </c:pt>
                <c:pt idx="931">
                  <c:v>3.3639648437499501</c:v>
                </c:pt>
                <c:pt idx="932">
                  <c:v>3.3675781249999499</c:v>
                </c:pt>
                <c:pt idx="933">
                  <c:v>3.3711914062499497</c:v>
                </c:pt>
                <c:pt idx="934">
                  <c:v>3.3748046874999496</c:v>
                </c:pt>
                <c:pt idx="935">
                  <c:v>3.3784179687499494</c:v>
                </c:pt>
                <c:pt idx="936">
                  <c:v>3.3820312499999492</c:v>
                </c:pt>
                <c:pt idx="937">
                  <c:v>3.385644531249949</c:v>
                </c:pt>
                <c:pt idx="938">
                  <c:v>3.3892578124999488</c:v>
                </c:pt>
                <c:pt idx="939">
                  <c:v>3.3928710937499487</c:v>
                </c:pt>
                <c:pt idx="940">
                  <c:v>3.3964843749999485</c:v>
                </c:pt>
                <c:pt idx="941">
                  <c:v>3.4000976562499483</c:v>
                </c:pt>
                <c:pt idx="942">
                  <c:v>3.4037109374999481</c:v>
                </c:pt>
                <c:pt idx="943">
                  <c:v>3.407324218749948</c:v>
                </c:pt>
                <c:pt idx="944">
                  <c:v>3.4109374999999478</c:v>
                </c:pt>
                <c:pt idx="945">
                  <c:v>3.4145507812499476</c:v>
                </c:pt>
                <c:pt idx="946">
                  <c:v>3.4181640624999474</c:v>
                </c:pt>
                <c:pt idx="947">
                  <c:v>3.4217773437499472</c:v>
                </c:pt>
                <c:pt idx="948">
                  <c:v>3.4253906249999471</c:v>
                </c:pt>
                <c:pt idx="949">
                  <c:v>3.4290039062499469</c:v>
                </c:pt>
                <c:pt idx="950">
                  <c:v>3.4326171874999467</c:v>
                </c:pt>
                <c:pt idx="951">
                  <c:v>3.4362304687499465</c:v>
                </c:pt>
                <c:pt idx="952">
                  <c:v>3.4398437499999464</c:v>
                </c:pt>
                <c:pt idx="953">
                  <c:v>3.4434570312499462</c:v>
                </c:pt>
                <c:pt idx="954">
                  <c:v>3.447070312499946</c:v>
                </c:pt>
                <c:pt idx="955">
                  <c:v>3.4506835937499458</c:v>
                </c:pt>
                <c:pt idx="956">
                  <c:v>3.4542968749999456</c:v>
                </c:pt>
                <c:pt idx="957">
                  <c:v>3.4579101562499455</c:v>
                </c:pt>
                <c:pt idx="958">
                  <c:v>3.4615234374999453</c:v>
                </c:pt>
                <c:pt idx="959">
                  <c:v>3.4651367187499451</c:v>
                </c:pt>
                <c:pt idx="960">
                  <c:v>3.4687499999999449</c:v>
                </c:pt>
                <c:pt idx="961">
                  <c:v>3.4723632812499448</c:v>
                </c:pt>
                <c:pt idx="962">
                  <c:v>3.4759765624999446</c:v>
                </c:pt>
                <c:pt idx="963">
                  <c:v>3.4795898437499444</c:v>
                </c:pt>
                <c:pt idx="964">
                  <c:v>3.4832031249999442</c:v>
                </c:pt>
                <c:pt idx="965">
                  <c:v>3.486816406249944</c:v>
                </c:pt>
                <c:pt idx="966">
                  <c:v>3.4904296874999439</c:v>
                </c:pt>
                <c:pt idx="967">
                  <c:v>3.4940429687499437</c:v>
                </c:pt>
                <c:pt idx="968">
                  <c:v>3.4976562499999435</c:v>
                </c:pt>
                <c:pt idx="969">
                  <c:v>3.5012695312499433</c:v>
                </c:pt>
                <c:pt idx="970">
                  <c:v>3.5048828124999432</c:v>
                </c:pt>
                <c:pt idx="971">
                  <c:v>3.508496093749943</c:v>
                </c:pt>
                <c:pt idx="972">
                  <c:v>3.5121093749999428</c:v>
                </c:pt>
                <c:pt idx="973">
                  <c:v>3.5157226562499426</c:v>
                </c:pt>
                <c:pt idx="974">
                  <c:v>3.5193359374999424</c:v>
                </c:pt>
                <c:pt idx="975">
                  <c:v>3.5229492187499423</c:v>
                </c:pt>
                <c:pt idx="976">
                  <c:v>3.5265624999999421</c:v>
                </c:pt>
                <c:pt idx="977">
                  <c:v>3.5301757812499419</c:v>
                </c:pt>
                <c:pt idx="978">
                  <c:v>3.5337890624999417</c:v>
                </c:pt>
                <c:pt idx="979">
                  <c:v>3.5374023437499416</c:v>
                </c:pt>
                <c:pt idx="980">
                  <c:v>3.5410156249999414</c:v>
                </c:pt>
                <c:pt idx="981">
                  <c:v>3.5446289062499412</c:v>
                </c:pt>
                <c:pt idx="982">
                  <c:v>3.548242187499941</c:v>
                </c:pt>
                <c:pt idx="983">
                  <c:v>3.5518554687499408</c:v>
                </c:pt>
                <c:pt idx="984">
                  <c:v>3.5554687499999407</c:v>
                </c:pt>
                <c:pt idx="985">
                  <c:v>3.5590820312499405</c:v>
                </c:pt>
                <c:pt idx="986">
                  <c:v>3.5626953124999403</c:v>
                </c:pt>
                <c:pt idx="987">
                  <c:v>3.5663085937499401</c:v>
                </c:pt>
                <c:pt idx="988">
                  <c:v>3.56992187499994</c:v>
                </c:pt>
                <c:pt idx="989">
                  <c:v>3.5735351562499398</c:v>
                </c:pt>
                <c:pt idx="990">
                  <c:v>3.5771484374999396</c:v>
                </c:pt>
                <c:pt idx="991">
                  <c:v>3.5807617187499394</c:v>
                </c:pt>
                <c:pt idx="992">
                  <c:v>3.5843749999999392</c:v>
                </c:pt>
                <c:pt idx="993">
                  <c:v>3.5879882812499391</c:v>
                </c:pt>
                <c:pt idx="994">
                  <c:v>3.5916015624999389</c:v>
                </c:pt>
                <c:pt idx="995">
                  <c:v>3.5952148437499387</c:v>
                </c:pt>
                <c:pt idx="996">
                  <c:v>3.5988281249999385</c:v>
                </c:pt>
                <c:pt idx="997">
                  <c:v>3.6024414062499384</c:v>
                </c:pt>
                <c:pt idx="998">
                  <c:v>3.6060546874999382</c:v>
                </c:pt>
                <c:pt idx="999">
                  <c:v>3.609667968749938</c:v>
                </c:pt>
                <c:pt idx="1000">
                  <c:v>3.6132812499999378</c:v>
                </c:pt>
                <c:pt idx="1001">
                  <c:v>3.6168945312499376</c:v>
                </c:pt>
                <c:pt idx="1002">
                  <c:v>3.6205078124999375</c:v>
                </c:pt>
                <c:pt idx="1003">
                  <c:v>3.6241210937499373</c:v>
                </c:pt>
                <c:pt idx="1004">
                  <c:v>3.6277343749999371</c:v>
                </c:pt>
                <c:pt idx="1005">
                  <c:v>3.6313476562499369</c:v>
                </c:pt>
                <c:pt idx="1006">
                  <c:v>3.6349609374999368</c:v>
                </c:pt>
                <c:pt idx="1007">
                  <c:v>3.6385742187499366</c:v>
                </c:pt>
                <c:pt idx="1008">
                  <c:v>3.6421874999999364</c:v>
                </c:pt>
                <c:pt idx="1009">
                  <c:v>3.6458007812499362</c:v>
                </c:pt>
                <c:pt idx="1010">
                  <c:v>3.6494140624999361</c:v>
                </c:pt>
                <c:pt idx="1011">
                  <c:v>3.6530273437499359</c:v>
                </c:pt>
                <c:pt idx="1012">
                  <c:v>3.6566406249999357</c:v>
                </c:pt>
                <c:pt idx="1013">
                  <c:v>3.6602539062499355</c:v>
                </c:pt>
                <c:pt idx="1014">
                  <c:v>3.6638671874999353</c:v>
                </c:pt>
                <c:pt idx="1015">
                  <c:v>3.6674804687499352</c:v>
                </c:pt>
                <c:pt idx="1016">
                  <c:v>3.671093749999935</c:v>
                </c:pt>
                <c:pt idx="1017">
                  <c:v>3.6747070312499348</c:v>
                </c:pt>
                <c:pt idx="1018">
                  <c:v>3.6783203124999346</c:v>
                </c:pt>
                <c:pt idx="1019">
                  <c:v>3.6819335937499345</c:v>
                </c:pt>
                <c:pt idx="1020">
                  <c:v>3.6855468749999343</c:v>
                </c:pt>
                <c:pt idx="1021">
                  <c:v>3.6891601562499341</c:v>
                </c:pt>
                <c:pt idx="1022">
                  <c:v>3.6927734374999339</c:v>
                </c:pt>
                <c:pt idx="1023">
                  <c:v>3.6963867187499337</c:v>
                </c:pt>
              </c:numCache>
            </c:numRef>
          </c:xVal>
          <c:yVal>
            <c:numRef>
              <c:f>Sheet1!$H$17:$H$1040</c:f>
              <c:numCache>
                <c:formatCode>General</c:formatCode>
                <c:ptCount val="1024"/>
                <c:pt idx="1">
                  <c:v>0</c:v>
                </c:pt>
                <c:pt idx="2">
                  <c:v>0.30018093482286318</c:v>
                </c:pt>
                <c:pt idx="3">
                  <c:v>0.6007857767750604</c:v>
                </c:pt>
                <c:pt idx="4">
                  <c:v>0.77645146550574962</c:v>
                </c:pt>
                <c:pt idx="5">
                  <c:v>0.90096421435855811</c:v>
                </c:pt>
                <c:pt idx="6">
                  <c:v>0.99744782136092836</c:v>
                </c:pt>
                <c:pt idx="7">
                  <c:v>1.0762022423305571</c:v>
                </c:pt>
                <c:pt idx="8">
                  <c:v>1.1427217869863269</c:v>
                </c:pt>
                <c:pt idx="9">
                  <c:v>1.2002860682653433</c:v>
                </c:pt>
                <c:pt idx="10">
                  <c:v>1.2510105034608121</c:v>
                </c:pt>
                <c:pt idx="11">
                  <c:v>1.2963394843844491</c:v>
                </c:pt>
                <c:pt idx="12">
                  <c:v>1.3373032366861737</c:v>
                </c:pt>
                <c:pt idx="13">
                  <c:v>1.3746624406627956</c:v>
                </c:pt>
                <c:pt idx="14">
                  <c:v>1.4089947651136472</c:v>
                </c:pt>
                <c:pt idx="15">
                  <c:v>1.4407492409393183</c:v>
                </c:pt>
                <c:pt idx="16">
                  <c:v>1.4702818301893577</c:v>
                </c:pt>
                <c:pt idx="17">
                  <c:v>1.49787949223371</c:v>
                </c:pt>
                <c:pt idx="18">
                  <c:v>1.5237769411223523</c:v>
                </c:pt>
                <c:pt idx="19">
                  <c:v>1.548168605883983</c:v>
                </c:pt>
                <c:pt idx="20">
                  <c:v>1.5712173527859998</c:v>
                </c:pt>
                <c:pt idx="21">
                  <c:v>1.5930609677085683</c:v>
                </c:pt>
                <c:pt idx="22">
                  <c:v>1.6138170552893156</c:v>
                </c:pt>
                <c:pt idx="23">
                  <c:v>1.6335867973256937</c:v>
                </c:pt>
                <c:pt idx="24">
                  <c:v>1.6524578750417611</c:v>
                </c:pt>
                <c:pt idx="25">
                  <c:v>1.6705067689617583</c:v>
                </c:pt>
                <c:pt idx="26">
                  <c:v>1.687800588983577</c:v>
                </c:pt>
                <c:pt idx="27">
                  <c:v>1.7043985453066417</c:v>
                </c:pt>
                <c:pt idx="28">
                  <c:v>1.7203531416068547</c:v>
                </c:pt>
                <c:pt idx="29">
                  <c:v>1.7357111511121133</c:v>
                </c:pt>
                <c:pt idx="30">
                  <c:v>1.7505144213204398</c:v>
                </c:pt>
                <c:pt idx="31">
                  <c:v>1.7648005422392128</c:v>
                </c:pt>
                <c:pt idx="32">
                  <c:v>1.7786034050126218</c:v>
                </c:pt>
                <c:pt idx="33">
                  <c:v>1.7919536718293527</c:v>
                </c:pt>
                <c:pt idx="34">
                  <c:v>1.8048791734996039</c:v>
                </c:pt>
                <c:pt idx="35">
                  <c:v>1.8174052476636053</c:v>
                </c:pt>
                <c:pt idx="36">
                  <c:v>1.829555027962072</c:v>
                </c:pt>
                <c:pt idx="37">
                  <c:v>1.8413496924610975</c:v>
                </c:pt>
                <c:pt idx="38">
                  <c:v>1.8528086780323754</c:v>
                </c:pt>
                <c:pt idx="39">
                  <c:v>1.863949866138596</c:v>
                </c:pt>
                <c:pt idx="40">
                  <c:v>1.8747897444820081</c:v>
                </c:pt>
                <c:pt idx="41">
                  <c:v>1.88534354818427</c:v>
                </c:pt>
                <c:pt idx="42">
                  <c:v>1.8956253835308554</c:v>
                </c:pt>
                <c:pt idx="43">
                  <c:v>1.9056483368020212</c:v>
                </c:pt>
                <c:pt idx="44">
                  <c:v>1.9154245702962549</c:v>
                </c:pt>
                <c:pt idx="45">
                  <c:v>1.9249654073134945</c:v>
                </c:pt>
                <c:pt idx="46">
                  <c:v>1.9342814075871158</c:v>
                </c:pt>
                <c:pt idx="47">
                  <c:v>1.9433824344245147</c:v>
                </c:pt>
                <c:pt idx="48">
                  <c:v>1.95227771462658</c:v>
                </c:pt>
                <c:pt idx="49">
                  <c:v>1.9609758920982965</c:v>
                </c:pt>
                <c:pt idx="50">
                  <c:v>1.9694850759312992</c:v>
                </c:pt>
                <c:pt idx="51">
                  <c:v>1.9778128836285385</c:v>
                </c:pt>
                <c:pt idx="52">
                  <c:v>1.9859664800483832</c:v>
                </c:pt>
                <c:pt idx="53">
                  <c:v>1.9939526125669738</c:v>
                </c:pt>
                <c:pt idx="54">
                  <c:v>2.001777642891204</c:v>
                </c:pt>
                <c:pt idx="55">
                  <c:v>2.0094475758979065</c:v>
                </c:pt>
                <c:pt idx="56">
                  <c:v>2.0169680858268073</c:v>
                </c:pt>
                <c:pt idx="57">
                  <c:v>2.0243445401133773</c:v>
                </c:pt>
                <c:pt idx="58">
                  <c:v>2.03158202111215</c:v>
                </c:pt>
                <c:pt idx="59">
                  <c:v>2.0386853459309022</c:v>
                </c:pt>
                <c:pt idx="60">
                  <c:v>2.0456590845691442</c:v>
                </c:pt>
                <c:pt idx="61">
                  <c:v>2.0525075765323471</c:v>
                </c:pt>
                <c:pt idx="62">
                  <c:v>2.059234946072757</c:v>
                </c:pt>
                <c:pt idx="63">
                  <c:v>2.0658451161909701</c:v>
                </c:pt>
                <c:pt idx="64">
                  <c:v>2.0723418215173171</c:v>
                </c:pt>
                <c:pt idx="65">
                  <c:v>2.0787286201787265</c:v>
                </c:pt>
                <c:pt idx="66">
                  <c:v>2.0850089047455653</c:v>
                </c:pt>
                <c:pt idx="67">
                  <c:v>2.0911859123428869</c:v>
                </c:pt>
                <c:pt idx="68">
                  <c:v>2.0972627340010987</c:v>
                </c:pt>
                <c:pt idx="69">
                  <c:v>2.1032423233141517</c:v>
                </c:pt>
                <c:pt idx="70">
                  <c:v>2.1091275044655182</c:v>
                </c:pt>
                <c:pt idx="71">
                  <c:v>2.114920979676755</c:v>
                </c:pt>
                <c:pt idx="72">
                  <c:v>2.1206253361277203</c:v>
                </c:pt>
                <c:pt idx="73">
                  <c:v>2.1262430523928493</c:v>
                </c:pt>
                <c:pt idx="74">
                  <c:v>2.1317765044334798</c:v>
                </c:pt>
                <c:pt idx="75">
                  <c:v>2.1372279711824356</c:v>
                </c:pt>
                <c:pt idx="76">
                  <c:v>2.1425996397539282</c:v>
                </c:pt>
                <c:pt idx="77">
                  <c:v>2.1478936103082389</c:v>
                </c:pt>
                <c:pt idx="78">
                  <c:v>2.1531119005984465</c:v>
                </c:pt>
                <c:pt idx="79">
                  <c:v>2.1582564502239134</c:v>
                </c:pt>
                <c:pt idx="80">
                  <c:v>2.1633291246126785</c:v>
                </c:pt>
                <c:pt idx="81">
                  <c:v>2.1683317187534428</c:v>
                </c:pt>
                <c:pt idx="82">
                  <c:v>2.1732659606956921</c:v>
                </c:pt>
                <c:pt idx="83">
                  <c:v>2.1781335148351437</c:v>
                </c:pt>
                <c:pt idx="84">
                  <c:v>2.1829359849999488</c:v>
                </c:pt>
                <c:pt idx="85">
                  <c:v>2.1876749173521537</c:v>
                </c:pt>
                <c:pt idx="86">
                  <c:v>2.1923518031175258</c:v>
                </c:pt>
                <c:pt idx="87">
                  <c:v>2.1969680811555152</c:v>
                </c:pt>
                <c:pt idx="88">
                  <c:v>2.2015251403808964</c:v>
                </c:pt>
                <c:pt idx="89">
                  <c:v>2.2060243220468658</c:v>
                </c:pt>
                <c:pt idx="90">
                  <c:v>2.2104669218991702</c:v>
                </c:pt>
                <c:pt idx="91">
                  <c:v>2.2148541922099918</c:v>
                </c:pt>
                <c:pt idx="92">
                  <c:v>2.2191873436992378</c:v>
                </c:pt>
                <c:pt idx="93">
                  <c:v>2.2234675473510723</c:v>
                </c:pt>
                <c:pt idx="94">
                  <c:v>2.2276959361320432</c:v>
                </c:pt>
                <c:pt idx="95">
                  <c:v>2.2318736066175076</c:v>
                </c:pt>
                <c:pt idx="96">
                  <c:v>2.2360016205318836</c:v>
                </c:pt>
                <c:pt idx="97">
                  <c:v>2.2400810062082419</c:v>
                </c:pt>
                <c:pt idx="98">
                  <c:v>2.244112759972348</c:v>
                </c:pt>
                <c:pt idx="99">
                  <c:v>2.2480978474557083</c:v>
                </c:pt>
                <c:pt idx="100">
                  <c:v>2.2520372048418231</c:v>
                </c:pt>
                <c:pt idx="101">
                  <c:v>2.2559317400500825</c:v>
                </c:pt>
                <c:pt idx="102">
                  <c:v>2.2597823338604397</c:v>
                </c:pt>
                <c:pt idx="103">
                  <c:v>2.2635898409829376</c:v>
                </c:pt>
                <c:pt idx="104">
                  <c:v>2.267355091074895</c:v>
                </c:pt>
                <c:pt idx="105">
                  <c:v>2.2710788897090763</c:v>
                </c:pt>
                <c:pt idx="106">
                  <c:v>2.2747620192953462</c:v>
                </c:pt>
                <c:pt idx="107">
                  <c:v>2.2784052399589623</c:v>
                </c:pt>
                <c:pt idx="108">
                  <c:v>2.2820092903772307</c:v>
                </c:pt>
                <c:pt idx="109">
                  <c:v>2.2855748885775693</c:v>
                </c:pt>
                <c:pt idx="110">
                  <c:v>2.2891027326986282</c:v>
                </c:pt>
                <c:pt idx="111">
                  <c:v>2.2925935017166936</c:v>
                </c:pt>
                <c:pt idx="112">
                  <c:v>2.2960478561392419</c:v>
                </c:pt>
                <c:pt idx="113">
                  <c:v>2.2994664386673529</c:v>
                </c:pt>
                <c:pt idx="114">
                  <c:v>2.3028498748286736</c:v>
                </c:pt>
                <c:pt idx="115">
                  <c:v>2.3061987735826222</c:v>
                </c:pt>
                <c:pt idx="116">
                  <c:v>2.3095137278988633</c:v>
                </c:pt>
                <c:pt idx="117">
                  <c:v>2.3127953153111815</c:v>
                </c:pt>
                <c:pt idx="118">
                  <c:v>2.3160440984471506</c:v>
                </c:pt>
                <c:pt idx="119">
                  <c:v>2.3192606255354913</c:v>
                </c:pt>
                <c:pt idx="120">
                  <c:v>2.3224454308920648</c:v>
                </c:pt>
                <c:pt idx="121">
                  <c:v>2.3255990353853049</c:v>
                </c:pt>
                <c:pt idx="122">
                  <c:v>2.3287219468825517</c:v>
                </c:pt>
                <c:pt idx="123">
                  <c:v>2.3318146606779795</c:v>
                </c:pt>
                <c:pt idx="124">
                  <c:v>2.3348776599028884</c:v>
                </c:pt>
                <c:pt idx="125">
                  <c:v>2.3379114159196455</c:v>
                </c:pt>
                <c:pt idx="126">
                  <c:v>2.3409163886995259</c:v>
                </c:pt>
                <c:pt idx="127">
                  <c:v>2.3438930271858154</c:v>
                </c:pt>
                <c:pt idx="128">
                  <c:v>2.3468417696422428</c:v>
                </c:pt>
                <c:pt idx="129">
                  <c:v>2.34976304398795</c:v>
                </c:pt>
                <c:pt idx="130">
                  <c:v>2.3526572681193363</c:v>
                </c:pt>
                <c:pt idx="131">
                  <c:v>2.3555248502195649</c:v>
                </c:pt>
                <c:pt idx="132">
                  <c:v>2.3583661890560572</c:v>
                </c:pt>
                <c:pt idx="133">
                  <c:v>2.3611816742668887</c:v>
                </c:pt>
                <c:pt idx="134">
                  <c:v>2.3639716866361709</c:v>
                </c:pt>
                <c:pt idx="135">
                  <c:v>2.366736598359199</c:v>
                </c:pt>
                <c:pt idx="136">
                  <c:v>2.3694767732977815</c:v>
                </c:pt>
                <c:pt idx="137">
                  <c:v>2.3721925672261093</c:v>
                </c:pt>
                <c:pt idx="138">
                  <c:v>2.3748843280676311</c:v>
                </c:pt>
                <c:pt idx="139">
                  <c:v>2.3775523961232232</c:v>
                </c:pt>
                <c:pt idx="140">
                  <c:v>2.3801971042913381</c:v>
                </c:pt>
                <c:pt idx="141">
                  <c:v>2.3828187782799706</c:v>
                </c:pt>
                <c:pt idx="142">
                  <c:v>2.3854177368113598</c:v>
                </c:pt>
                <c:pt idx="143">
                  <c:v>2.3879942918192731</c:v>
                </c:pt>
                <c:pt idx="144">
                  <c:v>2.3905487486393828</c:v>
                </c:pt>
                <c:pt idx="145">
                  <c:v>2.3930814061931982</c:v>
                </c:pt>
                <c:pt idx="146">
                  <c:v>2.3955925571652243</c:v>
                </c:pt>
                <c:pt idx="147">
                  <c:v>2.3980824881746559</c:v>
                </c:pt>
                <c:pt idx="148">
                  <c:v>2.4005514799404191</c:v>
                </c:pt>
                <c:pt idx="149">
                  <c:v>2.4029998074414318</c:v>
                </c:pt>
                <c:pt idx="150">
                  <c:v>2.4054277400708397</c:v>
                </c:pt>
                <c:pt idx="151">
                  <c:v>2.4078355417854085</c:v>
                </c:pt>
                <c:pt idx="152">
                  <c:v>2.4102234712498949</c:v>
                </c:pt>
                <c:pt idx="153">
                  <c:v>2.4125917819766167</c:v>
                </c:pt>
                <c:pt idx="154">
                  <c:v>2.4149407224603672</c:v>
                </c:pt>
                <c:pt idx="155">
                  <c:v>2.4172705363092999</c:v>
                </c:pt>
                <c:pt idx="156">
                  <c:v>2.419581462370954</c:v>
                </c:pt>
                <c:pt idx="157">
                  <c:v>2.421873734854838</c:v>
                </c:pt>
                <c:pt idx="158">
                  <c:v>2.424147583450742</c:v>
                </c:pt>
                <c:pt idx="159">
                  <c:v>2.4264032334434003</c:v>
                </c:pt>
                <c:pt idx="160">
                  <c:v>2.4286409058235181</c:v>
                </c:pt>
                <c:pt idx="161">
                  <c:v>2.4308608173953066</c:v>
                </c:pt>
                <c:pt idx="162">
                  <c:v>2.4330631808807084</c:v>
                </c:pt>
                <c:pt idx="163">
                  <c:v>2.4352482050204611</c:v>
                </c:pt>
                <c:pt idx="164">
                  <c:v>2.4374160946716739</c:v>
                </c:pt>
                <c:pt idx="165">
                  <c:v>2.4395670509031167</c:v>
                </c:pt>
                <c:pt idx="166">
                  <c:v>2.4417012710867771</c:v>
                </c:pt>
                <c:pt idx="167">
                  <c:v>2.4438189489874125</c:v>
                </c:pt>
                <c:pt idx="168">
                  <c:v>2.4459202748489073</c:v>
                </c:pt>
                <c:pt idx="169">
                  <c:v>2.4480054354781942</c:v>
                </c:pt>
                <c:pt idx="170">
                  <c:v>2.4500746143268324</c:v>
                </c:pt>
                <c:pt idx="171">
                  <c:v>2.4521279915699732</c:v>
                </c:pt>
                <c:pt idx="172">
                  <c:v>2.4541657441829998</c:v>
                </c:pt>
                <c:pt idx="173">
                  <c:v>2.4561880460163112</c:v>
                </c:pt>
                <c:pt idx="174">
                  <c:v>2.4581950678672517</c:v>
                </c:pt>
                <c:pt idx="175">
                  <c:v>2.4601869775507175</c:v>
                </c:pt>
                <c:pt idx="176">
                  <c:v>2.4621639399671742</c:v>
                </c:pt>
                <c:pt idx="177">
                  <c:v>2.4641261171690103</c:v>
                </c:pt>
                <c:pt idx="178">
                  <c:v>2.466073668425</c:v>
                </c:pt>
                <c:pt idx="179">
                  <c:v>2.4680067502827607</c:v>
                </c:pt>
                <c:pt idx="180">
                  <c:v>2.4699255166297029</c:v>
                </c:pt>
                <c:pt idx="181">
                  <c:v>2.4718301187522234</c:v>
                </c:pt>
                <c:pt idx="182">
                  <c:v>2.4737207053929842</c:v>
                </c:pt>
                <c:pt idx="183">
                  <c:v>2.475597422807156</c:v>
                </c:pt>
                <c:pt idx="184">
                  <c:v>2.4774604148164729</c:v>
                </c:pt>
                <c:pt idx="185">
                  <c:v>2.4793098228624002</c:v>
                </c:pt>
                <c:pt idx="186">
                  <c:v>2.4811457860574588</c:v>
                </c:pt>
                <c:pt idx="187">
                  <c:v>2.4829684412353332</c:v>
                </c:pt>
                <c:pt idx="188">
                  <c:v>2.4847779229996831</c:v>
                </c:pt>
                <c:pt idx="189">
                  <c:v>2.4865743637714548</c:v>
                </c:pt>
                <c:pt idx="190">
                  <c:v>2.4883578938351403</c:v>
                </c:pt>
                <c:pt idx="191">
                  <c:v>2.4901286413837815</c:v>
                </c:pt>
                <c:pt idx="192">
                  <c:v>2.4918867325625995</c:v>
                </c:pt>
                <c:pt idx="193">
                  <c:v>2.4936322915118372</c:v>
                </c:pt>
                <c:pt idx="194">
                  <c:v>2.4953654404080035</c:v>
                </c:pt>
                <c:pt idx="195">
                  <c:v>2.4970862995046641</c:v>
                </c:pt>
                <c:pt idx="196">
                  <c:v>2.4987949871715647</c:v>
                </c:pt>
                <c:pt idx="197">
                  <c:v>2.5004916199331917</c:v>
                </c:pt>
                <c:pt idx="198">
                  <c:v>2.502176312506132</c:v>
                </c:pt>
                <c:pt idx="199">
                  <c:v>2.5038491778356411</c:v>
                </c:pt>
                <c:pt idx="200">
                  <c:v>2.5055103271309682</c:v>
                </c:pt>
                <c:pt idx="201">
                  <c:v>2.5071598699004252</c:v>
                </c:pt>
                <c:pt idx="202">
                  <c:v>2.5087979139847061</c:v>
                </c:pt>
                <c:pt idx="203">
                  <c:v>2.5104245655902222</c:v>
                </c:pt>
                <c:pt idx="204">
                  <c:v>2.5120399293210984</c:v>
                </c:pt>
                <c:pt idx="205">
                  <c:v>2.5136441082104777</c:v>
                </c:pt>
                <c:pt idx="206">
                  <c:v>2.5152372037512314</c:v>
                </c:pt>
                <c:pt idx="207">
                  <c:v>2.5168193159257428</c:v>
                </c:pt>
                <c:pt idx="208">
                  <c:v>2.5183905432349314</c:v>
                </c:pt>
                <c:pt idx="209">
                  <c:v>2.5199509827268987</c:v>
                </c:pt>
                <c:pt idx="210">
                  <c:v>2.5215007300244228</c:v>
                </c:pt>
                <c:pt idx="211">
                  <c:v>2.5230398793521558</c:v>
                </c:pt>
                <c:pt idx="212">
                  <c:v>2.524568523563036</c:v>
                </c:pt>
                <c:pt idx="213">
                  <c:v>2.5260867541640626</c:v>
                </c:pt>
                <c:pt idx="214">
                  <c:v>2.5275946613415639</c:v>
                </c:pt>
                <c:pt idx="215">
                  <c:v>2.5290923339856217</c:v>
                </c:pt>
                <c:pt idx="216">
                  <c:v>2.5305798597143543</c:v>
                </c:pt>
                <c:pt idx="217">
                  <c:v>2.5320573248971749</c:v>
                </c:pt>
                <c:pt idx="218">
                  <c:v>2.5335248146777665</c:v>
                </c:pt>
                <c:pt idx="219">
                  <c:v>2.5349824129966416</c:v>
                </c:pt>
                <c:pt idx="220">
                  <c:v>2.5364302026127459</c:v>
                </c:pt>
                <c:pt idx="221">
                  <c:v>2.5378682651250464</c:v>
                </c:pt>
                <c:pt idx="222">
                  <c:v>2.5392966809934454</c:v>
                </c:pt>
                <c:pt idx="223">
                  <c:v>2.5407155295590327</c:v>
                </c:pt>
                <c:pt idx="224">
                  <c:v>2.5421248890642762</c:v>
                </c:pt>
                <c:pt idx="225">
                  <c:v>2.5435248366723213</c:v>
                </c:pt>
                <c:pt idx="226">
                  <c:v>2.544915448486254</c:v>
                </c:pt>
                <c:pt idx="227">
                  <c:v>2.5462967995676804</c:v>
                </c:pt>
                <c:pt idx="228">
                  <c:v>2.5476689639549428</c:v>
                </c:pt>
                <c:pt idx="229">
                  <c:v>2.5490320146811012</c:v>
                </c:pt>
                <c:pt idx="230">
                  <c:v>2.55038602379115</c:v>
                </c:pt>
                <c:pt idx="231">
                  <c:v>2.5517310623593579</c:v>
                </c:pt>
                <c:pt idx="232">
                  <c:v>2.5530672005057959</c:v>
                </c:pt>
                <c:pt idx="233">
                  <c:v>2.554394507412753</c:v>
                </c:pt>
                <c:pt idx="234">
                  <c:v>2.5557130513406121</c:v>
                </c:pt>
                <c:pt idx="235">
                  <c:v>2.5570228996437403</c:v>
                </c:pt>
                <c:pt idx="236">
                  <c:v>2.5583241187854342</c:v>
                </c:pt>
                <c:pt idx="237">
                  <c:v>2.559616774353354</c:v>
                </c:pt>
                <c:pt idx="238">
                  <c:v>2.5609009310736792</c:v>
                </c:pt>
                <c:pt idx="239">
                  <c:v>2.562176652825928</c:v>
                </c:pt>
                <c:pt idx="240">
                  <c:v>2.5634440026567358</c:v>
                </c:pt>
                <c:pt idx="241">
                  <c:v>2.5647030427937154</c:v>
                </c:pt>
                <c:pt idx="242">
                  <c:v>2.565953834658885</c:v>
                </c:pt>
                <c:pt idx="243">
                  <c:v>2.5671964388818904</c:v>
                </c:pt>
                <c:pt idx="244">
                  <c:v>2.5684309153129496</c:v>
                </c:pt>
                <c:pt idx="245">
                  <c:v>2.5696573230354725</c:v>
                </c:pt>
                <c:pt idx="246">
                  <c:v>2.5708757203783641</c:v>
                </c:pt>
                <c:pt idx="247">
                  <c:v>2.5720861649284665</c:v>
                </c:pt>
                <c:pt idx="248">
                  <c:v>2.5732887135420222</c:v>
                </c:pt>
                <c:pt idx="249">
                  <c:v>2.5744834223566864</c:v>
                </c:pt>
                <c:pt idx="250">
                  <c:v>2.5756703468027973</c:v>
                </c:pt>
                <c:pt idx="251">
                  <c:v>2.576849541614521</c:v>
                </c:pt>
                <c:pt idx="252">
                  <c:v>2.5780210608409386</c:v>
                </c:pt>
                <c:pt idx="253">
                  <c:v>2.5791849578566781</c:v>
                </c:pt>
                <c:pt idx="254">
                  <c:v>2.5803412853724561</c:v>
                </c:pt>
                <c:pt idx="255">
                  <c:v>2.5814900954455426</c:v>
                </c:pt>
                <c:pt idx="256">
                  <c:v>2.5826314394896195</c:v>
                </c:pt>
                <c:pt idx="257">
                  <c:v>2.5837653682850092</c:v>
                </c:pt>
                <c:pt idx="258">
                  <c:v>2.5848919319880603</c:v>
                </c:pt>
                <c:pt idx="259">
                  <c:v>2.5860111801410088</c:v>
                </c:pt>
                <c:pt idx="260">
                  <c:v>2.5871231616811059</c:v>
                </c:pt>
                <c:pt idx="261">
                  <c:v>2.588227924949873</c:v>
                </c:pt>
                <c:pt idx="262">
                  <c:v>2.5893255177020467</c:v>
                </c:pt>
                <c:pt idx="263">
                  <c:v>2.5904159871144881</c:v>
                </c:pt>
                <c:pt idx="264">
                  <c:v>2.5914993797947123</c:v>
                </c:pt>
                <c:pt idx="265">
                  <c:v>2.5925757417894966</c:v>
                </c:pt>
                <c:pt idx="266">
                  <c:v>2.5936451185930203</c:v>
                </c:pt>
                <c:pt idx="267">
                  <c:v>2.5947075551553009</c:v>
                </c:pt>
                <c:pt idx="268">
                  <c:v>2.5957630958899567</c:v>
                </c:pt>
                <c:pt idx="269">
                  <c:v>2.5968117846821435</c:v>
                </c:pt>
                <c:pt idx="270">
                  <c:v>2.59785366489634</c:v>
                </c:pt>
                <c:pt idx="271">
                  <c:v>2.5988887793838615</c:v>
                </c:pt>
                <c:pt idx="272">
                  <c:v>2.5999171704902126</c:v>
                </c:pt>
                <c:pt idx="273">
                  <c:v>2.6009388800625435</c:v>
                </c:pt>
                <c:pt idx="274">
                  <c:v>2.6019539494566137</c:v>
                </c:pt>
                <c:pt idx="275">
                  <c:v>2.6029624195440277</c:v>
                </c:pt>
                <c:pt idx="276">
                  <c:v>2.6039643307188922</c:v>
                </c:pt>
                <c:pt idx="277">
                  <c:v>2.6049597229047841</c:v>
                </c:pt>
                <c:pt idx="278">
                  <c:v>2.6059486355612895</c:v>
                </c:pt>
                <c:pt idx="279">
                  <c:v>2.6069311076905186</c:v>
                </c:pt>
                <c:pt idx="280">
                  <c:v>2.607907177843638</c:v>
                </c:pt>
                <c:pt idx="281">
                  <c:v>2.6088768841269725</c:v>
                </c:pt>
                <c:pt idx="282">
                  <c:v>2.6098402642082714</c:v>
                </c:pt>
                <c:pt idx="283">
                  <c:v>2.6107973553228407</c:v>
                </c:pt>
                <c:pt idx="284">
                  <c:v>2.6117481942794307</c:v>
                </c:pt>
                <c:pt idx="285">
                  <c:v>2.6126928174660473</c:v>
                </c:pt>
                <c:pt idx="286">
                  <c:v>2.6136312608557164</c:v>
                </c:pt>
                <c:pt idx="287">
                  <c:v>2.6145635600122499</c:v>
                </c:pt>
                <c:pt idx="288">
                  <c:v>2.615489750095656</c:v>
                </c:pt>
                <c:pt idx="289">
                  <c:v>2.6164098658676127</c:v>
                </c:pt>
                <c:pt idx="290">
                  <c:v>2.6173239416968004</c:v>
                </c:pt>
                <c:pt idx="291">
                  <c:v>2.6182320115642104</c:v>
                </c:pt>
                <c:pt idx="292">
                  <c:v>2.6191341090684519</c:v>
                </c:pt>
                <c:pt idx="293">
                  <c:v>2.6200302674304612</c:v>
                </c:pt>
                <c:pt idx="294">
                  <c:v>2.6209205194987351</c:v>
                </c:pt>
                <c:pt idx="295">
                  <c:v>2.6218048977543083</c:v>
                </c:pt>
                <c:pt idx="296">
                  <c:v>2.6226834343153458</c:v>
                </c:pt>
                <c:pt idx="297">
                  <c:v>2.6235561609421434</c:v>
                </c:pt>
                <c:pt idx="298">
                  <c:v>2.6244231090414889</c:v>
                </c:pt>
                <c:pt idx="299">
                  <c:v>2.6252843096714162</c:v>
                </c:pt>
                <c:pt idx="300">
                  <c:v>2.6261397935457356</c:v>
                </c:pt>
                <c:pt idx="301">
                  <c:v>2.6269895910383601</c:v>
                </c:pt>
                <c:pt idx="302">
                  <c:v>2.6278337321876477</c:v>
                </c:pt>
                <c:pt idx="303">
                  <c:v>2.6286722467007437</c:v>
                </c:pt>
                <c:pt idx="304">
                  <c:v>2.6295051639577371</c:v>
                </c:pt>
                <c:pt idx="305">
                  <c:v>2.6303325130158073</c:v>
                </c:pt>
                <c:pt idx="306">
                  <c:v>2.6311543226132383</c:v>
                </c:pt>
                <c:pt idx="307">
                  <c:v>2.6319706211735494</c:v>
                </c:pt>
                <c:pt idx="308">
                  <c:v>2.6327814368091818</c:v>
                </c:pt>
                <c:pt idx="309">
                  <c:v>2.6335867973256977</c:v>
                </c:pt>
                <c:pt idx="310">
                  <c:v>2.6343867302251791</c:v>
                </c:pt>
                <c:pt idx="311">
                  <c:v>2.6351812627102706</c:v>
                </c:pt>
                <c:pt idx="312">
                  <c:v>2.635970421687869</c:v>
                </c:pt>
                <c:pt idx="313">
                  <c:v>2.6367542337723719</c:v>
                </c:pt>
                <c:pt idx="314">
                  <c:v>2.637532725289701</c:v>
                </c:pt>
                <c:pt idx="315">
                  <c:v>2.6383059222804426</c:v>
                </c:pt>
                <c:pt idx="316">
                  <c:v>2.6390738505035261</c:v>
                </c:pt>
                <c:pt idx="317">
                  <c:v>2.6398365354394673</c:v>
                </c:pt>
                <c:pt idx="318">
                  <c:v>2.6405940022937249</c:v>
                </c:pt>
                <c:pt idx="319">
                  <c:v>2.6413462759999895</c:v>
                </c:pt>
                <c:pt idx="320">
                  <c:v>2.6420933812234546</c:v>
                </c:pt>
                <c:pt idx="321">
                  <c:v>2.6428353423639059</c:v>
                </c:pt>
                <c:pt idx="322">
                  <c:v>2.643572183558847</c:v>
                </c:pt>
                <c:pt idx="323">
                  <c:v>2.6443039286866505</c:v>
                </c:pt>
                <c:pt idx="324">
                  <c:v>2.6450306013695246</c:v>
                </c:pt>
                <c:pt idx="325">
                  <c:v>2.6457522249764764</c:v>
                </c:pt>
                <c:pt idx="326">
                  <c:v>2.6464688226262125</c:v>
                </c:pt>
                <c:pt idx="327">
                  <c:v>2.6471804171900946</c:v>
                </c:pt>
                <c:pt idx="328">
                  <c:v>2.647887031295002</c:v>
                </c:pt>
                <c:pt idx="329">
                  <c:v>2.6485886873259683</c:v>
                </c:pt>
                <c:pt idx="330">
                  <c:v>2.6492854074290149</c:v>
                </c:pt>
                <c:pt idx="331">
                  <c:v>2.6499772135138611</c:v>
                </c:pt>
                <c:pt idx="332">
                  <c:v>2.6506641272566123</c:v>
                </c:pt>
                <c:pt idx="333">
                  <c:v>2.6513461701024044</c:v>
                </c:pt>
                <c:pt idx="334">
                  <c:v>2.6520233632677592</c:v>
                </c:pt>
                <c:pt idx="335">
                  <c:v>2.6526957277433461</c:v>
                </c:pt>
                <c:pt idx="336">
                  <c:v>2.6533632842965158</c:v>
                </c:pt>
                <c:pt idx="337">
                  <c:v>2.6540260534735598</c:v>
                </c:pt>
                <c:pt idx="338">
                  <c:v>2.6546840556022619</c:v>
                </c:pt>
                <c:pt idx="339">
                  <c:v>2.6553373107942315</c:v>
                </c:pt>
                <c:pt idx="340">
                  <c:v>2.6559858389473727</c:v>
                </c:pt>
                <c:pt idx="341">
                  <c:v>2.6566296597479608</c:v>
                </c:pt>
                <c:pt idx="342">
                  <c:v>2.6572687926731482</c:v>
                </c:pt>
                <c:pt idx="343">
                  <c:v>2.6579032569930749</c:v>
                </c:pt>
                <c:pt idx="344">
                  <c:v>2.6585330717731686</c:v>
                </c:pt>
                <c:pt idx="345">
                  <c:v>2.6591582558762159</c:v>
                </c:pt>
                <c:pt idx="346">
                  <c:v>2.6597788279645074</c:v>
                </c:pt>
                <c:pt idx="347">
                  <c:v>2.6603948065020822</c:v>
                </c:pt>
                <c:pt idx="348">
                  <c:v>2.6610062097566463</c:v>
                </c:pt>
                <c:pt idx="349">
                  <c:v>2.6616130558018072</c:v>
                </c:pt>
                <c:pt idx="350">
                  <c:v>2.6622153625186664</c:v>
                </c:pt>
                <c:pt idx="351">
                  <c:v>2.662813147598432</c:v>
                </c:pt>
                <c:pt idx="352">
                  <c:v>2.6634064285437709</c:v>
                </c:pt>
                <c:pt idx="353">
                  <c:v>2.6639952226713048</c:v>
                </c:pt>
                <c:pt idx="354">
                  <c:v>2.6645795471128211</c:v>
                </c:pt>
                <c:pt idx="355">
                  <c:v>2.6651594188177605</c:v>
                </c:pt>
                <c:pt idx="356">
                  <c:v>2.6657348545547888</c:v>
                </c:pt>
                <c:pt idx="357">
                  <c:v>2.6663058709135794</c:v>
                </c:pt>
                <c:pt idx="358">
                  <c:v>2.6668724843066758</c:v>
                </c:pt>
                <c:pt idx="359">
                  <c:v>2.6674347109711372</c:v>
                </c:pt>
                <c:pt idx="360">
                  <c:v>2.6679925669705091</c:v>
                </c:pt>
                <c:pt idx="361">
                  <c:v>2.6685460681962385</c:v>
                </c:pt>
                <c:pt idx="362">
                  <c:v>2.6690952303695217</c:v>
                </c:pt>
                <c:pt idx="363">
                  <c:v>2.6696400690429511</c:v>
                </c:pt>
                <c:pt idx="364">
                  <c:v>2.6701805996021459</c:v>
                </c:pt>
                <c:pt idx="365">
                  <c:v>2.670716837267245</c:v>
                </c:pt>
                <c:pt idx="366">
                  <c:v>2.6712487970946279</c:v>
                </c:pt>
                <c:pt idx="367">
                  <c:v>2.6717764939783391</c:v>
                </c:pt>
                <c:pt idx="368">
                  <c:v>2.672299942651895</c:v>
                </c:pt>
                <c:pt idx="369">
                  <c:v>2.6728191576894731</c:v>
                </c:pt>
                <c:pt idx="370">
                  <c:v>2.6733341535075081</c:v>
                </c:pt>
                <c:pt idx="371">
                  <c:v>2.6738449443662322</c:v>
                </c:pt>
                <c:pt idx="372">
                  <c:v>2.6743515443711403</c:v>
                </c:pt>
                <c:pt idx="373">
                  <c:v>2.6748539674742449</c:v>
                </c:pt>
                <c:pt idx="374">
                  <c:v>2.6753522274757247</c:v>
                </c:pt>
                <c:pt idx="375">
                  <c:v>2.6758463380250004</c:v>
                </c:pt>
                <c:pt idx="376">
                  <c:v>2.6763363126224737</c:v>
                </c:pt>
                <c:pt idx="377">
                  <c:v>2.676822164620531</c:v>
                </c:pt>
                <c:pt idx="378">
                  <c:v>2.6773039072250513</c:v>
                </c:pt>
                <c:pt idx="379">
                  <c:v>2.677781553496652</c:v>
                </c:pt>
                <c:pt idx="380">
                  <c:v>2.6782551163520529</c:v>
                </c:pt>
                <c:pt idx="381">
                  <c:v>2.6787246085652194</c:v>
                </c:pt>
                <c:pt idx="382">
                  <c:v>2.6791900427686444</c:v>
                </c:pt>
                <c:pt idx="383">
                  <c:v>2.6796514314546602</c:v>
                </c:pt>
                <c:pt idx="384">
                  <c:v>2.6801087869766818</c:v>
                </c:pt>
                <c:pt idx="385">
                  <c:v>2.6805621215500861</c:v>
                </c:pt>
                <c:pt idx="386">
                  <c:v>2.681011447253852</c:v>
                </c:pt>
                <c:pt idx="387">
                  <c:v>2.6814567760312515</c:v>
                </c:pt>
                <c:pt idx="388">
                  <c:v>2.6818981196914478</c:v>
                </c:pt>
                <c:pt idx="389">
                  <c:v>2.682335489910368</c:v>
                </c:pt>
                <c:pt idx="390">
                  <c:v>2.6827688982316249</c:v>
                </c:pt>
                <c:pt idx="391">
                  <c:v>2.6831983560679902</c:v>
                </c:pt>
                <c:pt idx="392">
                  <c:v>2.683623874702421</c:v>
                </c:pt>
                <c:pt idx="393">
                  <c:v>2.6840454652887633</c:v>
                </c:pt>
                <c:pt idx="394">
                  <c:v>2.6844631388531837</c:v>
                </c:pt>
                <c:pt idx="395">
                  <c:v>2.6848769062950013</c:v>
                </c:pt>
                <c:pt idx="396">
                  <c:v>2.6852867783878303</c:v>
                </c:pt>
                <c:pt idx="397">
                  <c:v>2.6856927657804177</c:v>
                </c:pt>
                <c:pt idx="398">
                  <c:v>2.6860948789977011</c:v>
                </c:pt>
                <c:pt idx="399">
                  <c:v>2.6864931284419113</c:v>
                </c:pt>
                <c:pt idx="400">
                  <c:v>2.6868875243933306</c:v>
                </c:pt>
                <c:pt idx="401">
                  <c:v>2.6872780770113045</c:v>
                </c:pt>
                <c:pt idx="402">
                  <c:v>2.6876647963351683</c:v>
                </c:pt>
                <c:pt idx="403">
                  <c:v>2.6880476922852115</c:v>
                </c:pt>
                <c:pt idx="404">
                  <c:v>2.6884267746635122</c:v>
                </c:pt>
                <c:pt idx="405">
                  <c:v>2.6888020531549004</c:v>
                </c:pt>
                <c:pt idx="406">
                  <c:v>2.6891735373276724</c:v>
                </c:pt>
                <c:pt idx="407">
                  <c:v>2.6895412366345957</c:v>
                </c:pt>
                <c:pt idx="408">
                  <c:v>2.6899051604137871</c:v>
                </c:pt>
                <c:pt idx="409">
                  <c:v>2.6902653178894513</c:v>
                </c:pt>
                <c:pt idx="410">
                  <c:v>2.690621718172681</c:v>
                </c:pt>
                <c:pt idx="411">
                  <c:v>2.6909743702623077</c:v>
                </c:pt>
                <c:pt idx="412">
                  <c:v>2.6913232830457834</c:v>
                </c:pt>
                <c:pt idx="413">
                  <c:v>2.6916684652998613</c:v>
                </c:pt>
                <c:pt idx="414">
                  <c:v>2.6920099256913224</c:v>
                </c:pt>
                <c:pt idx="415">
                  <c:v>2.6923476727779501</c:v>
                </c:pt>
                <c:pt idx="416">
                  <c:v>2.6926817150089875</c:v>
                </c:pt>
                <c:pt idx="417">
                  <c:v>2.6930120607261658</c:v>
                </c:pt>
                <c:pt idx="418">
                  <c:v>2.6933387181642217</c:v>
                </c:pt>
                <c:pt idx="419">
                  <c:v>2.6936616954516461</c:v>
                </c:pt>
                <c:pt idx="420">
                  <c:v>2.6939810006115654</c:v>
                </c:pt>
                <c:pt idx="421">
                  <c:v>2.694296641562238</c:v>
                </c:pt>
                <c:pt idx="422">
                  <c:v>2.6946086261176765</c:v>
                </c:pt>
                <c:pt idx="423">
                  <c:v>2.6949169619885551</c:v>
                </c:pt>
                <c:pt idx="424">
                  <c:v>2.6952216567828353</c:v>
                </c:pt>
                <c:pt idx="425">
                  <c:v>2.6955227180062256</c:v>
                </c:pt>
                <c:pt idx="426">
                  <c:v>2.6958201530629009</c:v>
                </c:pt>
                <c:pt idx="427">
                  <c:v>2.6961139692562539</c:v>
                </c:pt>
                <c:pt idx="428">
                  <c:v>2.6964041737894004</c:v>
                </c:pt>
                <c:pt idx="429">
                  <c:v>2.6966907737659054</c:v>
                </c:pt>
                <c:pt idx="430">
                  <c:v>2.6969737761900969</c:v>
                </c:pt>
                <c:pt idx="431">
                  <c:v>2.6972531879680055</c:v>
                </c:pt>
                <c:pt idx="432">
                  <c:v>2.6975290159077998</c:v>
                </c:pt>
                <c:pt idx="433">
                  <c:v>2.6978012667203362</c:v>
                </c:pt>
                <c:pt idx="434">
                  <c:v>2.6980699470196861</c:v>
                </c:pt>
                <c:pt idx="435">
                  <c:v>2.6983350633237588</c:v>
                </c:pt>
                <c:pt idx="436">
                  <c:v>2.6985966220549402</c:v>
                </c:pt>
                <c:pt idx="437">
                  <c:v>2.6988546295403748</c:v>
                </c:pt>
                <c:pt idx="438">
                  <c:v>2.699109092012697</c:v>
                </c:pt>
                <c:pt idx="439">
                  <c:v>2.6993600156104227</c:v>
                </c:pt>
                <c:pt idx="440">
                  <c:v>2.6996074063786795</c:v>
                </c:pt>
                <c:pt idx="441">
                  <c:v>2.6998512702693707</c:v>
                </c:pt>
                <c:pt idx="442">
                  <c:v>2.7000916131418955</c:v>
                </c:pt>
                <c:pt idx="443">
                  <c:v>2.7003284407635744</c:v>
                </c:pt>
                <c:pt idx="444">
                  <c:v>2.700561758810164</c:v>
                </c:pt>
                <c:pt idx="445">
                  <c:v>2.7007915728662253</c:v>
                </c:pt>
                <c:pt idx="446">
                  <c:v>2.7010178884256297</c:v>
                </c:pt>
                <c:pt idx="447">
                  <c:v>2.7012407108920349</c:v>
                </c:pt>
                <c:pt idx="448">
                  <c:v>2.7014600455793083</c:v>
                </c:pt>
                <c:pt idx="449">
                  <c:v>2.701675897711969</c:v>
                </c:pt>
                <c:pt idx="450">
                  <c:v>2.7018882724254509</c:v>
                </c:pt>
                <c:pt idx="451">
                  <c:v>2.7020971747668971</c:v>
                </c:pt>
                <c:pt idx="452">
                  <c:v>2.7023026096951428</c:v>
                </c:pt>
                <c:pt idx="453">
                  <c:v>2.7025045820814002</c:v>
                </c:pt>
                <c:pt idx="454">
                  <c:v>2.7027030967094938</c:v>
                </c:pt>
                <c:pt idx="455">
                  <c:v>2.7028981582763354</c:v>
                </c:pt>
                <c:pt idx="456">
                  <c:v>2.703089771392293</c:v>
                </c:pt>
                <c:pt idx="457">
                  <c:v>2.7032779405815028</c:v>
                </c:pt>
                <c:pt idx="458">
                  <c:v>2.7034626702822968</c:v>
                </c:pt>
                <c:pt idx="459">
                  <c:v>2.7036439648474739</c:v>
                </c:pt>
                <c:pt idx="460">
                  <c:v>2.703821828544736</c:v>
                </c:pt>
                <c:pt idx="461">
                  <c:v>2.7039962655570871</c:v>
                </c:pt>
                <c:pt idx="462">
                  <c:v>2.7041672799828884</c:v>
                </c:pt>
                <c:pt idx="463">
                  <c:v>2.7043348758364365</c:v>
                </c:pt>
                <c:pt idx="464">
                  <c:v>2.7044990570483134</c:v>
                </c:pt>
                <c:pt idx="465">
                  <c:v>2.7046598274654623</c:v>
                </c:pt>
                <c:pt idx="466">
                  <c:v>2.7048171908517138</c:v>
                </c:pt>
                <c:pt idx="467">
                  <c:v>2.7049711508878915</c:v>
                </c:pt>
                <c:pt idx="468">
                  <c:v>2.7051217111723189</c:v>
                </c:pt>
                <c:pt idx="469">
                  <c:v>2.7052688752209786</c:v>
                </c:pt>
                <c:pt idx="470">
                  <c:v>2.7054126464676829</c:v>
                </c:pt>
                <c:pt idx="471">
                  <c:v>2.7055530282645797</c:v>
                </c:pt>
                <c:pt idx="472">
                  <c:v>2.7056900238822785</c:v>
                </c:pt>
                <c:pt idx="473">
                  <c:v>2.7058236365100412</c:v>
                </c:pt>
                <c:pt idx="474">
                  <c:v>2.7059538692562057</c:v>
                </c:pt>
                <c:pt idx="475">
                  <c:v>2.706080725148333</c:v>
                </c:pt>
                <c:pt idx="476">
                  <c:v>2.7062042071334127</c:v>
                </c:pt>
                <c:pt idx="477">
                  <c:v>2.7063243180780847</c:v>
                </c:pt>
                <c:pt idx="478">
                  <c:v>2.7064410607690217</c:v>
                </c:pt>
                <c:pt idx="479">
                  <c:v>2.7065544379129318</c:v>
                </c:pt>
                <c:pt idx="480">
                  <c:v>2.7066644521368941</c:v>
                </c:pt>
                <c:pt idx="481">
                  <c:v>2.7067711059885848</c:v>
                </c:pt>
                <c:pt idx="482">
                  <c:v>2.7068744019363931</c:v>
                </c:pt>
                <c:pt idx="483">
                  <c:v>2.706974342369576</c:v>
                </c:pt>
                <c:pt idx="484">
                  <c:v>2.7070709295986459</c:v>
                </c:pt>
                <c:pt idx="485">
                  <c:v>2.7071641658553292</c:v>
                </c:pt>
                <c:pt idx="486">
                  <c:v>2.7072540532928095</c:v>
                </c:pt>
                <c:pt idx="487">
                  <c:v>2.7073405939860065</c:v>
                </c:pt>
                <c:pt idx="488">
                  <c:v>2.7074237899315707</c:v>
                </c:pt>
                <c:pt idx="489">
                  <c:v>2.7075036430481192</c:v>
                </c:pt>
                <c:pt idx="490">
                  <c:v>2.707580155176327</c:v>
                </c:pt>
                <c:pt idx="491">
                  <c:v>2.7076533280792341</c:v>
                </c:pt>
                <c:pt idx="492">
                  <c:v>2.7077231634421945</c:v>
                </c:pt>
                <c:pt idx="493">
                  <c:v>2.7077896628729841</c:v>
                </c:pt>
                <c:pt idx="494">
                  <c:v>2.7078528279021912</c:v>
                </c:pt>
                <c:pt idx="495">
                  <c:v>2.7079126599829824</c:v>
                </c:pt>
                <c:pt idx="496">
                  <c:v>2.7079691604915412</c:v>
                </c:pt>
                <c:pt idx="497">
                  <c:v>2.7080223307269073</c:v>
                </c:pt>
                <c:pt idx="498">
                  <c:v>2.7080721719112413</c:v>
                </c:pt>
                <c:pt idx="499">
                  <c:v>2.7081186851898371</c:v>
                </c:pt>
                <c:pt idx="500">
                  <c:v>2.7081618716312881</c:v>
                </c:pt>
                <c:pt idx="501">
                  <c:v>2.7082017322274479</c:v>
                </c:pt>
                <c:pt idx="502">
                  <c:v>2.7082382678936705</c:v>
                </c:pt>
                <c:pt idx="503">
                  <c:v>2.7082714794687206</c:v>
                </c:pt>
                <c:pt idx="504">
                  <c:v>2.7083013677148906</c:v>
                </c:pt>
                <c:pt idx="505">
                  <c:v>2.7083279333181545</c:v>
                </c:pt>
                <c:pt idx="506">
                  <c:v>2.7083511768880393</c:v>
                </c:pt>
                <c:pt idx="507">
                  <c:v>2.7083710989578988</c:v>
                </c:pt>
                <c:pt idx="508">
                  <c:v>2.7083876999847121</c:v>
                </c:pt>
                <c:pt idx="509">
                  <c:v>2.7084009803492823</c:v>
                </c:pt>
                <c:pt idx="510">
                  <c:v>2.7084109403562024</c:v>
                </c:pt>
                <c:pt idx="511">
                  <c:v>2.7084175802339105</c:v>
                </c:pt>
                <c:pt idx="512">
                  <c:v>2.7084209001347004</c:v>
                </c:pt>
                <c:pt idx="513">
                  <c:v>2.7084209001347004</c:v>
                </c:pt>
                <c:pt idx="514">
                  <c:v>2.7084175802339354</c:v>
                </c:pt>
                <c:pt idx="515">
                  <c:v>2.7084109403562024</c:v>
                </c:pt>
                <c:pt idx="516">
                  <c:v>2.7084009803492575</c:v>
                </c:pt>
                <c:pt idx="517">
                  <c:v>2.7083876999847121</c:v>
                </c:pt>
                <c:pt idx="518">
                  <c:v>2.7083710989578988</c:v>
                </c:pt>
                <c:pt idx="519">
                  <c:v>2.7083511768880637</c:v>
                </c:pt>
                <c:pt idx="520">
                  <c:v>2.7083279333181545</c:v>
                </c:pt>
                <c:pt idx="521">
                  <c:v>2.7083013677148662</c:v>
                </c:pt>
                <c:pt idx="522">
                  <c:v>2.7082714794686962</c:v>
                </c:pt>
                <c:pt idx="523">
                  <c:v>2.7082382678936705</c:v>
                </c:pt>
                <c:pt idx="524">
                  <c:v>2.7082017322274479</c:v>
                </c:pt>
                <c:pt idx="525">
                  <c:v>2.7081618716312881</c:v>
                </c:pt>
                <c:pt idx="526">
                  <c:v>2.7081186851898127</c:v>
                </c:pt>
                <c:pt idx="527">
                  <c:v>2.7080721719112413</c:v>
                </c:pt>
                <c:pt idx="528">
                  <c:v>2.7080223307269073</c:v>
                </c:pt>
                <c:pt idx="529">
                  <c:v>2.7079691604915412</c:v>
                </c:pt>
                <c:pt idx="530">
                  <c:v>2.7079126599830068</c:v>
                </c:pt>
                <c:pt idx="531">
                  <c:v>2.7078528279021912</c:v>
                </c:pt>
                <c:pt idx="532">
                  <c:v>2.7077896628729841</c:v>
                </c:pt>
                <c:pt idx="533">
                  <c:v>2.7077231634421945</c:v>
                </c:pt>
                <c:pt idx="534">
                  <c:v>2.7076533280792585</c:v>
                </c:pt>
                <c:pt idx="535">
                  <c:v>2.707580155176327</c:v>
                </c:pt>
                <c:pt idx="536">
                  <c:v>2.7075036430481192</c:v>
                </c:pt>
                <c:pt idx="537">
                  <c:v>2.7074237899315707</c:v>
                </c:pt>
                <c:pt idx="538">
                  <c:v>2.7073405939860065</c:v>
                </c:pt>
                <c:pt idx="539">
                  <c:v>2.7072540532928344</c:v>
                </c:pt>
                <c:pt idx="540">
                  <c:v>2.7071641658553047</c:v>
                </c:pt>
                <c:pt idx="541">
                  <c:v>2.7070709295986459</c:v>
                </c:pt>
                <c:pt idx="542">
                  <c:v>2.7069743423695516</c:v>
                </c:pt>
                <c:pt idx="543">
                  <c:v>2.7068744019363686</c:v>
                </c:pt>
                <c:pt idx="544">
                  <c:v>2.7067711059886093</c:v>
                </c:pt>
                <c:pt idx="545">
                  <c:v>2.7066644521369185</c:v>
                </c:pt>
                <c:pt idx="546">
                  <c:v>2.7065544379129318</c:v>
                </c:pt>
                <c:pt idx="547">
                  <c:v>2.7064410607689973</c:v>
                </c:pt>
                <c:pt idx="548">
                  <c:v>2.7063243180780847</c:v>
                </c:pt>
                <c:pt idx="549">
                  <c:v>2.7062042071334127</c:v>
                </c:pt>
                <c:pt idx="550">
                  <c:v>2.706080725148333</c:v>
                </c:pt>
                <c:pt idx="551">
                  <c:v>2.7059538692562057</c:v>
                </c:pt>
                <c:pt idx="552">
                  <c:v>2.7058236365100412</c:v>
                </c:pt>
                <c:pt idx="553">
                  <c:v>2.7056900238822541</c:v>
                </c:pt>
                <c:pt idx="554">
                  <c:v>2.7055530282646041</c:v>
                </c:pt>
                <c:pt idx="555">
                  <c:v>2.7054126464677073</c:v>
                </c:pt>
                <c:pt idx="556">
                  <c:v>2.705268875221003</c:v>
                </c:pt>
                <c:pt idx="557">
                  <c:v>2.7051217111723433</c:v>
                </c:pt>
                <c:pt idx="558">
                  <c:v>2.704971150887916</c:v>
                </c:pt>
                <c:pt idx="559">
                  <c:v>2.7048171908517382</c:v>
                </c:pt>
                <c:pt idx="560">
                  <c:v>2.7046598274654867</c:v>
                </c:pt>
                <c:pt idx="561">
                  <c:v>2.7044990570483378</c:v>
                </c:pt>
                <c:pt idx="562">
                  <c:v>2.7043348758364609</c:v>
                </c:pt>
                <c:pt idx="563">
                  <c:v>2.7041672799828884</c:v>
                </c:pt>
                <c:pt idx="564">
                  <c:v>2.7039962655571115</c:v>
                </c:pt>
                <c:pt idx="565">
                  <c:v>2.7038218285447844</c:v>
                </c:pt>
                <c:pt idx="566">
                  <c:v>2.7036439648474984</c:v>
                </c:pt>
                <c:pt idx="567">
                  <c:v>2.7034626702823212</c:v>
                </c:pt>
                <c:pt idx="568">
                  <c:v>2.7032779405815273</c:v>
                </c:pt>
                <c:pt idx="569">
                  <c:v>2.703089771392293</c:v>
                </c:pt>
                <c:pt idx="570">
                  <c:v>2.7028981582763838</c:v>
                </c:pt>
                <c:pt idx="571">
                  <c:v>2.7027030967094938</c:v>
                </c:pt>
                <c:pt idx="572">
                  <c:v>2.7025045820814246</c:v>
                </c:pt>
                <c:pt idx="573">
                  <c:v>2.7023026096951672</c:v>
                </c:pt>
                <c:pt idx="574">
                  <c:v>2.7020971747669211</c:v>
                </c:pt>
                <c:pt idx="575">
                  <c:v>2.7018882724254754</c:v>
                </c:pt>
                <c:pt idx="576">
                  <c:v>2.701675897711969</c:v>
                </c:pt>
                <c:pt idx="577">
                  <c:v>2.7014600455793327</c:v>
                </c:pt>
                <c:pt idx="578">
                  <c:v>2.7012407108920833</c:v>
                </c:pt>
                <c:pt idx="579">
                  <c:v>2.7010178884256542</c:v>
                </c:pt>
                <c:pt idx="580">
                  <c:v>2.7007915728662497</c:v>
                </c:pt>
                <c:pt idx="581">
                  <c:v>2.700561758810164</c:v>
                </c:pt>
                <c:pt idx="582">
                  <c:v>2.7003284407636228</c:v>
                </c:pt>
                <c:pt idx="583">
                  <c:v>2.7000916131419439</c:v>
                </c:pt>
                <c:pt idx="584">
                  <c:v>2.6998512702693707</c:v>
                </c:pt>
                <c:pt idx="585">
                  <c:v>2.6996074063787279</c:v>
                </c:pt>
                <c:pt idx="586">
                  <c:v>2.6993600156104711</c:v>
                </c:pt>
                <c:pt idx="587">
                  <c:v>2.699109092012697</c:v>
                </c:pt>
                <c:pt idx="588">
                  <c:v>2.6988546295403992</c:v>
                </c:pt>
                <c:pt idx="589">
                  <c:v>2.6985966220549402</c:v>
                </c:pt>
                <c:pt idx="590">
                  <c:v>2.6983350633238308</c:v>
                </c:pt>
                <c:pt idx="591">
                  <c:v>2.6980699470196861</c:v>
                </c:pt>
                <c:pt idx="592">
                  <c:v>2.6978012667203601</c:v>
                </c:pt>
                <c:pt idx="593">
                  <c:v>2.6975290159078478</c:v>
                </c:pt>
                <c:pt idx="594">
                  <c:v>2.6972531879680295</c:v>
                </c:pt>
                <c:pt idx="595">
                  <c:v>2.6969737761901209</c:v>
                </c:pt>
                <c:pt idx="596">
                  <c:v>2.6966907737659054</c:v>
                </c:pt>
                <c:pt idx="597">
                  <c:v>2.6964041737894484</c:v>
                </c:pt>
                <c:pt idx="598">
                  <c:v>2.6961139692562779</c:v>
                </c:pt>
                <c:pt idx="599">
                  <c:v>2.6958201530629009</c:v>
                </c:pt>
                <c:pt idx="600">
                  <c:v>2.6955227180062256</c:v>
                </c:pt>
                <c:pt idx="601">
                  <c:v>2.6952216567829073</c:v>
                </c:pt>
                <c:pt idx="602">
                  <c:v>2.6949169619885791</c:v>
                </c:pt>
                <c:pt idx="603">
                  <c:v>2.6946086261177005</c:v>
                </c:pt>
                <c:pt idx="604">
                  <c:v>2.694296641562238</c:v>
                </c:pt>
                <c:pt idx="605">
                  <c:v>2.6939810006116129</c:v>
                </c:pt>
                <c:pt idx="606">
                  <c:v>2.6936616954516936</c:v>
                </c:pt>
                <c:pt idx="607">
                  <c:v>2.6933387181642456</c:v>
                </c:pt>
                <c:pt idx="608">
                  <c:v>2.6930120607261898</c:v>
                </c:pt>
                <c:pt idx="609">
                  <c:v>2.692681715009011</c:v>
                </c:pt>
                <c:pt idx="610">
                  <c:v>2.6923476727779501</c:v>
                </c:pt>
                <c:pt idx="611">
                  <c:v>2.6920099256913699</c:v>
                </c:pt>
                <c:pt idx="612">
                  <c:v>2.6916684652998613</c:v>
                </c:pt>
                <c:pt idx="613">
                  <c:v>2.6913232830458549</c:v>
                </c:pt>
                <c:pt idx="614">
                  <c:v>2.6909743702623312</c:v>
                </c:pt>
                <c:pt idx="615">
                  <c:v>2.690621718172705</c:v>
                </c:pt>
                <c:pt idx="616">
                  <c:v>2.6902653178894984</c:v>
                </c:pt>
                <c:pt idx="617">
                  <c:v>2.6899051604138107</c:v>
                </c:pt>
                <c:pt idx="618">
                  <c:v>2.6895412366346427</c:v>
                </c:pt>
                <c:pt idx="619">
                  <c:v>2.6891735373276724</c:v>
                </c:pt>
                <c:pt idx="620">
                  <c:v>2.6888020531549004</c:v>
                </c:pt>
                <c:pt idx="621">
                  <c:v>2.6884267746635593</c:v>
                </c:pt>
                <c:pt idx="622">
                  <c:v>2.6880476922852345</c:v>
                </c:pt>
                <c:pt idx="623">
                  <c:v>2.6876647963351918</c:v>
                </c:pt>
                <c:pt idx="624">
                  <c:v>2.687278077011328</c:v>
                </c:pt>
                <c:pt idx="625">
                  <c:v>2.6868875243933541</c:v>
                </c:pt>
                <c:pt idx="626">
                  <c:v>2.6864931284419815</c:v>
                </c:pt>
                <c:pt idx="627">
                  <c:v>2.6860948789977246</c:v>
                </c:pt>
                <c:pt idx="628">
                  <c:v>2.6856927657803942</c:v>
                </c:pt>
                <c:pt idx="629">
                  <c:v>2.6852867783878538</c:v>
                </c:pt>
                <c:pt idx="630">
                  <c:v>2.6848769062950248</c:v>
                </c:pt>
                <c:pt idx="631">
                  <c:v>2.6844631388532303</c:v>
                </c:pt>
                <c:pt idx="632">
                  <c:v>2.6840454652887633</c:v>
                </c:pt>
                <c:pt idx="633">
                  <c:v>2.683623874702421</c:v>
                </c:pt>
                <c:pt idx="634">
                  <c:v>2.6831983560680599</c:v>
                </c:pt>
                <c:pt idx="635">
                  <c:v>2.6827688982316249</c:v>
                </c:pt>
                <c:pt idx="636">
                  <c:v>2.6823354899103911</c:v>
                </c:pt>
                <c:pt idx="637">
                  <c:v>2.6818981196915175</c:v>
                </c:pt>
                <c:pt idx="638">
                  <c:v>2.6814567760312751</c:v>
                </c:pt>
                <c:pt idx="639">
                  <c:v>2.6810114472538751</c:v>
                </c:pt>
                <c:pt idx="640">
                  <c:v>2.6805621215501092</c:v>
                </c:pt>
                <c:pt idx="641">
                  <c:v>2.6801087869766818</c:v>
                </c:pt>
                <c:pt idx="642">
                  <c:v>2.6796514314547291</c:v>
                </c:pt>
                <c:pt idx="643">
                  <c:v>2.6791900427686675</c:v>
                </c:pt>
                <c:pt idx="644">
                  <c:v>2.6787246085652425</c:v>
                </c:pt>
                <c:pt idx="645">
                  <c:v>2.678255116352076</c:v>
                </c:pt>
                <c:pt idx="646">
                  <c:v>2.6777815534966747</c:v>
                </c:pt>
                <c:pt idx="647">
                  <c:v>2.6773039072250975</c:v>
                </c:pt>
                <c:pt idx="648">
                  <c:v>2.676822164620531</c:v>
                </c:pt>
                <c:pt idx="649">
                  <c:v>2.6763363126225195</c:v>
                </c:pt>
                <c:pt idx="650">
                  <c:v>2.6758463380250461</c:v>
                </c:pt>
                <c:pt idx="651">
                  <c:v>2.6753522274757247</c:v>
                </c:pt>
                <c:pt idx="652">
                  <c:v>2.6748539674742902</c:v>
                </c:pt>
                <c:pt idx="653">
                  <c:v>2.6743515443711403</c:v>
                </c:pt>
                <c:pt idx="654">
                  <c:v>2.6738449443662775</c:v>
                </c:pt>
                <c:pt idx="655">
                  <c:v>2.6733341535075081</c:v>
                </c:pt>
                <c:pt idx="656">
                  <c:v>2.6728191576894731</c:v>
                </c:pt>
                <c:pt idx="657">
                  <c:v>2.6722999426519403</c:v>
                </c:pt>
                <c:pt idx="658">
                  <c:v>2.6717764939783843</c:v>
                </c:pt>
                <c:pt idx="659">
                  <c:v>2.6712487970946279</c:v>
                </c:pt>
                <c:pt idx="660">
                  <c:v>2.670716837267245</c:v>
                </c:pt>
                <c:pt idx="661">
                  <c:v>2.6701805996021681</c:v>
                </c:pt>
                <c:pt idx="662">
                  <c:v>2.6696400690430191</c:v>
                </c:pt>
                <c:pt idx="663">
                  <c:v>2.6690952303695443</c:v>
                </c:pt>
                <c:pt idx="664">
                  <c:v>2.6685460681962385</c:v>
                </c:pt>
                <c:pt idx="665">
                  <c:v>2.6679925669705313</c:v>
                </c:pt>
                <c:pt idx="666">
                  <c:v>2.6674347109711594</c:v>
                </c:pt>
                <c:pt idx="667">
                  <c:v>2.666872484306698</c:v>
                </c:pt>
                <c:pt idx="668">
                  <c:v>2.666305870913602</c:v>
                </c:pt>
                <c:pt idx="669">
                  <c:v>2.6657348545548332</c:v>
                </c:pt>
                <c:pt idx="670">
                  <c:v>2.6651594188178271</c:v>
                </c:pt>
                <c:pt idx="671">
                  <c:v>2.6645795471128211</c:v>
                </c:pt>
                <c:pt idx="672">
                  <c:v>2.663995222671327</c:v>
                </c:pt>
                <c:pt idx="673">
                  <c:v>2.6634064285438375</c:v>
                </c:pt>
                <c:pt idx="674">
                  <c:v>2.662813147598432</c:v>
                </c:pt>
                <c:pt idx="675">
                  <c:v>2.6622153625187104</c:v>
                </c:pt>
                <c:pt idx="676">
                  <c:v>2.6616130558018072</c:v>
                </c:pt>
                <c:pt idx="677">
                  <c:v>2.6610062097567124</c:v>
                </c:pt>
                <c:pt idx="678">
                  <c:v>2.6603948065021039</c:v>
                </c:pt>
                <c:pt idx="679">
                  <c:v>2.6597788279645296</c:v>
                </c:pt>
                <c:pt idx="680">
                  <c:v>2.6591582558762377</c:v>
                </c:pt>
                <c:pt idx="681">
                  <c:v>2.6585330717731908</c:v>
                </c:pt>
                <c:pt idx="682">
                  <c:v>2.6579032569930967</c:v>
                </c:pt>
                <c:pt idx="683">
                  <c:v>2.6572687926731922</c:v>
                </c:pt>
                <c:pt idx="684">
                  <c:v>2.6566296597479608</c:v>
                </c:pt>
                <c:pt idx="685">
                  <c:v>2.6559858389473949</c:v>
                </c:pt>
                <c:pt idx="686">
                  <c:v>2.6553373107942533</c:v>
                </c:pt>
                <c:pt idx="687">
                  <c:v>2.6546840556022837</c:v>
                </c:pt>
                <c:pt idx="688">
                  <c:v>2.6540260534736033</c:v>
                </c:pt>
                <c:pt idx="689">
                  <c:v>2.6533632842965376</c:v>
                </c:pt>
                <c:pt idx="690">
                  <c:v>2.6526957277434113</c:v>
                </c:pt>
                <c:pt idx="691">
                  <c:v>2.6520233632677592</c:v>
                </c:pt>
                <c:pt idx="692">
                  <c:v>2.6513461701024257</c:v>
                </c:pt>
                <c:pt idx="693">
                  <c:v>2.6506641272566771</c:v>
                </c:pt>
                <c:pt idx="694">
                  <c:v>2.6499772135138611</c:v>
                </c:pt>
                <c:pt idx="695">
                  <c:v>2.6492854074290362</c:v>
                </c:pt>
                <c:pt idx="696">
                  <c:v>2.6485886873259683</c:v>
                </c:pt>
                <c:pt idx="697">
                  <c:v>2.6478870312950447</c:v>
                </c:pt>
                <c:pt idx="698">
                  <c:v>2.647180417190159</c:v>
                </c:pt>
                <c:pt idx="699">
                  <c:v>2.6464688226262125</c:v>
                </c:pt>
                <c:pt idx="700">
                  <c:v>2.6457522249765191</c:v>
                </c:pt>
                <c:pt idx="701">
                  <c:v>2.6450306013695246</c:v>
                </c:pt>
                <c:pt idx="702">
                  <c:v>2.6443039286866719</c:v>
                </c:pt>
                <c:pt idx="703">
                  <c:v>2.6435721835588892</c:v>
                </c:pt>
                <c:pt idx="704">
                  <c:v>2.6428353423639059</c:v>
                </c:pt>
                <c:pt idx="705">
                  <c:v>2.6420933812234755</c:v>
                </c:pt>
                <c:pt idx="706">
                  <c:v>2.6413462760000317</c:v>
                </c:pt>
                <c:pt idx="707">
                  <c:v>2.6405940022937249</c:v>
                </c:pt>
                <c:pt idx="708">
                  <c:v>2.6398365354395095</c:v>
                </c:pt>
                <c:pt idx="709">
                  <c:v>2.6390738505035678</c:v>
                </c:pt>
                <c:pt idx="710">
                  <c:v>2.6383059222804635</c:v>
                </c:pt>
                <c:pt idx="711">
                  <c:v>2.6375327252897218</c:v>
                </c:pt>
                <c:pt idx="712">
                  <c:v>2.6367542337723928</c:v>
                </c:pt>
                <c:pt idx="713">
                  <c:v>2.6359704216879107</c:v>
                </c:pt>
                <c:pt idx="714">
                  <c:v>2.6351812627103124</c:v>
                </c:pt>
                <c:pt idx="715">
                  <c:v>2.6343867302252</c:v>
                </c:pt>
                <c:pt idx="716">
                  <c:v>2.6335867973257394</c:v>
                </c:pt>
                <c:pt idx="717">
                  <c:v>2.6327814368092439</c:v>
                </c:pt>
                <c:pt idx="718">
                  <c:v>2.6319706211735703</c:v>
                </c:pt>
                <c:pt idx="719">
                  <c:v>2.6311543226132796</c:v>
                </c:pt>
                <c:pt idx="720">
                  <c:v>2.6303325130158277</c:v>
                </c:pt>
                <c:pt idx="721">
                  <c:v>2.629505163957778</c:v>
                </c:pt>
                <c:pt idx="722">
                  <c:v>2.6286722467007642</c:v>
                </c:pt>
                <c:pt idx="723">
                  <c:v>2.627833732187689</c:v>
                </c:pt>
                <c:pt idx="724">
                  <c:v>2.6269895910383601</c:v>
                </c:pt>
                <c:pt idx="725">
                  <c:v>2.626139793545756</c:v>
                </c:pt>
                <c:pt idx="726">
                  <c:v>2.6252843096714567</c:v>
                </c:pt>
                <c:pt idx="727">
                  <c:v>2.6244231090414889</c:v>
                </c:pt>
                <c:pt idx="728">
                  <c:v>2.6235561609421638</c:v>
                </c:pt>
                <c:pt idx="729">
                  <c:v>2.6226834343154062</c:v>
                </c:pt>
                <c:pt idx="730">
                  <c:v>2.6218048977543282</c:v>
                </c:pt>
                <c:pt idx="731">
                  <c:v>2.620920519498755</c:v>
                </c:pt>
                <c:pt idx="732">
                  <c:v>2.6200302674304612</c:v>
                </c:pt>
                <c:pt idx="733">
                  <c:v>2.6191341090684919</c:v>
                </c:pt>
                <c:pt idx="734">
                  <c:v>2.6182320115642703</c:v>
                </c:pt>
                <c:pt idx="735">
                  <c:v>2.6173239416968204</c:v>
                </c:pt>
                <c:pt idx="736">
                  <c:v>2.6164098658676127</c:v>
                </c:pt>
                <c:pt idx="737">
                  <c:v>2.615489750095676</c:v>
                </c:pt>
                <c:pt idx="738">
                  <c:v>2.6145635600122898</c:v>
                </c:pt>
                <c:pt idx="739">
                  <c:v>2.6136312608557559</c:v>
                </c:pt>
                <c:pt idx="740">
                  <c:v>2.6126928174660473</c:v>
                </c:pt>
                <c:pt idx="741">
                  <c:v>2.6117481942794698</c:v>
                </c:pt>
                <c:pt idx="742">
                  <c:v>2.6107973553228798</c:v>
                </c:pt>
                <c:pt idx="743">
                  <c:v>2.6098402642082914</c:v>
                </c:pt>
                <c:pt idx="744">
                  <c:v>2.6088768841269925</c:v>
                </c:pt>
                <c:pt idx="745">
                  <c:v>2.6079071778436771</c:v>
                </c:pt>
                <c:pt idx="746">
                  <c:v>2.6069311076905768</c:v>
                </c:pt>
                <c:pt idx="747">
                  <c:v>2.6059486355613091</c:v>
                </c:pt>
                <c:pt idx="748">
                  <c:v>2.6049597229048036</c:v>
                </c:pt>
                <c:pt idx="749">
                  <c:v>2.6039643307189309</c:v>
                </c:pt>
                <c:pt idx="750">
                  <c:v>2.6029624195440468</c:v>
                </c:pt>
                <c:pt idx="751">
                  <c:v>2.6019539494566524</c:v>
                </c:pt>
                <c:pt idx="752">
                  <c:v>2.600938880062563</c:v>
                </c:pt>
                <c:pt idx="753">
                  <c:v>2.5999171704902508</c:v>
                </c:pt>
                <c:pt idx="754">
                  <c:v>2.5988887793838806</c:v>
                </c:pt>
                <c:pt idx="755">
                  <c:v>2.5978536648963781</c:v>
                </c:pt>
                <c:pt idx="756">
                  <c:v>2.5968117846821626</c:v>
                </c:pt>
                <c:pt idx="757">
                  <c:v>2.5957630958899944</c:v>
                </c:pt>
                <c:pt idx="758">
                  <c:v>2.5947075551553391</c:v>
                </c:pt>
                <c:pt idx="759">
                  <c:v>2.5936451185930771</c:v>
                </c:pt>
                <c:pt idx="760">
                  <c:v>2.5925757417894966</c:v>
                </c:pt>
                <c:pt idx="761">
                  <c:v>2.5914993797947496</c:v>
                </c:pt>
                <c:pt idx="762">
                  <c:v>2.5904159871145072</c:v>
                </c:pt>
                <c:pt idx="763">
                  <c:v>2.5893255177020653</c:v>
                </c:pt>
                <c:pt idx="764">
                  <c:v>2.5882279249499103</c:v>
                </c:pt>
                <c:pt idx="765">
                  <c:v>2.5871231616811246</c:v>
                </c:pt>
                <c:pt idx="766">
                  <c:v>2.5860111801410275</c:v>
                </c:pt>
                <c:pt idx="767">
                  <c:v>2.5848919319881158</c:v>
                </c:pt>
                <c:pt idx="768">
                  <c:v>2.5837653682850092</c:v>
                </c:pt>
                <c:pt idx="769">
                  <c:v>2.582631439489675</c:v>
                </c:pt>
                <c:pt idx="770">
                  <c:v>2.5814900954455795</c:v>
                </c:pt>
                <c:pt idx="771">
                  <c:v>2.580341285372493</c:v>
                </c:pt>
                <c:pt idx="772">
                  <c:v>2.5791849578567145</c:v>
                </c:pt>
                <c:pt idx="773">
                  <c:v>2.5780210608409568</c:v>
                </c:pt>
                <c:pt idx="774">
                  <c:v>2.5768495416145569</c:v>
                </c:pt>
                <c:pt idx="775">
                  <c:v>2.5756703468028332</c:v>
                </c:pt>
                <c:pt idx="776">
                  <c:v>2.5744834223567223</c:v>
                </c:pt>
                <c:pt idx="777">
                  <c:v>2.5732887135420581</c:v>
                </c:pt>
                <c:pt idx="778">
                  <c:v>2.5720861649284847</c:v>
                </c:pt>
                <c:pt idx="779">
                  <c:v>2.5708757203784178</c:v>
                </c:pt>
                <c:pt idx="780">
                  <c:v>2.5696573230355084</c:v>
                </c:pt>
                <c:pt idx="781">
                  <c:v>2.5684309153129856</c:v>
                </c:pt>
                <c:pt idx="782">
                  <c:v>2.5671964388819259</c:v>
                </c:pt>
                <c:pt idx="783">
                  <c:v>2.5659538346589206</c:v>
                </c:pt>
                <c:pt idx="784">
                  <c:v>2.5647030427937332</c:v>
                </c:pt>
                <c:pt idx="785">
                  <c:v>2.5634440026567891</c:v>
                </c:pt>
                <c:pt idx="786">
                  <c:v>2.5621766528259631</c:v>
                </c:pt>
                <c:pt idx="787">
                  <c:v>2.5609009310737143</c:v>
                </c:pt>
                <c:pt idx="788">
                  <c:v>2.5596167743533713</c:v>
                </c:pt>
                <c:pt idx="789">
                  <c:v>2.5583241187854862</c:v>
                </c:pt>
                <c:pt idx="790">
                  <c:v>2.5570228996437749</c:v>
                </c:pt>
                <c:pt idx="791">
                  <c:v>2.5557130513406467</c:v>
                </c:pt>
                <c:pt idx="792">
                  <c:v>2.5543945074127703</c:v>
                </c:pt>
                <c:pt idx="793">
                  <c:v>2.5530672005058475</c:v>
                </c:pt>
                <c:pt idx="794">
                  <c:v>2.5517310623593921</c:v>
                </c:pt>
                <c:pt idx="795">
                  <c:v>2.5503860237911842</c:v>
                </c:pt>
                <c:pt idx="796">
                  <c:v>2.5490320146811181</c:v>
                </c:pt>
                <c:pt idx="797">
                  <c:v>2.5476689639549939</c:v>
                </c:pt>
                <c:pt idx="798">
                  <c:v>2.5462967995677146</c:v>
                </c:pt>
                <c:pt idx="799">
                  <c:v>2.5449154484862877</c:v>
                </c:pt>
                <c:pt idx="800">
                  <c:v>2.5435248366723551</c:v>
                </c:pt>
                <c:pt idx="801">
                  <c:v>2.54212488906431</c:v>
                </c:pt>
                <c:pt idx="802">
                  <c:v>2.540715529559066</c:v>
                </c:pt>
                <c:pt idx="803">
                  <c:v>2.5392966809934792</c:v>
                </c:pt>
                <c:pt idx="804">
                  <c:v>2.5378682651250797</c:v>
                </c:pt>
                <c:pt idx="805">
                  <c:v>2.5364302026127792</c:v>
                </c:pt>
                <c:pt idx="806">
                  <c:v>2.5349824129966581</c:v>
                </c:pt>
                <c:pt idx="807">
                  <c:v>2.5335248146778326</c:v>
                </c:pt>
                <c:pt idx="808">
                  <c:v>2.5320573248972078</c:v>
                </c:pt>
                <c:pt idx="809">
                  <c:v>2.5305798597143871</c:v>
                </c:pt>
                <c:pt idx="810">
                  <c:v>2.5290923339856546</c:v>
                </c:pt>
                <c:pt idx="811">
                  <c:v>2.5275946613415967</c:v>
                </c:pt>
                <c:pt idx="812">
                  <c:v>2.526086754164095</c:v>
                </c:pt>
                <c:pt idx="813">
                  <c:v>2.5245685235630844</c:v>
                </c:pt>
                <c:pt idx="814">
                  <c:v>2.5230398793521878</c:v>
                </c:pt>
                <c:pt idx="815">
                  <c:v>2.5215007300244547</c:v>
                </c:pt>
                <c:pt idx="816">
                  <c:v>2.5199509827269466</c:v>
                </c:pt>
                <c:pt idx="817">
                  <c:v>2.5183905432349789</c:v>
                </c:pt>
                <c:pt idx="818">
                  <c:v>2.5168193159257743</c:v>
                </c:pt>
                <c:pt idx="819">
                  <c:v>2.5152372037512789</c:v>
                </c:pt>
                <c:pt idx="820">
                  <c:v>2.5136441082105248</c:v>
                </c:pt>
                <c:pt idx="821">
                  <c:v>2.5120399293211295</c:v>
                </c:pt>
                <c:pt idx="822">
                  <c:v>2.5104245655902693</c:v>
                </c:pt>
                <c:pt idx="823">
                  <c:v>2.5087979139847527</c:v>
                </c:pt>
                <c:pt idx="824">
                  <c:v>2.5071598699004563</c:v>
                </c:pt>
                <c:pt idx="825">
                  <c:v>2.5055103271310148</c:v>
                </c:pt>
                <c:pt idx="826">
                  <c:v>2.5038491778356566</c:v>
                </c:pt>
                <c:pt idx="827">
                  <c:v>2.5021763125061933</c:v>
                </c:pt>
                <c:pt idx="828">
                  <c:v>2.5004916199332379</c:v>
                </c:pt>
                <c:pt idx="829">
                  <c:v>2.4987949871715949</c:v>
                </c:pt>
                <c:pt idx="830">
                  <c:v>2.4970862995047098</c:v>
                </c:pt>
                <c:pt idx="831">
                  <c:v>2.4953654404080639</c:v>
                </c:pt>
                <c:pt idx="832">
                  <c:v>2.4936322915118669</c:v>
                </c:pt>
                <c:pt idx="833">
                  <c:v>2.4918867325626444</c:v>
                </c:pt>
                <c:pt idx="834">
                  <c:v>2.490128641383841</c:v>
                </c:pt>
                <c:pt idx="835">
                  <c:v>2.4883578938351847</c:v>
                </c:pt>
                <c:pt idx="836">
                  <c:v>2.4865743637714992</c:v>
                </c:pt>
                <c:pt idx="837">
                  <c:v>2.4847779229997129</c:v>
                </c:pt>
                <c:pt idx="838">
                  <c:v>2.4829684412353772</c:v>
                </c:pt>
                <c:pt idx="839">
                  <c:v>2.4811457860575028</c:v>
                </c:pt>
                <c:pt idx="840">
                  <c:v>2.4793098228624437</c:v>
                </c:pt>
                <c:pt idx="841">
                  <c:v>2.4774604148165165</c:v>
                </c:pt>
                <c:pt idx="842">
                  <c:v>2.4755974228071849</c:v>
                </c:pt>
                <c:pt idx="843">
                  <c:v>2.4737207053930419</c:v>
                </c:pt>
                <c:pt idx="844">
                  <c:v>2.471830118752266</c:v>
                </c:pt>
                <c:pt idx="845">
                  <c:v>2.4699255166297456</c:v>
                </c:pt>
                <c:pt idx="846">
                  <c:v>2.4680067502828034</c:v>
                </c:pt>
                <c:pt idx="847">
                  <c:v>2.4660736684250284</c:v>
                </c:pt>
                <c:pt idx="848">
                  <c:v>2.4641261171690663</c:v>
                </c:pt>
                <c:pt idx="849">
                  <c:v>2.4621639399672302</c:v>
                </c:pt>
                <c:pt idx="850">
                  <c:v>2.4601869775507592</c:v>
                </c:pt>
                <c:pt idx="851">
                  <c:v>2.4581950678673072</c:v>
                </c:pt>
                <c:pt idx="852">
                  <c:v>2.4561880460163388</c:v>
                </c:pt>
                <c:pt idx="853">
                  <c:v>2.4541657441830687</c:v>
                </c:pt>
                <c:pt idx="854">
                  <c:v>2.452127991570014</c:v>
                </c:pt>
                <c:pt idx="855">
                  <c:v>2.4500746143268866</c:v>
                </c:pt>
                <c:pt idx="856">
                  <c:v>2.4480054354782346</c:v>
                </c:pt>
                <c:pt idx="857">
                  <c:v>2.445920274848961</c:v>
                </c:pt>
                <c:pt idx="858">
                  <c:v>2.4438189489874662</c:v>
                </c:pt>
                <c:pt idx="859">
                  <c:v>2.4417012710868309</c:v>
                </c:pt>
                <c:pt idx="860">
                  <c:v>2.4395670509031433</c:v>
                </c:pt>
                <c:pt idx="861">
                  <c:v>2.4374160946717396</c:v>
                </c:pt>
                <c:pt idx="862">
                  <c:v>2.4352482050205007</c:v>
                </c:pt>
                <c:pt idx="863">
                  <c:v>2.4330631808807741</c:v>
                </c:pt>
                <c:pt idx="864">
                  <c:v>2.4308608173953457</c:v>
                </c:pt>
                <c:pt idx="865">
                  <c:v>2.4286409058235567</c:v>
                </c:pt>
                <c:pt idx="866">
                  <c:v>2.4264032334434389</c:v>
                </c:pt>
                <c:pt idx="867">
                  <c:v>2.4241475834508064</c:v>
                </c:pt>
                <c:pt idx="868">
                  <c:v>2.4218737348548762</c:v>
                </c:pt>
                <c:pt idx="869">
                  <c:v>2.4195814623710046</c:v>
                </c:pt>
                <c:pt idx="870">
                  <c:v>2.4172705363093376</c:v>
                </c:pt>
                <c:pt idx="871">
                  <c:v>2.4149407224604298</c:v>
                </c:pt>
                <c:pt idx="872">
                  <c:v>2.4125917819766665</c:v>
                </c:pt>
                <c:pt idx="873">
                  <c:v>2.4102234712499446</c:v>
                </c:pt>
                <c:pt idx="874">
                  <c:v>2.4078355417854826</c:v>
                </c:pt>
                <c:pt idx="875">
                  <c:v>2.405427740070889</c:v>
                </c:pt>
                <c:pt idx="876">
                  <c:v>2.4029998074414807</c:v>
                </c:pt>
                <c:pt idx="877">
                  <c:v>2.4005514799404799</c:v>
                </c:pt>
                <c:pt idx="878">
                  <c:v>2.3980824881746918</c:v>
                </c:pt>
                <c:pt idx="879">
                  <c:v>2.3955925571652963</c:v>
                </c:pt>
                <c:pt idx="880">
                  <c:v>2.3930814061932457</c:v>
                </c:pt>
                <c:pt idx="881">
                  <c:v>2.3905487486394419</c:v>
                </c:pt>
                <c:pt idx="882">
                  <c:v>2.3879942918193318</c:v>
                </c:pt>
                <c:pt idx="883">
                  <c:v>2.385417736811418</c:v>
                </c:pt>
                <c:pt idx="884">
                  <c:v>2.3828187782800172</c:v>
                </c:pt>
                <c:pt idx="885">
                  <c:v>2.3801971042913959</c:v>
                </c:pt>
                <c:pt idx="886">
                  <c:v>2.3775523961232694</c:v>
                </c:pt>
                <c:pt idx="887">
                  <c:v>2.3748843280676883</c:v>
                </c:pt>
                <c:pt idx="888">
                  <c:v>2.3721925672261546</c:v>
                </c:pt>
                <c:pt idx="889">
                  <c:v>2.3694767732978268</c:v>
                </c:pt>
                <c:pt idx="890">
                  <c:v>2.3667365983592554</c:v>
                </c:pt>
                <c:pt idx="891">
                  <c:v>2.3639716866362268</c:v>
                </c:pt>
                <c:pt idx="892">
                  <c:v>2.3611816742669443</c:v>
                </c:pt>
                <c:pt idx="893">
                  <c:v>2.3583661890561123</c:v>
                </c:pt>
                <c:pt idx="894">
                  <c:v>2.3555248502196089</c:v>
                </c:pt>
                <c:pt idx="895">
                  <c:v>2.3526572681194016</c:v>
                </c:pt>
                <c:pt idx="896">
                  <c:v>2.3497630439880042</c:v>
                </c:pt>
                <c:pt idx="897">
                  <c:v>2.3468417696423072</c:v>
                </c:pt>
                <c:pt idx="898">
                  <c:v>2.34389302718589</c:v>
                </c:pt>
                <c:pt idx="899">
                  <c:v>2.340916388699589</c:v>
                </c:pt>
                <c:pt idx="900">
                  <c:v>2.3379114159196877</c:v>
                </c:pt>
                <c:pt idx="901">
                  <c:v>2.334877659902951</c:v>
                </c:pt>
                <c:pt idx="902">
                  <c:v>2.3318146606780417</c:v>
                </c:pt>
                <c:pt idx="903">
                  <c:v>2.3287219468826237</c:v>
                </c:pt>
                <c:pt idx="904">
                  <c:v>2.325599035385356</c:v>
                </c:pt>
                <c:pt idx="905">
                  <c:v>2.3224454308921256</c:v>
                </c:pt>
                <c:pt idx="906">
                  <c:v>2.3192606255355614</c:v>
                </c:pt>
                <c:pt idx="907">
                  <c:v>2.3160440984472004</c:v>
                </c:pt>
                <c:pt idx="908">
                  <c:v>2.3127953153112508</c:v>
                </c:pt>
                <c:pt idx="909">
                  <c:v>2.3095137278989322</c:v>
                </c:pt>
                <c:pt idx="910">
                  <c:v>2.306198773582671</c:v>
                </c:pt>
                <c:pt idx="911">
                  <c:v>2.3028498748287514</c:v>
                </c:pt>
                <c:pt idx="912">
                  <c:v>2.2994664386674106</c:v>
                </c:pt>
                <c:pt idx="913">
                  <c:v>2.296047856139309</c:v>
                </c:pt>
                <c:pt idx="914">
                  <c:v>2.2925935017167598</c:v>
                </c:pt>
                <c:pt idx="915">
                  <c:v>2.2891027326987032</c:v>
                </c:pt>
                <c:pt idx="916">
                  <c:v>2.2855748885776253</c:v>
                </c:pt>
                <c:pt idx="917">
                  <c:v>2.2820092903772955</c:v>
                </c:pt>
                <c:pt idx="918">
                  <c:v>2.2784052399590355</c:v>
                </c:pt>
                <c:pt idx="919">
                  <c:v>2.2747620192954097</c:v>
                </c:pt>
                <c:pt idx="920">
                  <c:v>2.2710788897091394</c:v>
                </c:pt>
                <c:pt idx="921">
                  <c:v>2.2673550910749665</c:v>
                </c:pt>
                <c:pt idx="922">
                  <c:v>2.2635898409830082</c:v>
                </c:pt>
                <c:pt idx="923">
                  <c:v>2.2597823338605187</c:v>
                </c:pt>
                <c:pt idx="924">
                  <c:v>2.2559317400501606</c:v>
                </c:pt>
                <c:pt idx="925">
                  <c:v>2.252037204841892</c:v>
                </c:pt>
                <c:pt idx="926">
                  <c:v>2.2480978474557762</c:v>
                </c:pt>
                <c:pt idx="927">
                  <c:v>2.244112759972424</c:v>
                </c:pt>
                <c:pt idx="928">
                  <c:v>2.2400810062083174</c:v>
                </c:pt>
                <c:pt idx="929">
                  <c:v>2.2360016205319497</c:v>
                </c:pt>
                <c:pt idx="930">
                  <c:v>2.2318736066175817</c:v>
                </c:pt>
                <c:pt idx="931">
                  <c:v>2.2276959361321249</c:v>
                </c:pt>
                <c:pt idx="932">
                  <c:v>2.2234675473511447</c:v>
                </c:pt>
                <c:pt idx="933">
                  <c:v>2.2191873436993257</c:v>
                </c:pt>
                <c:pt idx="934">
                  <c:v>2.2148541922100708</c:v>
                </c:pt>
                <c:pt idx="935">
                  <c:v>2.2104669218992563</c:v>
                </c:pt>
                <c:pt idx="936">
                  <c:v>2.2060243220469435</c:v>
                </c:pt>
                <c:pt idx="937">
                  <c:v>2.2015251403809803</c:v>
                </c:pt>
                <c:pt idx="938">
                  <c:v>2.1969680811555987</c:v>
                </c:pt>
                <c:pt idx="939">
                  <c:v>2.1923518031176159</c:v>
                </c:pt>
                <c:pt idx="940">
                  <c:v>2.1876749173522501</c:v>
                </c:pt>
                <c:pt idx="941">
                  <c:v>2.1829359850000296</c:v>
                </c:pt>
                <c:pt idx="942">
                  <c:v>2.1781335148352383</c:v>
                </c:pt>
                <c:pt idx="943">
                  <c:v>2.1732659606957854</c:v>
                </c:pt>
                <c:pt idx="944">
                  <c:v>2.1683317187535351</c:v>
                </c:pt>
                <c:pt idx="945">
                  <c:v>2.1633291246127766</c:v>
                </c:pt>
                <c:pt idx="946">
                  <c:v>2.1582564502240107</c:v>
                </c:pt>
                <c:pt idx="947">
                  <c:v>2.1531119005985424</c:v>
                </c:pt>
                <c:pt idx="948">
                  <c:v>2.1478936103083268</c:v>
                </c:pt>
                <c:pt idx="949">
                  <c:v>2.1425996397540419</c:v>
                </c:pt>
                <c:pt idx="950">
                  <c:v>2.1372279711825413</c:v>
                </c:pt>
                <c:pt idx="951">
                  <c:v>2.1317765044335779</c:v>
                </c:pt>
                <c:pt idx="952">
                  <c:v>2.1262430523929523</c:v>
                </c:pt>
                <c:pt idx="953">
                  <c:v>2.1206253361278282</c:v>
                </c:pt>
                <c:pt idx="954">
                  <c:v>2.1149209796768615</c:v>
                </c:pt>
                <c:pt idx="955">
                  <c:v>2.1091275044656235</c:v>
                </c:pt>
                <c:pt idx="956">
                  <c:v>2.1032423233142676</c:v>
                </c:pt>
                <c:pt idx="957">
                  <c:v>2.0972627340012076</c:v>
                </c:pt>
                <c:pt idx="958">
                  <c:v>2.0911859123429939</c:v>
                </c:pt>
                <c:pt idx="959">
                  <c:v>2.0850089047456888</c:v>
                </c:pt>
                <c:pt idx="960">
                  <c:v>2.0787286201788362</c:v>
                </c:pt>
                <c:pt idx="961">
                  <c:v>2.0723418215174365</c:v>
                </c:pt>
                <c:pt idx="962">
                  <c:v>2.0658451161910936</c:v>
                </c:pt>
                <c:pt idx="963">
                  <c:v>2.0592349460728729</c:v>
                </c:pt>
                <c:pt idx="964">
                  <c:v>2.0525075765324723</c:v>
                </c:pt>
                <c:pt idx="965">
                  <c:v>2.045659084569273</c:v>
                </c:pt>
                <c:pt idx="966">
                  <c:v>2.0386853459310283</c:v>
                </c:pt>
                <c:pt idx="967">
                  <c:v>2.0315820211122899</c:v>
                </c:pt>
                <c:pt idx="968">
                  <c:v>2.0243445401135047</c:v>
                </c:pt>
                <c:pt idx="969">
                  <c:v>2.0169680858269476</c:v>
                </c:pt>
                <c:pt idx="970">
                  <c:v>2.0094475758980446</c:v>
                </c:pt>
                <c:pt idx="971">
                  <c:v>2.0017776428913447</c:v>
                </c:pt>
                <c:pt idx="972">
                  <c:v>1.9939526125671261</c:v>
                </c:pt>
                <c:pt idx="973">
                  <c:v>1.9859664800485279</c:v>
                </c:pt>
                <c:pt idx="974">
                  <c:v>1.9778128836286943</c:v>
                </c:pt>
                <c:pt idx="975">
                  <c:v>1.9694850759314519</c:v>
                </c:pt>
                <c:pt idx="976">
                  <c:v>1.9609758920984552</c:v>
                </c:pt>
                <c:pt idx="977">
                  <c:v>1.952277714626744</c:v>
                </c:pt>
                <c:pt idx="978">
                  <c:v>1.9433824344246842</c:v>
                </c:pt>
                <c:pt idx="979">
                  <c:v>1.9342814075872898</c:v>
                </c:pt>
                <c:pt idx="980">
                  <c:v>1.9249654073136651</c:v>
                </c:pt>
                <c:pt idx="981">
                  <c:v>1.9154245702964294</c:v>
                </c:pt>
                <c:pt idx="982">
                  <c:v>1.9056483368021997</c:v>
                </c:pt>
                <c:pt idx="983">
                  <c:v>1.8956253835310413</c:v>
                </c:pt>
                <c:pt idx="984">
                  <c:v>1.8853435481844627</c:v>
                </c:pt>
                <c:pt idx="985">
                  <c:v>1.874789744482207</c:v>
                </c:pt>
                <c:pt idx="986">
                  <c:v>1.8639498661387934</c:v>
                </c:pt>
                <c:pt idx="987">
                  <c:v>1.8528086780325883</c:v>
                </c:pt>
                <c:pt idx="988">
                  <c:v>1.8413496924613049</c:v>
                </c:pt>
                <c:pt idx="989">
                  <c:v>1.8295550279622934</c:v>
                </c:pt>
                <c:pt idx="990">
                  <c:v>1.8174052476638334</c:v>
                </c:pt>
                <c:pt idx="991">
                  <c:v>1.8048791734998439</c:v>
                </c:pt>
                <c:pt idx="992">
                  <c:v>1.7919536718295945</c:v>
                </c:pt>
                <c:pt idx="993">
                  <c:v>1.778603405012871</c:v>
                </c:pt>
                <c:pt idx="994">
                  <c:v>1.764800542239471</c:v>
                </c:pt>
                <c:pt idx="995">
                  <c:v>1.7505144213207087</c:v>
                </c:pt>
                <c:pt idx="996">
                  <c:v>1.7357111511123915</c:v>
                </c:pt>
                <c:pt idx="997">
                  <c:v>1.7203531416071458</c:v>
                </c:pt>
                <c:pt idx="998">
                  <c:v>1.7043985453069443</c:v>
                </c:pt>
                <c:pt idx="999">
                  <c:v>1.6878005889838894</c:v>
                </c:pt>
                <c:pt idx="1000">
                  <c:v>1.6705067689620858</c:v>
                </c:pt>
                <c:pt idx="1001">
                  <c:v>1.6524578750421033</c:v>
                </c:pt>
                <c:pt idx="1002">
                  <c:v>1.6335867973260505</c:v>
                </c:pt>
                <c:pt idx="1003">
                  <c:v>1.613817055289688</c:v>
                </c:pt>
                <c:pt idx="1004">
                  <c:v>1.5930609677089613</c:v>
                </c:pt>
                <c:pt idx="1005">
                  <c:v>1.5712173527864131</c:v>
                </c:pt>
                <c:pt idx="1006">
                  <c:v>1.5481686058844191</c:v>
                </c:pt>
                <c:pt idx="1007">
                  <c:v>1.5237769411228161</c:v>
                </c:pt>
                <c:pt idx="1008">
                  <c:v>1.4978794922342047</c:v>
                </c:pt>
                <c:pt idx="1009">
                  <c:v>1.470281830189883</c:v>
                </c:pt>
                <c:pt idx="1010">
                  <c:v>1.4407492409398823</c:v>
                </c:pt>
                <c:pt idx="1011">
                  <c:v>1.4089947651142567</c:v>
                </c:pt>
                <c:pt idx="1012">
                  <c:v>1.3746624406634549</c:v>
                </c:pt>
                <c:pt idx="1013">
                  <c:v>1.3373032366868949</c:v>
                </c:pt>
                <c:pt idx="1014">
                  <c:v>1.2963394843852429</c:v>
                </c:pt>
                <c:pt idx="1015">
                  <c:v>1.251010503461693</c:v>
                </c:pt>
                <c:pt idx="1016">
                  <c:v>1.2002860682663374</c:v>
                </c:pt>
                <c:pt idx="1017">
                  <c:v>1.1427217869874626</c:v>
                </c:pt>
                <c:pt idx="1018">
                  <c:v>1.0762022423318844</c:v>
                </c:pt>
                <c:pt idx="1019">
                  <c:v>0.99744782136252164</c:v>
                </c:pt>
                <c:pt idx="1020">
                  <c:v>0.90096421436055185</c:v>
                </c:pt>
                <c:pt idx="1021">
                  <c:v>0.77645146550841027</c:v>
                </c:pt>
                <c:pt idx="1022">
                  <c:v>0.6007857767790562</c:v>
                </c:pt>
                <c:pt idx="1023">
                  <c:v>0.30018093483086206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86432"/>
        <c:axId val="43184896"/>
      </c:scatterChart>
      <c:valAx>
        <c:axId val="4318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184896"/>
        <c:crosses val="autoZero"/>
        <c:crossBetween val="midCat"/>
      </c:valAx>
      <c:valAx>
        <c:axId val="4318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86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52386</xdr:colOff>
      <xdr:row>0</xdr:row>
      <xdr:rowOff>152400</xdr:rowOff>
    </xdr:from>
    <xdr:to>
      <xdr:col>18</xdr:col>
      <xdr:colOff>171449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128587</xdr:colOff>
      <xdr:row>23</xdr:row>
      <xdr:rowOff>0</xdr:rowOff>
    </xdr:from>
    <xdr:to>
      <xdr:col>12</xdr:col>
      <xdr:colOff>533400</xdr:colOff>
      <xdr:row>37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152401</xdr:colOff>
      <xdr:row>23</xdr:row>
      <xdr:rowOff>38100</xdr:rowOff>
    </xdr:from>
    <xdr:to>
      <xdr:col>18</xdr:col>
      <xdr:colOff>552451</xdr:colOff>
      <xdr:row>37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152400</xdr:colOff>
      <xdr:row>23</xdr:row>
      <xdr:rowOff>38100</xdr:rowOff>
    </xdr:from>
    <xdr:to>
      <xdr:col>24</xdr:col>
      <xdr:colOff>552450</xdr:colOff>
      <xdr:row>37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328612</xdr:colOff>
      <xdr:row>40</xdr:row>
      <xdr:rowOff>57150</xdr:rowOff>
    </xdr:from>
    <xdr:to>
      <xdr:col>21</xdr:col>
      <xdr:colOff>23812</xdr:colOff>
      <xdr:row>54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41"/>
  <sheetViews>
    <sheetView tabSelected="1" topLeftCell="A15" workbookViewId="0">
      <selection activeCell="L56" sqref="L56"/>
    </sheetView>
  </sheetViews>
  <sheetFormatPr defaultRowHeight="15" x14ac:dyDescent="0.25"/>
  <cols>
    <col min="3" max="4" width="12" bestFit="1" customWidth="1"/>
  </cols>
  <sheetData>
    <row r="1" spans="2:9" x14ac:dyDescent="0.25">
      <c r="B1" t="s">
        <v>0</v>
      </c>
      <c r="C1" t="s">
        <v>1</v>
      </c>
      <c r="D1" t="s">
        <v>3</v>
      </c>
      <c r="E1" t="s">
        <v>2</v>
      </c>
      <c r="G1" t="s">
        <v>4</v>
      </c>
      <c r="H1">
        <v>3.7</v>
      </c>
    </row>
    <row r="2" spans="2:9" x14ac:dyDescent="0.25">
      <c r="B2">
        <v>1E-3</v>
      </c>
      <c r="C2">
        <f>3.7 *B2/(B2+20000)</f>
        <v>1.8499999075000047E-7</v>
      </c>
      <c r="D2">
        <f>3.7 *B2/(B2+500)</f>
        <v>7.3999852000296004E-6</v>
      </c>
      <c r="E2">
        <f>3.7*B2/(B2+25)</f>
        <v>1.4799408023679053E-4</v>
      </c>
      <c r="G2" t="s">
        <v>6</v>
      </c>
      <c r="H2">
        <v>10</v>
      </c>
    </row>
    <row r="3" spans="2:9" x14ac:dyDescent="0.25">
      <c r="B3">
        <f>B2*10</f>
        <v>0.01</v>
      </c>
      <c r="C3">
        <f>3.7 *B3/(B3+20000)</f>
        <v>1.8499990750004629E-6</v>
      </c>
      <c r="D3">
        <f t="shared" ref="D3:D11" si="0">3.7 *B3/(B3+500)</f>
        <v>7.3998520029599425E-5</v>
      </c>
      <c r="E3">
        <f t="shared" ref="E3:E11" si="1">3.7*B3/(B3+25)</f>
        <v>1.4794082367053181E-3</v>
      </c>
      <c r="G3" t="s">
        <v>7</v>
      </c>
      <c r="H3">
        <f>2^H2</f>
        <v>1024</v>
      </c>
    </row>
    <row r="4" spans="2:9" x14ac:dyDescent="0.25">
      <c r="B4">
        <f t="shared" ref="B4:B11" si="2">B3*10</f>
        <v>0.1</v>
      </c>
      <c r="C4">
        <f t="shared" ref="C4:C11" si="3">3.7 *B4/(B4+20000)</f>
        <v>1.8499907500462503E-5</v>
      </c>
      <c r="D4">
        <f t="shared" si="0"/>
        <v>7.3985202959408124E-4</v>
      </c>
      <c r="E4">
        <f t="shared" si="1"/>
        <v>1.4741035856573706E-2</v>
      </c>
    </row>
    <row r="5" spans="2:9" x14ac:dyDescent="0.25">
      <c r="B5">
        <f t="shared" si="2"/>
        <v>1</v>
      </c>
      <c r="C5">
        <f t="shared" si="3"/>
        <v>1.8499075046247689E-4</v>
      </c>
      <c r="D5">
        <f t="shared" si="0"/>
        <v>7.3852295409181637E-3</v>
      </c>
      <c r="E5">
        <f t="shared" si="1"/>
        <v>0.1423076923076923</v>
      </c>
    </row>
    <row r="6" spans="2:9" x14ac:dyDescent="0.25">
      <c r="B6">
        <f t="shared" si="2"/>
        <v>10</v>
      </c>
      <c r="C6">
        <f t="shared" si="3"/>
        <v>1.8490754622688655E-3</v>
      </c>
      <c r="D6">
        <f t="shared" si="0"/>
        <v>7.2549019607843143E-2</v>
      </c>
      <c r="E6">
        <f t="shared" si="1"/>
        <v>1.0571428571428572</v>
      </c>
    </row>
    <row r="7" spans="2:9" x14ac:dyDescent="0.25">
      <c r="B7">
        <f t="shared" si="2"/>
        <v>100</v>
      </c>
      <c r="C7">
        <f t="shared" si="3"/>
        <v>1.8407960199004977E-2</v>
      </c>
      <c r="D7">
        <f t="shared" si="0"/>
        <v>0.6166666666666667</v>
      </c>
      <c r="E7">
        <f t="shared" si="1"/>
        <v>2.96</v>
      </c>
    </row>
    <row r="8" spans="2:9" x14ac:dyDescent="0.25">
      <c r="B8">
        <f t="shared" si="2"/>
        <v>1000</v>
      </c>
      <c r="C8">
        <f t="shared" si="3"/>
        <v>0.1761904761904762</v>
      </c>
      <c r="D8">
        <f t="shared" si="0"/>
        <v>2.4666666666666668</v>
      </c>
      <c r="E8">
        <f t="shared" si="1"/>
        <v>3.6097560975609757</v>
      </c>
    </row>
    <row r="9" spans="2:9" x14ac:dyDescent="0.25">
      <c r="B9">
        <f t="shared" si="2"/>
        <v>10000</v>
      </c>
      <c r="C9">
        <f t="shared" si="3"/>
        <v>1.2333333333333334</v>
      </c>
      <c r="D9">
        <f t="shared" si="0"/>
        <v>3.5238095238095237</v>
      </c>
      <c r="E9">
        <f t="shared" si="1"/>
        <v>3.690773067331671</v>
      </c>
    </row>
    <row r="10" spans="2:9" x14ac:dyDescent="0.25">
      <c r="B10">
        <f t="shared" si="2"/>
        <v>100000</v>
      </c>
      <c r="C10">
        <f t="shared" si="3"/>
        <v>3.0833333333333335</v>
      </c>
      <c r="D10">
        <f t="shared" si="0"/>
        <v>3.6815920398009951</v>
      </c>
      <c r="E10">
        <f t="shared" si="1"/>
        <v>3.6990752311922019</v>
      </c>
    </row>
    <row r="11" spans="2:9" x14ac:dyDescent="0.25">
      <c r="B11">
        <f t="shared" si="2"/>
        <v>1000000</v>
      </c>
      <c r="C11">
        <f t="shared" si="3"/>
        <v>3.6274509803921569</v>
      </c>
      <c r="D11">
        <f t="shared" si="0"/>
        <v>3.6981509245377313</v>
      </c>
      <c r="E11">
        <f t="shared" si="1"/>
        <v>3.6999075023124424</v>
      </c>
    </row>
    <row r="16" spans="2:9" x14ac:dyDescent="0.25">
      <c r="B16" t="s">
        <v>5</v>
      </c>
      <c r="C16" t="s">
        <v>8</v>
      </c>
      <c r="D16" t="s">
        <v>9</v>
      </c>
      <c r="E16" t="s">
        <v>10</v>
      </c>
      <c r="G16" t="s">
        <v>11</v>
      </c>
      <c r="H16" t="s">
        <v>12</v>
      </c>
      <c r="I16" t="s">
        <v>13</v>
      </c>
    </row>
    <row r="17" spans="2:9" x14ac:dyDescent="0.25">
      <c r="B17">
        <f>0</f>
        <v>0</v>
      </c>
      <c r="C17">
        <f>20000 * B17 / (Vbat - B17 )</f>
        <v>0</v>
      </c>
      <c r="D17">
        <f>500 * B17 / (Vbat - B17 )</f>
        <v>0</v>
      </c>
      <c r="E17">
        <f>25 * B17 / (Vbat - B17 )</f>
        <v>0</v>
      </c>
    </row>
    <row r="18" spans="2:9" x14ac:dyDescent="0.25">
      <c r="B18">
        <f>B17+Vbat/ADCsteps</f>
        <v>3.6132812500000002E-3</v>
      </c>
      <c r="C18">
        <f>20000 * B18 / (Vbat - B18 )</f>
        <v>19.550342130987289</v>
      </c>
      <c r="D18">
        <f>500 * B18 / (Vbat - B18 )</f>
        <v>0.48875855327468226</v>
      </c>
      <c r="E18">
        <f>25 * B18 / (Vbat - B18 )</f>
        <v>2.4437927663734114E-2</v>
      </c>
      <c r="G18" t="e">
        <f>-LOG10((C18/C17- 1)/2)</f>
        <v>#DIV/0!</v>
      </c>
      <c r="H18" t="e">
        <f t="shared" ref="H18:I18" si="4">-LOG10((D18/D17- 1)/2)</f>
        <v>#DIV/0!</v>
      </c>
      <c r="I18" t="e">
        <f t="shared" si="4"/>
        <v>#DIV/0!</v>
      </c>
    </row>
    <row r="19" spans="2:9" x14ac:dyDescent="0.25">
      <c r="B19">
        <f>B18+Vbat/ADCsteps</f>
        <v>7.2265625000000003E-3</v>
      </c>
      <c r="C19">
        <f>20000 * B19 / (Vbat - B19 )</f>
        <v>39.138943248532286</v>
      </c>
      <c r="D19">
        <f>500 * B19 / (Vbat - B19 )</f>
        <v>0.97847358121330719</v>
      </c>
      <c r="E19">
        <f>25 * B19 / (Vbat - B19 )</f>
        <v>4.8923679060665359E-2</v>
      </c>
      <c r="G19">
        <f t="shared" ref="G19:G50" si="5">-LOG10((C19/C18- 1)/2)</f>
        <v>0.30018093482286318</v>
      </c>
      <c r="H19">
        <f t="shared" ref="H19:H50" si="6">-LOG10((D19/D18- 1)/2)</f>
        <v>0.30018093482286318</v>
      </c>
      <c r="I19">
        <f t="shared" ref="I19:I50" si="7">-LOG10((E19/E18- 1)/2)</f>
        <v>0.30018093482286318</v>
      </c>
    </row>
    <row r="20" spans="2:9" x14ac:dyDescent="0.25">
      <c r="B20">
        <f>B19+Vbat/ADCsteps</f>
        <v>1.0839843750000001E-2</v>
      </c>
      <c r="C20">
        <f>20000 * B20 / (Vbat - B20 )</f>
        <v>58.765915768854072</v>
      </c>
      <c r="D20">
        <f>500 * B20 / (Vbat - B20 )</f>
        <v>1.4691478942213518</v>
      </c>
      <c r="E20">
        <f>25 * B20 / (Vbat - B20 )</f>
        <v>7.3457394711067589E-2</v>
      </c>
      <c r="G20">
        <f t="shared" si="5"/>
        <v>0.6007857767750604</v>
      </c>
      <c r="H20">
        <f t="shared" si="6"/>
        <v>0.6007857767750604</v>
      </c>
      <c r="I20">
        <f t="shared" si="7"/>
        <v>0.6007857767750604</v>
      </c>
    </row>
    <row r="21" spans="2:9" x14ac:dyDescent="0.25">
      <c r="B21">
        <f>B20+Vbat/ADCsteps</f>
        <v>1.4453125000000001E-2</v>
      </c>
      <c r="C21">
        <f>20000 * B21 / (Vbat - B21 )</f>
        <v>78.431372549019613</v>
      </c>
      <c r="D21">
        <f>500 * B21 / (Vbat - B21 )</f>
        <v>1.9607843137254901</v>
      </c>
      <c r="E21">
        <f>25 * B21 / (Vbat - B21 )</f>
        <v>9.8039215686274508E-2</v>
      </c>
      <c r="G21">
        <f t="shared" si="5"/>
        <v>0.77645146550574939</v>
      </c>
      <c r="H21">
        <f t="shared" si="6"/>
        <v>0.77645146550574962</v>
      </c>
      <c r="I21">
        <f t="shared" si="7"/>
        <v>0.77645146550574939</v>
      </c>
    </row>
    <row r="22" spans="2:9" x14ac:dyDescent="0.25">
      <c r="B22">
        <f>B21+Vbat/ADCsteps</f>
        <v>1.806640625E-2</v>
      </c>
      <c r="C22">
        <f>20000 * B22 / (Vbat - B22 )</f>
        <v>98.135426889106967</v>
      </c>
      <c r="D22">
        <f>500 * B22 / (Vbat - B22 )</f>
        <v>2.4533856722276739</v>
      </c>
      <c r="E22">
        <f>25 * B22 / (Vbat - B22 )</f>
        <v>0.1226692836113837</v>
      </c>
      <c r="G22">
        <f t="shared" si="5"/>
        <v>0.90096421435855811</v>
      </c>
      <c r="H22">
        <f t="shared" si="6"/>
        <v>0.90096421435855811</v>
      </c>
      <c r="I22">
        <f t="shared" si="7"/>
        <v>0.90096421435855811</v>
      </c>
    </row>
    <row r="23" spans="2:9" x14ac:dyDescent="0.25">
      <c r="B23">
        <f>B22+Vbat/ADCsteps</f>
        <v>2.1679687499999999E-2</v>
      </c>
      <c r="C23">
        <f>20000 * B23 / (Vbat - B23 )</f>
        <v>117.87819253438113</v>
      </c>
      <c r="D23">
        <f>500 * B23 / (Vbat - B23 )</f>
        <v>2.946954813359528</v>
      </c>
      <c r="E23">
        <f>25 * B23 / (Vbat - B23 )</f>
        <v>0.1473477406679764</v>
      </c>
      <c r="G23">
        <f t="shared" si="5"/>
        <v>0.99744782136092836</v>
      </c>
      <c r="H23">
        <f t="shared" si="6"/>
        <v>0.99744782136092836</v>
      </c>
      <c r="I23">
        <f t="shared" si="7"/>
        <v>0.99744782136092836</v>
      </c>
    </row>
    <row r="24" spans="2:9" x14ac:dyDescent="0.25">
      <c r="B24">
        <f>B23+Vbat/ADCsteps</f>
        <v>2.5292968749999999E-2</v>
      </c>
      <c r="C24">
        <f>20000 * B24 / (Vbat - B24 )</f>
        <v>137.65978367748278</v>
      </c>
      <c r="D24">
        <f>500 * B24 / (Vbat - B24 )</f>
        <v>3.4414945919370696</v>
      </c>
      <c r="E24">
        <f>25 * B24 / (Vbat - B24 )</f>
        <v>0.17207472959685349</v>
      </c>
      <c r="G24">
        <f t="shared" si="5"/>
        <v>1.0762022423305575</v>
      </c>
      <c r="H24">
        <f t="shared" si="6"/>
        <v>1.0762022423305571</v>
      </c>
      <c r="I24">
        <f t="shared" si="7"/>
        <v>1.0762022423305571</v>
      </c>
    </row>
    <row r="25" spans="2:9" x14ac:dyDescent="0.25">
      <c r="B25">
        <f>B24+Vbat/ADCsteps</f>
        <v>2.8906249999999998E-2</v>
      </c>
      <c r="C25">
        <f>20000 * B25 / (Vbat - B25 )</f>
        <v>157.4803149606299</v>
      </c>
      <c r="D25">
        <f>500 * B25 / (Vbat - B25 )</f>
        <v>3.9370078740157473</v>
      </c>
      <c r="E25">
        <f>25 * B25 / (Vbat - B25 )</f>
        <v>0.19685039370078738</v>
      </c>
      <c r="G25">
        <f t="shared" si="5"/>
        <v>1.1427217869863269</v>
      </c>
      <c r="H25">
        <f t="shared" si="6"/>
        <v>1.1427217869863269</v>
      </c>
      <c r="I25">
        <f t="shared" si="7"/>
        <v>1.1427217869863269</v>
      </c>
    </row>
    <row r="26" spans="2:9" x14ac:dyDescent="0.25">
      <c r="B26">
        <f>B25+Vbat/ADCsteps</f>
        <v>3.2519531249999997E-2</v>
      </c>
      <c r="C26">
        <f>20000 * B26 / (Vbat - B26 )</f>
        <v>177.33990147783251</v>
      </c>
      <c r="D26">
        <f>500 * B26 / (Vbat - B26 )</f>
        <v>4.4334975369458132</v>
      </c>
      <c r="E26">
        <f>25 * B26 / (Vbat - B26 )</f>
        <v>0.22167487684729062</v>
      </c>
      <c r="G26">
        <f t="shared" si="5"/>
        <v>1.200286068265344</v>
      </c>
      <c r="H26">
        <f t="shared" si="6"/>
        <v>1.2002860682653433</v>
      </c>
      <c r="I26">
        <f t="shared" si="7"/>
        <v>1.2002860682653447</v>
      </c>
    </row>
    <row r="27" spans="2:9" x14ac:dyDescent="0.25">
      <c r="B27">
        <f>B26+Vbat/ADCsteps</f>
        <v>3.61328125E-2</v>
      </c>
      <c r="C27">
        <f>20000 * B27 / (Vbat - B27 )</f>
        <v>197.23865877712029</v>
      </c>
      <c r="D27">
        <f>500 * B27 / (Vbat - B27 )</f>
        <v>4.9309664694280073</v>
      </c>
      <c r="E27">
        <f>25 * B27 / (Vbat - B27 )</f>
        <v>0.24654832347140038</v>
      </c>
      <c r="G27">
        <f t="shared" si="5"/>
        <v>1.2510105034608121</v>
      </c>
      <c r="H27">
        <f t="shared" si="6"/>
        <v>1.2510105034608121</v>
      </c>
      <c r="I27">
        <f t="shared" si="7"/>
        <v>1.2510105034608112</v>
      </c>
    </row>
    <row r="28" spans="2:9" x14ac:dyDescent="0.25">
      <c r="B28">
        <f>B27+Vbat/ADCsteps</f>
        <v>3.9746093750000003E-2</v>
      </c>
      <c r="C28">
        <f>20000 * B28 / (Vbat - B28 )</f>
        <v>217.1767028627838</v>
      </c>
      <c r="D28">
        <f>500 * B28 / (Vbat - B28 )</f>
        <v>5.4294175715695951</v>
      </c>
      <c r="E28">
        <f>25 * B28 / (Vbat - B28 )</f>
        <v>0.27147087857847979</v>
      </c>
      <c r="G28">
        <f t="shared" si="5"/>
        <v>1.2963394843844491</v>
      </c>
      <c r="H28">
        <f t="shared" si="6"/>
        <v>1.2963394843844491</v>
      </c>
      <c r="I28">
        <f t="shared" si="7"/>
        <v>1.2963394843844491</v>
      </c>
    </row>
    <row r="29" spans="2:9" x14ac:dyDescent="0.25">
      <c r="B29">
        <f>B28+Vbat/ADCsteps</f>
        <v>4.3359375000000006E-2</v>
      </c>
      <c r="C29">
        <f>20000 * B29 / (Vbat - B29 )</f>
        <v>237.1541501976285</v>
      </c>
      <c r="D29">
        <f>500 * B29 / (Vbat - B29 )</f>
        <v>5.9288537549407119</v>
      </c>
      <c r="E29">
        <f>25 * B29 / (Vbat - B29 )</f>
        <v>0.29644268774703564</v>
      </c>
      <c r="G29">
        <f t="shared" si="5"/>
        <v>1.3373032366861737</v>
      </c>
      <c r="H29">
        <f t="shared" si="6"/>
        <v>1.3373032366861737</v>
      </c>
      <c r="I29">
        <f t="shared" si="7"/>
        <v>1.3373032366861737</v>
      </c>
    </row>
    <row r="30" spans="2:9" x14ac:dyDescent="0.25">
      <c r="B30">
        <f>B29+Vbat/ADCsteps</f>
        <v>4.6972656250000008E-2</v>
      </c>
      <c r="C30">
        <f>20000 * B30 / (Vbat - B30 )</f>
        <v>257.17111770524235</v>
      </c>
      <c r="D30">
        <f>500 * B30 / (Vbat - B30 )</f>
        <v>6.4292779426310585</v>
      </c>
      <c r="E30">
        <f>25 * B30 / (Vbat - B30 )</f>
        <v>0.32146389713155293</v>
      </c>
      <c r="G30">
        <f t="shared" si="5"/>
        <v>1.3746624406627956</v>
      </c>
      <c r="H30">
        <f t="shared" si="6"/>
        <v>1.3746624406627956</v>
      </c>
      <c r="I30">
        <f t="shared" si="7"/>
        <v>1.3746624406627956</v>
      </c>
    </row>
    <row r="31" spans="2:9" x14ac:dyDescent="0.25">
      <c r="B31">
        <f>B30+Vbat/ADCsteps</f>
        <v>5.0585937500000011E-2</v>
      </c>
      <c r="C31">
        <f>20000 * B31 / (Vbat - B31 )</f>
        <v>277.22772277227727</v>
      </c>
      <c r="D31">
        <f>500 * B31 / (Vbat - B31 )</f>
        <v>6.9306930693069324</v>
      </c>
      <c r="E31">
        <f>25 * B31 / (Vbat - B31 )</f>
        <v>0.34653465346534662</v>
      </c>
      <c r="G31">
        <f t="shared" si="5"/>
        <v>1.4089947651136483</v>
      </c>
      <c r="H31">
        <f t="shared" si="6"/>
        <v>1.4089947651136472</v>
      </c>
      <c r="I31">
        <f t="shared" si="7"/>
        <v>1.4089947651136472</v>
      </c>
    </row>
    <row r="32" spans="2:9" x14ac:dyDescent="0.25">
      <c r="B32">
        <f>B31+Vbat/ADCsteps</f>
        <v>5.4199218750000014E-2</v>
      </c>
      <c r="C32">
        <f>20000 * B32 / (Vbat - B32 )</f>
        <v>297.32408325074334</v>
      </c>
      <c r="D32">
        <f>500 * B32 / (Vbat - B32 )</f>
        <v>7.4331020812685846</v>
      </c>
      <c r="E32">
        <f>25 * B32 / (Vbat - B32 )</f>
        <v>0.37165510406342922</v>
      </c>
      <c r="G32">
        <f t="shared" si="5"/>
        <v>1.4407492409393183</v>
      </c>
      <c r="H32">
        <f t="shared" si="6"/>
        <v>1.4407492409393183</v>
      </c>
      <c r="I32">
        <f t="shared" si="7"/>
        <v>1.4407492409393183</v>
      </c>
    </row>
    <row r="33" spans="2:9" x14ac:dyDescent="0.25">
      <c r="B33">
        <f>B32+Vbat/ADCsteps</f>
        <v>5.7812500000000017E-2</v>
      </c>
      <c r="C33">
        <f>20000 * B33 / (Vbat - B33 )</f>
        <v>317.46031746031747</v>
      </c>
      <c r="D33">
        <f>500 * B33 / (Vbat - B33 )</f>
        <v>7.9365079365079376</v>
      </c>
      <c r="E33">
        <f>25 * B33 / (Vbat - B33 )</f>
        <v>0.39682539682539691</v>
      </c>
      <c r="G33">
        <f t="shared" si="5"/>
        <v>1.4702818301893577</v>
      </c>
      <c r="H33">
        <f t="shared" si="6"/>
        <v>1.4702818301893577</v>
      </c>
      <c r="I33">
        <f t="shared" si="7"/>
        <v>1.4702818301893577</v>
      </c>
    </row>
    <row r="34" spans="2:9" x14ac:dyDescent="0.25">
      <c r="B34">
        <f>B33+Vbat/ADCsteps</f>
        <v>6.1425781250000019E-2</v>
      </c>
      <c r="C34">
        <f>20000 * B34 / (Vbat - B34 )</f>
        <v>337.63654419066546</v>
      </c>
      <c r="D34">
        <f>500 * B34 / (Vbat - B34 )</f>
        <v>8.4409136047666369</v>
      </c>
      <c r="E34">
        <f>25 * B34 / (Vbat - B34 )</f>
        <v>0.42204568023833178</v>
      </c>
      <c r="G34">
        <f t="shared" si="5"/>
        <v>1.49787949223371</v>
      </c>
      <c r="H34">
        <f t="shared" si="6"/>
        <v>1.49787949223371</v>
      </c>
      <c r="I34">
        <f t="shared" si="7"/>
        <v>1.4978794922337115</v>
      </c>
    </row>
    <row r="35" spans="2:9" x14ac:dyDescent="0.25">
      <c r="B35">
        <f>B34+Vbat/ADCsteps</f>
        <v>6.5039062500000022E-2</v>
      </c>
      <c r="C35">
        <f>20000 * B35 / (Vbat - B35 )</f>
        <v>357.85288270377742</v>
      </c>
      <c r="D35">
        <f>500 * B35 / (Vbat - B35 )</f>
        <v>8.946322067594437</v>
      </c>
      <c r="E35">
        <f>25 * B35 / (Vbat - B35 )</f>
        <v>0.44731610337972177</v>
      </c>
      <c r="G35">
        <f t="shared" si="5"/>
        <v>1.5237769411223523</v>
      </c>
      <c r="H35">
        <f t="shared" si="6"/>
        <v>1.5237769411223523</v>
      </c>
      <c r="I35">
        <f t="shared" si="7"/>
        <v>1.5237769411223523</v>
      </c>
    </row>
    <row r="36" spans="2:9" x14ac:dyDescent="0.25">
      <c r="B36">
        <f>B35+Vbat/ADCsteps</f>
        <v>6.8652343750000025E-2</v>
      </c>
      <c r="C36">
        <f>20000 * B36 / (Vbat - B36 )</f>
        <v>378.10945273631853</v>
      </c>
      <c r="D36">
        <f>500 * B36 / (Vbat - B36 )</f>
        <v>9.4527363184079647</v>
      </c>
      <c r="E36">
        <f>25 * B36 / (Vbat - B36 )</f>
        <v>0.47263681592039819</v>
      </c>
      <c r="G36">
        <f t="shared" si="5"/>
        <v>1.548168605883983</v>
      </c>
      <c r="H36">
        <f t="shared" si="6"/>
        <v>1.548168605883983</v>
      </c>
      <c r="I36">
        <f t="shared" si="7"/>
        <v>1.5481686058839812</v>
      </c>
    </row>
    <row r="37" spans="2:9" x14ac:dyDescent="0.25">
      <c r="B37">
        <f>B36+Vbat/ADCsteps</f>
        <v>7.2265625000000028E-2</v>
      </c>
      <c r="C37">
        <f>20000 * B37 / (Vbat - B37 )</f>
        <v>398.40637450199216</v>
      </c>
      <c r="D37">
        <f>500 * B37 / (Vbat - B37 )</f>
        <v>9.9601593625498044</v>
      </c>
      <c r="E37">
        <f>25 * B37 / (Vbat - B37 )</f>
        <v>0.49800796812749021</v>
      </c>
      <c r="G37">
        <f t="shared" si="5"/>
        <v>1.5712173527859981</v>
      </c>
      <c r="H37">
        <f t="shared" si="6"/>
        <v>1.5712173527859998</v>
      </c>
      <c r="I37">
        <f t="shared" si="7"/>
        <v>1.5712173527859998</v>
      </c>
    </row>
    <row r="38" spans="2:9" x14ac:dyDescent="0.25">
      <c r="B38">
        <f>B37+Vbat/ADCsteps</f>
        <v>7.5878906250000031E-2</v>
      </c>
      <c r="C38">
        <f>20000 * B38 / (Vbat - B38 )</f>
        <v>418.74376869391841</v>
      </c>
      <c r="D38">
        <f>500 * B38 / (Vbat - B38 )</f>
        <v>10.46859421734796</v>
      </c>
      <c r="E38">
        <f>25 * B38 / (Vbat - B38 )</f>
        <v>0.52342971086739798</v>
      </c>
      <c r="G38">
        <f t="shared" si="5"/>
        <v>1.5930609677085683</v>
      </c>
      <c r="H38">
        <f t="shared" si="6"/>
        <v>1.5930609677085683</v>
      </c>
      <c r="I38">
        <f t="shared" si="7"/>
        <v>1.5930609677085683</v>
      </c>
    </row>
    <row r="39" spans="2:9" x14ac:dyDescent="0.25">
      <c r="B39">
        <f>B38+Vbat/ADCsteps</f>
        <v>7.9492187500000033E-2</v>
      </c>
      <c r="C39">
        <f>20000 * B39 / (Vbat - B39 )</f>
        <v>439.12175648702612</v>
      </c>
      <c r="D39">
        <f>500 * B39 / (Vbat - B39 )</f>
        <v>10.978043912175652</v>
      </c>
      <c r="E39">
        <f>25 * B39 / (Vbat - B39 )</f>
        <v>0.54890219560878262</v>
      </c>
      <c r="G39">
        <f t="shared" si="5"/>
        <v>1.6138170552893156</v>
      </c>
      <c r="H39">
        <f t="shared" si="6"/>
        <v>1.6138170552893156</v>
      </c>
      <c r="I39">
        <f t="shared" si="7"/>
        <v>1.6138170552893156</v>
      </c>
    </row>
    <row r="40" spans="2:9" x14ac:dyDescent="0.25">
      <c r="B40">
        <f>B39+Vbat/ADCsteps</f>
        <v>8.3105468750000036E-2</v>
      </c>
      <c r="C40">
        <f>20000 * B40 / (Vbat - B40 )</f>
        <v>459.54045954045972</v>
      </c>
      <c r="D40">
        <f>500 * B40 / (Vbat - B40 )</f>
        <v>11.488511488511493</v>
      </c>
      <c r="E40">
        <f>25 * B40 / (Vbat - B40 )</f>
        <v>0.57442557442557463</v>
      </c>
      <c r="G40">
        <f t="shared" si="5"/>
        <v>1.6335867973256937</v>
      </c>
      <c r="H40">
        <f t="shared" si="6"/>
        <v>1.6335867973256937</v>
      </c>
      <c r="I40">
        <f t="shared" si="7"/>
        <v>1.6335867973256937</v>
      </c>
    </row>
    <row r="41" spans="2:9" x14ac:dyDescent="0.25">
      <c r="B41">
        <f>B40+Vbat/ADCsteps</f>
        <v>8.6718750000000039E-2</v>
      </c>
      <c r="C41">
        <f>20000 * B41 / (Vbat - B41 )</f>
        <v>480.00000000000017</v>
      </c>
      <c r="D41">
        <f>500 * B41 / (Vbat - B41 )</f>
        <v>12.000000000000005</v>
      </c>
      <c r="E41">
        <f>25 * B41 / (Vbat - B41 )</f>
        <v>0.6000000000000002</v>
      </c>
      <c r="G41">
        <f t="shared" si="5"/>
        <v>1.6524578750417633</v>
      </c>
      <c r="H41">
        <f t="shared" si="6"/>
        <v>1.6524578750417611</v>
      </c>
      <c r="I41">
        <f t="shared" si="7"/>
        <v>1.6524578750417633</v>
      </c>
    </row>
    <row r="42" spans="2:9" x14ac:dyDescent="0.25">
      <c r="B42">
        <f>B41+Vbat/ADCsteps</f>
        <v>9.0332031250000042E-2</v>
      </c>
      <c r="C42">
        <f>20000 * B42 / (Vbat - B42 )</f>
        <v>500.50050050050072</v>
      </c>
      <c r="D42">
        <f>500 * B42 / (Vbat - B42 )</f>
        <v>12.512512512512517</v>
      </c>
      <c r="E42">
        <f>25 * B42 / (Vbat - B42 )</f>
        <v>0.62562562562562585</v>
      </c>
      <c r="G42">
        <f t="shared" si="5"/>
        <v>1.6705067689617561</v>
      </c>
      <c r="H42">
        <f t="shared" si="6"/>
        <v>1.6705067689617583</v>
      </c>
      <c r="I42">
        <f t="shared" si="7"/>
        <v>1.6705067689617583</v>
      </c>
    </row>
    <row r="43" spans="2:9" x14ac:dyDescent="0.25">
      <c r="B43">
        <f>B42+Vbat/ADCsteps</f>
        <v>9.3945312500000044E-2</v>
      </c>
      <c r="C43">
        <f>20000 * B43 / (Vbat - B43 )</f>
        <v>521.04208416833683</v>
      </c>
      <c r="D43">
        <f>500 * B43 / (Vbat - B43 )</f>
        <v>13.026052104208421</v>
      </c>
      <c r="E43">
        <f>25 * B43 / (Vbat - B43 )</f>
        <v>0.65130260521042105</v>
      </c>
      <c r="G43">
        <f t="shared" si="5"/>
        <v>1.6878005889835792</v>
      </c>
      <c r="H43">
        <f t="shared" si="6"/>
        <v>1.687800588983577</v>
      </c>
      <c r="I43">
        <f t="shared" si="7"/>
        <v>1.6878005889835792</v>
      </c>
    </row>
    <row r="44" spans="2:9" x14ac:dyDescent="0.25">
      <c r="B44">
        <f>B43+Vbat/ADCsteps</f>
        <v>9.7558593750000047E-2</v>
      </c>
      <c r="C44">
        <f>20000 * B44 / (Vbat - B44 )</f>
        <v>541.62487462387185</v>
      </c>
      <c r="D44">
        <f>500 * B44 / (Vbat - B44 )</f>
        <v>13.540621865596796</v>
      </c>
      <c r="E44">
        <f>25 * B44 / (Vbat - B44 )</f>
        <v>0.6770310932798399</v>
      </c>
      <c r="G44">
        <f t="shared" si="5"/>
        <v>1.7043985453066417</v>
      </c>
      <c r="H44">
        <f t="shared" si="6"/>
        <v>1.7043985453066417</v>
      </c>
      <c r="I44">
        <f t="shared" si="7"/>
        <v>1.7043985453066393</v>
      </c>
    </row>
    <row r="45" spans="2:9" x14ac:dyDescent="0.25">
      <c r="B45">
        <f>B44+Vbat/ADCsteps</f>
        <v>0.10117187500000005</v>
      </c>
      <c r="C45">
        <f>20000 * B45 / (Vbat - B45 )</f>
        <v>562.24899598393597</v>
      </c>
      <c r="D45">
        <f>500 * B45 / (Vbat - B45 )</f>
        <v>14.0562248995984</v>
      </c>
      <c r="E45">
        <f>25 * B45 / (Vbat - B45 )</f>
        <v>0.70281124497991998</v>
      </c>
      <c r="G45">
        <f t="shared" si="5"/>
        <v>1.7203531416068547</v>
      </c>
      <c r="H45">
        <f t="shared" si="6"/>
        <v>1.7203531416068547</v>
      </c>
      <c r="I45">
        <f t="shared" si="7"/>
        <v>1.7203531416068572</v>
      </c>
    </row>
    <row r="46" spans="2:9" x14ac:dyDescent="0.25">
      <c r="B46">
        <f>B45+Vbat/ADCsteps</f>
        <v>0.10478515625000005</v>
      </c>
      <c r="C46">
        <f>20000 * B46 / (Vbat - B46 )</f>
        <v>582.91457286432183</v>
      </c>
      <c r="D46">
        <f>500 * B46 / (Vbat - B46 )</f>
        <v>14.572864321608048</v>
      </c>
      <c r="E46">
        <f>25 * B46 / (Vbat - B46 )</f>
        <v>0.72864321608040239</v>
      </c>
      <c r="G46">
        <f t="shared" si="5"/>
        <v>1.7357111511121133</v>
      </c>
      <c r="H46">
        <f t="shared" si="6"/>
        <v>1.7357111511121133</v>
      </c>
      <c r="I46">
        <f t="shared" si="7"/>
        <v>1.7357111511121133</v>
      </c>
    </row>
    <row r="47" spans="2:9" x14ac:dyDescent="0.25">
      <c r="B47">
        <f>B46+Vbat/ADCsteps</f>
        <v>0.10839843750000006</v>
      </c>
      <c r="C47">
        <f>20000 * B47 / (Vbat - B47 )</f>
        <v>603.621730382294</v>
      </c>
      <c r="D47">
        <f>500 * B47 / (Vbat - B47 )</f>
        <v>15.090543259557352</v>
      </c>
      <c r="E47">
        <f>25 * B47 / (Vbat - B47 )</f>
        <v>0.75452716297786748</v>
      </c>
      <c r="G47">
        <f t="shared" si="5"/>
        <v>1.7505144213204371</v>
      </c>
      <c r="H47">
        <f t="shared" si="6"/>
        <v>1.7505144213204398</v>
      </c>
      <c r="I47">
        <f t="shared" si="7"/>
        <v>1.7505144213204398</v>
      </c>
    </row>
    <row r="48" spans="2:9" x14ac:dyDescent="0.25">
      <c r="B48">
        <f>B47+Vbat/ADCsteps</f>
        <v>0.11201171875000006</v>
      </c>
      <c r="C48">
        <f>20000 * B48 / (Vbat - B48 )</f>
        <v>624.37059415911415</v>
      </c>
      <c r="D48">
        <f>500 * B48 / (Vbat - B48 )</f>
        <v>15.609264853977853</v>
      </c>
      <c r="E48">
        <f>25 * B48 / (Vbat - B48 )</f>
        <v>0.78046324269889267</v>
      </c>
      <c r="G48">
        <f t="shared" si="5"/>
        <v>1.7648005422392101</v>
      </c>
      <c r="H48">
        <f t="shared" si="6"/>
        <v>1.7648005422392128</v>
      </c>
      <c r="I48">
        <f t="shared" si="7"/>
        <v>1.7648005422392101</v>
      </c>
    </row>
    <row r="49" spans="2:9" x14ac:dyDescent="0.25">
      <c r="B49">
        <f>B48+Vbat/ADCsteps</f>
        <v>0.11562500000000006</v>
      </c>
      <c r="C49">
        <f>20000 * B49 / (Vbat - B49 )</f>
        <v>645.16129032258095</v>
      </c>
      <c r="D49">
        <f>500 * B49 / (Vbat - B49 )</f>
        <v>16.129032258064523</v>
      </c>
      <c r="E49">
        <f>25 * B49 / (Vbat - B49 )</f>
        <v>0.8064516129032262</v>
      </c>
      <c r="G49">
        <f t="shared" si="5"/>
        <v>1.7786034050126218</v>
      </c>
      <c r="H49">
        <f t="shared" si="6"/>
        <v>1.7786034050126218</v>
      </c>
      <c r="I49">
        <f t="shared" si="7"/>
        <v>1.7786034050126218</v>
      </c>
    </row>
    <row r="50" spans="2:9" x14ac:dyDescent="0.25">
      <c r="B50">
        <f>B49+Vbat/ADCsteps</f>
        <v>0.11923828125000006</v>
      </c>
      <c r="C50">
        <f>20000 * B50 / (Vbat - B50 )</f>
        <v>665.99394550958664</v>
      </c>
      <c r="D50">
        <f>500 * B50 / (Vbat - B50 )</f>
        <v>16.649848637739662</v>
      </c>
      <c r="E50">
        <f>25 * B50 / (Vbat - B50 )</f>
        <v>0.8324924318869833</v>
      </c>
      <c r="G50">
        <f t="shared" si="5"/>
        <v>1.7919536718293496</v>
      </c>
      <c r="H50">
        <f t="shared" si="6"/>
        <v>1.7919536718293527</v>
      </c>
      <c r="I50">
        <f t="shared" si="7"/>
        <v>1.7919536718293496</v>
      </c>
    </row>
    <row r="51" spans="2:9" x14ac:dyDescent="0.25">
      <c r="B51">
        <f>B50+Vbat/ADCsteps</f>
        <v>0.12285156250000007</v>
      </c>
      <c r="C51">
        <f>20000 * B51 / (Vbat - B51 )</f>
        <v>686.86868686868729</v>
      </c>
      <c r="D51">
        <f>500 * B51 / (Vbat - B51 )</f>
        <v>17.17171717171718</v>
      </c>
      <c r="E51">
        <f>25 * B51 / (Vbat - B51 )</f>
        <v>0.85858585858585912</v>
      </c>
      <c r="G51">
        <f t="shared" ref="G51:G114" si="8">-LOG10((C51/C50- 1)/2)</f>
        <v>1.804879173499607</v>
      </c>
      <c r="H51">
        <f t="shared" ref="H51:H114" si="9">-LOG10((D51/D50- 1)/2)</f>
        <v>1.8048791734996039</v>
      </c>
      <c r="I51">
        <f t="shared" ref="I51:I114" si="10">-LOG10((E51/E50- 1)/2)</f>
        <v>1.8048791734996039</v>
      </c>
    </row>
    <row r="52" spans="2:9" x14ac:dyDescent="0.25">
      <c r="B52">
        <f>B51+Vbat/ADCsteps</f>
        <v>0.12646484375000006</v>
      </c>
      <c r="C52">
        <f>20000 * B52 / (Vbat - B52 )</f>
        <v>707.78564206268982</v>
      </c>
      <c r="D52">
        <f>500 * B52 / (Vbat - B52 )</f>
        <v>17.694641051567245</v>
      </c>
      <c r="E52">
        <f>25 * B52 / (Vbat - B52 )</f>
        <v>0.88473205257836229</v>
      </c>
      <c r="G52">
        <f t="shared" si="8"/>
        <v>1.8174052476636087</v>
      </c>
      <c r="H52">
        <f t="shared" si="9"/>
        <v>1.8174052476636053</v>
      </c>
      <c r="I52">
        <f t="shared" si="10"/>
        <v>1.8174052476636087</v>
      </c>
    </row>
    <row r="53" spans="2:9" x14ac:dyDescent="0.25">
      <c r="B53">
        <f>B52+Vbat/ADCsteps</f>
        <v>0.13007812500000004</v>
      </c>
      <c r="C53">
        <f>20000 * B53 / (Vbat - B53 )</f>
        <v>728.74493927125525</v>
      </c>
      <c r="D53">
        <f>500 * B53 / (Vbat - B53 )</f>
        <v>18.218623481781382</v>
      </c>
      <c r="E53">
        <f>25 * B53 / (Vbat - B53 )</f>
        <v>0.91093117408906898</v>
      </c>
      <c r="G53">
        <f t="shared" si="8"/>
        <v>1.8295550279620751</v>
      </c>
      <c r="H53">
        <f t="shared" si="9"/>
        <v>1.829555027962072</v>
      </c>
      <c r="I53">
        <f t="shared" si="10"/>
        <v>1.8295550279620751</v>
      </c>
    </row>
    <row r="54" spans="2:9" x14ac:dyDescent="0.25">
      <c r="B54">
        <f>B53+Vbat/ADCsteps</f>
        <v>0.13369140625000003</v>
      </c>
      <c r="C54">
        <f>20000 * B54 / (Vbat - B54 )</f>
        <v>749.74670719351582</v>
      </c>
      <c r="D54">
        <f>500 * B54 / (Vbat - B54 )</f>
        <v>18.743667679837895</v>
      </c>
      <c r="E54">
        <f>25 * B54 / (Vbat - B54 )</f>
        <v>0.93718338399189483</v>
      </c>
      <c r="G54">
        <f t="shared" si="8"/>
        <v>1.8413496924610941</v>
      </c>
      <c r="H54">
        <f t="shared" si="9"/>
        <v>1.8413496924610975</v>
      </c>
      <c r="I54">
        <f t="shared" si="10"/>
        <v>1.8413496924610941</v>
      </c>
    </row>
    <row r="55" spans="2:9" x14ac:dyDescent="0.25">
      <c r="B55">
        <f>B54+Vbat/ADCsteps</f>
        <v>0.13730468750000002</v>
      </c>
      <c r="C55">
        <f>20000 * B55 / (Vbat - B55 )</f>
        <v>770.79107505070999</v>
      </c>
      <c r="D55">
        <f>500 * B55 / (Vbat - B55 )</f>
        <v>19.269776876267752</v>
      </c>
      <c r="E55">
        <f>25 * B55 / (Vbat - B55 )</f>
        <v>0.96348884381338751</v>
      </c>
      <c r="G55">
        <f t="shared" si="8"/>
        <v>1.8528086780323754</v>
      </c>
      <c r="H55">
        <f t="shared" si="9"/>
        <v>1.8528086780323754</v>
      </c>
      <c r="I55">
        <f t="shared" si="10"/>
        <v>1.8528086780323787</v>
      </c>
    </row>
    <row r="56" spans="2:9" x14ac:dyDescent="0.25">
      <c r="B56">
        <f>B55+Vbat/ADCsteps</f>
        <v>0.14091796875000001</v>
      </c>
      <c r="C56">
        <f>20000 * B56 / (Vbat - B56 )</f>
        <v>791.87817258883251</v>
      </c>
      <c r="D56">
        <f>500 * B56 / (Vbat - B56 )</f>
        <v>19.796954314720811</v>
      </c>
      <c r="E56">
        <f>25 * B56 / (Vbat - B56 )</f>
        <v>0.98984771573604069</v>
      </c>
      <c r="G56">
        <f t="shared" si="8"/>
        <v>1.8639498661385925</v>
      </c>
      <c r="H56">
        <f t="shared" si="9"/>
        <v>1.863949866138596</v>
      </c>
      <c r="I56">
        <f t="shared" si="10"/>
        <v>1.8639498661385925</v>
      </c>
    </row>
    <row r="57" spans="2:9" x14ac:dyDescent="0.25">
      <c r="B57">
        <f>B56+Vbat/ADCsteps</f>
        <v>0.14453125</v>
      </c>
      <c r="C57">
        <f>20000 * B57 / (Vbat - B57 )</f>
        <v>813.00813008130081</v>
      </c>
      <c r="D57">
        <f>500 * B57 / (Vbat - B57 )</f>
        <v>20.325203252032519</v>
      </c>
      <c r="E57">
        <f>25 * B57 / (Vbat - B57 )</f>
        <v>1.0162601626016259</v>
      </c>
      <c r="G57">
        <f t="shared" si="8"/>
        <v>1.8747897444820119</v>
      </c>
      <c r="H57">
        <f t="shared" si="9"/>
        <v>1.8747897444820081</v>
      </c>
      <c r="I57">
        <f t="shared" si="10"/>
        <v>1.8747897444820119</v>
      </c>
    </row>
    <row r="58" spans="2:9" x14ac:dyDescent="0.25">
      <c r="B58">
        <f>B57+Vbat/ADCsteps</f>
        <v>0.14814453124999999</v>
      </c>
      <c r="C58">
        <f>20000 * B58 / (Vbat - B58 )</f>
        <v>834.18107833163776</v>
      </c>
      <c r="D58">
        <f>500 * B58 / (Vbat - B58 )</f>
        <v>20.854526958290943</v>
      </c>
      <c r="E58">
        <f>25 * B58 / (Vbat - B58 )</f>
        <v>1.042726347914547</v>
      </c>
      <c r="G58">
        <f t="shared" si="8"/>
        <v>1.88534354818427</v>
      </c>
      <c r="H58">
        <f t="shared" si="9"/>
        <v>1.88534354818427</v>
      </c>
      <c r="I58">
        <f t="shared" si="10"/>
        <v>1.88534354818427</v>
      </c>
    </row>
    <row r="59" spans="2:9" x14ac:dyDescent="0.25">
      <c r="B59">
        <f>B58+Vbat/ADCsteps</f>
        <v>0.15175781249999998</v>
      </c>
      <c r="C59">
        <f>20000 * B59 / (Vbat - B59 )</f>
        <v>855.3971486761709</v>
      </c>
      <c r="D59">
        <f>500 * B59 / (Vbat - B59 )</f>
        <v>21.384928716904273</v>
      </c>
      <c r="E59">
        <f>25 * B59 / (Vbat - B59 )</f>
        <v>1.0692464358452136</v>
      </c>
      <c r="G59">
        <f t="shared" si="8"/>
        <v>1.8956253835308554</v>
      </c>
      <c r="H59">
        <f t="shared" si="9"/>
        <v>1.8956253835308554</v>
      </c>
      <c r="I59">
        <f t="shared" si="10"/>
        <v>1.8956253835308516</v>
      </c>
    </row>
    <row r="60" spans="2:9" x14ac:dyDescent="0.25">
      <c r="B60">
        <f>B59+Vbat/ADCsteps</f>
        <v>0.15537109374999997</v>
      </c>
      <c r="C60">
        <f>20000 * B60 / (Vbat - B60 )</f>
        <v>876.65647298674799</v>
      </c>
      <c r="D60">
        <f>500 * B60 / (Vbat - B60 )</f>
        <v>21.9164118246687</v>
      </c>
      <c r="E60">
        <f>25 * B60 / (Vbat - B60 )</f>
        <v>1.0958205912334349</v>
      </c>
      <c r="G60">
        <f t="shared" si="8"/>
        <v>1.9056483368020174</v>
      </c>
      <c r="H60">
        <f t="shared" si="9"/>
        <v>1.9056483368020212</v>
      </c>
      <c r="I60">
        <f t="shared" si="10"/>
        <v>1.9056483368020212</v>
      </c>
    </row>
    <row r="61" spans="2:9" x14ac:dyDescent="0.25">
      <c r="B61">
        <f>B60+Vbat/ADCsteps</f>
        <v>0.15898437499999996</v>
      </c>
      <c r="C61">
        <f>20000 * B61 / (Vbat - B61 )</f>
        <v>897.95918367346917</v>
      </c>
      <c r="D61">
        <f>500 * B61 / (Vbat - B61 )</f>
        <v>22.448979591836725</v>
      </c>
      <c r="E61">
        <f>25 * B61 / (Vbat - B61 )</f>
        <v>1.1224489795918364</v>
      </c>
      <c r="G61">
        <f t="shared" si="8"/>
        <v>1.9154245702962509</v>
      </c>
      <c r="H61">
        <f t="shared" si="9"/>
        <v>1.9154245702962549</v>
      </c>
      <c r="I61">
        <f t="shared" si="10"/>
        <v>1.9154245702962509</v>
      </c>
    </row>
    <row r="62" spans="2:9" x14ac:dyDescent="0.25">
      <c r="B62">
        <f>B61+Vbat/ADCsteps</f>
        <v>0.16259765624999994</v>
      </c>
      <c r="C62">
        <f>20000 * B62 / (Vbat - B62 )</f>
        <v>919.30541368743582</v>
      </c>
      <c r="D62">
        <f>500 * B62 / (Vbat - B62 )</f>
        <v>22.982635342185894</v>
      </c>
      <c r="E62">
        <f>25 * B62 / (Vbat - B62 )</f>
        <v>1.1491317671092947</v>
      </c>
      <c r="G62">
        <f t="shared" si="8"/>
        <v>1.9249654073134987</v>
      </c>
      <c r="H62">
        <f t="shared" si="9"/>
        <v>1.9249654073134945</v>
      </c>
      <c r="I62">
        <f t="shared" si="10"/>
        <v>1.9249654073134987</v>
      </c>
    </row>
    <row r="63" spans="2:9" x14ac:dyDescent="0.25">
      <c r="B63">
        <f>B62+Vbat/ADCsteps</f>
        <v>0.16621093749999993</v>
      </c>
      <c r="C63">
        <f>20000 * B63 / (Vbat - B63 )</f>
        <v>940.69529652351696</v>
      </c>
      <c r="D63">
        <f>500 * B63 / (Vbat - B63 )</f>
        <v>23.517382413087923</v>
      </c>
      <c r="E63">
        <f>25 * B63 / (Vbat - B63 )</f>
        <v>1.1758691206543961</v>
      </c>
      <c r="G63">
        <f t="shared" si="8"/>
        <v>1.9342814075871158</v>
      </c>
      <c r="H63">
        <f t="shared" si="9"/>
        <v>1.9342814075871158</v>
      </c>
      <c r="I63">
        <f t="shared" si="10"/>
        <v>1.9342814075871158</v>
      </c>
    </row>
    <row r="64" spans="2:9" x14ac:dyDescent="0.25">
      <c r="B64">
        <f>B63+Vbat/ADCsteps</f>
        <v>0.16982421874999992</v>
      </c>
      <c r="C64">
        <f>20000 * B64 / (Vbat - B64 )</f>
        <v>962.12896622313167</v>
      </c>
      <c r="D64">
        <f>500 * B64 / (Vbat - B64 )</f>
        <v>24.053224155578288</v>
      </c>
      <c r="E64">
        <f>25 * B64 / (Vbat - B64 )</f>
        <v>1.2026612077789145</v>
      </c>
      <c r="G64">
        <f t="shared" si="8"/>
        <v>1.9433824344245147</v>
      </c>
      <c r="H64">
        <f t="shared" si="9"/>
        <v>1.9433824344245147</v>
      </c>
      <c r="I64">
        <f t="shared" si="10"/>
        <v>1.9433824344245147</v>
      </c>
    </row>
    <row r="65" spans="2:9" x14ac:dyDescent="0.25">
      <c r="B65">
        <f>B64+Vbat/ADCsteps</f>
        <v>0.17343749999999991</v>
      </c>
      <c r="C65">
        <f>20000 * B65 / (Vbat - B65 )</f>
        <v>983.6065573770486</v>
      </c>
      <c r="D65">
        <f>500 * B65 / (Vbat - B65 )</f>
        <v>24.590163934426215</v>
      </c>
      <c r="E65">
        <f>25 * B65 / (Vbat - B65 )</f>
        <v>1.2295081967213108</v>
      </c>
      <c r="G65">
        <f t="shared" si="8"/>
        <v>1.9522777146265842</v>
      </c>
      <c r="H65">
        <f t="shared" si="9"/>
        <v>1.95227771462658</v>
      </c>
      <c r="I65">
        <f t="shared" si="10"/>
        <v>1.95227771462658</v>
      </c>
    </row>
    <row r="66" spans="2:9" x14ac:dyDescent="0.25">
      <c r="B66">
        <f>B65+Vbat/ADCsteps</f>
        <v>0.1770507812499999</v>
      </c>
      <c r="C66">
        <f>20000 * B66 / (Vbat - B66 )</f>
        <v>1005.1282051282045</v>
      </c>
      <c r="D66">
        <f>500 * B66 / (Vbat - B66 )</f>
        <v>25.12820512820511</v>
      </c>
      <c r="E66">
        <f>25 * B66 / (Vbat - B66 )</f>
        <v>1.2564102564102555</v>
      </c>
      <c r="G66">
        <f t="shared" si="8"/>
        <v>1.9609758920982923</v>
      </c>
      <c r="H66">
        <f t="shared" si="9"/>
        <v>1.9609758920982965</v>
      </c>
      <c r="I66">
        <f t="shared" si="10"/>
        <v>1.9609758920982965</v>
      </c>
    </row>
    <row r="67" spans="2:9" x14ac:dyDescent="0.25">
      <c r="B67">
        <f>B66+Vbat/ADCsteps</f>
        <v>0.18066406249999989</v>
      </c>
      <c r="C67">
        <f>20000 * B67 / (Vbat - B67 )</f>
        <v>1026.6940451745372</v>
      </c>
      <c r="D67">
        <f>500 * B67 / (Vbat - B67 )</f>
        <v>25.667351129363432</v>
      </c>
      <c r="E67">
        <f>25 * B67 / (Vbat - B67 )</f>
        <v>1.2833675564681717</v>
      </c>
      <c r="G67">
        <f t="shared" si="8"/>
        <v>1.9694850759312992</v>
      </c>
      <c r="H67">
        <f t="shared" si="9"/>
        <v>1.9694850759312992</v>
      </c>
      <c r="I67">
        <f t="shared" si="10"/>
        <v>1.9694850759312947</v>
      </c>
    </row>
    <row r="68" spans="2:9" x14ac:dyDescent="0.25">
      <c r="B68">
        <f>B67+Vbat/ADCsteps</f>
        <v>0.18427734374999988</v>
      </c>
      <c r="C68">
        <f>20000 * B68 / (Vbat - B68 )</f>
        <v>1048.3042137718389</v>
      </c>
      <c r="D68">
        <f>500 * B68 / (Vbat - B68 )</f>
        <v>26.207605344295974</v>
      </c>
      <c r="E68">
        <f>25 * B68 / (Vbat - B68 )</f>
        <v>1.3103802672147986</v>
      </c>
      <c r="G68">
        <f t="shared" si="8"/>
        <v>1.9778128836285385</v>
      </c>
      <c r="H68">
        <f t="shared" si="9"/>
        <v>1.9778128836285385</v>
      </c>
      <c r="I68">
        <f t="shared" si="10"/>
        <v>1.9778128836285431</v>
      </c>
    </row>
    <row r="69" spans="2:9" x14ac:dyDescent="0.25">
      <c r="B69">
        <f>B68+Vbat/ADCsteps</f>
        <v>0.18789062499999987</v>
      </c>
      <c r="C69">
        <f>20000 * B69 / (Vbat - B69 )</f>
        <v>1069.9588477366246</v>
      </c>
      <c r="D69">
        <f>500 * B69 / (Vbat - B69 )</f>
        <v>26.748971193415613</v>
      </c>
      <c r="E69">
        <f>25 * B69 / (Vbat - B69 )</f>
        <v>1.3374485596707806</v>
      </c>
      <c r="G69">
        <f t="shared" si="8"/>
        <v>1.9859664800483832</v>
      </c>
      <c r="H69">
        <f t="shared" si="9"/>
        <v>1.9859664800483832</v>
      </c>
      <c r="I69">
        <f t="shared" si="10"/>
        <v>1.9859664800483832</v>
      </c>
    </row>
    <row r="70" spans="2:9" x14ac:dyDescent="0.25">
      <c r="B70">
        <f>B69+Vbat/ADCsteps</f>
        <v>0.19150390624999986</v>
      </c>
      <c r="C70">
        <f>20000 * B70 / (Vbat - B70 )</f>
        <v>1091.6580844490209</v>
      </c>
      <c r="D70">
        <f>500 * B70 / (Vbat - B70 )</f>
        <v>27.291452111225517</v>
      </c>
      <c r="E70">
        <f>25 * B70 / (Vbat - B70 )</f>
        <v>1.3645726055612759</v>
      </c>
      <c r="G70">
        <f t="shared" si="8"/>
        <v>1.9939526125669691</v>
      </c>
      <c r="H70">
        <f t="shared" si="9"/>
        <v>1.9939526125669738</v>
      </c>
      <c r="I70">
        <f t="shared" si="10"/>
        <v>1.9939526125669691</v>
      </c>
    </row>
    <row r="71" spans="2:9" x14ac:dyDescent="0.25">
      <c r="B71">
        <f>B70+Vbat/ADCsteps</f>
        <v>0.19511718749999984</v>
      </c>
      <c r="C71">
        <f>20000 * B71 / (Vbat - B71 )</f>
        <v>1113.402061855669</v>
      </c>
      <c r="D71">
        <f>500 * B71 / (Vbat - B71 )</f>
        <v>27.835051546391728</v>
      </c>
      <c r="E71">
        <f>25 * B71 / (Vbat - B71 )</f>
        <v>1.3917525773195865</v>
      </c>
      <c r="G71">
        <f t="shared" si="8"/>
        <v>2.0017776428912089</v>
      </c>
      <c r="H71">
        <f t="shared" si="9"/>
        <v>2.001777642891204</v>
      </c>
      <c r="I71">
        <f t="shared" si="10"/>
        <v>2.001777642891204</v>
      </c>
    </row>
    <row r="72" spans="2:9" x14ac:dyDescent="0.25">
      <c r="B72">
        <f>B71+Vbat/ADCsteps</f>
        <v>0.19873046874999983</v>
      </c>
      <c r="C72">
        <f>20000 * B72 / (Vbat - B72 )</f>
        <v>1135.1909184726512</v>
      </c>
      <c r="D72">
        <f>500 * B72 / (Vbat - B72 )</f>
        <v>28.379772961816279</v>
      </c>
      <c r="E72">
        <f>25 * B72 / (Vbat - B72 )</f>
        <v>1.418988648090814</v>
      </c>
      <c r="G72">
        <f t="shared" si="8"/>
        <v>2.0094475758979016</v>
      </c>
      <c r="H72">
        <f t="shared" si="9"/>
        <v>2.0094475758979065</v>
      </c>
      <c r="I72">
        <f t="shared" si="10"/>
        <v>2.0094475758979016</v>
      </c>
    </row>
    <row r="73" spans="2:9" x14ac:dyDescent="0.25">
      <c r="B73">
        <f>B72+Vbat/ADCsteps</f>
        <v>0.20234374999999982</v>
      </c>
      <c r="C73">
        <f>20000 * B73 / (Vbat - B73 )</f>
        <v>1157.0247933884286</v>
      </c>
      <c r="D73">
        <f>500 * B73 / (Vbat - B73 )</f>
        <v>28.925619834710716</v>
      </c>
      <c r="E73">
        <f>25 * B73 / (Vbat - B73 )</f>
        <v>1.4462809917355357</v>
      </c>
      <c r="G73">
        <f t="shared" si="8"/>
        <v>2.0169680858268073</v>
      </c>
      <c r="H73">
        <f t="shared" si="9"/>
        <v>2.0169680858268073</v>
      </c>
      <c r="I73">
        <f t="shared" si="10"/>
        <v>2.0169680858268122</v>
      </c>
    </row>
    <row r="74" spans="2:9" x14ac:dyDescent="0.25">
      <c r="B74">
        <f>B73+Vbat/ADCsteps</f>
        <v>0.20595703124999981</v>
      </c>
      <c r="C74">
        <f>20000 * B74 / (Vbat - B74 )</f>
        <v>1178.9038262668034</v>
      </c>
      <c r="D74">
        <f>500 * B74 / (Vbat - B74 )</f>
        <v>29.47259565667008</v>
      </c>
      <c r="E74">
        <f>25 * B74 / (Vbat - B74 )</f>
        <v>1.4736297828335041</v>
      </c>
      <c r="G74">
        <f t="shared" si="8"/>
        <v>2.0243445401133724</v>
      </c>
      <c r="H74">
        <f t="shared" si="9"/>
        <v>2.0243445401133773</v>
      </c>
      <c r="I74">
        <f t="shared" si="10"/>
        <v>2.0243445401133724</v>
      </c>
    </row>
    <row r="75" spans="2:9" x14ac:dyDescent="0.25">
      <c r="B75">
        <f>B74+Vbat/ADCsteps</f>
        <v>0.2095703124999998</v>
      </c>
      <c r="C75">
        <f>20000 * B75 / (Vbat - B75 )</f>
        <v>1200.8281573498953</v>
      </c>
      <c r="D75">
        <f>500 * B75 / (Vbat - B75 )</f>
        <v>30.020703933747381</v>
      </c>
      <c r="E75">
        <f>25 * B75 / (Vbat - B75 )</f>
        <v>1.501035196687369</v>
      </c>
      <c r="G75">
        <f t="shared" si="8"/>
        <v>2.0315820211121554</v>
      </c>
      <c r="H75">
        <f t="shared" si="9"/>
        <v>2.03158202111215</v>
      </c>
      <c r="I75">
        <f t="shared" si="10"/>
        <v>2.0315820211121554</v>
      </c>
    </row>
    <row r="76" spans="2:9" x14ac:dyDescent="0.25">
      <c r="B76">
        <f>B75+Vbat/ADCsteps</f>
        <v>0.21318359374999979</v>
      </c>
      <c r="C76">
        <f>20000 * B76 / (Vbat - B76 )</f>
        <v>1222.7979274611384</v>
      </c>
      <c r="D76">
        <f>500 * B76 / (Vbat - B76 )</f>
        <v>30.569948186528464</v>
      </c>
      <c r="E76">
        <f>25 * B76 / (Vbat - B76 )</f>
        <v>1.5284974093264232</v>
      </c>
      <c r="G76">
        <f t="shared" si="8"/>
        <v>2.0386853459309022</v>
      </c>
      <c r="H76">
        <f t="shared" si="9"/>
        <v>2.0386853459309022</v>
      </c>
      <c r="I76">
        <f t="shared" si="10"/>
        <v>2.0386853459308969</v>
      </c>
    </row>
    <row r="77" spans="2:9" x14ac:dyDescent="0.25">
      <c r="B77">
        <f>B76+Vbat/ADCsteps</f>
        <v>0.21679687499999978</v>
      </c>
      <c r="C77">
        <f>20000 * B77 / (Vbat - B77 )</f>
        <v>1244.8132780082974</v>
      </c>
      <c r="D77">
        <f>500 * B77 / (Vbat - B77 )</f>
        <v>31.120331950207433</v>
      </c>
      <c r="E77">
        <f>25 * B77 / (Vbat - B77 )</f>
        <v>1.5560165975103719</v>
      </c>
      <c r="G77">
        <f t="shared" si="8"/>
        <v>2.0456590845691442</v>
      </c>
      <c r="H77">
        <f t="shared" si="9"/>
        <v>2.0456590845691442</v>
      </c>
      <c r="I77">
        <f t="shared" si="10"/>
        <v>2.0456590845691389</v>
      </c>
    </row>
    <row r="78" spans="2:9" x14ac:dyDescent="0.25">
      <c r="B78">
        <f>B77+Vbat/ADCsteps</f>
        <v>0.22041015624999977</v>
      </c>
      <c r="C78">
        <f>20000 * B78 / (Vbat - B78 )</f>
        <v>1266.8743509864992</v>
      </c>
      <c r="D78">
        <f>500 * B78 / (Vbat - B78 )</f>
        <v>31.671858774662478</v>
      </c>
      <c r="E78">
        <f>25 * B78 / (Vbat - B78 )</f>
        <v>1.5835929387331238</v>
      </c>
      <c r="G78">
        <f t="shared" si="8"/>
        <v>2.0525075765323471</v>
      </c>
      <c r="H78">
        <f t="shared" si="9"/>
        <v>2.0525075765323471</v>
      </c>
      <c r="I78">
        <f t="shared" si="10"/>
        <v>2.0525075765323528</v>
      </c>
    </row>
    <row r="79" spans="2:9" x14ac:dyDescent="0.25">
      <c r="B79">
        <f>B78+Vbat/ADCsteps</f>
        <v>0.22402343749999976</v>
      </c>
      <c r="C79">
        <f>20000 * B79 / (Vbat - B79 )</f>
        <v>1288.9812889812874</v>
      </c>
      <c r="D79">
        <f>500 * B79 / (Vbat - B79 )</f>
        <v>32.224532224532183</v>
      </c>
      <c r="E79">
        <f>25 * B79 / (Vbat - B79 )</f>
        <v>1.6112266112266092</v>
      </c>
      <c r="G79">
        <f t="shared" si="8"/>
        <v>2.0592349460727513</v>
      </c>
      <c r="H79">
        <f t="shared" si="9"/>
        <v>2.059234946072757</v>
      </c>
      <c r="I79">
        <f t="shared" si="10"/>
        <v>2.0592349460727513</v>
      </c>
    </row>
    <row r="80" spans="2:9" x14ac:dyDescent="0.25">
      <c r="B80">
        <f>B79+Vbat/ADCsteps</f>
        <v>0.22763671874999974</v>
      </c>
      <c r="C80">
        <f>20000 * B80 / (Vbat - B80 )</f>
        <v>1311.1342351716944</v>
      </c>
      <c r="D80">
        <f>500 * B80 / (Vbat - B80 )</f>
        <v>32.778355879292363</v>
      </c>
      <c r="E80">
        <f>25 * B80 / (Vbat - B80 )</f>
        <v>1.6389177939646182</v>
      </c>
      <c r="G80">
        <f t="shared" si="8"/>
        <v>2.0658451161909701</v>
      </c>
      <c r="H80">
        <f t="shared" si="9"/>
        <v>2.0658451161909701</v>
      </c>
      <c r="I80">
        <f t="shared" si="10"/>
        <v>2.0658451161909643</v>
      </c>
    </row>
    <row r="81" spans="2:9" x14ac:dyDescent="0.25">
      <c r="B81">
        <f>B80+Vbat/ADCsteps</f>
        <v>0.23124999999999973</v>
      </c>
      <c r="C81">
        <f>20000 * B81 / (Vbat - B81 )</f>
        <v>1333.3333333333317</v>
      </c>
      <c r="D81">
        <f>500 * B81 / (Vbat - B81 )</f>
        <v>33.333333333333293</v>
      </c>
      <c r="E81">
        <f>25 * B81 / (Vbat - B81 )</f>
        <v>1.6666666666666643</v>
      </c>
      <c r="G81">
        <f t="shared" si="8"/>
        <v>2.0723418215173171</v>
      </c>
      <c r="H81">
        <f t="shared" si="9"/>
        <v>2.0723418215173171</v>
      </c>
      <c r="I81">
        <f t="shared" si="10"/>
        <v>2.0723418215173228</v>
      </c>
    </row>
    <row r="82" spans="2:9" x14ac:dyDescent="0.25">
      <c r="B82">
        <f>B81+Vbat/ADCsteps</f>
        <v>0.23486328124999972</v>
      </c>
      <c r="C82">
        <f>20000 * B82 / (Vbat - B82 )</f>
        <v>1355.5787278414998</v>
      </c>
      <c r="D82">
        <f>500 * B82 / (Vbat - B82 )</f>
        <v>33.889468196037491</v>
      </c>
      <c r="E82">
        <f>25 * B82 / (Vbat - B82 )</f>
        <v>1.6944734098018746</v>
      </c>
      <c r="G82">
        <f t="shared" si="8"/>
        <v>2.0787286201787207</v>
      </c>
      <c r="H82">
        <f t="shared" si="9"/>
        <v>2.0787286201787265</v>
      </c>
      <c r="I82">
        <f t="shared" si="10"/>
        <v>2.0787286201787207</v>
      </c>
    </row>
    <row r="83" spans="2:9" x14ac:dyDescent="0.25">
      <c r="B83">
        <f>B82+Vbat/ADCsteps</f>
        <v>0.23847656249999971</v>
      </c>
      <c r="C83">
        <f>20000 * B83 / (Vbat - B83 )</f>
        <v>1377.8705636743198</v>
      </c>
      <c r="D83">
        <f>500 * B83 / (Vbat - B83 )</f>
        <v>34.446764091857993</v>
      </c>
      <c r="E83">
        <f>25 * B83 / (Vbat - B83 )</f>
        <v>1.7223382045928997</v>
      </c>
      <c r="G83">
        <f t="shared" si="8"/>
        <v>2.0850089047455653</v>
      </c>
      <c r="H83">
        <f t="shared" si="9"/>
        <v>2.0850089047455653</v>
      </c>
      <c r="I83">
        <f t="shared" si="10"/>
        <v>2.0850089047455653</v>
      </c>
    </row>
    <row r="84" spans="2:9" x14ac:dyDescent="0.25">
      <c r="B84">
        <f>B83+Vbat/ADCsteps</f>
        <v>0.2420898437499997</v>
      </c>
      <c r="C84">
        <f>20000 * B84 / (Vbat - B84 )</f>
        <v>1400.2089864158809</v>
      </c>
      <c r="D84">
        <f>500 * B84 / (Vbat - B84 )</f>
        <v>35.005224660397026</v>
      </c>
      <c r="E84">
        <f>25 * B84 / (Vbat - B84 )</f>
        <v>1.7502612330198515</v>
      </c>
      <c r="G84">
        <f t="shared" si="8"/>
        <v>2.0911859123428869</v>
      </c>
      <c r="H84">
        <f t="shared" si="9"/>
        <v>2.0911859123428869</v>
      </c>
      <c r="I84">
        <f t="shared" si="10"/>
        <v>2.0911859123428806</v>
      </c>
    </row>
    <row r="85" spans="2:9" x14ac:dyDescent="0.25">
      <c r="B85">
        <f>B84+Vbat/ADCsteps</f>
        <v>0.24570312499999969</v>
      </c>
      <c r="C85">
        <f>20000 * B85 / (Vbat - B85 )</f>
        <v>1422.5941422594121</v>
      </c>
      <c r="D85">
        <f>500 * B85 / (Vbat - B85 )</f>
        <v>35.564853556485303</v>
      </c>
      <c r="E85">
        <f>25 * B85 / (Vbat - B85 )</f>
        <v>1.778242677824265</v>
      </c>
      <c r="G85">
        <f t="shared" si="8"/>
        <v>2.097262734001093</v>
      </c>
      <c r="H85">
        <f t="shared" si="9"/>
        <v>2.0972627340010987</v>
      </c>
      <c r="I85">
        <f t="shared" si="10"/>
        <v>2.097262734001105</v>
      </c>
    </row>
    <row r="86" spans="2:9" x14ac:dyDescent="0.25">
      <c r="B86">
        <f>B85+Vbat/ADCsteps</f>
        <v>0.24931640624999968</v>
      </c>
      <c r="C86">
        <f>20000 * B86 / (Vbat - B86 )</f>
        <v>1445.0261780104693</v>
      </c>
      <c r="D86">
        <f>500 * B86 / (Vbat - B86 )</f>
        <v>36.125654450261727</v>
      </c>
      <c r="E86">
        <f>25 * B86 / (Vbat - B86 )</f>
        <v>1.8062827225130864</v>
      </c>
      <c r="G86">
        <f t="shared" si="8"/>
        <v>2.1032423233141455</v>
      </c>
      <c r="H86">
        <f t="shared" si="9"/>
        <v>2.1032423233141517</v>
      </c>
      <c r="I86">
        <f t="shared" si="10"/>
        <v>2.1032423233141517</v>
      </c>
    </row>
    <row r="87" spans="2:9" x14ac:dyDescent="0.25">
      <c r="B87">
        <f>B86+Vbat/ADCsteps</f>
        <v>0.25292968749999967</v>
      </c>
      <c r="C87">
        <f>20000 * B87 / (Vbat - B87 )</f>
        <v>1467.5052410901446</v>
      </c>
      <c r="D87">
        <f>500 * B87 / (Vbat - B87 )</f>
        <v>36.687631027253616</v>
      </c>
      <c r="E87">
        <f>25 * B87 / (Vbat - B87 )</f>
        <v>1.8343815513626809</v>
      </c>
      <c r="G87">
        <f t="shared" si="8"/>
        <v>2.1091275044655244</v>
      </c>
      <c r="H87">
        <f t="shared" si="9"/>
        <v>2.1091275044655182</v>
      </c>
      <c r="I87">
        <f t="shared" si="10"/>
        <v>2.1091275044655182</v>
      </c>
    </row>
    <row r="88" spans="2:9" x14ac:dyDescent="0.25">
      <c r="B88">
        <f>B87+Vbat/ADCsteps</f>
        <v>0.25654296874999966</v>
      </c>
      <c r="C88">
        <f>20000 * B88 / (Vbat - B88 )</f>
        <v>1490.0314795382978</v>
      </c>
      <c r="D88">
        <f>500 * B88 / (Vbat - B88 )</f>
        <v>37.250786988457449</v>
      </c>
      <c r="E88">
        <f>25 * B88 / (Vbat - B88 )</f>
        <v>1.8625393494228724</v>
      </c>
      <c r="G88">
        <f t="shared" si="8"/>
        <v>2.114920979676755</v>
      </c>
      <c r="H88">
        <f t="shared" si="9"/>
        <v>2.114920979676755</v>
      </c>
      <c r="I88">
        <f t="shared" si="10"/>
        <v>2.114920979676755</v>
      </c>
    </row>
    <row r="89" spans="2:9" x14ac:dyDescent="0.25">
      <c r="B89">
        <f>B88+Vbat/ADCsteps</f>
        <v>0.26015624999999964</v>
      </c>
      <c r="C89">
        <f>20000 * B89 / (Vbat - B89 )</f>
        <v>1512.6050420168044</v>
      </c>
      <c r="D89">
        <f>500 * B89 / (Vbat - B89 )</f>
        <v>37.815126050420112</v>
      </c>
      <c r="E89">
        <f>25 * B89 / (Vbat - B89 )</f>
        <v>1.8907563025210055</v>
      </c>
      <c r="G89">
        <f t="shared" si="8"/>
        <v>2.1206253361277203</v>
      </c>
      <c r="H89">
        <f t="shared" si="9"/>
        <v>2.1206253361277203</v>
      </c>
      <c r="I89">
        <f t="shared" si="10"/>
        <v>2.1206253361277203</v>
      </c>
    </row>
    <row r="90" spans="2:9" x14ac:dyDescent="0.25">
      <c r="B90">
        <f>B89+Vbat/ADCsteps</f>
        <v>0.26376953124999963</v>
      </c>
      <c r="C90">
        <f>20000 * B90 / (Vbat - B90 )</f>
        <v>1535.2260778128261</v>
      </c>
      <c r="D90">
        <f>500 * B90 / (Vbat - B90 )</f>
        <v>38.380651945320658</v>
      </c>
      <c r="E90">
        <f>25 * B90 / (Vbat - B90 )</f>
        <v>1.9190325972660327</v>
      </c>
      <c r="G90">
        <f t="shared" si="8"/>
        <v>2.1262430523928559</v>
      </c>
      <c r="H90">
        <f t="shared" si="9"/>
        <v>2.1262430523928493</v>
      </c>
      <c r="I90">
        <f t="shared" si="10"/>
        <v>2.1262430523928559</v>
      </c>
    </row>
    <row r="91" spans="2:9" x14ac:dyDescent="0.25">
      <c r="B91">
        <f>B90+Vbat/ADCsteps</f>
        <v>0.26738281249999962</v>
      </c>
      <c r="C91">
        <f>20000 * B91 / (Vbat - B91 )</f>
        <v>1557.8947368421029</v>
      </c>
      <c r="D91">
        <f>500 * B91 / (Vbat - B91 )</f>
        <v>38.947368421052566</v>
      </c>
      <c r="E91">
        <f>25 * B91 / (Vbat - B91 )</f>
        <v>1.9473684210526285</v>
      </c>
      <c r="G91">
        <f t="shared" si="8"/>
        <v>2.1317765044334669</v>
      </c>
      <c r="H91">
        <f t="shared" si="9"/>
        <v>2.1317765044334798</v>
      </c>
      <c r="I91">
        <f t="shared" si="10"/>
        <v>2.1317765044334736</v>
      </c>
    </row>
    <row r="92" spans="2:9" x14ac:dyDescent="0.25">
      <c r="B92">
        <f>B91+Vbat/ADCsteps</f>
        <v>0.27099609374999961</v>
      </c>
      <c r="C92">
        <f>20000 * B92 / (Vbat - B92 )</f>
        <v>1580.6111696522628</v>
      </c>
      <c r="D92">
        <f>500 * B92 / (Vbat - B92 )</f>
        <v>39.515279241306573</v>
      </c>
      <c r="E92">
        <f>25 * B92 / (Vbat - B92 )</f>
        <v>1.9757639620653287</v>
      </c>
      <c r="G92">
        <f t="shared" si="8"/>
        <v>2.1372279711824489</v>
      </c>
      <c r="H92">
        <f t="shared" si="9"/>
        <v>2.1372279711824356</v>
      </c>
      <c r="I92">
        <f t="shared" si="10"/>
        <v>2.1372279711824422</v>
      </c>
    </row>
    <row r="93" spans="2:9" x14ac:dyDescent="0.25">
      <c r="B93">
        <f>B92+Vbat/ADCsteps</f>
        <v>0.2746093749999996</v>
      </c>
      <c r="C93">
        <f>20000 * B93 / (Vbat - B93 )</f>
        <v>1603.3755274261578</v>
      </c>
      <c r="D93">
        <f>500 * B93 / (Vbat - B93 )</f>
        <v>40.08438818565395</v>
      </c>
      <c r="E93">
        <f>25 * B93 / (Vbat - B93 )</f>
        <v>2.0042194092826975</v>
      </c>
      <c r="G93">
        <f t="shared" si="8"/>
        <v>2.1425996397539282</v>
      </c>
      <c r="H93">
        <f t="shared" si="9"/>
        <v>2.1425996397539282</v>
      </c>
      <c r="I93">
        <f t="shared" si="10"/>
        <v>2.1425996397539282</v>
      </c>
    </row>
    <row r="94" spans="2:9" x14ac:dyDescent="0.25">
      <c r="B94">
        <f>B93+Vbat/ADCsteps</f>
        <v>0.27822265624999959</v>
      </c>
      <c r="C94">
        <f>20000 * B94 / (Vbat - B94 )</f>
        <v>1626.1879619852139</v>
      </c>
      <c r="D94">
        <f>500 * B94 / (Vbat - B94 )</f>
        <v>40.654699049630345</v>
      </c>
      <c r="E94">
        <f>25 * B94 / (Vbat - B94 )</f>
        <v>2.0327349524815173</v>
      </c>
      <c r="G94">
        <f t="shared" si="8"/>
        <v>2.1478936103082322</v>
      </c>
      <c r="H94">
        <f t="shared" si="9"/>
        <v>2.1478936103082389</v>
      </c>
      <c r="I94">
        <f t="shared" si="10"/>
        <v>2.1478936103082389</v>
      </c>
    </row>
    <row r="95" spans="2:9" x14ac:dyDescent="0.25">
      <c r="B95">
        <f>B94+Vbat/ADCsteps</f>
        <v>0.28183593749999958</v>
      </c>
      <c r="C95">
        <f>20000 * B95 / (Vbat - B95 )</f>
        <v>1649.0486257928092</v>
      </c>
      <c r="D95">
        <f>500 * B95 / (Vbat - B95 )</f>
        <v>41.226215644820229</v>
      </c>
      <c r="E95">
        <f>25 * B95 / (Vbat - B95 )</f>
        <v>2.0613107822410113</v>
      </c>
      <c r="G95">
        <f t="shared" si="8"/>
        <v>2.1531119005984465</v>
      </c>
      <c r="H95">
        <f t="shared" si="9"/>
        <v>2.1531119005984465</v>
      </c>
      <c r="I95">
        <f t="shared" si="10"/>
        <v>2.1531119005984465</v>
      </c>
    </row>
    <row r="96" spans="2:9" x14ac:dyDescent="0.25">
      <c r="B96">
        <f>B95+Vbat/ADCsteps</f>
        <v>0.28544921874999957</v>
      </c>
      <c r="C96">
        <f>20000 * B96 / (Vbat - B96 )</f>
        <v>1671.9576719576692</v>
      </c>
      <c r="D96">
        <f>500 * B96 / (Vbat - B96 )</f>
        <v>41.798941798941726</v>
      </c>
      <c r="E96">
        <f>25 * B96 / (Vbat - B96 )</f>
        <v>2.0899470899470867</v>
      </c>
      <c r="G96">
        <f t="shared" si="8"/>
        <v>2.1582564502239134</v>
      </c>
      <c r="H96">
        <f t="shared" si="9"/>
        <v>2.1582564502239134</v>
      </c>
      <c r="I96">
        <f t="shared" si="10"/>
        <v>2.1582564502239063</v>
      </c>
    </row>
    <row r="97" spans="2:9" x14ac:dyDescent="0.25">
      <c r="B97">
        <f>B96+Vbat/ADCsteps</f>
        <v>0.28906249999999956</v>
      </c>
      <c r="C97">
        <f>20000 * B97 / (Vbat - B97 )</f>
        <v>1694.9152542372851</v>
      </c>
      <c r="D97">
        <f>500 * B97 / (Vbat - B97 )</f>
        <v>42.37288135593213</v>
      </c>
      <c r="E97">
        <f>25 * B97 / (Vbat - B97 )</f>
        <v>2.1186440677966067</v>
      </c>
      <c r="G97">
        <f t="shared" si="8"/>
        <v>2.1633291246126856</v>
      </c>
      <c r="H97">
        <f t="shared" si="9"/>
        <v>2.1633291246126785</v>
      </c>
      <c r="I97">
        <f t="shared" si="10"/>
        <v>2.1633291246126785</v>
      </c>
    </row>
    <row r="98" spans="2:9" x14ac:dyDescent="0.25">
      <c r="B98">
        <f>B97+Vbat/ADCsteps</f>
        <v>0.29267578124999954</v>
      </c>
      <c r="C98">
        <f>20000 * B98 / (Vbat - B98 )</f>
        <v>1717.9215270413542</v>
      </c>
      <c r="D98">
        <f>500 * B98 / (Vbat - B98 )</f>
        <v>42.948038176033855</v>
      </c>
      <c r="E98">
        <f>25 * B98 / (Vbat - B98 )</f>
        <v>2.1474019088016929</v>
      </c>
      <c r="G98">
        <f t="shared" si="8"/>
        <v>2.1683317187534428</v>
      </c>
      <c r="H98">
        <f t="shared" si="9"/>
        <v>2.1683317187534428</v>
      </c>
      <c r="I98">
        <f t="shared" si="10"/>
        <v>2.1683317187534499</v>
      </c>
    </row>
    <row r="99" spans="2:9" x14ac:dyDescent="0.25">
      <c r="B99">
        <f>B98+Vbat/ADCsteps</f>
        <v>0.29628906249999953</v>
      </c>
      <c r="C99">
        <f>20000 * B99 / (Vbat - B99 )</f>
        <v>1740.9766454352412</v>
      </c>
      <c r="D99">
        <f>500 * B99 / (Vbat - B99 )</f>
        <v>43.524416135881033</v>
      </c>
      <c r="E99">
        <f>25 * B99 / (Vbat - B99 )</f>
        <v>2.1762208067940514</v>
      </c>
      <c r="G99">
        <f t="shared" si="8"/>
        <v>2.1732659606956921</v>
      </c>
      <c r="H99">
        <f t="shared" si="9"/>
        <v>2.1732659606956921</v>
      </c>
      <c r="I99">
        <f t="shared" si="10"/>
        <v>2.1732659606956992</v>
      </c>
    </row>
    <row r="100" spans="2:9" x14ac:dyDescent="0.25">
      <c r="B100">
        <f>B99+Vbat/ADCsteps</f>
        <v>0.29990234374999952</v>
      </c>
      <c r="C100">
        <f>20000 * B100 / (Vbat - B100 )</f>
        <v>1764.0807651434613</v>
      </c>
      <c r="D100">
        <f>500 * B100 / (Vbat - B100 )</f>
        <v>44.102019128586534</v>
      </c>
      <c r="E100">
        <f>25 * B100 / (Vbat - B100 )</f>
        <v>2.2051009564293267</v>
      </c>
      <c r="G100">
        <f t="shared" si="8"/>
        <v>2.1781335148351437</v>
      </c>
      <c r="H100">
        <f t="shared" si="9"/>
        <v>2.1781335148351437</v>
      </c>
      <c r="I100">
        <f t="shared" si="10"/>
        <v>2.1781335148351437</v>
      </c>
    </row>
    <row r="101" spans="2:9" x14ac:dyDescent="0.25">
      <c r="B101">
        <f>B100+Vbat/ADCsteps</f>
        <v>0.30351562499999951</v>
      </c>
      <c r="C101">
        <f>20000 * B101 / (Vbat - B101 )</f>
        <v>1787.2340425531881</v>
      </c>
      <c r="D101">
        <f>500 * B101 / (Vbat - B101 )</f>
        <v>44.680851063829699</v>
      </c>
      <c r="E101">
        <f>25 * B101 / (Vbat - B101 )</f>
        <v>2.2340425531914851</v>
      </c>
      <c r="G101">
        <f t="shared" si="8"/>
        <v>2.1829359849999488</v>
      </c>
      <c r="H101">
        <f t="shared" si="9"/>
        <v>2.1829359849999488</v>
      </c>
      <c r="I101">
        <f t="shared" si="10"/>
        <v>2.1829359849999488</v>
      </c>
    </row>
    <row r="102" spans="2:9" x14ac:dyDescent="0.25">
      <c r="B102">
        <f>B101+Vbat/ADCsteps</f>
        <v>0.3071289062499995</v>
      </c>
      <c r="C102">
        <f>20000 * B102 / (Vbat - B102 )</f>
        <v>1810.4366347177815</v>
      </c>
      <c r="D102">
        <f>500 * B102 / (Vbat - B102 )</f>
        <v>45.26091586794454</v>
      </c>
      <c r="E102">
        <f>25 * B102 / (Vbat - B102 )</f>
        <v>2.263045793397227</v>
      </c>
      <c r="G102">
        <f t="shared" si="8"/>
        <v>2.1876749173521608</v>
      </c>
      <c r="H102">
        <f t="shared" si="9"/>
        <v>2.1876749173521537</v>
      </c>
      <c r="I102">
        <f t="shared" si="10"/>
        <v>2.1876749173521608</v>
      </c>
    </row>
    <row r="103" spans="2:9" x14ac:dyDescent="0.25">
      <c r="B103">
        <f>B102+Vbat/ADCsteps</f>
        <v>0.31074218749999949</v>
      </c>
      <c r="C103">
        <f>20000 * B103 / (Vbat - B103 )</f>
        <v>1833.6886993603378</v>
      </c>
      <c r="D103">
        <f>500 * B103 / (Vbat - B103 )</f>
        <v>45.842217484008444</v>
      </c>
      <c r="E103">
        <f>25 * B103 / (Vbat - B103 )</f>
        <v>2.2921108742004224</v>
      </c>
      <c r="G103">
        <f t="shared" si="8"/>
        <v>2.1923518031175258</v>
      </c>
      <c r="H103">
        <f t="shared" si="9"/>
        <v>2.1923518031175258</v>
      </c>
      <c r="I103">
        <f t="shared" si="10"/>
        <v>2.1923518031175258</v>
      </c>
    </row>
    <row r="104" spans="2:9" x14ac:dyDescent="0.25">
      <c r="B104">
        <f>B103+Vbat/ADCsteps</f>
        <v>0.31435546874999948</v>
      </c>
      <c r="C104">
        <f>20000 * B104 / (Vbat - B104 )</f>
        <v>1856.9903948772646</v>
      </c>
      <c r="D104">
        <f>500 * B104 / (Vbat - B104 )</f>
        <v>46.424759871931613</v>
      </c>
      <c r="E104">
        <f>25 * B104 / (Vbat - B104 )</f>
        <v>2.3212379935965806</v>
      </c>
      <c r="G104">
        <f t="shared" si="8"/>
        <v>2.1969680811555152</v>
      </c>
      <c r="H104">
        <f t="shared" si="9"/>
        <v>2.1969680811555152</v>
      </c>
      <c r="I104">
        <f t="shared" si="10"/>
        <v>2.1969680811555152</v>
      </c>
    </row>
    <row r="105" spans="2:9" x14ac:dyDescent="0.25">
      <c r="B105">
        <f>B104+Vbat/ADCsteps</f>
        <v>0.31796874999999947</v>
      </c>
      <c r="C105">
        <f>20000 * B105 / (Vbat - B105 )</f>
        <v>1880.3418803418767</v>
      </c>
      <c r="D105">
        <f>500 * B105 / (Vbat - B105 )</f>
        <v>47.00854700854692</v>
      </c>
      <c r="E105">
        <f>25 * B105 / (Vbat - B105 )</f>
        <v>2.3504273504273461</v>
      </c>
      <c r="G105">
        <f t="shared" si="8"/>
        <v>2.2015251403808964</v>
      </c>
      <c r="H105">
        <f t="shared" si="9"/>
        <v>2.2015251403808964</v>
      </c>
      <c r="I105">
        <f t="shared" si="10"/>
        <v>2.2015251403808964</v>
      </c>
    </row>
    <row r="106" spans="2:9" x14ac:dyDescent="0.25">
      <c r="B106">
        <f>B105+Vbat/ADCsteps</f>
        <v>0.32158203124999946</v>
      </c>
      <c r="C106">
        <f>20000 * B106 / (Vbat - B106 )</f>
        <v>1903.7433155080178</v>
      </c>
      <c r="D106">
        <f>500 * B106 / (Vbat - B106 )</f>
        <v>47.593582887700435</v>
      </c>
      <c r="E106">
        <f>25 * B106 / (Vbat - B106 )</f>
        <v>2.379679144385022</v>
      </c>
      <c r="G106">
        <f t="shared" si="8"/>
        <v>2.2060243220468583</v>
      </c>
      <c r="H106">
        <f t="shared" si="9"/>
        <v>2.2060243220468658</v>
      </c>
      <c r="I106">
        <f t="shared" si="10"/>
        <v>2.2060243220468583</v>
      </c>
    </row>
    <row r="107" spans="2:9" x14ac:dyDescent="0.25">
      <c r="B107">
        <f>B106+Vbat/ADCsteps</f>
        <v>0.32519531249999944</v>
      </c>
      <c r="C107">
        <f>20000 * B107 / (Vbat - B107 )</f>
        <v>1927.1948608137009</v>
      </c>
      <c r="D107">
        <f>500 * B107 / (Vbat - B107 )</f>
        <v>48.179871520342516</v>
      </c>
      <c r="E107">
        <f>25 * B107 / (Vbat - B107 )</f>
        <v>2.4089935760171262</v>
      </c>
      <c r="G107">
        <f t="shared" si="8"/>
        <v>2.2104669218991777</v>
      </c>
      <c r="H107">
        <f t="shared" si="9"/>
        <v>2.2104669218991702</v>
      </c>
      <c r="I107">
        <f t="shared" si="10"/>
        <v>2.2104669218991702</v>
      </c>
    </row>
    <row r="108" spans="2:9" x14ac:dyDescent="0.25">
      <c r="B108">
        <f>B107+Vbat/ADCsteps</f>
        <v>0.32880859374999943</v>
      </c>
      <c r="C108">
        <f>20000 * B108 / (Vbat - B108 )</f>
        <v>1950.6966773847766</v>
      </c>
      <c r="D108">
        <f>500 * B108 / (Vbat - B108 )</f>
        <v>48.767416934619412</v>
      </c>
      <c r="E108">
        <f>25 * B108 / (Vbat - B108 )</f>
        <v>2.4383708467309706</v>
      </c>
      <c r="G108">
        <f t="shared" si="8"/>
        <v>2.2148541922099918</v>
      </c>
      <c r="H108">
        <f t="shared" si="9"/>
        <v>2.2148541922099918</v>
      </c>
      <c r="I108">
        <f t="shared" si="10"/>
        <v>2.2148541922099998</v>
      </c>
    </row>
    <row r="109" spans="2:9" x14ac:dyDescent="0.25">
      <c r="B109">
        <f>B108+Vbat/ADCsteps</f>
        <v>0.33242187499999942</v>
      </c>
      <c r="C109">
        <f>20000 * B109 / (Vbat - B109 )</f>
        <v>1974.2489270386227</v>
      </c>
      <c r="D109">
        <f>500 * B109 / (Vbat - B109 )</f>
        <v>49.356223175965575</v>
      </c>
      <c r="E109">
        <f>25 * B109 / (Vbat - B109 )</f>
        <v>2.4678111587982787</v>
      </c>
      <c r="G109">
        <f t="shared" si="8"/>
        <v>2.2191873436992458</v>
      </c>
      <c r="H109">
        <f t="shared" si="9"/>
        <v>2.2191873436992378</v>
      </c>
      <c r="I109">
        <f t="shared" si="10"/>
        <v>2.2191873436992378</v>
      </c>
    </row>
    <row r="110" spans="2:9" x14ac:dyDescent="0.25">
      <c r="B110">
        <f>B109+Vbat/ADCsteps</f>
        <v>0.33603515624999941</v>
      </c>
      <c r="C110">
        <f>20000 * B110 / (Vbat - B110 )</f>
        <v>1997.8517722878585</v>
      </c>
      <c r="D110">
        <f>500 * B110 / (Vbat - B110 )</f>
        <v>49.946294307196467</v>
      </c>
      <c r="E110">
        <f>25 * B110 / (Vbat - B110 )</f>
        <v>2.4973147153598232</v>
      </c>
      <c r="G110">
        <f t="shared" si="8"/>
        <v>2.2234675473510723</v>
      </c>
      <c r="H110">
        <f t="shared" si="9"/>
        <v>2.2234675473510723</v>
      </c>
      <c r="I110">
        <f t="shared" si="10"/>
        <v>2.2234675473510723</v>
      </c>
    </row>
    <row r="111" spans="2:9" x14ac:dyDescent="0.25">
      <c r="B111">
        <f>B110+Vbat/ADCsteps</f>
        <v>0.3396484374999994</v>
      </c>
      <c r="C111">
        <f>20000 * B111 / (Vbat - B111 )</f>
        <v>2021.5053763440819</v>
      </c>
      <c r="D111">
        <f>500 * B111 / (Vbat - B111 )</f>
        <v>50.537634408602045</v>
      </c>
      <c r="E111">
        <f>25 * B111 / (Vbat - B111 )</f>
        <v>2.5268817204301026</v>
      </c>
      <c r="G111">
        <f t="shared" si="8"/>
        <v>2.2276959361320432</v>
      </c>
      <c r="H111">
        <f t="shared" si="9"/>
        <v>2.2276959361320432</v>
      </c>
      <c r="I111">
        <f t="shared" si="10"/>
        <v>2.2276959361320352</v>
      </c>
    </row>
    <row r="112" spans="2:9" x14ac:dyDescent="0.25">
      <c r="B112">
        <f>B111+Vbat/ADCsteps</f>
        <v>0.34326171874999939</v>
      </c>
      <c r="C112">
        <f>20000 * B112 / (Vbat - B112 )</f>
        <v>2045.2099031216324</v>
      </c>
      <c r="D112">
        <f>500 * B112 / (Vbat - B112 )</f>
        <v>51.130247578040802</v>
      </c>
      <c r="E112">
        <f>25 * B112 / (Vbat - B112 )</f>
        <v>2.5565123789020401</v>
      </c>
      <c r="G112">
        <f t="shared" si="8"/>
        <v>2.2318736066175076</v>
      </c>
      <c r="H112">
        <f t="shared" si="9"/>
        <v>2.2318736066175076</v>
      </c>
      <c r="I112">
        <f t="shared" si="10"/>
        <v>2.231873606617516</v>
      </c>
    </row>
    <row r="113" spans="2:9" x14ac:dyDescent="0.25">
      <c r="B113">
        <f>B112+Vbat/ADCsteps</f>
        <v>0.34687499999999938</v>
      </c>
      <c r="C113">
        <f>20000 * B113 / (Vbat - B113 )</f>
        <v>2068.965517241375</v>
      </c>
      <c r="D113">
        <f>500 * B113 / (Vbat - B113 )</f>
        <v>51.724137931034377</v>
      </c>
      <c r="E113">
        <f>25 * B113 / (Vbat - B113 )</f>
        <v>2.5862068965517189</v>
      </c>
      <c r="G113">
        <f t="shared" si="8"/>
        <v>2.2360016205318916</v>
      </c>
      <c r="H113">
        <f t="shared" si="9"/>
        <v>2.2360016205318836</v>
      </c>
      <c r="I113">
        <f t="shared" si="10"/>
        <v>2.2360016205318836</v>
      </c>
    </row>
    <row r="114" spans="2:9" x14ac:dyDescent="0.25">
      <c r="B114">
        <f>B113+Vbat/ADCsteps</f>
        <v>0.35048828124999937</v>
      </c>
      <c r="C114">
        <f>20000 * B114 / (Vbat - B114 )</f>
        <v>2092.7723840345157</v>
      </c>
      <c r="D114">
        <f>500 * B114 / (Vbat - B114 )</f>
        <v>52.319309600862887</v>
      </c>
      <c r="E114">
        <f>25 * B114 / (Vbat - B114 )</f>
        <v>2.6159654800431444</v>
      </c>
      <c r="G114">
        <f t="shared" si="8"/>
        <v>2.2400810062082335</v>
      </c>
      <c r="H114">
        <f t="shared" si="9"/>
        <v>2.2400810062082419</v>
      </c>
      <c r="I114">
        <f t="shared" si="10"/>
        <v>2.2400810062082335</v>
      </c>
    </row>
    <row r="115" spans="2:9" x14ac:dyDescent="0.25">
      <c r="B115">
        <f>B114+Vbat/ADCsteps</f>
        <v>0.35410156249999936</v>
      </c>
      <c r="C115">
        <f>20000 * B115 / (Vbat - B115 )</f>
        <v>2116.6306695464318</v>
      </c>
      <c r="D115">
        <f>500 * B115 / (Vbat - B115 )</f>
        <v>52.9157667386608</v>
      </c>
      <c r="E115">
        <f>25 * B115 / (Vbat - B115 )</f>
        <v>2.6457883369330402</v>
      </c>
      <c r="G115">
        <f t="shared" ref="G115:G178" si="11">-LOG10((C115/C114- 1)/2)</f>
        <v>2.244112759972348</v>
      </c>
      <c r="H115">
        <f t="shared" ref="H115:H178" si="12">-LOG10((D115/D114- 1)/2)</f>
        <v>2.244112759972348</v>
      </c>
      <c r="I115">
        <f t="shared" ref="I115:I178" si="13">-LOG10((E115/E114- 1)/2)</f>
        <v>2.2441127599723396</v>
      </c>
    </row>
    <row r="116" spans="2:9" x14ac:dyDescent="0.25">
      <c r="B116">
        <f>B115+Vbat/ADCsteps</f>
        <v>0.35771484374999934</v>
      </c>
      <c r="C116">
        <f>20000 * B116 / (Vbat - B116 )</f>
        <v>2140.5405405405363</v>
      </c>
      <c r="D116">
        <f>500 * B116 / (Vbat - B116 )</f>
        <v>53.513513513513395</v>
      </c>
      <c r="E116">
        <f>25 * B116 / (Vbat - B116 )</f>
        <v>2.6756756756756701</v>
      </c>
      <c r="G116">
        <f t="shared" si="11"/>
        <v>2.248097847455691</v>
      </c>
      <c r="H116">
        <f t="shared" si="12"/>
        <v>2.2480978474557083</v>
      </c>
      <c r="I116">
        <f t="shared" si="13"/>
        <v>2.2480978474556994</v>
      </c>
    </row>
    <row r="117" spans="2:9" x14ac:dyDescent="0.25">
      <c r="B117">
        <f>B116+Vbat/ADCsteps</f>
        <v>0.36132812499999933</v>
      </c>
      <c r="C117">
        <f>20000 * B117 / (Vbat - B117 )</f>
        <v>2164.5021645021598</v>
      </c>
      <c r="D117">
        <f>500 * B117 / (Vbat - B117 )</f>
        <v>54.112554112553994</v>
      </c>
      <c r="E117">
        <f>25 * B117 / (Vbat - B117 )</f>
        <v>2.7056277056277001</v>
      </c>
      <c r="G117">
        <f t="shared" si="11"/>
        <v>2.252037204841832</v>
      </c>
      <c r="H117">
        <f t="shared" si="12"/>
        <v>2.2520372048418231</v>
      </c>
      <c r="I117">
        <f t="shared" si="13"/>
        <v>2.2520372048418231</v>
      </c>
    </row>
    <row r="118" spans="2:9" x14ac:dyDescent="0.25">
      <c r="B118">
        <f>B117+Vbat/ADCsteps</f>
        <v>0.36494140624999932</v>
      </c>
      <c r="C118">
        <f>20000 * B118 / (Vbat - B118 )</f>
        <v>2188.5157096424655</v>
      </c>
      <c r="D118">
        <f>500 * B118 / (Vbat - B118 )</f>
        <v>54.712892741061637</v>
      </c>
      <c r="E118">
        <f>25 * B118 / (Vbat - B118 )</f>
        <v>2.7356446370530816</v>
      </c>
      <c r="G118">
        <f t="shared" si="11"/>
        <v>2.2559317400500825</v>
      </c>
      <c r="H118">
        <f t="shared" si="12"/>
        <v>2.2559317400500825</v>
      </c>
      <c r="I118">
        <f t="shared" si="13"/>
        <v>2.2559317400500909</v>
      </c>
    </row>
    <row r="119" spans="2:9" x14ac:dyDescent="0.25">
      <c r="B119">
        <f>B118+Vbat/ADCsteps</f>
        <v>0.36855468749999931</v>
      </c>
      <c r="C119">
        <f>20000 * B119 / (Vbat - B119 )</f>
        <v>2212.5813449023813</v>
      </c>
      <c r="D119">
        <f>500 * B119 / (Vbat - B119 )</f>
        <v>55.314533622559537</v>
      </c>
      <c r="E119">
        <f>25 * B119 / (Vbat - B119 )</f>
        <v>2.7657266811279766</v>
      </c>
      <c r="G119">
        <f t="shared" si="11"/>
        <v>2.2597823338604397</v>
      </c>
      <c r="H119">
        <f t="shared" si="12"/>
        <v>2.2597823338604397</v>
      </c>
      <c r="I119">
        <f t="shared" si="13"/>
        <v>2.2597823338604397</v>
      </c>
    </row>
    <row r="120" spans="2:9" x14ac:dyDescent="0.25">
      <c r="B120">
        <f>B119+Vbat/ADCsteps</f>
        <v>0.3721679687499993</v>
      </c>
      <c r="C120">
        <f>20000 * B120 / (Vbat - B120 )</f>
        <v>2236.6992399565643</v>
      </c>
      <c r="D120">
        <f>500 * B120 / (Vbat - B120 )</f>
        <v>55.917480998914108</v>
      </c>
      <c r="E120">
        <f>25 * B120 / (Vbat - B120 )</f>
        <v>2.7958740499457053</v>
      </c>
      <c r="G120">
        <f t="shared" si="11"/>
        <v>2.2635898409829287</v>
      </c>
      <c r="H120">
        <f t="shared" si="12"/>
        <v>2.2635898409829376</v>
      </c>
      <c r="I120">
        <f t="shared" si="13"/>
        <v>2.2635898409829287</v>
      </c>
    </row>
    <row r="121" spans="2:9" x14ac:dyDescent="0.25">
      <c r="B121">
        <f>B120+Vbat/ADCsteps</f>
        <v>0.37578124999999929</v>
      </c>
      <c r="C121">
        <f>20000 * B121 / (Vbat - B121 )</f>
        <v>2260.8695652173865</v>
      </c>
      <c r="D121">
        <f>500 * B121 / (Vbat - B121 )</f>
        <v>56.521739130434668</v>
      </c>
      <c r="E121">
        <f>25 * B121 / (Vbat - B121 )</f>
        <v>2.826086956521733</v>
      </c>
      <c r="G121">
        <f t="shared" si="11"/>
        <v>2.267355091074895</v>
      </c>
      <c r="H121">
        <f t="shared" si="12"/>
        <v>2.267355091074895</v>
      </c>
      <c r="I121">
        <f t="shared" si="13"/>
        <v>2.267355091074895</v>
      </c>
    </row>
    <row r="122" spans="2:9" x14ac:dyDescent="0.25">
      <c r="B122">
        <f>B121+Vbat/ADCsteps</f>
        <v>0.37939453124999928</v>
      </c>
      <c r="C122">
        <f>20000 * B122 / (Vbat - B122 )</f>
        <v>2285.0924918389501</v>
      </c>
      <c r="D122">
        <f>500 * B122 / (Vbat - B122 )</f>
        <v>57.127312295973752</v>
      </c>
      <c r="E122">
        <f>25 * B122 / (Vbat - B122 )</f>
        <v>2.8563656147986878</v>
      </c>
      <c r="G122">
        <f t="shared" si="11"/>
        <v>2.2710788897090675</v>
      </c>
      <c r="H122">
        <f t="shared" si="12"/>
        <v>2.2710788897090763</v>
      </c>
      <c r="I122">
        <f t="shared" si="13"/>
        <v>2.2710788897090675</v>
      </c>
    </row>
    <row r="123" spans="2:9" x14ac:dyDescent="0.25">
      <c r="B123">
        <f>B122+Vbat/ADCsteps</f>
        <v>0.38300781249999927</v>
      </c>
      <c r="C123">
        <f>20000 * B123 / (Vbat - B123 )</f>
        <v>2309.3681917211279</v>
      </c>
      <c r="D123">
        <f>500 * B123 / (Vbat - B123 )</f>
        <v>57.734204793028198</v>
      </c>
      <c r="E123">
        <f>25 * B123 / (Vbat - B123 )</f>
        <v>2.8867102396514102</v>
      </c>
      <c r="G123">
        <f t="shared" si="11"/>
        <v>2.2747620192953462</v>
      </c>
      <c r="H123">
        <f t="shared" si="12"/>
        <v>2.2747620192953462</v>
      </c>
      <c r="I123">
        <f t="shared" si="13"/>
        <v>2.2747620192953462</v>
      </c>
    </row>
    <row r="124" spans="2:9" x14ac:dyDescent="0.25">
      <c r="B124">
        <f>B123+Vbat/ADCsteps</f>
        <v>0.38662109374999926</v>
      </c>
      <c r="C124">
        <f>20000 * B124 / (Vbat - B124 )</f>
        <v>2333.6968375136262</v>
      </c>
      <c r="D124">
        <f>500 * B124 / (Vbat - B124 )</f>
        <v>58.342420937840657</v>
      </c>
      <c r="E124">
        <f>25 * B124 / (Vbat - B124 )</f>
        <v>2.9171210468920332</v>
      </c>
      <c r="G124">
        <f t="shared" si="11"/>
        <v>2.2784052399589623</v>
      </c>
      <c r="H124">
        <f t="shared" si="12"/>
        <v>2.2784052399589623</v>
      </c>
      <c r="I124">
        <f t="shared" si="13"/>
        <v>2.2784052399589623</v>
      </c>
    </row>
    <row r="125" spans="2:9" x14ac:dyDescent="0.25">
      <c r="B125">
        <f>B124+Vbat/ADCsteps</f>
        <v>0.39023437499999925</v>
      </c>
      <c r="C125">
        <f>20000 * B125 / (Vbat - B125 )</f>
        <v>2358.0786026200822</v>
      </c>
      <c r="D125">
        <f>500 * B125 / (Vbat - B125 )</f>
        <v>58.951965065502058</v>
      </c>
      <c r="E125">
        <f>25 * B125 / (Vbat - B125 )</f>
        <v>2.9475982532751028</v>
      </c>
      <c r="G125">
        <f t="shared" si="11"/>
        <v>2.2820092903772307</v>
      </c>
      <c r="H125">
        <f t="shared" si="12"/>
        <v>2.2820092903772307</v>
      </c>
      <c r="I125">
        <f t="shared" si="13"/>
        <v>2.2820092903772307</v>
      </c>
    </row>
    <row r="126" spans="2:9" x14ac:dyDescent="0.25">
      <c r="B126">
        <f>B125+Vbat/ADCsteps</f>
        <v>0.39384765624999923</v>
      </c>
      <c r="C126">
        <f>20000 * B126 / (Vbat - B126 )</f>
        <v>2382.5136612021806</v>
      </c>
      <c r="D126">
        <f>500 * B126 / (Vbat - B126 )</f>
        <v>59.56284153005452</v>
      </c>
      <c r="E126">
        <f>25 * B126 / (Vbat - B126 )</f>
        <v>2.9781420765027256</v>
      </c>
      <c r="G126">
        <f t="shared" si="11"/>
        <v>2.2855748885775693</v>
      </c>
      <c r="H126">
        <f t="shared" si="12"/>
        <v>2.2855748885775693</v>
      </c>
      <c r="I126">
        <f t="shared" si="13"/>
        <v>2.2855748885775693</v>
      </c>
    </row>
    <row r="127" spans="2:9" x14ac:dyDescent="0.25">
      <c r="B127">
        <f>B126+Vbat/ADCsteps</f>
        <v>0.39746093749999922</v>
      </c>
      <c r="C127">
        <f>20000 * B127 / (Vbat - B127 )</f>
        <v>2407.002188183802</v>
      </c>
      <c r="D127">
        <f>500 * B127 / (Vbat - B127 )</f>
        <v>60.175054704595048</v>
      </c>
      <c r="E127">
        <f>25 * B127 / (Vbat - B127 )</f>
        <v>3.0087527352297525</v>
      </c>
      <c r="G127">
        <f t="shared" si="11"/>
        <v>2.2891027326986282</v>
      </c>
      <c r="H127">
        <f t="shared" si="12"/>
        <v>2.2891027326986282</v>
      </c>
      <c r="I127">
        <f t="shared" si="13"/>
        <v>2.2891027326986282</v>
      </c>
    </row>
    <row r="128" spans="2:9" x14ac:dyDescent="0.25">
      <c r="B128">
        <f>B127+Vbat/ADCsteps</f>
        <v>0.40107421874999921</v>
      </c>
      <c r="C128">
        <f>20000 * B128 / (Vbat - B128 )</f>
        <v>2431.5443592551974</v>
      </c>
      <c r="D128">
        <f>500 * B128 / (Vbat - B128 )</f>
        <v>60.78860898137993</v>
      </c>
      <c r="E128">
        <f>25 * B128 / (Vbat - B128 )</f>
        <v>3.0394304490689965</v>
      </c>
      <c r="G128">
        <f t="shared" si="11"/>
        <v>2.2925935017166843</v>
      </c>
      <c r="H128">
        <f t="shared" si="12"/>
        <v>2.2925935017166936</v>
      </c>
      <c r="I128">
        <f t="shared" si="13"/>
        <v>2.2925935017166936</v>
      </c>
    </row>
    <row r="129" spans="2:9" x14ac:dyDescent="0.25">
      <c r="B129">
        <f>B128+Vbat/ADCsteps</f>
        <v>0.4046874999999992</v>
      </c>
      <c r="C129">
        <f>20000 * B129 / (Vbat - B129 )</f>
        <v>2456.1403508771873</v>
      </c>
      <c r="D129">
        <f>500 * B129 / (Vbat - B129 )</f>
        <v>61.403508771929687</v>
      </c>
      <c r="E129">
        <f>25 * B129 / (Vbat - B129 )</f>
        <v>3.0701754385964843</v>
      </c>
      <c r="G129">
        <f t="shared" si="11"/>
        <v>2.2960478561392517</v>
      </c>
      <c r="H129">
        <f t="shared" si="12"/>
        <v>2.2960478561392419</v>
      </c>
      <c r="I129">
        <f t="shared" si="13"/>
        <v>2.2960478561392419</v>
      </c>
    </row>
    <row r="130" spans="2:9" x14ac:dyDescent="0.25">
      <c r="B130">
        <f>B129+Vbat/ADCsteps</f>
        <v>0.40830078124999919</v>
      </c>
      <c r="C130">
        <f>20000 * B130 / (Vbat - B130 )</f>
        <v>2480.7903402853949</v>
      </c>
      <c r="D130">
        <f>500 * B130 / (Vbat - B130 )</f>
        <v>62.019758507134874</v>
      </c>
      <c r="E130">
        <f>25 * B130 / (Vbat - B130 )</f>
        <v>3.1009879253567436</v>
      </c>
      <c r="G130">
        <f t="shared" si="11"/>
        <v>2.2994664386673529</v>
      </c>
      <c r="H130">
        <f t="shared" si="12"/>
        <v>2.2994664386673529</v>
      </c>
      <c r="I130">
        <f t="shared" si="13"/>
        <v>2.2994664386673529</v>
      </c>
    </row>
    <row r="131" spans="2:9" x14ac:dyDescent="0.25">
      <c r="B131">
        <f>B130+Vbat/ADCsteps</f>
        <v>0.41191406249999918</v>
      </c>
      <c r="C131">
        <f>20000 * B131 / (Vbat - B131 )</f>
        <v>2505.4945054944997</v>
      </c>
      <c r="D131">
        <f>500 * B131 / (Vbat - B131 )</f>
        <v>62.6373626373625</v>
      </c>
      <c r="E131">
        <f>25 * B131 / (Vbat - B131 )</f>
        <v>3.1318681318681247</v>
      </c>
      <c r="G131">
        <f t="shared" si="11"/>
        <v>2.3028498748286834</v>
      </c>
      <c r="H131">
        <f t="shared" si="12"/>
        <v>2.3028498748286736</v>
      </c>
      <c r="I131">
        <f t="shared" si="13"/>
        <v>2.3028498748286834</v>
      </c>
    </row>
    <row r="132" spans="2:9" x14ac:dyDescent="0.25">
      <c r="B132">
        <f>B131+Vbat/ADCsteps</f>
        <v>0.41552734374999917</v>
      </c>
      <c r="C132">
        <f>20000 * B132 / (Vbat - B132 )</f>
        <v>2530.2530253025243</v>
      </c>
      <c r="D132">
        <f>500 * B132 / (Vbat - B132 )</f>
        <v>63.256325632563104</v>
      </c>
      <c r="E132">
        <f>25 * B132 / (Vbat - B132 )</f>
        <v>3.1628162816281553</v>
      </c>
      <c r="G132">
        <f t="shared" si="11"/>
        <v>2.3061987735826124</v>
      </c>
      <c r="H132">
        <f t="shared" si="12"/>
        <v>2.3061987735826222</v>
      </c>
      <c r="I132">
        <f t="shared" si="13"/>
        <v>2.3061987735826124</v>
      </c>
    </row>
    <row r="133" spans="2:9" x14ac:dyDescent="0.25">
      <c r="B133">
        <f>B132+Vbat/ADCsteps</f>
        <v>0.41914062499999916</v>
      </c>
      <c r="C133">
        <f>20000 * B133 / (Vbat - B133 )</f>
        <v>2555.066079295148</v>
      </c>
      <c r="D133">
        <f>500 * B133 / (Vbat - B133 )</f>
        <v>63.876651982378704</v>
      </c>
      <c r="E133">
        <f>25 * B133 / (Vbat - B133 )</f>
        <v>3.1938325991189349</v>
      </c>
      <c r="G133">
        <f t="shared" si="11"/>
        <v>2.3095137278988731</v>
      </c>
      <c r="H133">
        <f t="shared" si="12"/>
        <v>2.3095137278988633</v>
      </c>
      <c r="I133">
        <f t="shared" si="13"/>
        <v>2.3095137278988731</v>
      </c>
    </row>
    <row r="134" spans="2:9" x14ac:dyDescent="0.25">
      <c r="B134">
        <f>B133+Vbat/ADCsteps</f>
        <v>0.42275390624999915</v>
      </c>
      <c r="C134">
        <f>20000 * B134 / (Vbat - B134 )</f>
        <v>2579.9338478500495</v>
      </c>
      <c r="D134">
        <f>500 * B134 / (Vbat - B134 )</f>
        <v>64.498346196251234</v>
      </c>
      <c r="E134">
        <f>25 * B134 / (Vbat - B134 )</f>
        <v>3.2249173098125614</v>
      </c>
      <c r="G134">
        <f t="shared" si="11"/>
        <v>2.3127953153111713</v>
      </c>
      <c r="H134">
        <f t="shared" si="12"/>
        <v>2.3127953153111815</v>
      </c>
      <c r="I134">
        <f t="shared" si="13"/>
        <v>2.3127953153111815</v>
      </c>
    </row>
    <row r="135" spans="2:9" x14ac:dyDescent="0.25">
      <c r="B135">
        <f>B134+Vbat/ADCsteps</f>
        <v>0.42636718749999913</v>
      </c>
      <c r="C135">
        <f>20000 * B135 / (Vbat - B135 )</f>
        <v>2604.8565121412739</v>
      </c>
      <c r="D135">
        <f>500 * B135 / (Vbat - B135 )</f>
        <v>65.121412803531854</v>
      </c>
      <c r="E135">
        <f>25 * B135 / (Vbat - B135 )</f>
        <v>3.2560706401765929</v>
      </c>
      <c r="G135">
        <f t="shared" si="11"/>
        <v>2.3160440984471604</v>
      </c>
      <c r="H135">
        <f t="shared" si="12"/>
        <v>2.3160440984471506</v>
      </c>
      <c r="I135">
        <f t="shared" si="13"/>
        <v>2.3160440984471404</v>
      </c>
    </row>
    <row r="136" spans="2:9" x14ac:dyDescent="0.25">
      <c r="B136">
        <f>B135+Vbat/ADCsteps</f>
        <v>0.42998046874999912</v>
      </c>
      <c r="C136">
        <f>20000 * B136 / (Vbat - B136 )</f>
        <v>2629.83425414364</v>
      </c>
      <c r="D136">
        <f>500 * B136 / (Vbat - B136 )</f>
        <v>65.745856353591009</v>
      </c>
      <c r="E136">
        <f>25 * B136 / (Vbat - B136 )</f>
        <v>3.2872928176795506</v>
      </c>
      <c r="G136">
        <f t="shared" si="11"/>
        <v>2.3192606255355011</v>
      </c>
      <c r="H136">
        <f t="shared" si="12"/>
        <v>2.3192606255354913</v>
      </c>
      <c r="I136">
        <f t="shared" si="13"/>
        <v>2.3192606255354913</v>
      </c>
    </row>
    <row r="137" spans="2:9" x14ac:dyDescent="0.25">
      <c r="B137">
        <f>B136+Vbat/ADCsteps</f>
        <v>0.43359374999999911</v>
      </c>
      <c r="C137">
        <f>20000 * B137 / (Vbat - B137 )</f>
        <v>2654.8672566371615</v>
      </c>
      <c r="D137">
        <f>500 * B137 / (Vbat - B137 )</f>
        <v>66.371681415929046</v>
      </c>
      <c r="E137">
        <f>25 * B137 / (Vbat - B137 )</f>
        <v>3.3185840707964527</v>
      </c>
      <c r="G137">
        <f t="shared" si="11"/>
        <v>2.3224454308920648</v>
      </c>
      <c r="H137">
        <f t="shared" si="12"/>
        <v>2.3224454308920648</v>
      </c>
      <c r="I137">
        <f t="shared" si="13"/>
        <v>2.3224454308920648</v>
      </c>
    </row>
    <row r="138" spans="2:9" x14ac:dyDescent="0.25">
      <c r="B138">
        <f>B137+Vbat/ADCsteps</f>
        <v>0.4372070312499991</v>
      </c>
      <c r="C138">
        <f>20000 * B138 / (Vbat - B138 )</f>
        <v>2679.9557032115104</v>
      </c>
      <c r="D138">
        <f>500 * B138 / (Vbat - B138 )</f>
        <v>66.998892580287759</v>
      </c>
      <c r="E138">
        <f>25 * B138 / (Vbat - B138 )</f>
        <v>3.3499446290143879</v>
      </c>
      <c r="G138">
        <f t="shared" si="11"/>
        <v>2.3255990353853049</v>
      </c>
      <c r="H138">
        <f t="shared" si="12"/>
        <v>2.3255990353853049</v>
      </c>
      <c r="I138">
        <f t="shared" si="13"/>
        <v>2.3255990353853151</v>
      </c>
    </row>
    <row r="139" spans="2:9" x14ac:dyDescent="0.25">
      <c r="B139">
        <f>B138+Vbat/ADCsteps</f>
        <v>0.44082031249999909</v>
      </c>
      <c r="C139">
        <f>20000 * B139 / (Vbat - B139 )</f>
        <v>2705.0997782705035</v>
      </c>
      <c r="D139">
        <f>500 * B139 / (Vbat - B139 )</f>
        <v>67.627494456762591</v>
      </c>
      <c r="E139">
        <f>25 * B139 / (Vbat - B139 )</f>
        <v>3.3813747228381295</v>
      </c>
      <c r="G139">
        <f t="shared" si="11"/>
        <v>2.3287219468825517</v>
      </c>
      <c r="H139">
        <f t="shared" si="12"/>
        <v>2.3287219468825517</v>
      </c>
      <c r="I139">
        <f t="shared" si="13"/>
        <v>2.3287219468825517</v>
      </c>
    </row>
    <row r="140" spans="2:9" x14ac:dyDescent="0.25">
      <c r="B140">
        <f>B139+Vbat/ADCsteps</f>
        <v>0.44443359374999908</v>
      </c>
      <c r="C140">
        <f>20000 * B140 / (Vbat - B140 )</f>
        <v>2730.2996670366192</v>
      </c>
      <c r="D140">
        <f>500 * B140 / (Vbat - B140 )</f>
        <v>68.257491675915489</v>
      </c>
      <c r="E140">
        <f>25 * B140 / (Vbat - B140 )</f>
        <v>3.4128745837957744</v>
      </c>
      <c r="G140">
        <f t="shared" si="11"/>
        <v>2.3318146606779795</v>
      </c>
      <c r="H140">
        <f t="shared" si="12"/>
        <v>2.3318146606779795</v>
      </c>
      <c r="I140">
        <f t="shared" si="13"/>
        <v>2.3318146606779795</v>
      </c>
    </row>
    <row r="141" spans="2:9" x14ac:dyDescent="0.25">
      <c r="B141">
        <f>B140+Vbat/ADCsteps</f>
        <v>0.44804687499999907</v>
      </c>
      <c r="C141">
        <f>20000 * B141 / (Vbat - B141 )</f>
        <v>2755.5555555555493</v>
      </c>
      <c r="D141">
        <f>500 * B141 / (Vbat - B141 )</f>
        <v>68.888888888888729</v>
      </c>
      <c r="E141">
        <f>25 * B141 / (Vbat - B141 )</f>
        <v>3.4444444444444362</v>
      </c>
      <c r="G141">
        <f t="shared" si="11"/>
        <v>2.3348776599028782</v>
      </c>
      <c r="H141">
        <f t="shared" si="12"/>
        <v>2.3348776599028884</v>
      </c>
      <c r="I141">
        <f t="shared" si="13"/>
        <v>2.3348776599028884</v>
      </c>
    </row>
    <row r="142" spans="2:9" x14ac:dyDescent="0.25">
      <c r="B142">
        <f>B141+Vbat/ADCsteps</f>
        <v>0.45166015624999906</v>
      </c>
      <c r="C142">
        <f>20000 * B142 / (Vbat - B142 )</f>
        <v>2780.8676307007722</v>
      </c>
      <c r="D142">
        <f>500 * B142 / (Vbat - B142 )</f>
        <v>69.521690767519289</v>
      </c>
      <c r="E142">
        <f>25 * B142 / (Vbat - B142 )</f>
        <v>3.4760845383759649</v>
      </c>
      <c r="G142">
        <f t="shared" si="11"/>
        <v>2.3379114159196352</v>
      </c>
      <c r="H142">
        <f t="shared" si="12"/>
        <v>2.3379114159196455</v>
      </c>
      <c r="I142">
        <f t="shared" si="13"/>
        <v>2.3379114159196352</v>
      </c>
    </row>
    <row r="143" spans="2:9" x14ac:dyDescent="0.25">
      <c r="B143">
        <f>B142+Vbat/ADCsteps</f>
        <v>0.45527343749999905</v>
      </c>
      <c r="C143">
        <f>20000 * B143 / (Vbat - B143 )</f>
        <v>2806.236080178167</v>
      </c>
      <c r="D143">
        <f>500 * B143 / (Vbat - B143 )</f>
        <v>70.155902004454163</v>
      </c>
      <c r="E143">
        <f>25 * B143 / (Vbat - B143 )</f>
        <v>3.5077951002227086</v>
      </c>
      <c r="G143">
        <f t="shared" si="11"/>
        <v>2.3409163886995361</v>
      </c>
      <c r="H143">
        <f t="shared" si="12"/>
        <v>2.3409163886995259</v>
      </c>
      <c r="I143">
        <f t="shared" si="13"/>
        <v>2.3409163886995259</v>
      </c>
    </row>
    <row r="144" spans="2:9" x14ac:dyDescent="0.25">
      <c r="B144">
        <f>B143+Vbat/ADCsteps</f>
        <v>0.45888671874999903</v>
      </c>
      <c r="C144">
        <f>20000 * B144 / (Vbat - B144 )</f>
        <v>2831.6610925306509</v>
      </c>
      <c r="D144">
        <f>500 * B144 / (Vbat - B144 )</f>
        <v>70.791527313266272</v>
      </c>
      <c r="E144">
        <f>25 * B144 / (Vbat - B144 )</f>
        <v>3.5395763656633132</v>
      </c>
      <c r="G144">
        <f t="shared" si="11"/>
        <v>2.343893027185826</v>
      </c>
      <c r="H144">
        <f t="shared" si="12"/>
        <v>2.3438930271858154</v>
      </c>
      <c r="I144">
        <f t="shared" si="13"/>
        <v>2.343893027185826</v>
      </c>
    </row>
    <row r="145" spans="2:9" x14ac:dyDescent="0.25">
      <c r="B145">
        <f>B144+Vbat/ADCsteps</f>
        <v>0.46249999999999902</v>
      </c>
      <c r="C145">
        <f>20000 * B145 / (Vbat - B145 )</f>
        <v>2857.1428571428501</v>
      </c>
      <c r="D145">
        <f>500 * B145 / (Vbat - B145 )</f>
        <v>71.42857142857126</v>
      </c>
      <c r="E145">
        <f>25 * B145 / (Vbat - B145 )</f>
        <v>3.5714285714285623</v>
      </c>
      <c r="G145">
        <f t="shared" si="11"/>
        <v>2.3468417696422534</v>
      </c>
      <c r="H145">
        <f t="shared" si="12"/>
        <v>2.3468417696422428</v>
      </c>
      <c r="I145">
        <f t="shared" si="13"/>
        <v>2.3468417696422534</v>
      </c>
    </row>
    <row r="146" spans="2:9" x14ac:dyDescent="0.25">
      <c r="B146">
        <f>B145+Vbat/ADCsteps</f>
        <v>0.46611328124999901</v>
      </c>
      <c r="C146">
        <f>20000 * B146 / (Vbat - B146 )</f>
        <v>2882.6815642458027</v>
      </c>
      <c r="D146">
        <f>500 * B146 / (Vbat - B146 )</f>
        <v>72.067039106145074</v>
      </c>
      <c r="E146">
        <f>25 * B146 / (Vbat - B146 )</f>
        <v>3.6033519553072533</v>
      </c>
      <c r="G146">
        <f t="shared" si="11"/>
        <v>2.34976304398795</v>
      </c>
      <c r="H146">
        <f t="shared" si="12"/>
        <v>2.34976304398795</v>
      </c>
      <c r="I146">
        <f t="shared" si="13"/>
        <v>2.34976304398795</v>
      </c>
    </row>
    <row r="147" spans="2:9" x14ac:dyDescent="0.25">
      <c r="B147">
        <f>B146+Vbat/ADCsteps</f>
        <v>0.469726562499999</v>
      </c>
      <c r="C147">
        <f>20000 * B147 / (Vbat - B147 )</f>
        <v>2908.2774049216932</v>
      </c>
      <c r="D147">
        <f>500 * B147 / (Vbat - B147 )</f>
        <v>72.706935123042328</v>
      </c>
      <c r="E147">
        <f>25 * B147 / (Vbat - B147 )</f>
        <v>3.6353467561521162</v>
      </c>
      <c r="G147">
        <f t="shared" si="11"/>
        <v>2.3526572681193252</v>
      </c>
      <c r="H147">
        <f t="shared" si="12"/>
        <v>2.3526572681193363</v>
      </c>
      <c r="I147">
        <f t="shared" si="13"/>
        <v>2.3526572681193363</v>
      </c>
    </row>
    <row r="148" spans="2:9" x14ac:dyDescent="0.25">
      <c r="B148">
        <f>B147+Vbat/ADCsteps</f>
        <v>0.47333984374999899</v>
      </c>
      <c r="C148">
        <f>20000 * B148 / (Vbat - B148 )</f>
        <v>2933.9305711086154</v>
      </c>
      <c r="D148">
        <f>500 * B148 / (Vbat - B148 )</f>
        <v>73.348264277715373</v>
      </c>
      <c r="E148">
        <f>25 * B148 / (Vbat - B148 )</f>
        <v>3.6674132138857694</v>
      </c>
      <c r="G148">
        <f t="shared" si="11"/>
        <v>2.3555248502195543</v>
      </c>
      <c r="H148">
        <f t="shared" si="12"/>
        <v>2.3555248502195649</v>
      </c>
      <c r="I148">
        <f t="shared" si="13"/>
        <v>2.3555248502195543</v>
      </c>
    </row>
    <row r="149" spans="2:9" x14ac:dyDescent="0.25">
      <c r="B149">
        <f>B148+Vbat/ADCsteps</f>
        <v>0.47695312499999898</v>
      </c>
      <c r="C149">
        <f>20000 * B149 / (Vbat - B149 )</f>
        <v>2959.6412556053738</v>
      </c>
      <c r="D149">
        <f>500 * B149 / (Vbat - B149 )</f>
        <v>73.991031390134339</v>
      </c>
      <c r="E149">
        <f>25 * B149 / (Vbat - B149 )</f>
        <v>3.6995515695067169</v>
      </c>
      <c r="G149">
        <f t="shared" si="11"/>
        <v>2.3583661890560572</v>
      </c>
      <c r="H149">
        <f t="shared" si="12"/>
        <v>2.3583661890560572</v>
      </c>
      <c r="I149">
        <f t="shared" si="13"/>
        <v>2.3583661890560679</v>
      </c>
    </row>
    <row r="150" spans="2:9" x14ac:dyDescent="0.25">
      <c r="B150">
        <f>B149+Vbat/ADCsteps</f>
        <v>0.48056640624999897</v>
      </c>
      <c r="C150">
        <f>20000 * B150 / (Vbat - B150 )</f>
        <v>2985.4096520763114</v>
      </c>
      <c r="D150">
        <f>500 * B150 / (Vbat - B150 )</f>
        <v>74.635241301907783</v>
      </c>
      <c r="E150">
        <f>25 * B150 / (Vbat - B150 )</f>
        <v>3.7317620650953889</v>
      </c>
      <c r="G150">
        <f t="shared" si="11"/>
        <v>2.3611816742668887</v>
      </c>
      <c r="H150">
        <f t="shared" si="12"/>
        <v>2.3611816742668887</v>
      </c>
      <c r="I150">
        <f t="shared" si="13"/>
        <v>2.3611816742668887</v>
      </c>
    </row>
    <row r="151" spans="2:9" x14ac:dyDescent="0.25">
      <c r="B151">
        <f>B150+Vbat/ADCsteps</f>
        <v>0.48417968749999896</v>
      </c>
      <c r="C151">
        <f>20000 * B151 / (Vbat - B151 )</f>
        <v>3011.2359550561723</v>
      </c>
      <c r="D151">
        <f>500 * B151 / (Vbat - B151 )</f>
        <v>75.280898876404308</v>
      </c>
      <c r="E151">
        <f>25 * B151 / (Vbat - B151 )</f>
        <v>3.764044943820215</v>
      </c>
      <c r="G151">
        <f t="shared" si="11"/>
        <v>2.3639716866361709</v>
      </c>
      <c r="H151">
        <f t="shared" si="12"/>
        <v>2.3639716866361709</v>
      </c>
      <c r="I151">
        <f t="shared" si="13"/>
        <v>2.3639716866361709</v>
      </c>
    </row>
    <row r="152" spans="2:9" x14ac:dyDescent="0.25">
      <c r="B152">
        <f>B151+Vbat/ADCsteps</f>
        <v>0.48779296874999895</v>
      </c>
      <c r="C152">
        <f>20000 * B152 / (Vbat - B152 )</f>
        <v>3037.1203599549976</v>
      </c>
      <c r="D152">
        <f>500 * B152 / (Vbat - B152 )</f>
        <v>75.928008998874944</v>
      </c>
      <c r="E152">
        <f>25 * B152 / (Vbat - B152 )</f>
        <v>3.7964004499437474</v>
      </c>
      <c r="G152">
        <f t="shared" si="11"/>
        <v>2.366736598359199</v>
      </c>
      <c r="H152">
        <f t="shared" si="12"/>
        <v>2.366736598359199</v>
      </c>
      <c r="I152">
        <f t="shared" si="13"/>
        <v>2.3667365983591879</v>
      </c>
    </row>
    <row r="153" spans="2:9" x14ac:dyDescent="0.25">
      <c r="B153">
        <f>B152+Vbat/ADCsteps</f>
        <v>0.49140624999999893</v>
      </c>
      <c r="C153">
        <f>20000 * B153 / (Vbat - B153 )</f>
        <v>3063.0630630630549</v>
      </c>
      <c r="D153">
        <f>500 * B153 / (Vbat - B153 )</f>
        <v>76.576576576576372</v>
      </c>
      <c r="E153">
        <f>25 * B153 / (Vbat - B153 )</f>
        <v>3.828828828828819</v>
      </c>
      <c r="G153">
        <f t="shared" si="11"/>
        <v>2.3694767732977815</v>
      </c>
      <c r="H153">
        <f t="shared" si="12"/>
        <v>2.3694767732977815</v>
      </c>
      <c r="I153">
        <f t="shared" si="13"/>
        <v>2.3694767732977815</v>
      </c>
    </row>
    <row r="154" spans="2:9" x14ac:dyDescent="0.25">
      <c r="B154">
        <f>B153+Vbat/ADCsteps</f>
        <v>0.49501953124999892</v>
      </c>
      <c r="C154">
        <f>20000 * B154 / (Vbat - B154 )</f>
        <v>3089.0642615557981</v>
      </c>
      <c r="D154">
        <f>500 * B154 / (Vbat - B154 )</f>
        <v>77.226606538894956</v>
      </c>
      <c r="E154">
        <f>25 * B154 / (Vbat - B154 )</f>
        <v>3.8613303269447474</v>
      </c>
      <c r="G154">
        <f t="shared" si="11"/>
        <v>2.3721925672261093</v>
      </c>
      <c r="H154">
        <f t="shared" si="12"/>
        <v>2.3721925672261093</v>
      </c>
      <c r="I154">
        <f t="shared" si="13"/>
        <v>2.3721925672261204</v>
      </c>
    </row>
    <row r="155" spans="2:9" x14ac:dyDescent="0.25">
      <c r="B155">
        <f>B154+Vbat/ADCsteps</f>
        <v>0.49863281249999891</v>
      </c>
      <c r="C155">
        <f>20000 * B155 / (Vbat - B155 )</f>
        <v>3115.1241534988635</v>
      </c>
      <c r="D155">
        <f>500 * B155 / (Vbat - B155 )</f>
        <v>77.878103837471585</v>
      </c>
      <c r="E155">
        <f>25 * B155 / (Vbat - B155 )</f>
        <v>3.8939051918735794</v>
      </c>
      <c r="G155">
        <f t="shared" si="11"/>
        <v>2.3748843280676195</v>
      </c>
      <c r="H155">
        <f t="shared" si="12"/>
        <v>2.3748843280676311</v>
      </c>
      <c r="I155">
        <f t="shared" si="13"/>
        <v>2.3748843280676195</v>
      </c>
    </row>
    <row r="156" spans="2:9" x14ac:dyDescent="0.25">
      <c r="B156">
        <f>B155+Vbat/ADCsteps</f>
        <v>0.50224609374999896</v>
      </c>
      <c r="C156">
        <f>20000 * B156 / (Vbat - B156 )</f>
        <v>3141.2429378530996</v>
      </c>
      <c r="D156">
        <f>500 * B156 / (Vbat - B156 )</f>
        <v>78.531073446327497</v>
      </c>
      <c r="E156">
        <f>25 * B156 / (Vbat - B156 )</f>
        <v>3.9265536723163743</v>
      </c>
      <c r="G156">
        <f t="shared" si="11"/>
        <v>2.3775523961232232</v>
      </c>
      <c r="H156">
        <f t="shared" si="12"/>
        <v>2.3775523961232232</v>
      </c>
      <c r="I156">
        <f t="shared" si="13"/>
        <v>2.3775523961232348</v>
      </c>
    </row>
    <row r="157" spans="2:9" x14ac:dyDescent="0.25">
      <c r="B157">
        <f>B156+Vbat/ADCsteps</f>
        <v>0.505859374999999</v>
      </c>
      <c r="C157">
        <f>20000 * B157 / (Vbat - B157 )</f>
        <v>3167.4208144796307</v>
      </c>
      <c r="D157">
        <f>500 * B157 / (Vbat - B157 )</f>
        <v>79.185520361990768</v>
      </c>
      <c r="E157">
        <f>25 * B157 / (Vbat - B157 )</f>
        <v>3.9592760180995383</v>
      </c>
      <c r="G157">
        <f t="shared" si="11"/>
        <v>2.3801971042913266</v>
      </c>
      <c r="H157">
        <f t="shared" si="12"/>
        <v>2.3801971042913381</v>
      </c>
      <c r="I157">
        <f t="shared" si="13"/>
        <v>2.3801971042913266</v>
      </c>
    </row>
    <row r="158" spans="2:9" x14ac:dyDescent="0.25">
      <c r="B158">
        <f>B157+Vbat/ADCsteps</f>
        <v>0.50947265624999905</v>
      </c>
      <c r="C158">
        <f>20000 * B158 / (Vbat - B158 )</f>
        <v>3193.6579841449534</v>
      </c>
      <c r="D158">
        <f>500 * B158 / (Vbat - B158 )</f>
        <v>79.841449603623829</v>
      </c>
      <c r="E158">
        <f>25 * B158 / (Vbat - B158 )</f>
        <v>3.9920724801811915</v>
      </c>
      <c r="G158">
        <f t="shared" si="11"/>
        <v>2.3828187782799706</v>
      </c>
      <c r="H158">
        <f t="shared" si="12"/>
        <v>2.3828187782799706</v>
      </c>
      <c r="I158">
        <f t="shared" si="13"/>
        <v>2.3828187782799706</v>
      </c>
    </row>
    <row r="159" spans="2:9" x14ac:dyDescent="0.25">
      <c r="B159">
        <f>B158+Vbat/ADCsteps</f>
        <v>0.51308593749999909</v>
      </c>
      <c r="C159">
        <f>20000 * B159 / (Vbat - B159 )</f>
        <v>3219.9546485260703</v>
      </c>
      <c r="D159">
        <f>500 * B159 / (Vbat - B159 )</f>
        <v>80.498866213151757</v>
      </c>
      <c r="E159">
        <f>25 * B159 / (Vbat - B159 )</f>
        <v>4.024943310657588</v>
      </c>
      <c r="G159">
        <f t="shared" si="11"/>
        <v>2.3854177368113598</v>
      </c>
      <c r="H159">
        <f t="shared" si="12"/>
        <v>2.3854177368113598</v>
      </c>
      <c r="I159">
        <f t="shared" si="13"/>
        <v>2.3854177368113598</v>
      </c>
    </row>
    <row r="160" spans="2:9" x14ac:dyDescent="0.25">
      <c r="B160">
        <f>B159+Vbat/ADCsteps</f>
        <v>0.51669921874999913</v>
      </c>
      <c r="C160">
        <f>20000 * B160 / (Vbat - B160 )</f>
        <v>3246.311010215657</v>
      </c>
      <c r="D160">
        <f>500 * B160 / (Vbat - B160 )</f>
        <v>81.157775255391428</v>
      </c>
      <c r="E160">
        <f>25 * B160 / (Vbat - B160 )</f>
        <v>4.0578887627695721</v>
      </c>
      <c r="G160">
        <f t="shared" si="11"/>
        <v>2.3879942918192731</v>
      </c>
      <c r="H160">
        <f t="shared" si="12"/>
        <v>2.3879942918192731</v>
      </c>
      <c r="I160">
        <f t="shared" si="13"/>
        <v>2.3879942918192731</v>
      </c>
    </row>
    <row r="161" spans="2:9" x14ac:dyDescent="0.25">
      <c r="B161">
        <f>B160+Vbat/ADCsteps</f>
        <v>0.52031249999999918</v>
      </c>
      <c r="C161">
        <f>20000 * B161 / (Vbat - B161 )</f>
        <v>3272.7272727272666</v>
      </c>
      <c r="D161">
        <f>500 * B161 / (Vbat - B161 )</f>
        <v>81.818181818181671</v>
      </c>
      <c r="E161">
        <f>25 * B161 / (Vbat - B161 )</f>
        <v>4.0909090909090828</v>
      </c>
      <c r="G161">
        <f t="shared" si="11"/>
        <v>2.3905487486393828</v>
      </c>
      <c r="H161">
        <f t="shared" si="12"/>
        <v>2.3905487486393828</v>
      </c>
      <c r="I161">
        <f t="shared" si="13"/>
        <v>2.3905487486394064</v>
      </c>
    </row>
    <row r="162" spans="2:9" x14ac:dyDescent="0.25">
      <c r="B162">
        <f>B161+Vbat/ADCsteps</f>
        <v>0.52392578124999922</v>
      </c>
      <c r="C162">
        <f>20000 * B162 / (Vbat - B162 )</f>
        <v>3299.2036405005624</v>
      </c>
      <c r="D162">
        <f>500 * B162 / (Vbat - B162 )</f>
        <v>82.480091012514066</v>
      </c>
      <c r="E162">
        <f>25 * B162 / (Vbat - B162 )</f>
        <v>4.1240045506257035</v>
      </c>
      <c r="G162">
        <f t="shared" si="11"/>
        <v>2.3930814061931982</v>
      </c>
      <c r="H162">
        <f t="shared" si="12"/>
        <v>2.3930814061931982</v>
      </c>
      <c r="I162">
        <f t="shared" si="13"/>
        <v>2.3930814061931862</v>
      </c>
    </row>
    <row r="163" spans="2:9" x14ac:dyDescent="0.25">
      <c r="B163">
        <f>B162+Vbat/ADCsteps</f>
        <v>0.52753906249999927</v>
      </c>
      <c r="C163">
        <f>20000 * B163 / (Vbat - B163 )</f>
        <v>3325.7403189066004</v>
      </c>
      <c r="D163">
        <f>500 * B163 / (Vbat - B163 )</f>
        <v>83.14350797266502</v>
      </c>
      <c r="E163">
        <f>25 * B163 / (Vbat - B163 )</f>
        <v>4.1571753986332505</v>
      </c>
      <c r="G163">
        <f t="shared" si="11"/>
        <v>2.3955925571652363</v>
      </c>
      <c r="H163">
        <f t="shared" si="12"/>
        <v>2.3955925571652243</v>
      </c>
      <c r="I163">
        <f t="shared" si="13"/>
        <v>2.3955925571652363</v>
      </c>
    </row>
    <row r="164" spans="2:9" x14ac:dyDescent="0.25">
      <c r="B164">
        <f>B163+Vbat/ADCsteps</f>
        <v>0.53115234374999931</v>
      </c>
      <c r="C164">
        <f>20000 * B164 / (Vbat - B164 )</f>
        <v>3352.3375142531299</v>
      </c>
      <c r="D164">
        <f>500 * B164 / (Vbat - B164 )</f>
        <v>83.808437856328254</v>
      </c>
      <c r="E164">
        <f>25 * B164 / (Vbat - B164 )</f>
        <v>4.1904218928164125</v>
      </c>
      <c r="G164">
        <f t="shared" si="11"/>
        <v>2.3980824881746439</v>
      </c>
      <c r="H164">
        <f t="shared" si="12"/>
        <v>2.3980824881746559</v>
      </c>
      <c r="I164">
        <f t="shared" si="13"/>
        <v>2.3980824881746439</v>
      </c>
    </row>
    <row r="165" spans="2:9" x14ac:dyDescent="0.25">
      <c r="B165">
        <f>B164+Vbat/ADCsteps</f>
        <v>0.53476562499999936</v>
      </c>
      <c r="C165">
        <f>20000 * B165 / (Vbat - B165 )</f>
        <v>3378.9954337899494</v>
      </c>
      <c r="D165">
        <f>500 * B165 / (Vbat - B165 )</f>
        <v>84.474885844748727</v>
      </c>
      <c r="E165">
        <f>25 * B165 / (Vbat - B165 )</f>
        <v>4.2237442922374369</v>
      </c>
      <c r="G165">
        <f t="shared" si="11"/>
        <v>2.4005514799404071</v>
      </c>
      <c r="H165">
        <f t="shared" si="12"/>
        <v>2.4005514799404191</v>
      </c>
      <c r="I165">
        <f t="shared" si="13"/>
        <v>2.4005514799404071</v>
      </c>
    </row>
    <row r="166" spans="2:9" x14ac:dyDescent="0.25">
      <c r="B166">
        <f>B165+Vbat/ADCsteps</f>
        <v>0.5383789062499994</v>
      </c>
      <c r="C166">
        <f>20000 * B166 / (Vbat - B166 )</f>
        <v>3405.7142857142808</v>
      </c>
      <c r="D166">
        <f>500 * B166 / (Vbat - B166 )</f>
        <v>85.142857142857025</v>
      </c>
      <c r="E166">
        <f>25 * B166 / (Vbat - B166 )</f>
        <v>4.2571428571428518</v>
      </c>
      <c r="G166">
        <f t="shared" si="11"/>
        <v>2.4029998074414438</v>
      </c>
      <c r="H166">
        <f t="shared" si="12"/>
        <v>2.4029998074414318</v>
      </c>
      <c r="I166">
        <f t="shared" si="13"/>
        <v>2.4029998074414318</v>
      </c>
    </row>
    <row r="167" spans="2:9" x14ac:dyDescent="0.25">
      <c r="B167">
        <f>B166+Vbat/ADCsteps</f>
        <v>0.54199218749999944</v>
      </c>
      <c r="C167">
        <f>20000 * B167 / (Vbat - B167 )</f>
        <v>3432.4942791761973</v>
      </c>
      <c r="D167">
        <f>500 * B167 / (Vbat - B167 )</f>
        <v>85.812356979404925</v>
      </c>
      <c r="E167">
        <f>25 * B167 / (Vbat - B167 )</f>
        <v>4.2906178489702462</v>
      </c>
      <c r="G167">
        <f t="shared" si="11"/>
        <v>2.4054277400708273</v>
      </c>
      <c r="H167">
        <f t="shared" si="12"/>
        <v>2.4054277400708397</v>
      </c>
      <c r="I167">
        <f t="shared" si="13"/>
        <v>2.4054277400708521</v>
      </c>
    </row>
    <row r="168" spans="2:9" x14ac:dyDescent="0.25">
      <c r="B168">
        <f>B167+Vbat/ADCsteps</f>
        <v>0.54560546874999949</v>
      </c>
      <c r="C168">
        <f>20000 * B168 / (Vbat - B168 )</f>
        <v>3459.3356242840737</v>
      </c>
      <c r="D168">
        <f>500 * B168 / (Vbat - B168 )</f>
        <v>86.483390607101853</v>
      </c>
      <c r="E168">
        <f>25 * B168 / (Vbat - B168 )</f>
        <v>4.3241695303550927</v>
      </c>
      <c r="G168">
        <f t="shared" si="11"/>
        <v>2.4078355417854209</v>
      </c>
      <c r="H168">
        <f t="shared" si="12"/>
        <v>2.4078355417854085</v>
      </c>
      <c r="I168">
        <f t="shared" si="13"/>
        <v>2.4078355417854085</v>
      </c>
    </row>
    <row r="169" spans="2:9" x14ac:dyDescent="0.25">
      <c r="B169">
        <f>B168+Vbat/ADCsteps</f>
        <v>0.54921874999999953</v>
      </c>
      <c r="C169">
        <f>20000 * B169 / (Vbat - B169 )</f>
        <v>3486.2385321100883</v>
      </c>
      <c r="D169">
        <f>500 * B169 / (Vbat - B169 )</f>
        <v>87.155963302752212</v>
      </c>
      <c r="E169">
        <f>25 * B169 / (Vbat - B169 )</f>
        <v>4.3577981651376101</v>
      </c>
      <c r="G169">
        <f t="shared" si="11"/>
        <v>2.4102234712498949</v>
      </c>
      <c r="H169">
        <f t="shared" si="12"/>
        <v>2.4102234712498949</v>
      </c>
      <c r="I169">
        <f t="shared" si="13"/>
        <v>2.4102234712499073</v>
      </c>
    </row>
    <row r="170" spans="2:9" x14ac:dyDescent="0.25">
      <c r="B170">
        <f>B169+Vbat/ADCsteps</f>
        <v>0.55283203124999958</v>
      </c>
      <c r="C170">
        <f>20000 * B170 / (Vbat - B170 )</f>
        <v>3513.2032146957481</v>
      </c>
      <c r="D170">
        <f>500 * B170 / (Vbat - B170 )</f>
        <v>87.830080367393705</v>
      </c>
      <c r="E170">
        <f>25 * B170 / (Vbat - B170 )</f>
        <v>4.3915040183696856</v>
      </c>
      <c r="G170">
        <f t="shared" si="11"/>
        <v>2.4125917819766167</v>
      </c>
      <c r="H170">
        <f t="shared" si="12"/>
        <v>2.4125917819766167</v>
      </c>
      <c r="I170">
        <f t="shared" si="13"/>
        <v>2.4125917819766043</v>
      </c>
    </row>
    <row r="171" spans="2:9" x14ac:dyDescent="0.25">
      <c r="B171">
        <f>B170+Vbat/ADCsteps</f>
        <v>0.55644531249999962</v>
      </c>
      <c r="C171">
        <f>20000 * B171 / (Vbat - B171 )</f>
        <v>3540.2298850574684</v>
      </c>
      <c r="D171">
        <f>500 * B171 / (Vbat - B171 )</f>
        <v>88.505747126436717</v>
      </c>
      <c r="E171">
        <f>25 * B171 / (Vbat - B171 )</f>
        <v>4.425287356321836</v>
      </c>
      <c r="G171">
        <f t="shared" si="11"/>
        <v>2.4149407224603672</v>
      </c>
      <c r="H171">
        <f t="shared" si="12"/>
        <v>2.4149407224603672</v>
      </c>
      <c r="I171">
        <f t="shared" si="13"/>
        <v>2.4149407224603672</v>
      </c>
    </row>
    <row r="172" spans="2:9" x14ac:dyDescent="0.25">
      <c r="B172">
        <f>B171+Vbat/ADCsteps</f>
        <v>0.56005859374999967</v>
      </c>
      <c r="C172">
        <f>20000 * B172 / (Vbat - B172 )</f>
        <v>3567.3187571921717</v>
      </c>
      <c r="D172">
        <f>500 * B172 / (Vbat - B172 )</f>
        <v>89.182968929804304</v>
      </c>
      <c r="E172">
        <f>25 * B172 / (Vbat - B172 )</f>
        <v>4.4591484464902154</v>
      </c>
      <c r="G172">
        <f t="shared" si="11"/>
        <v>2.4172705363092999</v>
      </c>
      <c r="H172">
        <f t="shared" si="12"/>
        <v>2.4172705363092999</v>
      </c>
      <c r="I172">
        <f t="shared" si="13"/>
        <v>2.4172705363092999</v>
      </c>
    </row>
    <row r="173" spans="2:9" x14ac:dyDescent="0.25">
      <c r="B173">
        <f>B172+Vbat/ADCsteps</f>
        <v>0.56367187499999971</v>
      </c>
      <c r="C173">
        <f>20000 * B173 / (Vbat - B173 )</f>
        <v>3594.4700460829472</v>
      </c>
      <c r="D173">
        <f>500 * B173 / (Vbat - B173 )</f>
        <v>89.861751152073666</v>
      </c>
      <c r="E173">
        <f>25 * B173 / (Vbat - B173 )</f>
        <v>4.4930875576036842</v>
      </c>
      <c r="G173">
        <f t="shared" si="11"/>
        <v>2.4195814623709286</v>
      </c>
      <c r="H173">
        <f t="shared" si="12"/>
        <v>2.419581462370954</v>
      </c>
      <c r="I173">
        <f t="shared" si="13"/>
        <v>2.4195814623709411</v>
      </c>
    </row>
    <row r="174" spans="2:9" x14ac:dyDescent="0.25">
      <c r="B174">
        <f>B173+Vbat/ADCsteps</f>
        <v>0.56728515624999976</v>
      </c>
      <c r="C174">
        <f>20000 * B174 / (Vbat - B174 )</f>
        <v>3621.6839677047265</v>
      </c>
      <c r="D174">
        <f>500 * B174 / (Vbat - B174 )</f>
        <v>90.542099192618167</v>
      </c>
      <c r="E174">
        <f>25 * B174 / (Vbat - B174 )</f>
        <v>4.5271049596309085</v>
      </c>
      <c r="G174">
        <f t="shared" si="11"/>
        <v>2.4218737348548509</v>
      </c>
      <c r="H174">
        <f t="shared" si="12"/>
        <v>2.421873734854838</v>
      </c>
      <c r="I174">
        <f t="shared" si="13"/>
        <v>2.421873734854838</v>
      </c>
    </row>
    <row r="175" spans="2:9" x14ac:dyDescent="0.25">
      <c r="B175">
        <f>B174+Vbat/ADCsteps</f>
        <v>0.5708984374999998</v>
      </c>
      <c r="C175">
        <f>20000 * B175 / (Vbat - B175 )</f>
        <v>3648.9607390300216</v>
      </c>
      <c r="D175">
        <f>500 * B175 / (Vbat - B175 )</f>
        <v>91.22401847575054</v>
      </c>
      <c r="E175">
        <f>25 * B175 / (Vbat - B175 )</f>
        <v>4.5612009237875268</v>
      </c>
      <c r="G175">
        <f t="shared" si="11"/>
        <v>2.4241475834507296</v>
      </c>
      <c r="H175">
        <f t="shared" si="12"/>
        <v>2.424147583450742</v>
      </c>
      <c r="I175">
        <f t="shared" si="13"/>
        <v>2.424147583450742</v>
      </c>
    </row>
    <row r="176" spans="2:9" x14ac:dyDescent="0.25">
      <c r="B176">
        <f>B175+Vbat/ADCsteps</f>
        <v>0.57451171874999984</v>
      </c>
      <c r="C176">
        <f>20000 * B176 / (Vbat - B176 )</f>
        <v>3676.3005780346803</v>
      </c>
      <c r="D176">
        <f>500 * B176 / (Vbat - B176 )</f>
        <v>91.907514450867026</v>
      </c>
      <c r="E176">
        <f>25 * B176 / (Vbat - B176 )</f>
        <v>4.5953757225433511</v>
      </c>
      <c r="G176">
        <f t="shared" si="11"/>
        <v>2.4264032334434131</v>
      </c>
      <c r="H176">
        <f t="shared" si="12"/>
        <v>2.4264032334434003</v>
      </c>
      <c r="I176">
        <f t="shared" si="13"/>
        <v>2.4264032334434003</v>
      </c>
    </row>
    <row r="177" spans="2:9" x14ac:dyDescent="0.25">
      <c r="B177">
        <f>B176+Vbat/ADCsteps</f>
        <v>0.57812499999999989</v>
      </c>
      <c r="C177">
        <f>20000 * B177 / (Vbat - B177 )</f>
        <v>3703.703703703703</v>
      </c>
      <c r="D177">
        <f>500 * B177 / (Vbat - B177 )</f>
        <v>92.592592592592567</v>
      </c>
      <c r="E177">
        <f>25 * B177 / (Vbat - B177 )</f>
        <v>4.629629629629628</v>
      </c>
      <c r="G177">
        <f t="shared" si="11"/>
        <v>2.4286409058234919</v>
      </c>
      <c r="H177">
        <f t="shared" si="12"/>
        <v>2.4286409058235181</v>
      </c>
      <c r="I177">
        <f t="shared" si="13"/>
        <v>2.4286409058235181</v>
      </c>
    </row>
    <row r="178" spans="2:9" x14ac:dyDescent="0.25">
      <c r="B178">
        <f>B177+Vbat/ADCsteps</f>
        <v>0.58173828124999993</v>
      </c>
      <c r="C178">
        <f>20000 * B178 / (Vbat - B178 )</f>
        <v>3731.1703360370789</v>
      </c>
      <c r="D178">
        <f>500 * B178 / (Vbat - B178 )</f>
        <v>93.279258400926963</v>
      </c>
      <c r="E178">
        <f>25 * B178 / (Vbat - B178 )</f>
        <v>4.663962920046349</v>
      </c>
      <c r="G178">
        <f t="shared" si="11"/>
        <v>2.4308608173953066</v>
      </c>
      <c r="H178">
        <f t="shared" si="12"/>
        <v>2.4308608173953066</v>
      </c>
      <c r="I178">
        <f t="shared" si="13"/>
        <v>2.4308608173952937</v>
      </c>
    </row>
    <row r="179" spans="2:9" x14ac:dyDescent="0.25">
      <c r="B179">
        <f>B178+Vbat/ADCsteps</f>
        <v>0.58535156249999998</v>
      </c>
      <c r="C179">
        <f>20000 * B179 / (Vbat - B179 )</f>
        <v>3758.7006960556841</v>
      </c>
      <c r="D179">
        <f>500 * B179 / (Vbat - B179 )</f>
        <v>93.967517401392115</v>
      </c>
      <c r="E179">
        <f>25 * B179 / (Vbat - B179 )</f>
        <v>4.6983758700696052</v>
      </c>
      <c r="G179">
        <f t="shared" ref="G179:G242" si="14">-LOG10((C179/C178- 1)/2)</f>
        <v>2.4330631808807217</v>
      </c>
      <c r="H179">
        <f t="shared" ref="H179:H242" si="15">-LOG10((D179/D178- 1)/2)</f>
        <v>2.4330631808807084</v>
      </c>
      <c r="I179">
        <f t="shared" ref="I179:I242" si="16">-LOG10((E179/E178- 1)/2)</f>
        <v>2.4330631808807217</v>
      </c>
    </row>
    <row r="180" spans="2:9" x14ac:dyDescent="0.25">
      <c r="B180">
        <f>B179+Vbat/ADCsteps</f>
        <v>0.58896484375000002</v>
      </c>
      <c r="C180">
        <f>20000 * B180 / (Vbat - B180 )</f>
        <v>3786.2950058072006</v>
      </c>
      <c r="D180">
        <f>500 * B180 / (Vbat - B180 )</f>
        <v>94.657375145180012</v>
      </c>
      <c r="E180">
        <f>25 * B180 / (Vbat - B180 )</f>
        <v>4.7328687572590011</v>
      </c>
      <c r="G180">
        <f t="shared" si="14"/>
        <v>2.4352482050204611</v>
      </c>
      <c r="H180">
        <f t="shared" si="15"/>
        <v>2.4352482050204611</v>
      </c>
      <c r="I180">
        <f t="shared" si="16"/>
        <v>2.4352482050204483</v>
      </c>
    </row>
    <row r="181" spans="2:9" x14ac:dyDescent="0.25">
      <c r="B181">
        <f>B180+Vbat/ADCsteps</f>
        <v>0.59257812500000007</v>
      </c>
      <c r="C181">
        <f>20000 * B181 / (Vbat - B181 )</f>
        <v>3813.9534883720935</v>
      </c>
      <c r="D181">
        <f>500 * B181 / (Vbat - B181 )</f>
        <v>95.348837209302346</v>
      </c>
      <c r="E181">
        <f>25 * B181 / (Vbat - B181 )</f>
        <v>4.7674418604651168</v>
      </c>
      <c r="G181">
        <f t="shared" si="14"/>
        <v>2.4374160946716867</v>
      </c>
      <c r="H181">
        <f t="shared" si="15"/>
        <v>2.4374160946716739</v>
      </c>
      <c r="I181">
        <f t="shared" si="16"/>
        <v>2.4374160946716867</v>
      </c>
    </row>
    <row r="182" spans="2:9" x14ac:dyDescent="0.25">
      <c r="B182">
        <f>B181+Vbat/ADCsteps</f>
        <v>0.59619140625000011</v>
      </c>
      <c r="C182">
        <f>20000 * B182 / (Vbat - B182 )</f>
        <v>3841.6763678696161</v>
      </c>
      <c r="D182">
        <f>500 * B182 / (Vbat - B182 )</f>
        <v>96.041909196740406</v>
      </c>
      <c r="E182">
        <f>25 * B182 / (Vbat - B182 )</f>
        <v>4.8020954598370205</v>
      </c>
      <c r="G182">
        <f t="shared" si="14"/>
        <v>2.4395670509031167</v>
      </c>
      <c r="H182">
        <f t="shared" si="15"/>
        <v>2.4395670509031167</v>
      </c>
      <c r="I182">
        <f t="shared" si="16"/>
        <v>2.4395670509031033</v>
      </c>
    </row>
    <row r="183" spans="2:9" x14ac:dyDescent="0.25">
      <c r="B183">
        <f>B182+Vbat/ADCsteps</f>
        <v>0.59980468750000016</v>
      </c>
      <c r="C183">
        <f>20000 * B183 / (Vbat - B183 )</f>
        <v>3869.4638694638707</v>
      </c>
      <c r="D183">
        <f>500 * B183 / (Vbat - B183 )</f>
        <v>96.736596736596752</v>
      </c>
      <c r="E183">
        <f>25 * B183 / (Vbat - B183 )</f>
        <v>4.8368298368298381</v>
      </c>
      <c r="G183">
        <f t="shared" si="14"/>
        <v>2.4417012710867638</v>
      </c>
      <c r="H183">
        <f t="shared" si="15"/>
        <v>2.4417012710867771</v>
      </c>
      <c r="I183">
        <f t="shared" si="16"/>
        <v>2.4417012710867771</v>
      </c>
    </row>
    <row r="184" spans="2:9" x14ac:dyDescent="0.25">
      <c r="B184">
        <f>B183+Vbat/ADCsteps</f>
        <v>0.6034179687500002</v>
      </c>
      <c r="C184">
        <f>20000 * B184 / (Vbat - B184 )</f>
        <v>3897.3162193698959</v>
      </c>
      <c r="D184">
        <f>500 * B184 / (Vbat - B184 )</f>
        <v>97.432905484247414</v>
      </c>
      <c r="E184">
        <f>25 * B184 / (Vbat - B184 )</f>
        <v>4.8716452742123701</v>
      </c>
      <c r="G184">
        <f t="shared" si="14"/>
        <v>2.4438189489874262</v>
      </c>
      <c r="H184">
        <f t="shared" si="15"/>
        <v>2.4438189489874125</v>
      </c>
      <c r="I184">
        <f t="shared" si="16"/>
        <v>2.4438189489874262</v>
      </c>
    </row>
    <row r="185" spans="2:9" x14ac:dyDescent="0.25">
      <c r="B185">
        <f>B184+Vbat/ADCsteps</f>
        <v>0.60703125000000024</v>
      </c>
      <c r="C185">
        <f>20000 * B185 / (Vbat - B185 )</f>
        <v>3925.2336448598153</v>
      </c>
      <c r="D185">
        <f>500 * B185 / (Vbat - B185 )</f>
        <v>98.130841121495365</v>
      </c>
      <c r="E185">
        <f>25 * B185 / (Vbat - B185 )</f>
        <v>4.9065420560747688</v>
      </c>
      <c r="G185">
        <f t="shared" si="14"/>
        <v>2.4459202748488802</v>
      </c>
      <c r="H185">
        <f t="shared" si="15"/>
        <v>2.4459202748489073</v>
      </c>
      <c r="I185">
        <f t="shared" si="16"/>
        <v>2.445920274848894</v>
      </c>
    </row>
    <row r="186" spans="2:9" x14ac:dyDescent="0.25">
      <c r="B186">
        <f>B185+Vbat/ADCsteps</f>
        <v>0.61064453125000029</v>
      </c>
      <c r="C186">
        <f>20000 * B186 / (Vbat - B186 )</f>
        <v>3953.2163742690077</v>
      </c>
      <c r="D186">
        <f>500 * B186 / (Vbat - B186 )</f>
        <v>98.830409356725198</v>
      </c>
      <c r="E186">
        <f>25 * B186 / (Vbat - B186 )</f>
        <v>4.9415204678362592</v>
      </c>
      <c r="G186">
        <f t="shared" si="14"/>
        <v>2.4480054354782075</v>
      </c>
      <c r="H186">
        <f t="shared" si="15"/>
        <v>2.4480054354781942</v>
      </c>
      <c r="I186">
        <f t="shared" si="16"/>
        <v>2.4480054354782075</v>
      </c>
    </row>
    <row r="187" spans="2:9" x14ac:dyDescent="0.25">
      <c r="B187">
        <f>B186+Vbat/ADCsteps</f>
        <v>0.61425781250000033</v>
      </c>
      <c r="C187">
        <f>20000 * B187 / (Vbat - B187 )</f>
        <v>3981.2646370023444</v>
      </c>
      <c r="D187">
        <f>500 * B187 / (Vbat - B187 )</f>
        <v>99.531615925058617</v>
      </c>
      <c r="E187">
        <f>25 * B187 / (Vbat - B187 )</f>
        <v>4.9765807962529305</v>
      </c>
      <c r="G187">
        <f t="shared" si="14"/>
        <v>2.4500746143268324</v>
      </c>
      <c r="H187">
        <f t="shared" si="15"/>
        <v>2.4500746143268324</v>
      </c>
      <c r="I187">
        <f t="shared" si="16"/>
        <v>2.4500746143268324</v>
      </c>
    </row>
    <row r="188" spans="2:9" x14ac:dyDescent="0.25">
      <c r="B188">
        <f>B187+Vbat/ADCsteps</f>
        <v>0.61787109375000038</v>
      </c>
      <c r="C188">
        <f>20000 * B188 / (Vbat - B188 )</f>
        <v>4009.3786635404481</v>
      </c>
      <c r="D188">
        <f>500 * B188 / (Vbat - B188 )</f>
        <v>100.2344665885112</v>
      </c>
      <c r="E188">
        <f>25 * B188 / (Vbat - B188 )</f>
        <v>5.0117233294255596</v>
      </c>
      <c r="G188">
        <f t="shared" si="14"/>
        <v>2.4521279915699594</v>
      </c>
      <c r="H188">
        <f t="shared" si="15"/>
        <v>2.4521279915699732</v>
      </c>
      <c r="I188">
        <f t="shared" si="16"/>
        <v>2.4521279915699732</v>
      </c>
    </row>
    <row r="189" spans="2:9" x14ac:dyDescent="0.25">
      <c r="B189">
        <f>B188+Vbat/ADCsteps</f>
        <v>0.62148437500000042</v>
      </c>
      <c r="C189">
        <f>20000 * B189 / (Vbat - B189 )</f>
        <v>4037.558685446013</v>
      </c>
      <c r="D189">
        <f>500 * B189 / (Vbat - B189 )</f>
        <v>100.93896713615032</v>
      </c>
      <c r="E189">
        <f>25 * B189 / (Vbat - B189 )</f>
        <v>5.0469483568075155</v>
      </c>
      <c r="G189">
        <f t="shared" si="14"/>
        <v>2.4541657441830136</v>
      </c>
      <c r="H189">
        <f t="shared" si="15"/>
        <v>2.4541657441829998</v>
      </c>
      <c r="I189">
        <f t="shared" si="16"/>
        <v>2.4541657441830136</v>
      </c>
    </row>
    <row r="190" spans="2:9" x14ac:dyDescent="0.25">
      <c r="B190">
        <f>B189+Vbat/ADCsteps</f>
        <v>0.62509765625000047</v>
      </c>
      <c r="C190">
        <f>20000 * B190 / (Vbat - B190 )</f>
        <v>4065.8049353701558</v>
      </c>
      <c r="D190">
        <f>500 * B190 / (Vbat - B190 )</f>
        <v>101.64512338425389</v>
      </c>
      <c r="E190">
        <f>25 * B190 / (Vbat - B190 )</f>
        <v>5.0822561692126955</v>
      </c>
      <c r="G190">
        <f t="shared" si="14"/>
        <v>2.4561880460163112</v>
      </c>
      <c r="H190">
        <f t="shared" si="15"/>
        <v>2.4561880460163112</v>
      </c>
      <c r="I190">
        <f t="shared" si="16"/>
        <v>2.4561880460162975</v>
      </c>
    </row>
    <row r="191" spans="2:9" x14ac:dyDescent="0.25">
      <c r="B191">
        <f>B190+Vbat/ADCsteps</f>
        <v>0.62871093750000051</v>
      </c>
      <c r="C191">
        <f>20000 * B191 / (Vbat - B191 )</f>
        <v>4094.1176470588275</v>
      </c>
      <c r="D191">
        <f>500 * B191 / (Vbat - B191 )</f>
        <v>102.35294117647068</v>
      </c>
      <c r="E191">
        <f>25 * B191 / (Vbat - B191 )</f>
        <v>5.1176470588235343</v>
      </c>
      <c r="G191">
        <f t="shared" si="14"/>
        <v>2.458195067867238</v>
      </c>
      <c r="H191">
        <f t="shared" si="15"/>
        <v>2.4581950678672517</v>
      </c>
      <c r="I191">
        <f t="shared" si="16"/>
        <v>2.4581950678672517</v>
      </c>
    </row>
    <row r="192" spans="2:9" x14ac:dyDescent="0.25">
      <c r="B192">
        <f>B191+Vbat/ADCsteps</f>
        <v>0.63232421875000056</v>
      </c>
      <c r="C192">
        <f>20000 * B192 / (Vbat - B192 )</f>
        <v>4122.4970553592502</v>
      </c>
      <c r="D192">
        <f>500 * B192 / (Vbat - B192 )</f>
        <v>103.06242638398126</v>
      </c>
      <c r="E192">
        <f>25 * B192 / (Vbat - B192 )</f>
        <v>5.1531213191990624</v>
      </c>
      <c r="G192">
        <f t="shared" si="14"/>
        <v>2.4601869775507175</v>
      </c>
      <c r="H192">
        <f t="shared" si="15"/>
        <v>2.4601869775507175</v>
      </c>
      <c r="I192">
        <f t="shared" si="16"/>
        <v>2.4601869775507312</v>
      </c>
    </row>
    <row r="193" spans="2:9" x14ac:dyDescent="0.25">
      <c r="B193">
        <f>B192+Vbat/ADCsteps</f>
        <v>0.6359375000000006</v>
      </c>
      <c r="C193">
        <f>20000 * B193 / (Vbat - B193 )</f>
        <v>4150.9433962264202</v>
      </c>
      <c r="D193">
        <f>500 * B193 / (Vbat - B193 )</f>
        <v>103.77358490566048</v>
      </c>
      <c r="E193">
        <f>25 * B193 / (Vbat - B193 )</f>
        <v>5.1886792452830246</v>
      </c>
      <c r="G193">
        <f t="shared" si="14"/>
        <v>2.4621639399671604</v>
      </c>
      <c r="H193">
        <f t="shared" si="15"/>
        <v>2.4621639399671742</v>
      </c>
      <c r="I193">
        <f t="shared" si="16"/>
        <v>2.4621639399671604</v>
      </c>
    </row>
    <row r="194" spans="2:9" x14ac:dyDescent="0.25">
      <c r="B194">
        <f>B193+Vbat/ADCsteps</f>
        <v>0.63955078125000064</v>
      </c>
      <c r="C194">
        <f>20000 * B194 / (Vbat - B194 )</f>
        <v>4179.4569067296388</v>
      </c>
      <c r="D194">
        <f>500 * B194 / (Vbat - B194 )</f>
        <v>104.48642266824098</v>
      </c>
      <c r="E194">
        <f>25 * B194 / (Vbat - B194 )</f>
        <v>5.2243211334120483</v>
      </c>
      <c r="G194">
        <f t="shared" si="14"/>
        <v>2.4641261171690245</v>
      </c>
      <c r="H194">
        <f t="shared" si="15"/>
        <v>2.4641261171690103</v>
      </c>
      <c r="I194">
        <f t="shared" si="16"/>
        <v>2.4641261171690245</v>
      </c>
    </row>
    <row r="195" spans="2:9" x14ac:dyDescent="0.25">
      <c r="B195">
        <f>B194+Vbat/ADCsteps</f>
        <v>0.64316406250000069</v>
      </c>
      <c r="C195">
        <f>20000 * B195 / (Vbat - B195 )</f>
        <v>4208.0378250591075</v>
      </c>
      <c r="D195">
        <f>500 * B195 / (Vbat - B195 )</f>
        <v>105.20094562647768</v>
      </c>
      <c r="E195">
        <f>25 * B195 / (Vbat - B195 )</f>
        <v>5.2600472813238843</v>
      </c>
      <c r="G195">
        <f t="shared" si="14"/>
        <v>2.4660736684249858</v>
      </c>
      <c r="H195">
        <f t="shared" si="15"/>
        <v>2.466073668425</v>
      </c>
      <c r="I195">
        <f t="shared" si="16"/>
        <v>2.4660736684249858</v>
      </c>
    </row>
    <row r="196" spans="2:9" x14ac:dyDescent="0.25">
      <c r="B196">
        <f>B195+Vbat/ADCsteps</f>
        <v>0.64677734375000073</v>
      </c>
      <c r="C196">
        <f>20000 * B196 / (Vbat - B196 )</f>
        <v>4236.6863905325499</v>
      </c>
      <c r="D196">
        <f>500 * B196 / (Vbat - B196 )</f>
        <v>105.91715976331373</v>
      </c>
      <c r="E196">
        <f>25 * B196 / (Vbat - B196 )</f>
        <v>5.2958579881656869</v>
      </c>
      <c r="G196">
        <f t="shared" si="14"/>
        <v>2.4680067502827607</v>
      </c>
      <c r="H196">
        <f t="shared" si="15"/>
        <v>2.4680067502827607</v>
      </c>
      <c r="I196">
        <f t="shared" si="16"/>
        <v>2.4680067502827607</v>
      </c>
    </row>
    <row r="197" spans="2:9" x14ac:dyDescent="0.25">
      <c r="B197">
        <f>B196+Vbat/ADCsteps</f>
        <v>0.65039062500000078</v>
      </c>
      <c r="C197">
        <f>20000 * B197 / (Vbat - B197 )</f>
        <v>4265.4028436019025</v>
      </c>
      <c r="D197">
        <f>500 * B197 / (Vbat - B197 )</f>
        <v>106.63507109004755</v>
      </c>
      <c r="E197">
        <f>25 * B197 / (Vbat - B197 )</f>
        <v>5.3317535545023764</v>
      </c>
      <c r="G197">
        <f t="shared" si="14"/>
        <v>2.4699255166297029</v>
      </c>
      <c r="H197">
        <f t="shared" si="15"/>
        <v>2.4699255166297029</v>
      </c>
      <c r="I197">
        <f t="shared" si="16"/>
        <v>2.4699255166297172</v>
      </c>
    </row>
    <row r="198" spans="2:9" x14ac:dyDescent="0.25">
      <c r="B198">
        <f>B197+Vbat/ADCsteps</f>
        <v>0.65400390625000082</v>
      </c>
      <c r="C198">
        <f>20000 * B198 / (Vbat - B198 )</f>
        <v>4294.1874258600301</v>
      </c>
      <c r="D198">
        <f>500 * B198 / (Vbat - B198 )</f>
        <v>107.35468564650074</v>
      </c>
      <c r="E198">
        <f>25 * B198 / (Vbat - B198 )</f>
        <v>5.3677342823250376</v>
      </c>
      <c r="G198">
        <f t="shared" si="14"/>
        <v>2.4718301187522234</v>
      </c>
      <c r="H198">
        <f t="shared" si="15"/>
        <v>2.4718301187522234</v>
      </c>
      <c r="I198">
        <f t="shared" si="16"/>
        <v>2.4718301187522087</v>
      </c>
    </row>
    <row r="199" spans="2:9" x14ac:dyDescent="0.25">
      <c r="B199">
        <f>B198+Vbat/ADCsteps</f>
        <v>0.65761718750000087</v>
      </c>
      <c r="C199">
        <f>20000 * B199 / (Vbat - B199 )</f>
        <v>4323.0403800475133</v>
      </c>
      <c r="D199">
        <f>500 * B199 / (Vbat - B199 )</f>
        <v>108.07600950118783</v>
      </c>
      <c r="E199">
        <f>25 * B199 / (Vbat - B199 )</f>
        <v>5.4038004750593904</v>
      </c>
      <c r="G199">
        <f t="shared" si="14"/>
        <v>2.4737207053929842</v>
      </c>
      <c r="H199">
        <f t="shared" si="15"/>
        <v>2.4737207053929842</v>
      </c>
      <c r="I199">
        <f t="shared" si="16"/>
        <v>2.4737207053929988</v>
      </c>
    </row>
    <row r="200" spans="2:9" x14ac:dyDescent="0.25">
      <c r="B200">
        <f>B199+Vbat/ADCsteps</f>
        <v>0.66123046875000091</v>
      </c>
      <c r="C200">
        <f>20000 * B200 / (Vbat - B200 )</f>
        <v>4351.9619500594599</v>
      </c>
      <c r="D200">
        <f>500 * B200 / (Vbat - B200 )</f>
        <v>108.7990487514865</v>
      </c>
      <c r="E200">
        <f>25 * B200 / (Vbat - B200 )</f>
        <v>5.4399524375743242</v>
      </c>
      <c r="G200">
        <f t="shared" si="14"/>
        <v>2.4755974228071707</v>
      </c>
      <c r="H200">
        <f t="shared" si="15"/>
        <v>2.475597422807156</v>
      </c>
      <c r="I200">
        <f t="shared" si="16"/>
        <v>2.475597422807156</v>
      </c>
    </row>
    <row r="201" spans="2:9" x14ac:dyDescent="0.25">
      <c r="B201">
        <f>B200+Vbat/ADCsteps</f>
        <v>0.66484375000000095</v>
      </c>
      <c r="C201">
        <f>20000 * B201 / (Vbat - B201 )</f>
        <v>4380.952380952388</v>
      </c>
      <c r="D201">
        <f>500 * B201 / (Vbat - B201 )</f>
        <v>109.5238095238097</v>
      </c>
      <c r="E201">
        <f>25 * B201 / (Vbat - B201 )</f>
        <v>5.476190476190486</v>
      </c>
      <c r="G201">
        <f t="shared" si="14"/>
        <v>2.4774604148164729</v>
      </c>
      <c r="H201">
        <f t="shared" si="15"/>
        <v>2.4774604148164729</v>
      </c>
      <c r="I201">
        <f t="shared" si="16"/>
        <v>2.4774604148164587</v>
      </c>
    </row>
    <row r="202" spans="2:9" x14ac:dyDescent="0.25">
      <c r="B202">
        <f>B201+Vbat/ADCsteps</f>
        <v>0.668457031250001</v>
      </c>
      <c r="C202">
        <f>20000 * B202 / (Vbat - B202 )</f>
        <v>4410.0119189511397</v>
      </c>
      <c r="D202">
        <f>500 * B202 / (Vbat - B202 )</f>
        <v>110.2502979737785</v>
      </c>
      <c r="E202">
        <f>25 * B202 / (Vbat - B202 )</f>
        <v>5.5125148986889245</v>
      </c>
      <c r="G202">
        <f t="shared" si="14"/>
        <v>2.4793098228624002</v>
      </c>
      <c r="H202">
        <f t="shared" si="15"/>
        <v>2.4793098228624002</v>
      </c>
      <c r="I202">
        <f t="shared" si="16"/>
        <v>2.4793098228624144</v>
      </c>
    </row>
    <row r="203" spans="2:9" x14ac:dyDescent="0.25">
      <c r="B203">
        <f>B202+Vbat/ADCsteps</f>
        <v>0.67207031250000104</v>
      </c>
      <c r="C203">
        <f>20000 * B203 / (Vbat - B203 )</f>
        <v>4439.1408114558553</v>
      </c>
      <c r="D203">
        <f>500 * B203 / (Vbat - B203 )</f>
        <v>110.97852028639639</v>
      </c>
      <c r="E203">
        <f>25 * B203 / (Vbat - B203 )</f>
        <v>5.5489260143198189</v>
      </c>
      <c r="G203">
        <f t="shared" si="14"/>
        <v>2.4811457860574442</v>
      </c>
      <c r="H203">
        <f t="shared" si="15"/>
        <v>2.4811457860574588</v>
      </c>
      <c r="I203">
        <f t="shared" si="16"/>
        <v>2.4811457860574588</v>
      </c>
    </row>
    <row r="204" spans="2:9" x14ac:dyDescent="0.25">
      <c r="B204">
        <f>B203+Vbat/ADCsteps</f>
        <v>0.67568359375000109</v>
      </c>
      <c r="C204">
        <f>20000 * B204 / (Vbat - B204 )</f>
        <v>4468.3393070489929</v>
      </c>
      <c r="D204">
        <f>500 * B204 / (Vbat - B204 )</f>
        <v>111.70848267622483</v>
      </c>
      <c r="E204">
        <f>25 * B204 / (Vbat - B204 )</f>
        <v>5.5854241338112418</v>
      </c>
      <c r="G204">
        <f t="shared" si="14"/>
        <v>2.4829684412353479</v>
      </c>
      <c r="H204">
        <f t="shared" si="15"/>
        <v>2.4829684412353332</v>
      </c>
      <c r="I204">
        <f t="shared" si="16"/>
        <v>2.4829684412353332</v>
      </c>
    </row>
    <row r="205" spans="2:9" x14ac:dyDescent="0.25">
      <c r="B205">
        <f>B204+Vbat/ADCsteps</f>
        <v>0.67929687500000113</v>
      </c>
      <c r="C205">
        <f>20000 * B205 / (Vbat - B205 )</f>
        <v>4497.607655502401</v>
      </c>
      <c r="D205">
        <f>500 * B205 / (Vbat - B205 )</f>
        <v>112.44019138756003</v>
      </c>
      <c r="E205">
        <f>25 * B205 / (Vbat - B205 )</f>
        <v>5.6220095693780019</v>
      </c>
      <c r="G205">
        <f t="shared" si="14"/>
        <v>2.4847779229996831</v>
      </c>
      <c r="H205">
        <f t="shared" si="15"/>
        <v>2.4847779229996831</v>
      </c>
      <c r="I205">
        <f t="shared" si="16"/>
        <v>2.4847779229996831</v>
      </c>
    </row>
    <row r="206" spans="2:9" x14ac:dyDescent="0.25">
      <c r="B206">
        <f>B205+Vbat/ADCsteps</f>
        <v>0.68291015625000118</v>
      </c>
      <c r="C206">
        <f>20000 * B206 / (Vbat - B206 )</f>
        <v>4526.9461077844408</v>
      </c>
      <c r="D206">
        <f>500 * B206 / (Vbat - B206 )</f>
        <v>113.17365269461099</v>
      </c>
      <c r="E206">
        <f>25 * B206 / (Vbat - B206 )</f>
        <v>5.6586826347305497</v>
      </c>
      <c r="G206">
        <f t="shared" si="14"/>
        <v>2.4865743637714401</v>
      </c>
      <c r="H206">
        <f t="shared" si="15"/>
        <v>2.4865743637714548</v>
      </c>
      <c r="I206">
        <f t="shared" si="16"/>
        <v>2.4865743637714548</v>
      </c>
    </row>
    <row r="207" spans="2:9" x14ac:dyDescent="0.25">
      <c r="B207">
        <f>B206+Vbat/ADCsteps</f>
        <v>0.68652343750000122</v>
      </c>
      <c r="C207">
        <f>20000 * B207 / (Vbat - B207 )</f>
        <v>4556.3549160671555</v>
      </c>
      <c r="D207">
        <f>500 * B207 / (Vbat - B207 )</f>
        <v>113.9088729016789</v>
      </c>
      <c r="E207">
        <f>25 * B207 / (Vbat - B207 )</f>
        <v>5.6954436450839454</v>
      </c>
      <c r="G207">
        <f t="shared" si="14"/>
        <v>2.4883578938351549</v>
      </c>
      <c r="H207">
        <f t="shared" si="15"/>
        <v>2.4883578938351403</v>
      </c>
      <c r="I207">
        <f t="shared" si="16"/>
        <v>2.4883578938351256</v>
      </c>
    </row>
    <row r="208" spans="2:9" x14ac:dyDescent="0.25">
      <c r="B208">
        <f>B207+Vbat/ADCsteps</f>
        <v>0.69013671875000127</v>
      </c>
      <c r="C208">
        <f>20000 * B208 / (Vbat - B208 )</f>
        <v>4585.8343337335036</v>
      </c>
      <c r="D208">
        <f>500 * B208 / (Vbat - B208 )</f>
        <v>114.64585834333758</v>
      </c>
      <c r="E208">
        <f>25 * B208 / (Vbat - B208 )</f>
        <v>5.7322929171668795</v>
      </c>
      <c r="G208">
        <f t="shared" si="14"/>
        <v>2.4901286413837664</v>
      </c>
      <c r="H208">
        <f t="shared" si="15"/>
        <v>2.4901286413837815</v>
      </c>
      <c r="I208">
        <f t="shared" si="16"/>
        <v>2.4901286413837815</v>
      </c>
    </row>
    <row r="209" spans="2:9" x14ac:dyDescent="0.25">
      <c r="B209">
        <f>B208+Vbat/ADCsteps</f>
        <v>0.69375000000000131</v>
      </c>
      <c r="C209">
        <f>20000 * B209 / (Vbat - B209 )</f>
        <v>4615.3846153846262</v>
      </c>
      <c r="D209">
        <f>500 * B209 / (Vbat - B209 )</f>
        <v>115.38461538461566</v>
      </c>
      <c r="E209">
        <f>25 * B209 / (Vbat - B209 )</f>
        <v>5.7692307692307825</v>
      </c>
      <c r="G209">
        <f t="shared" si="14"/>
        <v>2.4918867325626146</v>
      </c>
      <c r="H209">
        <f t="shared" si="15"/>
        <v>2.4918867325625995</v>
      </c>
      <c r="I209">
        <f t="shared" si="16"/>
        <v>2.4918867325626146</v>
      </c>
    </row>
    <row r="210" spans="2:9" x14ac:dyDescent="0.25">
      <c r="B210">
        <f>B209+Vbat/ADCsteps</f>
        <v>0.69736328125000135</v>
      </c>
      <c r="C210">
        <f>20000 * B210 / (Vbat - B210 )</f>
        <v>4645.0060168471828</v>
      </c>
      <c r="D210">
        <f>500 * B210 / (Vbat - B210 )</f>
        <v>116.12515042117957</v>
      </c>
      <c r="E210">
        <f>25 * B210 / (Vbat - B210 )</f>
        <v>5.8062575210589786</v>
      </c>
      <c r="G210">
        <f t="shared" si="14"/>
        <v>2.4936322915118372</v>
      </c>
      <c r="H210">
        <f t="shared" si="15"/>
        <v>2.4936322915118372</v>
      </c>
      <c r="I210">
        <f t="shared" si="16"/>
        <v>2.4936322915118221</v>
      </c>
    </row>
    <row r="211" spans="2:9" x14ac:dyDescent="0.25">
      <c r="B211">
        <f>B210+Vbat/ADCsteps</f>
        <v>0.7009765625000014</v>
      </c>
      <c r="C211">
        <f>20000 * B211 / (Vbat - B211 )</f>
        <v>4674.6987951807341</v>
      </c>
      <c r="D211">
        <f>500 * B211 / (Vbat - B211 )</f>
        <v>116.86746987951835</v>
      </c>
      <c r="E211">
        <f>25 * B211 / (Vbat - B211 )</f>
        <v>5.8433734939759177</v>
      </c>
      <c r="G211">
        <f t="shared" si="14"/>
        <v>2.4953654404080035</v>
      </c>
      <c r="H211">
        <f t="shared" si="15"/>
        <v>2.4953654404080035</v>
      </c>
      <c r="I211">
        <f t="shared" si="16"/>
        <v>2.4953654404080186</v>
      </c>
    </row>
    <row r="212" spans="2:9" x14ac:dyDescent="0.25">
      <c r="B212">
        <f>B211+Vbat/ADCsteps</f>
        <v>0.70458984375000144</v>
      </c>
      <c r="C212">
        <f>20000 * B212 / (Vbat - B212 )</f>
        <v>4704.4632086851743</v>
      </c>
      <c r="D212">
        <f>500 * B212 / (Vbat - B212 )</f>
        <v>117.61158021712936</v>
      </c>
      <c r="E212">
        <f>25 * B212 / (Vbat - B212 )</f>
        <v>5.8805790108564677</v>
      </c>
      <c r="G212">
        <f t="shared" si="14"/>
        <v>2.4970862995046641</v>
      </c>
      <c r="H212">
        <f t="shared" si="15"/>
        <v>2.4970862995046641</v>
      </c>
      <c r="I212">
        <f t="shared" si="16"/>
        <v>2.4970862995046641</v>
      </c>
    </row>
    <row r="213" spans="2:9" x14ac:dyDescent="0.25">
      <c r="B213">
        <f>B212+Vbat/ADCsteps</f>
        <v>0.70820312500000149</v>
      </c>
      <c r="C213">
        <f>20000 * B213 / (Vbat - B213 )</f>
        <v>4734.2995169082242</v>
      </c>
      <c r="D213">
        <f>500 * B213 / (Vbat - B213 )</f>
        <v>118.35748792270562</v>
      </c>
      <c r="E213">
        <f>25 * B213 / (Vbat - B213 )</f>
        <v>5.9178743961352804</v>
      </c>
      <c r="G213">
        <f t="shared" si="14"/>
        <v>2.4987949871715647</v>
      </c>
      <c r="H213">
        <f t="shared" si="15"/>
        <v>2.4987949871715647</v>
      </c>
      <c r="I213">
        <f t="shared" si="16"/>
        <v>2.4987949871715647</v>
      </c>
    </row>
    <row r="214" spans="2:9" x14ac:dyDescent="0.25">
      <c r="B214">
        <f>B213+Vbat/ADCsteps</f>
        <v>0.71181640625000153</v>
      </c>
      <c r="C214">
        <f>20000 * B214 / (Vbat - B214 )</f>
        <v>4764.2079806529746</v>
      </c>
      <c r="D214">
        <f>500 * B214 / (Vbat - B214 )</f>
        <v>119.10519951632436</v>
      </c>
      <c r="E214">
        <f>25 * B214 / (Vbat - B214 )</f>
        <v>5.9552599758162188</v>
      </c>
      <c r="G214">
        <f t="shared" si="14"/>
        <v>2.5004916199331917</v>
      </c>
      <c r="H214">
        <f t="shared" si="15"/>
        <v>2.5004916199331917</v>
      </c>
      <c r="I214">
        <f t="shared" si="16"/>
        <v>2.5004916199331766</v>
      </c>
    </row>
    <row r="215" spans="2:9" x14ac:dyDescent="0.25">
      <c r="B215">
        <f>B214+Vbat/ADCsteps</f>
        <v>0.71542968750000158</v>
      </c>
      <c r="C215">
        <f>20000 * B215 / (Vbat - B215 )</f>
        <v>4794.1888619854853</v>
      </c>
      <c r="D215">
        <f>500 * B215 / (Vbat - B215 )</f>
        <v>119.85472154963713</v>
      </c>
      <c r="E215">
        <f>25 * B215 / (Vbat - B215 )</f>
        <v>5.9927360774818563</v>
      </c>
      <c r="G215">
        <f t="shared" si="14"/>
        <v>2.502176312506132</v>
      </c>
      <c r="H215">
        <f t="shared" si="15"/>
        <v>2.502176312506132</v>
      </c>
      <c r="I215">
        <f t="shared" si="16"/>
        <v>2.5021763125061471</v>
      </c>
    </row>
    <row r="216" spans="2:9" x14ac:dyDescent="0.25">
      <c r="B216">
        <f>B215+Vbat/ADCsteps</f>
        <v>0.71904296875000162</v>
      </c>
      <c r="C216">
        <f>20000 * B216 / (Vbat - B216 )</f>
        <v>4824.2424242424377</v>
      </c>
      <c r="D216">
        <f>500 * B216 / (Vbat - B216 )</f>
        <v>120.60606060606092</v>
      </c>
      <c r="E216">
        <f>25 * B216 / (Vbat - B216 )</f>
        <v>6.0303030303030463</v>
      </c>
      <c r="G216">
        <f t="shared" si="14"/>
        <v>2.503849177835626</v>
      </c>
      <c r="H216">
        <f t="shared" si="15"/>
        <v>2.5038491778356411</v>
      </c>
      <c r="I216">
        <f t="shared" si="16"/>
        <v>2.503849177835626</v>
      </c>
    </row>
    <row r="217" spans="2:9" x14ac:dyDescent="0.25">
      <c r="B217">
        <f>B216+Vbat/ADCsteps</f>
        <v>0.72265625000000167</v>
      </c>
      <c r="C217">
        <f>20000 * B217 / (Vbat - B217 )</f>
        <v>4854.3689320388485</v>
      </c>
      <c r="D217">
        <f>500 * B217 / (Vbat - B217 )</f>
        <v>121.35922330097122</v>
      </c>
      <c r="E217">
        <f>25 * B217 / (Vbat - B217 )</f>
        <v>6.067961165048561</v>
      </c>
      <c r="G217">
        <f t="shared" si="14"/>
        <v>2.5055103271309838</v>
      </c>
      <c r="H217">
        <f t="shared" si="15"/>
        <v>2.5055103271309682</v>
      </c>
      <c r="I217">
        <f t="shared" si="16"/>
        <v>2.5055103271309838</v>
      </c>
    </row>
    <row r="218" spans="2:9" x14ac:dyDescent="0.25">
      <c r="B218">
        <f>B217+Vbat/ADCsteps</f>
        <v>0.72626953125000171</v>
      </c>
      <c r="C218">
        <f>20000 * B218 / (Vbat - B218 )</f>
        <v>4884.5686512758339</v>
      </c>
      <c r="D218">
        <f>500 * B218 / (Vbat - B218 )</f>
        <v>122.11421628189585</v>
      </c>
      <c r="E218">
        <f>25 * B218 / (Vbat - B218 )</f>
        <v>6.1057108140947927</v>
      </c>
      <c r="G218">
        <f t="shared" si="14"/>
        <v>2.5071598699004252</v>
      </c>
      <c r="H218">
        <f t="shared" si="15"/>
        <v>2.5071598699004252</v>
      </c>
      <c r="I218">
        <f t="shared" si="16"/>
        <v>2.5071598699004252</v>
      </c>
    </row>
    <row r="219" spans="2:9" x14ac:dyDescent="0.25">
      <c r="B219">
        <f>B218+Vbat/ADCsteps</f>
        <v>0.72988281250000175</v>
      </c>
      <c r="C219">
        <f>20000 * B219 / (Vbat - B219 )</f>
        <v>4914.8418491484326</v>
      </c>
      <c r="D219">
        <f>500 * B219 / (Vbat - B219 )</f>
        <v>122.87104622871082</v>
      </c>
      <c r="E219">
        <f>25 * B219 / (Vbat - B219 )</f>
        <v>6.143552311435541</v>
      </c>
      <c r="G219">
        <f t="shared" si="14"/>
        <v>2.5087979139847061</v>
      </c>
      <c r="H219">
        <f t="shared" si="15"/>
        <v>2.5087979139847061</v>
      </c>
      <c r="I219">
        <f t="shared" si="16"/>
        <v>2.5087979139847061</v>
      </c>
    </row>
    <row r="220" spans="2:9" x14ac:dyDescent="0.25">
      <c r="B220">
        <f>B219+Vbat/ADCsteps</f>
        <v>0.7334960937500018</v>
      </c>
      <c r="C220">
        <f>20000 * B220 / (Vbat - B220 )</f>
        <v>4945.188794153486</v>
      </c>
      <c r="D220">
        <f>500 * B220 / (Vbat - B220 )</f>
        <v>123.62971985383716</v>
      </c>
      <c r="E220">
        <f>25 * B220 / (Vbat - B220 )</f>
        <v>6.1814859926918579</v>
      </c>
      <c r="G220">
        <f t="shared" si="14"/>
        <v>2.5104245655902222</v>
      </c>
      <c r="H220">
        <f t="shared" si="15"/>
        <v>2.5104245655902222</v>
      </c>
      <c r="I220">
        <f t="shared" si="16"/>
        <v>2.5104245655902222</v>
      </c>
    </row>
    <row r="221" spans="2:9" x14ac:dyDescent="0.25">
      <c r="B221">
        <f>B220+Vbat/ADCsteps</f>
        <v>0.73710937500000184</v>
      </c>
      <c r="C221">
        <f>20000 * B221 / (Vbat - B221 )</f>
        <v>4975.6097560975759</v>
      </c>
      <c r="D221">
        <f>500 * B221 / (Vbat - B221 )</f>
        <v>124.39024390243941</v>
      </c>
      <c r="E221">
        <f>25 * B221 / (Vbat - B221 )</f>
        <v>6.219512195121971</v>
      </c>
      <c r="G221">
        <f t="shared" si="14"/>
        <v>2.5120399293210984</v>
      </c>
      <c r="H221">
        <f t="shared" si="15"/>
        <v>2.5120399293210984</v>
      </c>
      <c r="I221">
        <f t="shared" si="16"/>
        <v>2.5120399293210824</v>
      </c>
    </row>
    <row r="222" spans="2:9" x14ac:dyDescent="0.25">
      <c r="B222">
        <f>B221+Vbat/ADCsteps</f>
        <v>0.74072265625000189</v>
      </c>
      <c r="C222">
        <f>20000 * B222 / (Vbat - B222 )</f>
        <v>5006.1050061050219</v>
      </c>
      <c r="D222">
        <f>500 * B222 / (Vbat - B222 )</f>
        <v>125.15262515262555</v>
      </c>
      <c r="E222">
        <f>25 * B222 / (Vbat - B222 )</f>
        <v>6.2576312576312763</v>
      </c>
      <c r="G222">
        <f t="shared" si="14"/>
        <v>2.5136441082104777</v>
      </c>
      <c r="H222">
        <f t="shared" si="15"/>
        <v>2.5136441082104777</v>
      </c>
      <c r="I222">
        <f t="shared" si="16"/>
        <v>2.5136441082104932</v>
      </c>
    </row>
    <row r="223" spans="2:9" x14ac:dyDescent="0.25">
      <c r="B223">
        <f>B222+Vbat/ADCsteps</f>
        <v>0.74433593750000193</v>
      </c>
      <c r="C223">
        <f>20000 * B223 / (Vbat - B223 )</f>
        <v>5036.6748166259331</v>
      </c>
      <c r="D223">
        <f>500 * B223 / (Vbat - B223 )</f>
        <v>125.91687041564833</v>
      </c>
      <c r="E223">
        <f>25 * B223 / (Vbat - B223 )</f>
        <v>6.2958435207824168</v>
      </c>
      <c r="G223">
        <f t="shared" si="14"/>
        <v>2.5152372037512474</v>
      </c>
      <c r="H223">
        <f t="shared" si="15"/>
        <v>2.5152372037512314</v>
      </c>
      <c r="I223">
        <f t="shared" si="16"/>
        <v>2.5152372037512314</v>
      </c>
    </row>
    <row r="224" spans="2:9" x14ac:dyDescent="0.25">
      <c r="B224">
        <f>B223+Vbat/ADCsteps</f>
        <v>0.74794921875000198</v>
      </c>
      <c r="C224">
        <f>20000 * B224 / (Vbat - B224 )</f>
        <v>5067.3194614443246</v>
      </c>
      <c r="D224">
        <f>500 * B224 / (Vbat - B224 )</f>
        <v>126.68298653610812</v>
      </c>
      <c r="E224">
        <f>25 * B224 / (Vbat - B224 )</f>
        <v>6.3341493268054059</v>
      </c>
      <c r="G224">
        <f t="shared" si="14"/>
        <v>2.5168193159257428</v>
      </c>
      <c r="H224">
        <f t="shared" si="15"/>
        <v>2.5168193159257428</v>
      </c>
      <c r="I224">
        <f t="shared" si="16"/>
        <v>2.5168193159257428</v>
      </c>
    </row>
    <row r="225" spans="2:9" x14ac:dyDescent="0.25">
      <c r="B225">
        <f>B224+Vbat/ADCsteps</f>
        <v>0.75156250000000202</v>
      </c>
      <c r="C225">
        <f>20000 * B225 / (Vbat - B225 )</f>
        <v>5098.0392156862918</v>
      </c>
      <c r="D225">
        <f>500 * B225 / (Vbat - B225 )</f>
        <v>127.45098039215729</v>
      </c>
      <c r="E225">
        <f>25 * B225 / (Vbat - B225 )</f>
        <v>6.372549019607864</v>
      </c>
      <c r="G225">
        <f t="shared" si="14"/>
        <v>2.5183905432349314</v>
      </c>
      <c r="H225">
        <f t="shared" si="15"/>
        <v>2.5183905432349314</v>
      </c>
      <c r="I225">
        <f t="shared" si="16"/>
        <v>2.5183905432349469</v>
      </c>
    </row>
    <row r="226" spans="2:9" x14ac:dyDescent="0.25">
      <c r="B226">
        <f>B225+Vbat/ADCsteps</f>
        <v>0.75517578125000207</v>
      </c>
      <c r="C226">
        <f>20000 * B226 / (Vbat - B226 )</f>
        <v>5128.8343558282386</v>
      </c>
      <c r="D226">
        <f>500 * B226 / (Vbat - B226 )</f>
        <v>128.22085889570596</v>
      </c>
      <c r="E226">
        <f>25 * B226 / (Vbat - B226 )</f>
        <v>6.4110429447852981</v>
      </c>
      <c r="G226">
        <f t="shared" si="14"/>
        <v>2.5199509827268987</v>
      </c>
      <c r="H226">
        <f t="shared" si="15"/>
        <v>2.5199509827268987</v>
      </c>
      <c r="I226">
        <f t="shared" si="16"/>
        <v>2.5199509827268987</v>
      </c>
    </row>
    <row r="227" spans="2:9" x14ac:dyDescent="0.25">
      <c r="B227">
        <f>B226+Vbat/ADCsteps</f>
        <v>0.75878906250000211</v>
      </c>
      <c r="C227">
        <f>20000 * B227 / (Vbat - B227 )</f>
        <v>5159.7051597051777</v>
      </c>
      <c r="D227">
        <f>500 * B227 / (Vbat - B227 )</f>
        <v>128.99262899262945</v>
      </c>
      <c r="E227">
        <f>25 * B227 / (Vbat - B227 )</f>
        <v>6.4496314496314726</v>
      </c>
      <c r="G227">
        <f t="shared" si="14"/>
        <v>2.5215007300244228</v>
      </c>
      <c r="H227">
        <f t="shared" si="15"/>
        <v>2.5215007300244228</v>
      </c>
      <c r="I227">
        <f t="shared" si="16"/>
        <v>2.5215007300244228</v>
      </c>
    </row>
    <row r="228" spans="2:9" x14ac:dyDescent="0.25">
      <c r="B228">
        <f>B227+Vbat/ADCsteps</f>
        <v>0.76240234375000215</v>
      </c>
      <c r="C228">
        <f>20000 * B228 / (Vbat - B228 )</f>
        <v>5190.6519065190832</v>
      </c>
      <c r="D228">
        <f>500 * B228 / (Vbat - B228 )</f>
        <v>129.76629766297708</v>
      </c>
      <c r="E228">
        <f>25 * B228 / (Vbat - B228 )</f>
        <v>6.4883148831488535</v>
      </c>
      <c r="G228">
        <f t="shared" si="14"/>
        <v>2.5230398793521558</v>
      </c>
      <c r="H228">
        <f t="shared" si="15"/>
        <v>2.5230398793521558</v>
      </c>
      <c r="I228">
        <f t="shared" si="16"/>
        <v>2.5230398793521718</v>
      </c>
    </row>
    <row r="229" spans="2:9" x14ac:dyDescent="0.25">
      <c r="B229">
        <f>B228+Vbat/ADCsteps</f>
        <v>0.7660156250000022</v>
      </c>
      <c r="C229">
        <f>20000 * B229 / (Vbat - B229 )</f>
        <v>5221.674876847309</v>
      </c>
      <c r="D229">
        <f>500 * B229 / (Vbat - B229 )</f>
        <v>130.54187192118272</v>
      </c>
      <c r="E229">
        <f>25 * B229 / (Vbat - B229 )</f>
        <v>6.5270935960591361</v>
      </c>
      <c r="G229">
        <f t="shared" si="14"/>
        <v>2.524568523563036</v>
      </c>
      <c r="H229">
        <f t="shared" si="15"/>
        <v>2.524568523563036</v>
      </c>
      <c r="I229">
        <f t="shared" si="16"/>
        <v>2.524568523563036</v>
      </c>
    </row>
    <row r="230" spans="2:9" x14ac:dyDescent="0.25">
      <c r="B230">
        <f>B229+Vbat/ADCsteps</f>
        <v>0.76962890625000224</v>
      </c>
      <c r="C230">
        <f>20000 * B230 / (Vbat - B230 )</f>
        <v>5252.7743526510667</v>
      </c>
      <c r="D230">
        <f>500 * B230 / (Vbat - B230 )</f>
        <v>131.31935881627669</v>
      </c>
      <c r="E230">
        <f>25 * B230 / (Vbat - B230 )</f>
        <v>6.5659679408138336</v>
      </c>
      <c r="G230">
        <f t="shared" si="14"/>
        <v>2.526086754164079</v>
      </c>
      <c r="H230">
        <f t="shared" si="15"/>
        <v>2.5260867541640626</v>
      </c>
      <c r="I230">
        <f t="shared" si="16"/>
        <v>2.5260867541640626</v>
      </c>
    </row>
    <row r="231" spans="2:9" x14ac:dyDescent="0.25">
      <c r="B231">
        <f>B230+Vbat/ADCsteps</f>
        <v>0.77324218750000229</v>
      </c>
      <c r="C231">
        <f>20000 * B231 / (Vbat - B231 )</f>
        <v>5283.9506172839701</v>
      </c>
      <c r="D231">
        <f>500 * B231 / (Vbat - B231 )</f>
        <v>132.09876543209924</v>
      </c>
      <c r="E231">
        <f>25 * B231 / (Vbat - B231 )</f>
        <v>6.6049382716049623</v>
      </c>
      <c r="G231">
        <f t="shared" si="14"/>
        <v>2.5275946613415479</v>
      </c>
      <c r="H231">
        <f t="shared" si="15"/>
        <v>2.5275946613415639</v>
      </c>
      <c r="I231">
        <f t="shared" si="16"/>
        <v>2.5275946613415479</v>
      </c>
    </row>
    <row r="232" spans="2:9" x14ac:dyDescent="0.25">
      <c r="B232">
        <f>B231+Vbat/ADCsteps</f>
        <v>0.77685546875000233</v>
      </c>
      <c r="C232">
        <f>20000 * B232 / (Vbat - B232 )</f>
        <v>5315.2039555006377</v>
      </c>
      <c r="D232">
        <f>500 * B232 / (Vbat - B232 )</f>
        <v>132.88009888751594</v>
      </c>
      <c r="E232">
        <f>25 * B232 / (Vbat - B232 )</f>
        <v>6.6440049443757969</v>
      </c>
      <c r="G232">
        <f t="shared" si="14"/>
        <v>2.5290923339856382</v>
      </c>
      <c r="H232">
        <f t="shared" si="15"/>
        <v>2.5290923339856217</v>
      </c>
      <c r="I232">
        <f t="shared" si="16"/>
        <v>2.5290923339856382</v>
      </c>
    </row>
    <row r="233" spans="2:9" x14ac:dyDescent="0.25">
      <c r="B233">
        <f>B232+Vbat/ADCsteps</f>
        <v>0.78046875000000238</v>
      </c>
      <c r="C233">
        <f>20000 * B233 / (Vbat - B233 )</f>
        <v>5346.5346534653672</v>
      </c>
      <c r="D233">
        <f>500 * B233 / (Vbat - B233 )</f>
        <v>133.66336633663417</v>
      </c>
      <c r="E233">
        <f>25 * B233 / (Vbat - B233 )</f>
        <v>6.6831683168317095</v>
      </c>
      <c r="G233">
        <f t="shared" si="14"/>
        <v>2.5305798597143543</v>
      </c>
      <c r="H233">
        <f t="shared" si="15"/>
        <v>2.5305798597143543</v>
      </c>
      <c r="I233">
        <f t="shared" si="16"/>
        <v>2.5305798597143379</v>
      </c>
    </row>
    <row r="234" spans="2:9" x14ac:dyDescent="0.25">
      <c r="B234">
        <f>B233+Vbat/ADCsteps</f>
        <v>0.78408203125000242</v>
      </c>
      <c r="C234">
        <f>20000 * B234 / (Vbat - B234 )</f>
        <v>5377.9429987608637</v>
      </c>
      <c r="D234">
        <f>500 * B234 / (Vbat - B234 )</f>
        <v>134.44857496902156</v>
      </c>
      <c r="E234">
        <f>25 * B234 / (Vbat - B234 )</f>
        <v>6.7224287484510787</v>
      </c>
      <c r="G234">
        <f t="shared" si="14"/>
        <v>2.5320573248971749</v>
      </c>
      <c r="H234">
        <f t="shared" si="15"/>
        <v>2.5320573248971749</v>
      </c>
      <c r="I234">
        <f t="shared" si="16"/>
        <v>2.5320573248971749</v>
      </c>
    </row>
    <row r="235" spans="2:9" x14ac:dyDescent="0.25">
      <c r="B235">
        <f>B234+Vbat/ADCsteps</f>
        <v>0.78769531250000246</v>
      </c>
      <c r="C235">
        <f>20000 * B235 / (Vbat - B235 )</f>
        <v>5409.4292803970438</v>
      </c>
      <c r="D235">
        <f>500 * B235 / (Vbat - B235 )</f>
        <v>135.2357320099261</v>
      </c>
      <c r="E235">
        <f>25 * B235 / (Vbat - B235 )</f>
        <v>6.7617866004963041</v>
      </c>
      <c r="G235">
        <f t="shared" si="14"/>
        <v>2.5335248146777829</v>
      </c>
      <c r="H235">
        <f t="shared" si="15"/>
        <v>2.5335248146777665</v>
      </c>
      <c r="I235">
        <f t="shared" si="16"/>
        <v>2.5335248146777829</v>
      </c>
    </row>
    <row r="236" spans="2:9" x14ac:dyDescent="0.25">
      <c r="B236">
        <f>B235+Vbat/ADCsteps</f>
        <v>0.79130859375000251</v>
      </c>
      <c r="C236">
        <f>20000 * B236 / (Vbat - B236 )</f>
        <v>5440.9937888198974</v>
      </c>
      <c r="D236">
        <f>500 * B236 / (Vbat - B236 )</f>
        <v>136.02484472049744</v>
      </c>
      <c r="E236">
        <f>25 * B236 / (Vbat - B236 )</f>
        <v>6.8012422360248719</v>
      </c>
      <c r="G236">
        <f t="shared" si="14"/>
        <v>2.5349824129966416</v>
      </c>
      <c r="H236">
        <f t="shared" si="15"/>
        <v>2.5349824129966416</v>
      </c>
      <c r="I236">
        <f t="shared" si="16"/>
        <v>2.5349824129966416</v>
      </c>
    </row>
    <row r="237" spans="2:9" x14ac:dyDescent="0.25">
      <c r="B237">
        <f>B236+Vbat/ADCsteps</f>
        <v>0.79492187500000255</v>
      </c>
      <c r="C237">
        <f>20000 * B237 / (Vbat - B237 )</f>
        <v>5472.6368159204203</v>
      </c>
      <c r="D237">
        <f>500 * B237 / (Vbat - B237 )</f>
        <v>136.81592039801049</v>
      </c>
      <c r="E237">
        <f>25 * B237 / (Vbat - B237 )</f>
        <v>6.8407960199005258</v>
      </c>
      <c r="G237">
        <f t="shared" si="14"/>
        <v>2.5364302026127294</v>
      </c>
      <c r="H237">
        <f t="shared" si="15"/>
        <v>2.5364302026127459</v>
      </c>
      <c r="I237">
        <f t="shared" si="16"/>
        <v>2.5364302026127294</v>
      </c>
    </row>
    <row r="238" spans="2:9" x14ac:dyDescent="0.25">
      <c r="B238">
        <f>B237+Vbat/ADCsteps</f>
        <v>0.7985351562500026</v>
      </c>
      <c r="C238">
        <f>20000 * B238 / (Vbat - B238 )</f>
        <v>5504.3586550436094</v>
      </c>
      <c r="D238">
        <f>500 * B238 / (Vbat - B238 )</f>
        <v>137.60896637609022</v>
      </c>
      <c r="E238">
        <f>25 * B238 / (Vbat - B238 )</f>
        <v>6.8804483188045111</v>
      </c>
      <c r="G238">
        <f t="shared" si="14"/>
        <v>2.5378682651250464</v>
      </c>
      <c r="H238">
        <f t="shared" si="15"/>
        <v>2.5378682651250464</v>
      </c>
      <c r="I238">
        <f t="shared" si="16"/>
        <v>2.5378682651250632</v>
      </c>
    </row>
    <row r="239" spans="2:9" x14ac:dyDescent="0.25">
      <c r="B239">
        <f>B238+Vbat/ADCsteps</f>
        <v>0.80214843750000264</v>
      </c>
      <c r="C239">
        <f>20000 * B239 / (Vbat - B239 )</f>
        <v>5536.1596009975292</v>
      </c>
      <c r="D239">
        <f>500 * B239 / (Vbat - B239 )</f>
        <v>138.40399002493822</v>
      </c>
      <c r="E239">
        <f>25 * B239 / (Vbat - B239 )</f>
        <v>6.9201995012469126</v>
      </c>
      <c r="G239">
        <f t="shared" si="14"/>
        <v>2.5392966809934454</v>
      </c>
      <c r="H239">
        <f t="shared" si="15"/>
        <v>2.5392966809934454</v>
      </c>
      <c r="I239">
        <f t="shared" si="16"/>
        <v>2.539296680993429</v>
      </c>
    </row>
    <row r="240" spans="2:9" x14ac:dyDescent="0.25">
      <c r="B240">
        <f>B239+Vbat/ADCsteps</f>
        <v>0.80576171875000269</v>
      </c>
      <c r="C240">
        <f>20000 * B240 / (Vbat - B240 )</f>
        <v>5568.0399500624453</v>
      </c>
      <c r="D240">
        <f>500 * B240 / (Vbat - B240 )</f>
        <v>139.20099875156114</v>
      </c>
      <c r="E240">
        <f>25 * B240 / (Vbat - B240 )</f>
        <v>6.9600499375780567</v>
      </c>
      <c r="G240">
        <f t="shared" si="14"/>
        <v>2.5407155295590491</v>
      </c>
      <c r="H240">
        <f t="shared" si="15"/>
        <v>2.5407155295590327</v>
      </c>
      <c r="I240">
        <f t="shared" si="16"/>
        <v>2.5407155295590491</v>
      </c>
    </row>
    <row r="241" spans="2:9" x14ac:dyDescent="0.25">
      <c r="B241">
        <f>B240+Vbat/ADCsteps</f>
        <v>0.80937500000000273</v>
      </c>
      <c r="C241">
        <f>20000 * B241 / (Vbat - B241 )</f>
        <v>5600.0000000000236</v>
      </c>
      <c r="D241">
        <f>500 * B241 / (Vbat - B241 )</f>
        <v>140.0000000000006</v>
      </c>
      <c r="E241">
        <f>25 * B241 / (Vbat - B241 )</f>
        <v>7.0000000000000302</v>
      </c>
      <c r="G241">
        <f t="shared" si="14"/>
        <v>2.5421248890642762</v>
      </c>
      <c r="H241">
        <f t="shared" si="15"/>
        <v>2.5421248890642762</v>
      </c>
      <c r="I241">
        <f t="shared" si="16"/>
        <v>2.5421248890642594</v>
      </c>
    </row>
    <row r="242" spans="2:9" x14ac:dyDescent="0.25">
      <c r="B242">
        <f>B241+Vbat/ADCsteps</f>
        <v>0.81298828125000278</v>
      </c>
      <c r="C242">
        <f>20000 * B242 / (Vbat - B242 )</f>
        <v>5632.0400500626029</v>
      </c>
      <c r="D242">
        <f>500 * B242 / (Vbat - B242 )</f>
        <v>140.80100125156505</v>
      </c>
      <c r="E242">
        <f>25 * B242 / (Vbat - B242 )</f>
        <v>7.0400500625782536</v>
      </c>
      <c r="G242">
        <f t="shared" si="14"/>
        <v>2.5435248366723044</v>
      </c>
      <c r="H242">
        <f t="shared" si="15"/>
        <v>2.5435248366723213</v>
      </c>
      <c r="I242">
        <f t="shared" si="16"/>
        <v>2.5435248366723213</v>
      </c>
    </row>
    <row r="243" spans="2:9" x14ac:dyDescent="0.25">
      <c r="B243">
        <f>B242+Vbat/ADCsteps</f>
        <v>0.81660156250000282</v>
      </c>
      <c r="C243">
        <f>20000 * B243 / (Vbat - B243 )</f>
        <v>5664.1604010025312</v>
      </c>
      <c r="D243">
        <f>500 * B243 / (Vbat - B243 )</f>
        <v>141.60401002506327</v>
      </c>
      <c r="E243">
        <f>25 * B243 / (Vbat - B243 )</f>
        <v>7.0802005012531639</v>
      </c>
      <c r="G243">
        <f t="shared" ref="G243:G306" si="17">-LOG10((C243/C242- 1)/2)</f>
        <v>2.544915448486254</v>
      </c>
      <c r="H243">
        <f t="shared" ref="H243:H306" si="18">-LOG10((D243/D242- 1)/2)</f>
        <v>2.544915448486254</v>
      </c>
      <c r="I243">
        <f t="shared" ref="I243:I306" si="19">-LOG10((E243/E242- 1)/2)</f>
        <v>2.544915448486254</v>
      </c>
    </row>
    <row r="244" spans="2:9" x14ac:dyDescent="0.25">
      <c r="B244">
        <f>B243+Vbat/ADCsteps</f>
        <v>0.82021484375000286</v>
      </c>
      <c r="C244">
        <f>20000 * B244 / (Vbat - B244 )</f>
        <v>5696.3613550815808</v>
      </c>
      <c r="D244">
        <f>500 * B244 / (Vbat - B244 )</f>
        <v>142.40903387703952</v>
      </c>
      <c r="E244">
        <f>25 * B244 / (Vbat - B244 )</f>
        <v>7.120451693851976</v>
      </c>
      <c r="G244">
        <f t="shared" si="17"/>
        <v>2.5462967995676804</v>
      </c>
      <c r="H244">
        <f t="shared" si="18"/>
        <v>2.5462967995676804</v>
      </c>
      <c r="I244">
        <f t="shared" si="19"/>
        <v>2.5462967995676804</v>
      </c>
    </row>
    <row r="245" spans="2:9" x14ac:dyDescent="0.25">
      <c r="B245">
        <f>B244+Vbat/ADCsteps</f>
        <v>0.82382812500000291</v>
      </c>
      <c r="C245">
        <f>20000 * B245 / (Vbat - B245 )</f>
        <v>5728.6432160804279</v>
      </c>
      <c r="D245">
        <f>500 * B245 / (Vbat - B245 )</f>
        <v>143.2160804020107</v>
      </c>
      <c r="E245">
        <f>25 * B245 / (Vbat - B245 )</f>
        <v>7.1608040201005343</v>
      </c>
      <c r="G245">
        <f t="shared" si="17"/>
        <v>2.5476689639549428</v>
      </c>
      <c r="H245">
        <f t="shared" si="18"/>
        <v>2.5476689639549428</v>
      </c>
      <c r="I245">
        <f t="shared" si="19"/>
        <v>2.5476689639549601</v>
      </c>
    </row>
    <row r="246" spans="2:9" x14ac:dyDescent="0.25">
      <c r="B246">
        <f>B245+Vbat/ADCsteps</f>
        <v>0.82744140625000295</v>
      </c>
      <c r="C246">
        <f>20000 * B246 / (Vbat - B246 )</f>
        <v>5761.0062893082013</v>
      </c>
      <c r="D246">
        <f>500 * B246 / (Vbat - B246 )</f>
        <v>144.02515723270506</v>
      </c>
      <c r="E246">
        <f>25 * B246 / (Vbat - B246 )</f>
        <v>7.2012578616352529</v>
      </c>
      <c r="G246">
        <f t="shared" si="17"/>
        <v>2.5490320146811012</v>
      </c>
      <c r="H246">
        <f t="shared" si="18"/>
        <v>2.5490320146811012</v>
      </c>
      <c r="I246">
        <f t="shared" si="19"/>
        <v>2.5490320146810843</v>
      </c>
    </row>
    <row r="247" spans="2:9" x14ac:dyDescent="0.25">
      <c r="B247">
        <f>B246+Vbat/ADCsteps</f>
        <v>0.831054687500003</v>
      </c>
      <c r="C247">
        <f>20000 * B247 / (Vbat - B247 )</f>
        <v>5793.450881612117</v>
      </c>
      <c r="D247">
        <f>500 * B247 / (Vbat - B247 )</f>
        <v>144.83627204030293</v>
      </c>
      <c r="E247">
        <f>25 * B247 / (Vbat - B247 )</f>
        <v>7.2418136020151467</v>
      </c>
      <c r="G247">
        <f t="shared" si="17"/>
        <v>2.5503860237911331</v>
      </c>
      <c r="H247">
        <f t="shared" si="18"/>
        <v>2.55038602379115</v>
      </c>
      <c r="I247">
        <f t="shared" si="19"/>
        <v>2.55038602379115</v>
      </c>
    </row>
    <row r="248" spans="2:9" x14ac:dyDescent="0.25">
      <c r="B248">
        <f>B247+Vbat/ADCsteps</f>
        <v>0.83466796875000304</v>
      </c>
      <c r="C248">
        <f>20000 * B248 / (Vbat - B248 )</f>
        <v>5825.9773013871645</v>
      </c>
      <c r="D248">
        <f>500 * B248 / (Vbat - B248 )</f>
        <v>145.64943253467911</v>
      </c>
      <c r="E248">
        <f>25 * B248 / (Vbat - B248 )</f>
        <v>7.2824716267339547</v>
      </c>
      <c r="G248">
        <f t="shared" si="17"/>
        <v>2.5517310623593579</v>
      </c>
      <c r="H248">
        <f t="shared" si="18"/>
        <v>2.5517310623593579</v>
      </c>
      <c r="I248">
        <f t="shared" si="19"/>
        <v>2.5517310623593747</v>
      </c>
    </row>
    <row r="249" spans="2:9" x14ac:dyDescent="0.25">
      <c r="B249">
        <f>B248+Vbat/ADCsteps</f>
        <v>0.83828125000000309</v>
      </c>
      <c r="C249">
        <f>20000 * B249 / (Vbat - B249 )</f>
        <v>5858.5858585858859</v>
      </c>
      <c r="D249">
        <f>500 * B249 / (Vbat - B249 )</f>
        <v>146.46464646464716</v>
      </c>
      <c r="E249">
        <f>25 * B249 / (Vbat - B249 )</f>
        <v>7.3232323232323582</v>
      </c>
      <c r="G249">
        <f t="shared" si="17"/>
        <v>2.5530672005058133</v>
      </c>
      <c r="H249">
        <f t="shared" si="18"/>
        <v>2.5530672005057959</v>
      </c>
      <c r="I249">
        <f t="shared" si="19"/>
        <v>2.5530672005057786</v>
      </c>
    </row>
    <row r="250" spans="2:9" x14ac:dyDescent="0.25">
      <c r="B250">
        <f>B249+Vbat/ADCsteps</f>
        <v>0.84189453125000313</v>
      </c>
      <c r="C250">
        <f>20000 * B250 / (Vbat - B250 )</f>
        <v>5891.2768647282201</v>
      </c>
      <c r="D250">
        <f>500 * B250 / (Vbat - B250 )</f>
        <v>147.2819216182055</v>
      </c>
      <c r="E250">
        <f>25 * B250 / (Vbat - B250 )</f>
        <v>7.3640960809102749</v>
      </c>
      <c r="G250">
        <f t="shared" si="17"/>
        <v>2.5543945074127357</v>
      </c>
      <c r="H250">
        <f t="shared" si="18"/>
        <v>2.554394507412753</v>
      </c>
      <c r="I250">
        <f t="shared" si="19"/>
        <v>2.554394507412753</v>
      </c>
    </row>
    <row r="251" spans="2:9" x14ac:dyDescent="0.25">
      <c r="B251">
        <f>B250+Vbat/ADCsteps</f>
        <v>0.84550781250000318</v>
      </c>
      <c r="C251">
        <f>20000 * B251 / (Vbat - B251 )</f>
        <v>5924.0506329114205</v>
      </c>
      <c r="D251">
        <f>500 * B251 / (Vbat - B251 )</f>
        <v>148.10126582278554</v>
      </c>
      <c r="E251">
        <f>25 * B251 / (Vbat - B251 )</f>
        <v>7.4050632911392755</v>
      </c>
      <c r="G251">
        <f t="shared" si="17"/>
        <v>2.5557130513406294</v>
      </c>
      <c r="H251">
        <f t="shared" si="18"/>
        <v>2.5557130513406121</v>
      </c>
      <c r="I251">
        <f t="shared" si="19"/>
        <v>2.5557130513406294</v>
      </c>
    </row>
    <row r="252" spans="2:9" x14ac:dyDescent="0.25">
      <c r="B252">
        <f>B251+Vbat/ADCsteps</f>
        <v>0.84912109375000322</v>
      </c>
      <c r="C252">
        <f>20000 * B252 / (Vbat - B252 )</f>
        <v>5956.9074778200547</v>
      </c>
      <c r="D252">
        <f>500 * B252 / (Vbat - B252 )</f>
        <v>148.92268694550134</v>
      </c>
      <c r="E252">
        <f>25 * B252 / (Vbat - B252 )</f>
        <v>7.4461343472750681</v>
      </c>
      <c r="G252">
        <f t="shared" si="17"/>
        <v>2.557022899643723</v>
      </c>
      <c r="H252">
        <f t="shared" si="18"/>
        <v>2.5570228996437403</v>
      </c>
      <c r="I252">
        <f t="shared" si="19"/>
        <v>2.557022899643723</v>
      </c>
    </row>
    <row r="253" spans="2:9" x14ac:dyDescent="0.25">
      <c r="B253">
        <f>B252+Vbat/ADCsteps</f>
        <v>0.85273437500000326</v>
      </c>
      <c r="C253">
        <f>20000 * B253 / (Vbat - B253 )</f>
        <v>5989.8477157360703</v>
      </c>
      <c r="D253">
        <f>500 * B253 / (Vbat - B253 )</f>
        <v>149.74619289340177</v>
      </c>
      <c r="E253">
        <f>25 * B253 / (Vbat - B253 )</f>
        <v>7.4873096446700877</v>
      </c>
      <c r="G253">
        <f t="shared" si="17"/>
        <v>2.5583241187854515</v>
      </c>
      <c r="H253">
        <f t="shared" si="18"/>
        <v>2.5583241187854342</v>
      </c>
      <c r="I253">
        <f t="shared" si="19"/>
        <v>2.5583241187854515</v>
      </c>
    </row>
    <row r="254" spans="2:9" x14ac:dyDescent="0.25">
      <c r="B254">
        <f>B253+Vbat/ADCsteps</f>
        <v>0.85634765625000331</v>
      </c>
      <c r="C254">
        <f>20000 * B254 / (Vbat - B254 )</f>
        <v>6022.8716645489494</v>
      </c>
      <c r="D254">
        <f>500 * B254 / (Vbat - B254 )</f>
        <v>150.57179161372375</v>
      </c>
      <c r="E254">
        <f>25 * B254 / (Vbat - B254 )</f>
        <v>7.5285895806861864</v>
      </c>
      <c r="G254">
        <f t="shared" si="17"/>
        <v>2.559616774353354</v>
      </c>
      <c r="H254">
        <f t="shared" si="18"/>
        <v>2.559616774353354</v>
      </c>
      <c r="I254">
        <f t="shared" si="19"/>
        <v>2.559616774353354</v>
      </c>
    </row>
    <row r="255" spans="2:9" x14ac:dyDescent="0.25">
      <c r="B255">
        <f>B254+Vbat/ADCsteps</f>
        <v>0.85996093750000335</v>
      </c>
      <c r="C255">
        <f>20000 * B255 / (Vbat - B255 )</f>
        <v>6055.9796437659334</v>
      </c>
      <c r="D255">
        <f>500 * B255 / (Vbat - B255 )</f>
        <v>151.39949109414835</v>
      </c>
      <c r="E255">
        <f>25 * B255 / (Vbat - B255 )</f>
        <v>7.569974554707418</v>
      </c>
      <c r="G255">
        <f t="shared" si="17"/>
        <v>2.5609009310736792</v>
      </c>
      <c r="H255">
        <f t="shared" si="18"/>
        <v>2.5609009310736792</v>
      </c>
      <c r="I255">
        <f t="shared" si="19"/>
        <v>2.5609009310736615</v>
      </c>
    </row>
    <row r="256" spans="2:9" x14ac:dyDescent="0.25">
      <c r="B256">
        <f>B255+Vbat/ADCsteps</f>
        <v>0.8635742187500034</v>
      </c>
      <c r="C256">
        <f>20000 * B256 / (Vbat - B256 )</f>
        <v>6089.1719745223245</v>
      </c>
      <c r="D256">
        <f>500 * B256 / (Vbat - B256 )</f>
        <v>152.22929936305809</v>
      </c>
      <c r="E256">
        <f>25 * B256 / (Vbat - B256 )</f>
        <v>7.6114649681529043</v>
      </c>
      <c r="G256">
        <f t="shared" si="17"/>
        <v>2.5621766528259102</v>
      </c>
      <c r="H256">
        <f t="shared" si="18"/>
        <v>2.562176652825928</v>
      </c>
      <c r="I256">
        <f t="shared" si="19"/>
        <v>2.5621766528259453</v>
      </c>
    </row>
    <row r="257" spans="2:9" x14ac:dyDescent="0.25">
      <c r="B257">
        <f>B256+Vbat/ADCsteps</f>
        <v>0.86718750000000344</v>
      </c>
      <c r="C257">
        <f>20000 * B257 / (Vbat - B257 )</f>
        <v>6122.448979591868</v>
      </c>
      <c r="D257">
        <f>500 * B257 / (Vbat - B257 )</f>
        <v>153.0612244897967</v>
      </c>
      <c r="E257">
        <f>25 * B257 / (Vbat - B257 )</f>
        <v>7.6530612244898348</v>
      </c>
      <c r="G257">
        <f t="shared" si="17"/>
        <v>2.5634440026567535</v>
      </c>
      <c r="H257">
        <f t="shared" si="18"/>
        <v>2.5634440026567358</v>
      </c>
      <c r="I257">
        <f t="shared" si="19"/>
        <v>2.5634440026567358</v>
      </c>
    </row>
    <row r="258" spans="2:9" x14ac:dyDescent="0.25">
      <c r="B258">
        <f>B257+Vbat/ADCsteps</f>
        <v>0.87080078125000349</v>
      </c>
      <c r="C258">
        <f>20000 * B258 / (Vbat - B258 )</f>
        <v>6155.8109833972221</v>
      </c>
      <c r="D258">
        <f>500 * B258 / (Vbat - B258 )</f>
        <v>153.89527458493055</v>
      </c>
      <c r="E258">
        <f>25 * B258 / (Vbat - B258 )</f>
        <v>7.6947637292465281</v>
      </c>
      <c r="G258">
        <f t="shared" si="17"/>
        <v>2.5647030427937154</v>
      </c>
      <c r="H258">
        <f t="shared" si="18"/>
        <v>2.5647030427937154</v>
      </c>
      <c r="I258">
        <f t="shared" si="19"/>
        <v>2.5647030427937154</v>
      </c>
    </row>
    <row r="259" spans="2:9" x14ac:dyDescent="0.25">
      <c r="B259">
        <f>B258+Vbat/ADCsteps</f>
        <v>0.87441406250000353</v>
      </c>
      <c r="C259">
        <f>20000 * B259 / (Vbat - B259 )</f>
        <v>6189.2583120204927</v>
      </c>
      <c r="D259">
        <f>500 * B259 / (Vbat - B259 )</f>
        <v>154.73145780051232</v>
      </c>
      <c r="E259">
        <f>25 * B259 / (Vbat - B259 )</f>
        <v>7.7365728900256165</v>
      </c>
      <c r="G259">
        <f t="shared" si="17"/>
        <v>2.565953834658885</v>
      </c>
      <c r="H259">
        <f t="shared" si="18"/>
        <v>2.565953834658885</v>
      </c>
      <c r="I259">
        <f t="shared" si="19"/>
        <v>2.565953834658885</v>
      </c>
    </row>
    <row r="260" spans="2:9" x14ac:dyDescent="0.25">
      <c r="B260">
        <f>B259+Vbat/ADCsteps</f>
        <v>0.87802734375000357</v>
      </c>
      <c r="C260">
        <f>20000 * B260 / (Vbat - B260 )</f>
        <v>6222.7912932138615</v>
      </c>
      <c r="D260">
        <f>500 * B260 / (Vbat - B260 )</f>
        <v>155.56978233034653</v>
      </c>
      <c r="E260">
        <f>25 * B260 / (Vbat - B260 )</f>
        <v>7.778489116517326</v>
      </c>
      <c r="G260">
        <f t="shared" si="17"/>
        <v>2.5671964388818904</v>
      </c>
      <c r="H260">
        <f t="shared" si="18"/>
        <v>2.5671964388818904</v>
      </c>
      <c r="I260">
        <f t="shared" si="19"/>
        <v>2.5671964388819082</v>
      </c>
    </row>
    <row r="261" spans="2:9" x14ac:dyDescent="0.25">
      <c r="B261">
        <f>B260+Vbat/ADCsteps</f>
        <v>0.88164062500000362</v>
      </c>
      <c r="C261">
        <f>20000 * B261 / (Vbat - B261 )</f>
        <v>6256.4102564102905</v>
      </c>
      <c r="D261">
        <f>500 * B261 / (Vbat - B261 )</f>
        <v>156.41025641025726</v>
      </c>
      <c r="E261">
        <f>25 * B261 / (Vbat - B261 )</f>
        <v>7.820512820512862</v>
      </c>
      <c r="G261">
        <f t="shared" si="17"/>
        <v>2.5684309153129496</v>
      </c>
      <c r="H261">
        <f t="shared" si="18"/>
        <v>2.5684309153129496</v>
      </c>
      <c r="I261">
        <f t="shared" si="19"/>
        <v>2.5684309153129496</v>
      </c>
    </row>
    <row r="262" spans="2:9" x14ac:dyDescent="0.25">
      <c r="B262">
        <f>B261+Vbat/ADCsteps</f>
        <v>0.88525390625000366</v>
      </c>
      <c r="C262">
        <f>20000 * B262 / (Vbat - B262 )</f>
        <v>6290.1155327343085</v>
      </c>
      <c r="D262">
        <f>500 * B262 / (Vbat - B262 )</f>
        <v>157.25288831835769</v>
      </c>
      <c r="E262">
        <f>25 * B262 / (Vbat - B262 )</f>
        <v>7.8626444159178854</v>
      </c>
      <c r="G262">
        <f t="shared" si="17"/>
        <v>2.5696573230354725</v>
      </c>
      <c r="H262">
        <f t="shared" si="18"/>
        <v>2.5696573230354725</v>
      </c>
      <c r="I262">
        <f t="shared" si="19"/>
        <v>2.5696573230354547</v>
      </c>
    </row>
    <row r="263" spans="2:9" x14ac:dyDescent="0.25">
      <c r="B263">
        <f>B262+Vbat/ADCsteps</f>
        <v>0.88886718750000371</v>
      </c>
      <c r="C263">
        <f>20000 * B263 / (Vbat - B263 )</f>
        <v>6323.9074550128871</v>
      </c>
      <c r="D263">
        <f>500 * B263 / (Vbat - B263 )</f>
        <v>158.09768637532221</v>
      </c>
      <c r="E263">
        <f>25 * B263 / (Vbat - B263 )</f>
        <v>7.9048843187661095</v>
      </c>
      <c r="G263">
        <f t="shared" si="17"/>
        <v>2.5708757203783996</v>
      </c>
      <c r="H263">
        <f t="shared" si="18"/>
        <v>2.5708757203783641</v>
      </c>
      <c r="I263">
        <f t="shared" si="19"/>
        <v>2.5708757203783819</v>
      </c>
    </row>
    <row r="264" spans="2:9" x14ac:dyDescent="0.25">
      <c r="B264">
        <f>B263+Vbat/ADCsteps</f>
        <v>0.89248046875000375</v>
      </c>
      <c r="C264">
        <f>20000 * B264 / (Vbat - B264 )</f>
        <v>6357.7863577863927</v>
      </c>
      <c r="D264">
        <f>500 * B264 / (Vbat - B264 )</f>
        <v>158.94465894465981</v>
      </c>
      <c r="E264">
        <f>25 * B264 / (Vbat - B264 )</f>
        <v>7.9472329472329903</v>
      </c>
      <c r="G264">
        <f t="shared" si="17"/>
        <v>2.5720861649284483</v>
      </c>
      <c r="H264">
        <f t="shared" si="18"/>
        <v>2.5720861649284665</v>
      </c>
      <c r="I264">
        <f t="shared" si="19"/>
        <v>2.5720861649284665</v>
      </c>
    </row>
    <row r="265" spans="2:9" x14ac:dyDescent="0.25">
      <c r="B265">
        <f>B264+Vbat/ADCsteps</f>
        <v>0.8960937500000038</v>
      </c>
      <c r="C265">
        <f>20000 * B265 / (Vbat - B265 )</f>
        <v>6391.752577319623</v>
      </c>
      <c r="D265">
        <f>500 * B265 / (Vbat - B265 )</f>
        <v>159.79381443299056</v>
      </c>
      <c r="E265">
        <f>25 * B265 / (Vbat - B265 )</f>
        <v>7.989690721649529</v>
      </c>
      <c r="G265">
        <f t="shared" si="17"/>
        <v>2.5732887135420222</v>
      </c>
      <c r="H265">
        <f t="shared" si="18"/>
        <v>2.5732887135420222</v>
      </c>
      <c r="I265">
        <f t="shared" si="19"/>
        <v>2.5732887135420039</v>
      </c>
    </row>
    <row r="266" spans="2:9" x14ac:dyDescent="0.25">
      <c r="B266">
        <f>B265+Vbat/ADCsteps</f>
        <v>0.89970703125000384</v>
      </c>
      <c r="C266">
        <f>20000 * B266 / (Vbat - B266 )</f>
        <v>6425.8064516129389</v>
      </c>
      <c r="D266">
        <f>500 * B266 / (Vbat - B266 )</f>
        <v>160.64516129032347</v>
      </c>
      <c r="E266">
        <f>25 * B266 / (Vbat - B266 )</f>
        <v>8.0322580645161743</v>
      </c>
      <c r="G266">
        <f t="shared" si="17"/>
        <v>2.5744834223566864</v>
      </c>
      <c r="H266">
        <f t="shared" si="18"/>
        <v>2.5744834223566864</v>
      </c>
      <c r="I266">
        <f t="shared" si="19"/>
        <v>2.5744834223566864</v>
      </c>
    </row>
    <row r="267" spans="2:9" x14ac:dyDescent="0.25">
      <c r="B267">
        <f>B266+Vbat/ADCsteps</f>
        <v>0.90332031250000389</v>
      </c>
      <c r="C267">
        <f>20000 * B267 / (Vbat - B267 )</f>
        <v>6459.9483204134731</v>
      </c>
      <c r="D267">
        <f>500 * B267 / (Vbat - B267 )</f>
        <v>161.49870801033683</v>
      </c>
      <c r="E267">
        <f>25 * B267 / (Vbat - B267 )</f>
        <v>8.074935400516841</v>
      </c>
      <c r="G267">
        <f t="shared" si="17"/>
        <v>2.5756703468027973</v>
      </c>
      <c r="H267">
        <f t="shared" si="18"/>
        <v>2.5756703468027973</v>
      </c>
      <c r="I267">
        <f t="shared" si="19"/>
        <v>2.5756703468027973</v>
      </c>
    </row>
    <row r="268" spans="2:9" x14ac:dyDescent="0.25">
      <c r="B268">
        <f>B267+Vbat/ADCsteps</f>
        <v>0.90693359375000393</v>
      </c>
      <c r="C268">
        <f>20000 * B268 / (Vbat - B268 )</f>
        <v>6494.1785252264281</v>
      </c>
      <c r="D268">
        <f>500 * B268 / (Vbat - B268 )</f>
        <v>162.35446313066069</v>
      </c>
      <c r="E268">
        <f>25 * B268 / (Vbat - B268 )</f>
        <v>8.1177231565330352</v>
      </c>
      <c r="G268">
        <f t="shared" si="17"/>
        <v>2.576849541614521</v>
      </c>
      <c r="H268">
        <f t="shared" si="18"/>
        <v>2.576849541614521</v>
      </c>
      <c r="I268">
        <f t="shared" si="19"/>
        <v>2.576849541614521</v>
      </c>
    </row>
    <row r="269" spans="2:9" x14ac:dyDescent="0.25">
      <c r="B269">
        <f>B268+Vbat/ADCsteps</f>
        <v>0.91054687500000397</v>
      </c>
      <c r="C269">
        <f>20000 * B269 / (Vbat - B269 )</f>
        <v>6528.4974093264627</v>
      </c>
      <c r="D269">
        <f>500 * B269 / (Vbat - B269 )</f>
        <v>163.21243523316156</v>
      </c>
      <c r="E269">
        <f>25 * B269 / (Vbat - B269 )</f>
        <v>8.1606217616580778</v>
      </c>
      <c r="G269">
        <f t="shared" si="17"/>
        <v>2.5780210608409386</v>
      </c>
      <c r="H269">
        <f t="shared" si="18"/>
        <v>2.5780210608409386</v>
      </c>
      <c r="I269">
        <f t="shared" si="19"/>
        <v>2.5780210608409386</v>
      </c>
    </row>
    <row r="270" spans="2:9" x14ac:dyDescent="0.25">
      <c r="B270">
        <f>B269+Vbat/ADCsteps</f>
        <v>0.91416015625000402</v>
      </c>
      <c r="C270">
        <f>20000 * B270 / (Vbat - B270 )</f>
        <v>6562.9053177691685</v>
      </c>
      <c r="D270">
        <f>500 * B270 / (Vbat - B270 )</f>
        <v>164.07263294422921</v>
      </c>
      <c r="E270">
        <f>25 * B270 / (Vbat - B270 )</f>
        <v>8.203631647211461</v>
      </c>
      <c r="G270">
        <f t="shared" si="17"/>
        <v>2.5791849578566781</v>
      </c>
      <c r="H270">
        <f t="shared" si="18"/>
        <v>2.5791849578566781</v>
      </c>
      <c r="I270">
        <f t="shared" si="19"/>
        <v>2.5791849578566595</v>
      </c>
    </row>
    <row r="271" spans="2:9" x14ac:dyDescent="0.25">
      <c r="B271">
        <f>B270+Vbat/ADCsteps</f>
        <v>0.91777343750000406</v>
      </c>
      <c r="C271">
        <f>20000 * B271 / (Vbat - B271 )</f>
        <v>6597.4025974026354</v>
      </c>
      <c r="D271">
        <f>500 * B271 / (Vbat - B271 )</f>
        <v>164.9350649350659</v>
      </c>
      <c r="E271">
        <f>25 * B271 / (Vbat - B271 )</f>
        <v>8.2467532467532951</v>
      </c>
      <c r="G271">
        <f t="shared" si="17"/>
        <v>2.5803412853724743</v>
      </c>
      <c r="H271">
        <f t="shared" si="18"/>
        <v>2.5803412853724561</v>
      </c>
      <c r="I271">
        <f t="shared" si="19"/>
        <v>2.5803412853724561</v>
      </c>
    </row>
    <row r="272" spans="2:9" x14ac:dyDescent="0.25">
      <c r="B272">
        <f>B271+Vbat/ADCsteps</f>
        <v>0.92138671875000411</v>
      </c>
      <c r="C272">
        <f>20000 * B272 / (Vbat - B272 )</f>
        <v>6631.9895968791034</v>
      </c>
      <c r="D272">
        <f>500 * B272 / (Vbat - B272 )</f>
        <v>165.79973992197756</v>
      </c>
      <c r="E272">
        <f>25 * B272 / (Vbat - B272 )</f>
        <v>8.2899869960988788</v>
      </c>
      <c r="G272">
        <f t="shared" si="17"/>
        <v>2.5814900954455244</v>
      </c>
      <c r="H272">
        <f t="shared" si="18"/>
        <v>2.5814900954455426</v>
      </c>
      <c r="I272">
        <f t="shared" si="19"/>
        <v>2.5814900954455244</v>
      </c>
    </row>
    <row r="273" spans="2:9" x14ac:dyDescent="0.25">
      <c r="B273">
        <f>B272+Vbat/ADCsteps</f>
        <v>0.92500000000000415</v>
      </c>
      <c r="C273">
        <f>20000 * B273 / (Vbat - B273 )</f>
        <v>6666.666666666707</v>
      </c>
      <c r="D273">
        <f>500 * B273 / (Vbat - B273 )</f>
        <v>166.66666666666768</v>
      </c>
      <c r="E273">
        <f>25 * B273 / (Vbat - B273 )</f>
        <v>8.3333333333333819</v>
      </c>
      <c r="G273">
        <f t="shared" si="17"/>
        <v>2.5826314394896381</v>
      </c>
      <c r="H273">
        <f t="shared" si="18"/>
        <v>2.5826314394896195</v>
      </c>
      <c r="I273">
        <f t="shared" si="19"/>
        <v>2.5826314394896381</v>
      </c>
    </row>
    <row r="274" spans="2:9" x14ac:dyDescent="0.25">
      <c r="B274">
        <f>B273+Vbat/ADCsteps</f>
        <v>0.9286132812500042</v>
      </c>
      <c r="C274">
        <f>20000 * B274 / (Vbat - B274 )</f>
        <v>6701.4341590613176</v>
      </c>
      <c r="D274">
        <f>500 * B274 / (Vbat - B274 )</f>
        <v>167.53585397653293</v>
      </c>
      <c r="E274">
        <f>25 * B274 / (Vbat - B274 )</f>
        <v>8.3767926988266481</v>
      </c>
      <c r="G274">
        <f t="shared" si="17"/>
        <v>2.5837653682850092</v>
      </c>
      <c r="H274">
        <f t="shared" si="18"/>
        <v>2.5837653682850092</v>
      </c>
      <c r="I274">
        <f t="shared" si="19"/>
        <v>2.5837653682849724</v>
      </c>
    </row>
    <row r="275" spans="2:9" x14ac:dyDescent="0.25">
      <c r="B275">
        <f>B274+Vbat/ADCsteps</f>
        <v>0.93222656250000424</v>
      </c>
      <c r="C275">
        <f>20000 * B275 / (Vbat - B275 )</f>
        <v>6736.2924281984742</v>
      </c>
      <c r="D275">
        <f>500 * B275 / (Vbat - B275 )</f>
        <v>168.40731070496184</v>
      </c>
      <c r="E275">
        <f>25 * B275 / (Vbat - B275 )</f>
        <v>8.4203655352480933</v>
      </c>
      <c r="G275">
        <f t="shared" si="17"/>
        <v>2.5848919319880603</v>
      </c>
      <c r="H275">
        <f t="shared" si="18"/>
        <v>2.5848919319880603</v>
      </c>
      <c r="I275">
        <f t="shared" si="19"/>
        <v>2.5848919319880603</v>
      </c>
    </row>
    <row r="276" spans="2:9" x14ac:dyDescent="0.25">
      <c r="B276">
        <f>B275+Vbat/ADCsteps</f>
        <v>0.93583984375000429</v>
      </c>
      <c r="C276">
        <f>20000 * B276 / (Vbat - B276 )</f>
        <v>6771.2418300654008</v>
      </c>
      <c r="D276">
        <f>500 * B276 / (Vbat - B276 )</f>
        <v>169.28104575163502</v>
      </c>
      <c r="E276">
        <f>25 * B276 / (Vbat - B276 )</f>
        <v>8.464052287581751</v>
      </c>
      <c r="G276">
        <f t="shared" si="17"/>
        <v>2.5860111801410088</v>
      </c>
      <c r="H276">
        <f t="shared" si="18"/>
        <v>2.5860111801410088</v>
      </c>
      <c r="I276">
        <f t="shared" si="19"/>
        <v>2.5860111801410275</v>
      </c>
    </row>
    <row r="277" spans="2:9" x14ac:dyDescent="0.25">
      <c r="B277">
        <f>B276+Vbat/ADCsteps</f>
        <v>0.93945312500000433</v>
      </c>
      <c r="C277">
        <f>20000 * B277 / (Vbat - B277 )</f>
        <v>6806.2827225131314</v>
      </c>
      <c r="D277">
        <f>500 * B277 / (Vbat - B277 )</f>
        <v>170.15706806282827</v>
      </c>
      <c r="E277">
        <f>25 * B277 / (Vbat - B277 )</f>
        <v>8.5078534031414126</v>
      </c>
      <c r="G277">
        <f t="shared" si="17"/>
        <v>2.5871231616811059</v>
      </c>
      <c r="H277">
        <f t="shared" si="18"/>
        <v>2.5871231616811059</v>
      </c>
      <c r="I277">
        <f t="shared" si="19"/>
        <v>2.5871231616811246</v>
      </c>
    </row>
    <row r="278" spans="2:9" x14ac:dyDescent="0.25">
      <c r="B278">
        <f>B277+Vbat/ADCsteps</f>
        <v>0.94306640625000437</v>
      </c>
      <c r="C278">
        <f>20000 * B278 / (Vbat - B278 )</f>
        <v>6841.4154652687184</v>
      </c>
      <c r="D278">
        <f>500 * B278 / (Vbat - B278 )</f>
        <v>171.03538663171796</v>
      </c>
      <c r="E278">
        <f>25 * B278 / (Vbat - B278 )</f>
        <v>8.5517693315858985</v>
      </c>
      <c r="G278">
        <f t="shared" si="17"/>
        <v>2.588227924949873</v>
      </c>
      <c r="H278">
        <f t="shared" si="18"/>
        <v>2.588227924949873</v>
      </c>
      <c r="I278">
        <f t="shared" si="19"/>
        <v>2.5882279249498543</v>
      </c>
    </row>
    <row r="279" spans="2:9" x14ac:dyDescent="0.25">
      <c r="B279">
        <f>B278+Vbat/ADCsteps</f>
        <v>0.94667968750000442</v>
      </c>
      <c r="C279">
        <f>20000 * B279 / (Vbat - B279 )</f>
        <v>6876.6404199475492</v>
      </c>
      <c r="D279">
        <f>500 * B279 / (Vbat - B279 )</f>
        <v>171.91601049868873</v>
      </c>
      <c r="E279">
        <f>25 * B279 / (Vbat - B279 )</f>
        <v>8.595800524934436</v>
      </c>
      <c r="G279">
        <f t="shared" si="17"/>
        <v>2.5893255177020467</v>
      </c>
      <c r="H279">
        <f t="shared" si="18"/>
        <v>2.5893255177020467</v>
      </c>
      <c r="I279">
        <f t="shared" si="19"/>
        <v>2.5893255177020653</v>
      </c>
    </row>
    <row r="280" spans="2:9" x14ac:dyDescent="0.25">
      <c r="B280">
        <f>B279+Vbat/ADCsteps</f>
        <v>0.95029296875000446</v>
      </c>
      <c r="C280">
        <f>20000 * B280 / (Vbat - B280 )</f>
        <v>6911.9579500657464</v>
      </c>
      <c r="D280">
        <f>500 * B280 / (Vbat - B280 )</f>
        <v>172.79894875164365</v>
      </c>
      <c r="E280">
        <f>25 * B280 / (Vbat - B280 )</f>
        <v>8.6399474375821814</v>
      </c>
      <c r="G280">
        <f t="shared" si="17"/>
        <v>2.5904159871144881</v>
      </c>
      <c r="H280">
        <f t="shared" si="18"/>
        <v>2.5904159871144881</v>
      </c>
      <c r="I280">
        <f t="shared" si="19"/>
        <v>2.5904159871144881</v>
      </c>
    </row>
    <row r="281" spans="2:9" x14ac:dyDescent="0.25">
      <c r="B281">
        <f>B280+Vbat/ADCsteps</f>
        <v>0.95390625000000451</v>
      </c>
      <c r="C281">
        <f>20000 * B281 / (Vbat - B281 )</f>
        <v>6947.3684210526762</v>
      </c>
      <c r="D281">
        <f>500 * B281 / (Vbat - B281 )</f>
        <v>173.68421052631689</v>
      </c>
      <c r="E281">
        <f>25 * B281 / (Vbat - B281 )</f>
        <v>8.6842105263158444</v>
      </c>
      <c r="G281">
        <f t="shared" si="17"/>
        <v>2.5914993797947123</v>
      </c>
      <c r="H281">
        <f t="shared" si="18"/>
        <v>2.5914993797947123</v>
      </c>
      <c r="I281">
        <f t="shared" si="19"/>
        <v>2.5914993797946932</v>
      </c>
    </row>
    <row r="282" spans="2:9" x14ac:dyDescent="0.25">
      <c r="B282">
        <f>B281+Vbat/ADCsteps</f>
        <v>0.95751953125000455</v>
      </c>
      <c r="C282">
        <f>20000 * B282 / (Vbat - B282 )</f>
        <v>6982.8722002635486</v>
      </c>
      <c r="D282">
        <f>500 * B282 / (Vbat - B282 )</f>
        <v>174.5718050065887</v>
      </c>
      <c r="E282">
        <f>25 * B282 / (Vbat - B282 )</f>
        <v>8.7285902503294359</v>
      </c>
      <c r="G282">
        <f t="shared" si="17"/>
        <v>2.5925757417894966</v>
      </c>
      <c r="H282">
        <f t="shared" si="18"/>
        <v>2.5925757417894966</v>
      </c>
      <c r="I282">
        <f t="shared" si="19"/>
        <v>2.5925757417894775</v>
      </c>
    </row>
    <row r="283" spans="2:9" x14ac:dyDescent="0.25">
      <c r="B283">
        <f>B282+Vbat/ADCsteps</f>
        <v>0.9611328125000046</v>
      </c>
      <c r="C283">
        <f>20000 * B283 / (Vbat - B283 )</f>
        <v>7018.4696569921289</v>
      </c>
      <c r="D283">
        <f>500 * B283 / (Vbat - B283 )</f>
        <v>175.46174142480322</v>
      </c>
      <c r="E283">
        <f>25 * B283 / (Vbat - B283 )</f>
        <v>8.7730870712401607</v>
      </c>
      <c r="G283">
        <f t="shared" si="17"/>
        <v>2.5936451185930203</v>
      </c>
      <c r="H283">
        <f t="shared" si="18"/>
        <v>2.5936451185930203</v>
      </c>
      <c r="I283">
        <f t="shared" si="19"/>
        <v>2.5936451185930394</v>
      </c>
    </row>
    <row r="284" spans="2:9" x14ac:dyDescent="0.25">
      <c r="B284">
        <f>B283+Vbat/ADCsteps</f>
        <v>0.96474609375000464</v>
      </c>
      <c r="C284">
        <f>20000 * B284 / (Vbat - B284 )</f>
        <v>7054.1611624835332</v>
      </c>
      <c r="D284">
        <f>500 * B284 / (Vbat - B284 )</f>
        <v>176.35402906208833</v>
      </c>
      <c r="E284">
        <f>25 * B284 / (Vbat - B284 )</f>
        <v>8.8177014531044158</v>
      </c>
      <c r="G284">
        <f t="shared" si="17"/>
        <v>2.5947075551553009</v>
      </c>
      <c r="H284">
        <f t="shared" si="18"/>
        <v>2.5947075551553009</v>
      </c>
      <c r="I284">
        <f t="shared" si="19"/>
        <v>2.5947075551553009</v>
      </c>
    </row>
    <row r="285" spans="2:9" x14ac:dyDescent="0.25">
      <c r="B285">
        <f>B284+Vbat/ADCsteps</f>
        <v>0.96835937500000469</v>
      </c>
      <c r="C285">
        <f>20000 * B285 / (Vbat - B285 )</f>
        <v>7089.9470899471362</v>
      </c>
      <c r="D285">
        <f>500 * B285 / (Vbat - B285 )</f>
        <v>177.2486772486784</v>
      </c>
      <c r="E285">
        <f>25 * B285 / (Vbat - B285 )</f>
        <v>8.862433862433921</v>
      </c>
      <c r="G285">
        <f t="shared" si="17"/>
        <v>2.5957630958899567</v>
      </c>
      <c r="H285">
        <f t="shared" si="18"/>
        <v>2.5957630958899567</v>
      </c>
      <c r="I285">
        <f t="shared" si="19"/>
        <v>2.5957630958899376</v>
      </c>
    </row>
    <row r="286" spans="2:9" x14ac:dyDescent="0.25">
      <c r="B286">
        <f>B285+Vbat/ADCsteps</f>
        <v>0.97197265625000473</v>
      </c>
      <c r="C286">
        <f>20000 * B286 / (Vbat - B286 )</f>
        <v>7125.8278145695831</v>
      </c>
      <c r="D286">
        <f>500 * B286 / (Vbat - B286 )</f>
        <v>178.14569536423957</v>
      </c>
      <c r="E286">
        <f>25 * B286 / (Vbat - B286 )</f>
        <v>8.9072847682119782</v>
      </c>
      <c r="G286">
        <f t="shared" si="17"/>
        <v>2.5968117846821435</v>
      </c>
      <c r="H286">
        <f t="shared" si="18"/>
        <v>2.5968117846821435</v>
      </c>
      <c r="I286">
        <f t="shared" si="19"/>
        <v>2.5968117846821626</v>
      </c>
    </row>
    <row r="287" spans="2:9" x14ac:dyDescent="0.25">
      <c r="B287">
        <f>B286+Vbat/ADCsteps</f>
        <v>0.97558593750000477</v>
      </c>
      <c r="C287">
        <f>20000 * B287 / (Vbat - B287 )</f>
        <v>7161.8037135278983</v>
      </c>
      <c r="D287">
        <f>500 * B287 / (Vbat - B287 )</f>
        <v>179.04509283819746</v>
      </c>
      <c r="E287">
        <f>25 * B287 / (Vbat - B287 )</f>
        <v>8.9522546419098745</v>
      </c>
      <c r="G287">
        <f t="shared" si="17"/>
        <v>2.597853664896359</v>
      </c>
      <c r="H287">
        <f t="shared" si="18"/>
        <v>2.59785366489634</v>
      </c>
      <c r="I287">
        <f t="shared" si="19"/>
        <v>2.5978536648963209</v>
      </c>
    </row>
    <row r="288" spans="2:9" x14ac:dyDescent="0.25">
      <c r="B288">
        <f>B287+Vbat/ADCsteps</f>
        <v>0.97919921875000482</v>
      </c>
      <c r="C288">
        <f>20000 * B288 / (Vbat - B288 )</f>
        <v>7197.8751660027028</v>
      </c>
      <c r="D288">
        <f>500 * B288 / (Vbat - B288 )</f>
        <v>179.94687915006759</v>
      </c>
      <c r="E288">
        <f>25 * B288 / (Vbat - B288 )</f>
        <v>8.9973439575033787</v>
      </c>
      <c r="G288">
        <f t="shared" si="17"/>
        <v>2.5988887793838615</v>
      </c>
      <c r="H288">
        <f t="shared" si="18"/>
        <v>2.5988887793838615</v>
      </c>
      <c r="I288">
        <f t="shared" si="19"/>
        <v>2.5988887793838806</v>
      </c>
    </row>
    <row r="289" spans="2:9" x14ac:dyDescent="0.25">
      <c r="B289">
        <f>B288+Vbat/ADCsteps</f>
        <v>0.98281250000000486</v>
      </c>
      <c r="C289">
        <f>20000 * B289 / (Vbat - B289 )</f>
        <v>7234.042553191538</v>
      </c>
      <c r="D289">
        <f>500 * B289 / (Vbat - B289 )</f>
        <v>180.85106382978844</v>
      </c>
      <c r="E289">
        <f>25 * B289 / (Vbat - B289 )</f>
        <v>9.0425531914894215</v>
      </c>
      <c r="G289">
        <f t="shared" si="17"/>
        <v>2.5999171704901931</v>
      </c>
      <c r="H289">
        <f t="shared" si="18"/>
        <v>2.5999171704902126</v>
      </c>
      <c r="I289">
        <f t="shared" si="19"/>
        <v>2.5999171704902126</v>
      </c>
    </row>
    <row r="290" spans="2:9" x14ac:dyDescent="0.25">
      <c r="B290">
        <f>B289+Vbat/ADCsteps</f>
        <v>0.98642578125000491</v>
      </c>
      <c r="C290">
        <f>20000 * B290 / (Vbat - B290 )</f>
        <v>7270.3062583222854</v>
      </c>
      <c r="D290">
        <f>500 * B290 / (Vbat - B290 )</f>
        <v>181.75765645805714</v>
      </c>
      <c r="E290">
        <f>25 * B290 / (Vbat - B290 )</f>
        <v>9.0878828229028574</v>
      </c>
      <c r="G290">
        <f t="shared" si="17"/>
        <v>2.6009388800625435</v>
      </c>
      <c r="H290">
        <f t="shared" si="18"/>
        <v>2.6009388800625435</v>
      </c>
      <c r="I290">
        <f t="shared" si="19"/>
        <v>2.6009388800625244</v>
      </c>
    </row>
    <row r="291" spans="2:9" x14ac:dyDescent="0.25">
      <c r="B291">
        <f>B290+Vbat/ADCsteps</f>
        <v>0.99003906250000495</v>
      </c>
      <c r="C291">
        <f>20000 * B291 / (Vbat - B291 )</f>
        <v>7306.6666666667161</v>
      </c>
      <c r="D291">
        <f>500 * B291 / (Vbat - B291 )</f>
        <v>182.66666666666791</v>
      </c>
      <c r="E291">
        <f>25 * B291 / (Vbat - B291 )</f>
        <v>9.133333333333395</v>
      </c>
      <c r="G291">
        <f t="shared" si="17"/>
        <v>2.6019539494566137</v>
      </c>
      <c r="H291">
        <f t="shared" si="18"/>
        <v>2.6019539494566137</v>
      </c>
      <c r="I291">
        <f t="shared" si="19"/>
        <v>2.6019539494566137</v>
      </c>
    </row>
    <row r="292" spans="2:9" x14ac:dyDescent="0.25">
      <c r="B292">
        <f>B291+Vbat/ADCsteps</f>
        <v>0.993652343750005</v>
      </c>
      <c r="C292">
        <f>20000 * B292 / (Vbat - B292 )</f>
        <v>7343.1241655541207</v>
      </c>
      <c r="D292">
        <f>500 * B292 / (Vbat - B292 )</f>
        <v>183.57810413885304</v>
      </c>
      <c r="E292">
        <f>25 * B292 / (Vbat - B292 )</f>
        <v>9.1789052069426518</v>
      </c>
      <c r="G292">
        <f t="shared" si="17"/>
        <v>2.6029624195440277</v>
      </c>
      <c r="H292">
        <f t="shared" si="18"/>
        <v>2.6029624195440277</v>
      </c>
      <c r="I292">
        <f t="shared" si="19"/>
        <v>2.6029624195440277</v>
      </c>
    </row>
    <row r="293" spans="2:9" x14ac:dyDescent="0.25">
      <c r="B293">
        <f>B292+Vbat/ADCsteps</f>
        <v>0.99726562500000504</v>
      </c>
      <c r="C293">
        <f>20000 * B293 / (Vbat - B293 )</f>
        <v>7379.679144385078</v>
      </c>
      <c r="D293">
        <f>500 * B293 / (Vbat - B293 )</f>
        <v>184.49197860962693</v>
      </c>
      <c r="E293">
        <f>25 * B293 / (Vbat - B293 )</f>
        <v>9.2245989304813456</v>
      </c>
      <c r="G293">
        <f t="shared" si="17"/>
        <v>2.6039643307188727</v>
      </c>
      <c r="H293">
        <f t="shared" si="18"/>
        <v>2.6039643307188922</v>
      </c>
      <c r="I293">
        <f t="shared" si="19"/>
        <v>2.6039643307188922</v>
      </c>
    </row>
    <row r="294" spans="2:9" x14ac:dyDescent="0.25">
      <c r="B294">
        <f>B293+Vbat/ADCsteps</f>
        <v>1.000878906250005</v>
      </c>
      <c r="C294">
        <f>20000 * B294 / (Vbat - B294 )</f>
        <v>7416.3319946452975</v>
      </c>
      <c r="D294">
        <f>500 * B294 / (Vbat - B294 )</f>
        <v>185.40829986613244</v>
      </c>
      <c r="E294">
        <f>25 * B294 / (Vbat - B294 )</f>
        <v>9.2704149933066216</v>
      </c>
      <c r="G294">
        <f t="shared" si="17"/>
        <v>2.6049597229048036</v>
      </c>
      <c r="H294">
        <f t="shared" si="18"/>
        <v>2.6049597229047841</v>
      </c>
      <c r="I294">
        <f t="shared" si="19"/>
        <v>2.6049597229047841</v>
      </c>
    </row>
    <row r="295" spans="2:9" x14ac:dyDescent="0.25">
      <c r="B295">
        <f>B294+Vbat/ADCsteps</f>
        <v>1.004492187500005</v>
      </c>
      <c r="C295">
        <f>20000 * B295 / (Vbat - B295 )</f>
        <v>7453.0831099196212</v>
      </c>
      <c r="D295">
        <f>500 * B295 / (Vbat - B295 )</f>
        <v>186.32707774799053</v>
      </c>
      <c r="E295">
        <f>25 * B295 / (Vbat - B295 )</f>
        <v>9.3163538873995257</v>
      </c>
      <c r="G295">
        <f t="shared" si="17"/>
        <v>2.6059486355612895</v>
      </c>
      <c r="H295">
        <f t="shared" si="18"/>
        <v>2.6059486355612895</v>
      </c>
      <c r="I295">
        <f t="shared" si="19"/>
        <v>2.6059486355612895</v>
      </c>
    </row>
    <row r="296" spans="2:9" x14ac:dyDescent="0.25">
      <c r="B296">
        <f>B295+Vbat/ADCsteps</f>
        <v>1.0081054687500051</v>
      </c>
      <c r="C296">
        <f>20000 * B296 / (Vbat - B296 )</f>
        <v>7489.9328859060915</v>
      </c>
      <c r="D296">
        <f>500 * B296 / (Vbat - B296 )</f>
        <v>187.24832214765229</v>
      </c>
      <c r="E296">
        <f>25 * B296 / (Vbat - B296 )</f>
        <v>9.3624161073826144</v>
      </c>
      <c r="G296">
        <f t="shared" si="17"/>
        <v>2.6069311076905186</v>
      </c>
      <c r="H296">
        <f t="shared" si="18"/>
        <v>2.6069311076905186</v>
      </c>
      <c r="I296">
        <f t="shared" si="19"/>
        <v>2.6069311076905186</v>
      </c>
    </row>
    <row r="297" spans="2:9" x14ac:dyDescent="0.25">
      <c r="B297">
        <f>B296+Vbat/ADCsteps</f>
        <v>1.0117187500000051</v>
      </c>
      <c r="C297">
        <f>20000 * B297 / (Vbat - B297 )</f>
        <v>7526.8817204301595</v>
      </c>
      <c r="D297">
        <f>500 * B297 / (Vbat - B297 )</f>
        <v>188.17204301075401</v>
      </c>
      <c r="E297">
        <f>25 * B297 / (Vbat - B297 )</f>
        <v>9.4086021505376998</v>
      </c>
      <c r="G297">
        <f t="shared" si="17"/>
        <v>2.607907177843638</v>
      </c>
      <c r="H297">
        <f t="shared" si="18"/>
        <v>2.607907177843638</v>
      </c>
      <c r="I297">
        <f t="shared" si="19"/>
        <v>2.607907177843638</v>
      </c>
    </row>
    <row r="298" spans="2:9" x14ac:dyDescent="0.25">
      <c r="B298">
        <f>B297+Vbat/ADCsteps</f>
        <v>1.0153320312500052</v>
      </c>
      <c r="C298">
        <f>20000 * B298 / (Vbat - B298 )</f>
        <v>7563.9300134590021</v>
      </c>
      <c r="D298">
        <f>500 * B298 / (Vbat - B298 )</f>
        <v>189.09825033647505</v>
      </c>
      <c r="E298">
        <f>25 * B298 / (Vbat - B298 )</f>
        <v>9.4549125168237538</v>
      </c>
      <c r="G298">
        <f t="shared" si="17"/>
        <v>2.6088768841269725</v>
      </c>
      <c r="H298">
        <f t="shared" si="18"/>
        <v>2.6088768841269725</v>
      </c>
      <c r="I298">
        <f t="shared" si="19"/>
        <v>2.608876884126953</v>
      </c>
    </row>
    <row r="299" spans="2:9" x14ac:dyDescent="0.25">
      <c r="B299">
        <f>B298+Vbat/ADCsteps</f>
        <v>1.0189453125000052</v>
      </c>
      <c r="C299">
        <f>20000 * B299 / (Vbat - B299 )</f>
        <v>7601.0781671159557</v>
      </c>
      <c r="D299">
        <f>500 * B299 / (Vbat - B299 )</f>
        <v>190.02695417789889</v>
      </c>
      <c r="E299">
        <f>25 * B299 / (Vbat - B299 )</f>
        <v>9.5013477088949454</v>
      </c>
      <c r="G299">
        <f t="shared" si="17"/>
        <v>2.6098402642082714</v>
      </c>
      <c r="H299">
        <f t="shared" si="18"/>
        <v>2.6098402642082714</v>
      </c>
      <c r="I299">
        <f t="shared" si="19"/>
        <v>2.6098402642082714</v>
      </c>
    </row>
    <row r="300" spans="2:9" x14ac:dyDescent="0.25">
      <c r="B300">
        <f>B299+Vbat/ADCsteps</f>
        <v>1.0225585937500052</v>
      </c>
      <c r="C300">
        <f>20000 * B300 / (Vbat - B300 )</f>
        <v>7638.3265856950602</v>
      </c>
      <c r="D300">
        <f>500 * B300 / (Vbat - B300 )</f>
        <v>190.95816464237652</v>
      </c>
      <c r="E300">
        <f>25 * B300 / (Vbat - B300 )</f>
        <v>9.5479082321188251</v>
      </c>
      <c r="G300">
        <f t="shared" si="17"/>
        <v>2.6107973553228603</v>
      </c>
      <c r="H300">
        <f t="shared" si="18"/>
        <v>2.6107973553228407</v>
      </c>
      <c r="I300">
        <f t="shared" si="19"/>
        <v>2.6107973553228603</v>
      </c>
    </row>
    <row r="301" spans="2:9" x14ac:dyDescent="0.25">
      <c r="B301">
        <f>B300+Vbat/ADCsteps</f>
        <v>1.0261718750000053</v>
      </c>
      <c r="C301">
        <f>20000 * B301 / (Vbat - B301 )</f>
        <v>7675.6756756757304</v>
      </c>
      <c r="D301">
        <f>500 * B301 / (Vbat - B301 )</f>
        <v>191.89189189189327</v>
      </c>
      <c r="E301">
        <f>25 * B301 / (Vbat - B301 )</f>
        <v>9.5945945945946622</v>
      </c>
      <c r="G301">
        <f t="shared" si="17"/>
        <v>2.6117481942794307</v>
      </c>
      <c r="H301">
        <f t="shared" si="18"/>
        <v>2.6117481942794307</v>
      </c>
      <c r="I301">
        <f t="shared" si="19"/>
        <v>2.6117481942794307</v>
      </c>
    </row>
    <row r="302" spans="2:9" x14ac:dyDescent="0.25">
      <c r="B302">
        <f>B301+Vbat/ADCsteps</f>
        <v>1.0297851562500053</v>
      </c>
      <c r="C302">
        <f>20000 * B302 / (Vbat - B302 )</f>
        <v>7713.1258457375379</v>
      </c>
      <c r="D302">
        <f>500 * B302 / (Vbat - B302 )</f>
        <v>192.82814614343843</v>
      </c>
      <c r="E302">
        <f>25 * B302 / (Vbat - B302 )</f>
        <v>9.6414073071719226</v>
      </c>
      <c r="G302">
        <f t="shared" si="17"/>
        <v>2.6126928174660278</v>
      </c>
      <c r="H302">
        <f t="shared" si="18"/>
        <v>2.6126928174660473</v>
      </c>
      <c r="I302">
        <f t="shared" si="19"/>
        <v>2.6126928174660278</v>
      </c>
    </row>
    <row r="303" spans="2:9" x14ac:dyDescent="0.25">
      <c r="B303">
        <f>B302+Vbat/ADCsteps</f>
        <v>1.0333984375000054</v>
      </c>
      <c r="C303">
        <f>20000 * B303 / (Vbat - B303 )</f>
        <v>7750.6775067751232</v>
      </c>
      <c r="D303">
        <f>500 * B303 / (Vbat - B303 )</f>
        <v>193.76693766937808</v>
      </c>
      <c r="E303">
        <f>25 * B303 / (Vbat - B303 )</f>
        <v>9.6883468834689026</v>
      </c>
      <c r="G303">
        <f t="shared" si="17"/>
        <v>2.6136312608557164</v>
      </c>
      <c r="H303">
        <f t="shared" si="18"/>
        <v>2.6136312608557164</v>
      </c>
      <c r="I303">
        <f t="shared" si="19"/>
        <v>2.6136312608557364</v>
      </c>
    </row>
    <row r="304" spans="2:9" x14ac:dyDescent="0.25">
      <c r="B304">
        <f>B303+Vbat/ADCsteps</f>
        <v>1.0370117187500054</v>
      </c>
      <c r="C304">
        <f>20000 * B304 / (Vbat - B304 )</f>
        <v>7788.3310719132178</v>
      </c>
      <c r="D304">
        <f>500 * B304 / (Vbat - B304 )</f>
        <v>194.70827679783045</v>
      </c>
      <c r="E304">
        <f>25 * B304 / (Vbat - B304 )</f>
        <v>9.7354138398915211</v>
      </c>
      <c r="G304">
        <f t="shared" si="17"/>
        <v>2.6145635600122499</v>
      </c>
      <c r="H304">
        <f t="shared" si="18"/>
        <v>2.6145635600122499</v>
      </c>
      <c r="I304">
        <f t="shared" si="19"/>
        <v>2.6145635600122499</v>
      </c>
    </row>
    <row r="305" spans="2:9" x14ac:dyDescent="0.25">
      <c r="B305">
        <f>B304+Vbat/ADCsteps</f>
        <v>1.0406250000000055</v>
      </c>
      <c r="C305">
        <f>20000 * B305 / (Vbat - B305 )</f>
        <v>7826.0869565217963</v>
      </c>
      <c r="D305">
        <f>500 * B305 / (Vbat - B305 )</f>
        <v>195.65217391304492</v>
      </c>
      <c r="E305">
        <f>25 * B305 / (Vbat - B305 )</f>
        <v>9.7826086956522449</v>
      </c>
      <c r="G305">
        <f t="shared" si="17"/>
        <v>2.615489750095656</v>
      </c>
      <c r="H305">
        <f t="shared" si="18"/>
        <v>2.615489750095656</v>
      </c>
      <c r="I305">
        <f t="shared" si="19"/>
        <v>2.615489750095656</v>
      </c>
    </row>
    <row r="306" spans="2:9" x14ac:dyDescent="0.25">
      <c r="B306">
        <f>B305+Vbat/ADCsteps</f>
        <v>1.0442382812500055</v>
      </c>
      <c r="C306">
        <f>20000 * B306 / (Vbat - B306 )</f>
        <v>7863.9455782313498</v>
      </c>
      <c r="D306">
        <f>500 * B306 / (Vbat - B306 )</f>
        <v>196.59863945578374</v>
      </c>
      <c r="E306">
        <f>25 * B306 / (Vbat - B306 )</f>
        <v>9.8299319727891881</v>
      </c>
      <c r="G306">
        <f t="shared" si="17"/>
        <v>2.6164098658675927</v>
      </c>
      <c r="H306">
        <f t="shared" si="18"/>
        <v>2.6164098658676127</v>
      </c>
      <c r="I306">
        <f t="shared" si="19"/>
        <v>2.6164098658675927</v>
      </c>
    </row>
    <row r="307" spans="2:9" x14ac:dyDescent="0.25">
      <c r="B307">
        <f>B306+Vbat/ADCsteps</f>
        <v>1.0478515625000056</v>
      </c>
      <c r="C307">
        <f>20000 * B307 / (Vbat - B307 )</f>
        <v>7901.9073569482871</v>
      </c>
      <c r="D307">
        <f>500 * B307 / (Vbat - B307 )</f>
        <v>197.54768392370713</v>
      </c>
      <c r="E307">
        <f>25 * B307 / (Vbat - B307 )</f>
        <v>9.877384196185357</v>
      </c>
      <c r="G307">
        <f t="shared" ref="G307:G370" si="20">-LOG10((C307/C306- 1)/2)</f>
        <v>2.6173239416967804</v>
      </c>
      <c r="H307">
        <f t="shared" ref="H307:H370" si="21">-LOG10((D307/D306- 1)/2)</f>
        <v>2.6173239416968004</v>
      </c>
      <c r="I307">
        <f t="shared" ref="I307:I370" si="22">-LOG10((E307/E306- 1)/2)</f>
        <v>2.6173239416968004</v>
      </c>
    </row>
    <row r="308" spans="2:9" x14ac:dyDescent="0.25">
      <c r="B308">
        <f>B307+Vbat/ADCsteps</f>
        <v>1.0514648437500056</v>
      </c>
      <c r="C308">
        <f>20000 * B308 / (Vbat - B308 )</f>
        <v>7939.9727148704542</v>
      </c>
      <c r="D308">
        <f>500 * B308 / (Vbat - B308 )</f>
        <v>198.49931787176138</v>
      </c>
      <c r="E308">
        <f>25 * B308 / (Vbat - B308 )</f>
        <v>9.9249658935880678</v>
      </c>
      <c r="G308">
        <f t="shared" si="20"/>
        <v>2.6182320115642503</v>
      </c>
      <c r="H308">
        <f t="shared" si="21"/>
        <v>2.6182320115642104</v>
      </c>
      <c r="I308">
        <f t="shared" si="22"/>
        <v>2.6182320115642304</v>
      </c>
    </row>
    <row r="309" spans="2:9" x14ac:dyDescent="0.25">
      <c r="B309">
        <f>B308+Vbat/ADCsteps</f>
        <v>1.0550781250000056</v>
      </c>
      <c r="C309">
        <f>20000 * B309 / (Vbat - B309 )</f>
        <v>7978.1420765027924</v>
      </c>
      <c r="D309">
        <f>500 * B309 / (Vbat - B309 )</f>
        <v>199.45355191256982</v>
      </c>
      <c r="E309">
        <f>25 * B309 / (Vbat - B309 )</f>
        <v>9.9726775956284897</v>
      </c>
      <c r="G309">
        <f t="shared" si="20"/>
        <v>2.6191341090684519</v>
      </c>
      <c r="H309">
        <f t="shared" si="21"/>
        <v>2.6191341090684519</v>
      </c>
      <c r="I309">
        <f t="shared" si="22"/>
        <v>2.6191341090684519</v>
      </c>
    </row>
    <row r="310" spans="2:9" x14ac:dyDescent="0.25">
      <c r="B310">
        <f>B309+Vbat/ADCsteps</f>
        <v>1.0586914062500057</v>
      </c>
      <c r="C310">
        <f>20000 * B310 / (Vbat - B310 )</f>
        <v>8016.4158686731098</v>
      </c>
      <c r="D310">
        <f>500 * B310 / (Vbat - B310 )</f>
        <v>200.41039671682776</v>
      </c>
      <c r="E310">
        <f>25 * B310 / (Vbat - B310 )</f>
        <v>10.020519835841387</v>
      </c>
      <c r="G310">
        <f t="shared" si="20"/>
        <v>2.6200302674304612</v>
      </c>
      <c r="H310">
        <f t="shared" si="21"/>
        <v>2.6200302674304612</v>
      </c>
      <c r="I310">
        <f t="shared" si="22"/>
        <v>2.6200302674304612</v>
      </c>
    </row>
    <row r="311" spans="2:9" x14ac:dyDescent="0.25">
      <c r="B311">
        <f>B310+Vbat/ADCsteps</f>
        <v>1.0623046875000057</v>
      </c>
      <c r="C311">
        <f>20000 * B311 / (Vbat - B311 )</f>
        <v>8054.7945205480046</v>
      </c>
      <c r="D311">
        <f>500 * B311 / (Vbat - B311 )</f>
        <v>201.36986301370013</v>
      </c>
      <c r="E311">
        <f>25 * B311 / (Vbat - B311 )</f>
        <v>10.068493150685006</v>
      </c>
      <c r="G311">
        <f t="shared" si="20"/>
        <v>2.6209205194987351</v>
      </c>
      <c r="H311">
        <f t="shared" si="21"/>
        <v>2.6209205194987351</v>
      </c>
      <c r="I311">
        <f t="shared" si="22"/>
        <v>2.6209205194987351</v>
      </c>
    </row>
    <row r="312" spans="2:9" x14ac:dyDescent="0.25">
      <c r="B312">
        <f>B311+Vbat/ADCsteps</f>
        <v>1.0659179687500058</v>
      </c>
      <c r="C312">
        <f>20000 * B312 / (Vbat - B312 )</f>
        <v>8093.278463648895</v>
      </c>
      <c r="D312">
        <f>500 * B312 / (Vbat - B312 )</f>
        <v>202.33196159122235</v>
      </c>
      <c r="E312">
        <f>25 * B312 / (Vbat - B312 )</f>
        <v>10.11659807956112</v>
      </c>
      <c r="G312">
        <f t="shared" si="20"/>
        <v>2.6218048977542878</v>
      </c>
      <c r="H312">
        <f t="shared" si="21"/>
        <v>2.6218048977543083</v>
      </c>
      <c r="I312">
        <f t="shared" si="22"/>
        <v>2.6218048977542678</v>
      </c>
    </row>
    <row r="313" spans="2:9" x14ac:dyDescent="0.25">
      <c r="B313">
        <f>B312+Vbat/ADCsteps</f>
        <v>1.0695312500000058</v>
      </c>
      <c r="C313">
        <f>20000 * B313 / (Vbat - B313 )</f>
        <v>8131.8681318681938</v>
      </c>
      <c r="D313">
        <f>500 * B313 / (Vbat - B313 )</f>
        <v>203.29670329670486</v>
      </c>
      <c r="E313">
        <f>25 * B313 / (Vbat - B313 )</f>
        <v>10.164835164835242</v>
      </c>
      <c r="G313">
        <f t="shared" si="20"/>
        <v>2.6226834343153658</v>
      </c>
      <c r="H313">
        <f t="shared" si="21"/>
        <v>2.6226834343153458</v>
      </c>
      <c r="I313">
        <f t="shared" si="22"/>
        <v>2.6226834343153658</v>
      </c>
    </row>
    <row r="314" spans="2:9" x14ac:dyDescent="0.25">
      <c r="B314">
        <f>B313+Vbat/ADCsteps</f>
        <v>1.0731445312500059</v>
      </c>
      <c r="C314">
        <f>20000 * B314 / (Vbat - B314 )</f>
        <v>8170.5639614856191</v>
      </c>
      <c r="D314">
        <f>500 * B314 / (Vbat - B314 )</f>
        <v>204.26409903714048</v>
      </c>
      <c r="E314">
        <f>25 * B314 / (Vbat - B314 )</f>
        <v>10.213204951857024</v>
      </c>
      <c r="G314">
        <f t="shared" si="20"/>
        <v>2.6235561609421434</v>
      </c>
      <c r="H314">
        <f t="shared" si="21"/>
        <v>2.6235561609421434</v>
      </c>
      <c r="I314">
        <f t="shared" si="22"/>
        <v>2.6235561609421434</v>
      </c>
    </row>
    <row r="315" spans="2:9" x14ac:dyDescent="0.25">
      <c r="B315">
        <f>B314+Vbat/ADCsteps</f>
        <v>1.0767578125000059</v>
      </c>
      <c r="C315">
        <f>20000 * B315 / (Vbat - B315 )</f>
        <v>8209.3663911846343</v>
      </c>
      <c r="D315">
        <f>500 * B315 / (Vbat - B315 )</f>
        <v>205.23415977961588</v>
      </c>
      <c r="E315">
        <f>25 * B315 / (Vbat - B315 )</f>
        <v>10.261707988980795</v>
      </c>
      <c r="G315">
        <f t="shared" si="20"/>
        <v>2.6244231090414889</v>
      </c>
      <c r="H315">
        <f t="shared" si="21"/>
        <v>2.6244231090414889</v>
      </c>
      <c r="I315">
        <f t="shared" si="22"/>
        <v>2.6244231090414685</v>
      </c>
    </row>
    <row r="316" spans="2:9" x14ac:dyDescent="0.25">
      <c r="B316">
        <f>B315+Vbat/ADCsteps</f>
        <v>1.080371093750006</v>
      </c>
      <c r="C316">
        <f>20000 * B316 / (Vbat - B316 )</f>
        <v>8248.2758620690292</v>
      </c>
      <c r="D316">
        <f>500 * B316 / (Vbat - B316 )</f>
        <v>206.20689655172572</v>
      </c>
      <c r="E316">
        <f>25 * B316 / (Vbat - B316 )</f>
        <v>10.310344827586286</v>
      </c>
      <c r="G316">
        <f t="shared" si="20"/>
        <v>2.6252843096713958</v>
      </c>
      <c r="H316">
        <f t="shared" si="21"/>
        <v>2.6252843096714162</v>
      </c>
      <c r="I316">
        <f t="shared" si="22"/>
        <v>2.6252843096714162</v>
      </c>
    </row>
    <row r="317" spans="2:9" x14ac:dyDescent="0.25">
      <c r="B317">
        <f>B316+Vbat/ADCsteps</f>
        <v>1.083984375000006</v>
      </c>
      <c r="C317">
        <f>20000 * B317 / (Vbat - B317 )</f>
        <v>8287.2928176796231</v>
      </c>
      <c r="D317">
        <f>500 * B317 / (Vbat - B317 )</f>
        <v>207.18232044199056</v>
      </c>
      <c r="E317">
        <f>25 * B317 / (Vbat - B317 )</f>
        <v>10.359116022099528</v>
      </c>
      <c r="G317">
        <f t="shared" si="20"/>
        <v>2.6261397935457356</v>
      </c>
      <c r="H317">
        <f t="shared" si="21"/>
        <v>2.6261397935457356</v>
      </c>
      <c r="I317">
        <f t="shared" si="22"/>
        <v>2.6261397935457356</v>
      </c>
    </row>
    <row r="318" spans="2:9" x14ac:dyDescent="0.25">
      <c r="B318">
        <f>B317+Vbat/ADCsteps</f>
        <v>1.087597656250006</v>
      </c>
      <c r="C318">
        <f>20000 * B318 / (Vbat - B318 )</f>
        <v>8326.4177040111299</v>
      </c>
      <c r="D318">
        <f>500 * B318 / (Vbat - B318 )</f>
        <v>208.16044260027826</v>
      </c>
      <c r="E318">
        <f>25 * B318 / (Vbat - B318 )</f>
        <v>10.408022130013912</v>
      </c>
      <c r="G318">
        <f t="shared" si="20"/>
        <v>2.6269895910383601</v>
      </c>
      <c r="H318">
        <f t="shared" si="21"/>
        <v>2.6269895910383601</v>
      </c>
      <c r="I318">
        <f t="shared" si="22"/>
        <v>2.6269895910383601</v>
      </c>
    </row>
    <row r="319" spans="2:9" x14ac:dyDescent="0.25">
      <c r="B319">
        <f>B318+Vbat/ADCsteps</f>
        <v>1.0912109375000061</v>
      </c>
      <c r="C319">
        <f>20000 * B319 / (Vbat - B319 )</f>
        <v>8365.6509695291497</v>
      </c>
      <c r="D319">
        <f>500 * B319 / (Vbat - B319 )</f>
        <v>209.14127423822879</v>
      </c>
      <c r="E319">
        <f>25 * B319 / (Vbat - B319 )</f>
        <v>10.457063711911438</v>
      </c>
      <c r="G319">
        <f t="shared" si="20"/>
        <v>2.6278337321876686</v>
      </c>
      <c r="H319">
        <f t="shared" si="21"/>
        <v>2.6278337321876477</v>
      </c>
      <c r="I319">
        <f t="shared" si="22"/>
        <v>2.6278337321876477</v>
      </c>
    </row>
    <row r="320" spans="2:9" x14ac:dyDescent="0.25">
      <c r="B320">
        <f>B319+Vbat/ADCsteps</f>
        <v>1.0948242187500061</v>
      </c>
      <c r="C320">
        <f>20000 * B320 / (Vbat - B320 )</f>
        <v>8404.9930651873074</v>
      </c>
      <c r="D320">
        <f>500 * B320 / (Vbat - B320 )</f>
        <v>210.12482662968264</v>
      </c>
      <c r="E320">
        <f>25 * B320 / (Vbat - B320 )</f>
        <v>10.506241331484132</v>
      </c>
      <c r="G320">
        <f t="shared" si="20"/>
        <v>2.6286722467007229</v>
      </c>
      <c r="H320">
        <f t="shared" si="21"/>
        <v>2.6286722467007437</v>
      </c>
      <c r="I320">
        <f t="shared" si="22"/>
        <v>2.6286722467007437</v>
      </c>
    </row>
    <row r="321" spans="2:9" x14ac:dyDescent="0.25">
      <c r="B321">
        <f>B320+Vbat/ADCsteps</f>
        <v>1.0984375000000062</v>
      </c>
      <c r="C321">
        <f>20000 * B321 / (Vbat - B321 )</f>
        <v>8444.4444444445126</v>
      </c>
      <c r="D321">
        <f>500 * B321 / (Vbat - B321 )</f>
        <v>211.11111111111279</v>
      </c>
      <c r="E321">
        <f>25 * B321 / (Vbat - B321 )</f>
        <v>10.555555555555639</v>
      </c>
      <c r="G321">
        <f t="shared" si="20"/>
        <v>2.6295051639577371</v>
      </c>
      <c r="H321">
        <f t="shared" si="21"/>
        <v>2.6295051639577371</v>
      </c>
      <c r="I321">
        <f t="shared" si="22"/>
        <v>2.6295051639577371</v>
      </c>
    </row>
    <row r="322" spans="2:9" x14ac:dyDescent="0.25">
      <c r="B322">
        <f>B321+Vbat/ADCsteps</f>
        <v>1.1020507812500062</v>
      </c>
      <c r="C322">
        <f>20000 * B322 / (Vbat - B322 )</f>
        <v>8484.0055632824042</v>
      </c>
      <c r="D322">
        <f>500 * B322 / (Vbat - B322 )</f>
        <v>212.10013908206008</v>
      </c>
      <c r="E322">
        <f>25 * B322 / (Vbat - B322 )</f>
        <v>10.605006954103006</v>
      </c>
      <c r="G322">
        <f t="shared" si="20"/>
        <v>2.6303325130158073</v>
      </c>
      <c r="H322">
        <f t="shared" si="21"/>
        <v>2.6303325130158073</v>
      </c>
      <c r="I322">
        <f t="shared" si="22"/>
        <v>2.6303325130157869</v>
      </c>
    </row>
    <row r="323" spans="2:9" x14ac:dyDescent="0.25">
      <c r="B323">
        <f>B322+Vbat/ADCsteps</f>
        <v>1.1056640625000063</v>
      </c>
      <c r="C323">
        <f>20000 * B323 / (Vbat - B323 )</f>
        <v>8523.6768802229089</v>
      </c>
      <c r="D323">
        <f>500 * B323 / (Vbat - B323 )</f>
        <v>213.09192200557274</v>
      </c>
      <c r="E323">
        <f>25 * B323 / (Vbat - B323 )</f>
        <v>10.654596100278637</v>
      </c>
      <c r="G323">
        <f t="shared" si="20"/>
        <v>2.6311543226132588</v>
      </c>
      <c r="H323">
        <f t="shared" si="21"/>
        <v>2.6311543226132383</v>
      </c>
      <c r="I323">
        <f t="shared" si="22"/>
        <v>2.6311543226132588</v>
      </c>
    </row>
    <row r="324" spans="2:9" x14ac:dyDescent="0.25">
      <c r="B324">
        <f>B323+Vbat/ADCsteps</f>
        <v>1.1092773437500063</v>
      </c>
      <c r="C324">
        <f>20000 * B324 / (Vbat - B324 )</f>
        <v>8563.4588563459547</v>
      </c>
      <c r="D324">
        <f>500 * B324 / (Vbat - B324 )</f>
        <v>214.08647140864886</v>
      </c>
      <c r="E324">
        <f>25 * B324 / (Vbat - B324 )</f>
        <v>10.704323570432443</v>
      </c>
      <c r="G324">
        <f t="shared" si="20"/>
        <v>2.631970621173529</v>
      </c>
      <c r="H324">
        <f t="shared" si="21"/>
        <v>2.6319706211735494</v>
      </c>
      <c r="I324">
        <f t="shared" si="22"/>
        <v>2.6319706211735494</v>
      </c>
    </row>
    <row r="325" spans="2:9" x14ac:dyDescent="0.25">
      <c r="B325">
        <f>B324+Vbat/ADCsteps</f>
        <v>1.1128906250000064</v>
      </c>
      <c r="C325">
        <f>20000 * B325 / (Vbat - B325 )</f>
        <v>8603.3519553073329</v>
      </c>
      <c r="D325">
        <f>500 * B325 / (Vbat - B325 )</f>
        <v>215.08379888268334</v>
      </c>
      <c r="E325">
        <f>25 * B325 / (Vbat - B325 )</f>
        <v>10.754189944134167</v>
      </c>
      <c r="G325">
        <f t="shared" si="20"/>
        <v>2.6327814368092022</v>
      </c>
      <c r="H325">
        <f t="shared" si="21"/>
        <v>2.6327814368091818</v>
      </c>
      <c r="I325">
        <f t="shared" si="22"/>
        <v>2.6327814368092022</v>
      </c>
    </row>
    <row r="326" spans="2:9" x14ac:dyDescent="0.25">
      <c r="B326">
        <f>B325+Vbat/ADCsteps</f>
        <v>1.1165039062500064</v>
      </c>
      <c r="C326">
        <f>20000 * B326 / (Vbat - B326 )</f>
        <v>8643.3566433567139</v>
      </c>
      <c r="D326">
        <f>500 * B326 / (Vbat - B326 )</f>
        <v>216.08391608391784</v>
      </c>
      <c r="E326">
        <f>25 * B326 / (Vbat - B326 )</f>
        <v>10.804195804195892</v>
      </c>
      <c r="G326">
        <f t="shared" si="20"/>
        <v>2.6335867973256977</v>
      </c>
      <c r="H326">
        <f t="shared" si="21"/>
        <v>2.6335867973256977</v>
      </c>
      <c r="I326">
        <f t="shared" si="22"/>
        <v>2.6335867973256977</v>
      </c>
    </row>
    <row r="327" spans="2:9" x14ac:dyDescent="0.25">
      <c r="B327">
        <f>B326+Vbat/ADCsteps</f>
        <v>1.1201171875000064</v>
      </c>
      <c r="C327">
        <f>20000 * B327 / (Vbat - B327 )</f>
        <v>8683.4733893558114</v>
      </c>
      <c r="D327">
        <f>500 * B327 / (Vbat - B327 )</f>
        <v>217.0868347338953</v>
      </c>
      <c r="E327">
        <f>25 * B327 / (Vbat - B327 )</f>
        <v>10.854341736694765</v>
      </c>
      <c r="G327">
        <f t="shared" si="20"/>
        <v>2.6343867302252</v>
      </c>
      <c r="H327">
        <f t="shared" si="21"/>
        <v>2.6343867302251791</v>
      </c>
      <c r="I327">
        <f t="shared" si="22"/>
        <v>2.6343867302251791</v>
      </c>
    </row>
    <row r="328" spans="2:9" x14ac:dyDescent="0.25">
      <c r="B328">
        <f>B327+Vbat/ADCsteps</f>
        <v>1.1237304687500065</v>
      </c>
      <c r="C328">
        <f>20000 * B328 / (Vbat - B328 )</f>
        <v>8723.7026647967068</v>
      </c>
      <c r="D328">
        <f>500 * B328 / (Vbat - B328 )</f>
        <v>218.09256661991768</v>
      </c>
      <c r="E328">
        <f>25 * B328 / (Vbat - B328 )</f>
        <v>10.904628330995882</v>
      </c>
      <c r="G328">
        <f t="shared" si="20"/>
        <v>2.6351812627102706</v>
      </c>
      <c r="H328">
        <f t="shared" si="21"/>
        <v>2.6351812627102706</v>
      </c>
      <c r="I328">
        <f t="shared" si="22"/>
        <v>2.6351812627102915</v>
      </c>
    </row>
    <row r="329" spans="2:9" x14ac:dyDescent="0.25">
      <c r="B329">
        <f>B328+Vbat/ADCsteps</f>
        <v>1.1273437500000065</v>
      </c>
      <c r="C329">
        <f>20000 * B329 / (Vbat - B329 )</f>
        <v>8764.0449438202977</v>
      </c>
      <c r="D329">
        <f>500 * B329 / (Vbat - B329 )</f>
        <v>219.10112359550746</v>
      </c>
      <c r="E329">
        <f>25 * B329 / (Vbat - B329 )</f>
        <v>10.955056179775372</v>
      </c>
      <c r="G329">
        <f t="shared" si="20"/>
        <v>2.635970421687869</v>
      </c>
      <c r="H329">
        <f t="shared" si="21"/>
        <v>2.635970421687869</v>
      </c>
      <c r="I329">
        <f t="shared" si="22"/>
        <v>2.6359704216878481</v>
      </c>
    </row>
    <row r="330" spans="2:9" x14ac:dyDescent="0.25">
      <c r="B330">
        <f>B329+Vbat/ADCsteps</f>
        <v>1.1309570312500066</v>
      </c>
      <c r="C330">
        <f>20000 * B330 / (Vbat - B330 )</f>
        <v>8804.5007032349531</v>
      </c>
      <c r="D330">
        <f>500 * B330 / (Vbat - B330 )</f>
        <v>220.11251758087386</v>
      </c>
      <c r="E330">
        <f>25 * B330 / (Vbat - B330 )</f>
        <v>11.005625879043691</v>
      </c>
      <c r="G330">
        <f t="shared" si="20"/>
        <v>2.6367542337723928</v>
      </c>
      <c r="H330">
        <f t="shared" si="21"/>
        <v>2.6367542337723719</v>
      </c>
      <c r="I330">
        <f t="shared" si="22"/>
        <v>2.6367542337723928</v>
      </c>
    </row>
    <row r="331" spans="2:9" x14ac:dyDescent="0.25">
      <c r="B331">
        <f>B330+Vbat/ADCsteps</f>
        <v>1.1345703125000066</v>
      </c>
      <c r="C331">
        <f>20000 * B331 / (Vbat - B331 )</f>
        <v>8845.0704225352838</v>
      </c>
      <c r="D331">
        <f>500 * B331 / (Vbat - B331 )</f>
        <v>221.12676056338211</v>
      </c>
      <c r="E331">
        <f>25 * B331 / (Vbat - B331 )</f>
        <v>11.056338028169106</v>
      </c>
      <c r="G331">
        <f t="shared" si="20"/>
        <v>2.637532725289701</v>
      </c>
      <c r="H331">
        <f t="shared" si="21"/>
        <v>2.637532725289701</v>
      </c>
      <c r="I331">
        <f t="shared" si="22"/>
        <v>2.6375327252896801</v>
      </c>
    </row>
    <row r="332" spans="2:9" x14ac:dyDescent="0.25">
      <c r="B332">
        <f>B331+Vbat/ADCsteps</f>
        <v>1.1381835937500067</v>
      </c>
      <c r="C332">
        <f>20000 * B332 / (Vbat - B332 )</f>
        <v>8885.7545839210907</v>
      </c>
      <c r="D332">
        <f>500 * B332 / (Vbat - B332 )</f>
        <v>222.14386459802725</v>
      </c>
      <c r="E332">
        <f>25 * B332 / (Vbat - B332 )</f>
        <v>11.107193229901362</v>
      </c>
      <c r="G332">
        <f t="shared" si="20"/>
        <v>2.6383059222804213</v>
      </c>
      <c r="H332">
        <f t="shared" si="21"/>
        <v>2.6383059222804426</v>
      </c>
      <c r="I332">
        <f t="shared" si="22"/>
        <v>2.6383059222804426</v>
      </c>
    </row>
    <row r="333" spans="2:9" x14ac:dyDescent="0.25">
      <c r="B333">
        <f>B332+Vbat/ADCsteps</f>
        <v>1.1417968750000067</v>
      </c>
      <c r="C333">
        <f>20000 * B333 / (Vbat - B333 )</f>
        <v>8926.5536723164605</v>
      </c>
      <c r="D333">
        <f>500 * B333 / (Vbat - B333 )</f>
        <v>223.1638418079115</v>
      </c>
      <c r="E333">
        <f>25 * B333 / (Vbat - B333 )</f>
        <v>11.158192090395575</v>
      </c>
      <c r="G333">
        <f t="shared" si="20"/>
        <v>2.6390738505035261</v>
      </c>
      <c r="H333">
        <f t="shared" si="21"/>
        <v>2.6390738505035261</v>
      </c>
      <c r="I333">
        <f t="shared" si="22"/>
        <v>2.6390738505035261</v>
      </c>
    </row>
    <row r="334" spans="2:9" x14ac:dyDescent="0.25">
      <c r="B334">
        <f>B333+Vbat/ADCsteps</f>
        <v>1.1454101562500068</v>
      </c>
      <c r="C334">
        <f>20000 * B334 / (Vbat - B334 )</f>
        <v>8967.4681753890436</v>
      </c>
      <c r="D334">
        <f>500 * B334 / (Vbat - B334 )</f>
        <v>224.18670438472608</v>
      </c>
      <c r="E334">
        <f>25 * B334 / (Vbat - B334 )</f>
        <v>11.209335219236305</v>
      </c>
      <c r="G334">
        <f t="shared" si="20"/>
        <v>2.6398365354394882</v>
      </c>
      <c r="H334">
        <f t="shared" si="21"/>
        <v>2.6398365354394673</v>
      </c>
      <c r="I334">
        <f t="shared" si="22"/>
        <v>2.6398365354394673</v>
      </c>
    </row>
    <row r="335" spans="2:9" x14ac:dyDescent="0.25">
      <c r="B335">
        <f>B334+Vbat/ADCsteps</f>
        <v>1.1490234375000068</v>
      </c>
      <c r="C335">
        <f>20000 * B335 / (Vbat - B335 )</f>
        <v>9008.4985835694806</v>
      </c>
      <c r="D335">
        <f>500 * B335 / (Vbat - B335 )</f>
        <v>225.21246458923702</v>
      </c>
      <c r="E335">
        <f>25 * B335 / (Vbat - B335 )</f>
        <v>11.260623229461851</v>
      </c>
      <c r="G335">
        <f t="shared" si="20"/>
        <v>2.6405940022937249</v>
      </c>
      <c r="H335">
        <f t="shared" si="21"/>
        <v>2.6405940022937249</v>
      </c>
      <c r="I335">
        <f t="shared" si="22"/>
        <v>2.6405940022937457</v>
      </c>
    </row>
    <row r="336" spans="2:9" x14ac:dyDescent="0.25">
      <c r="B336">
        <f>B335+Vbat/ADCsteps</f>
        <v>1.1526367187500068</v>
      </c>
      <c r="C336">
        <f>20000 * B336 / (Vbat - B336 )</f>
        <v>9049.6453900710003</v>
      </c>
      <c r="D336">
        <f>500 * B336 / (Vbat - B336 )</f>
        <v>226.24113475177498</v>
      </c>
      <c r="E336">
        <f>25 * B336 / (Vbat - B336 )</f>
        <v>11.312056737588749</v>
      </c>
      <c r="G336">
        <f t="shared" si="20"/>
        <v>2.6413462759999686</v>
      </c>
      <c r="H336">
        <f t="shared" si="21"/>
        <v>2.6413462759999895</v>
      </c>
      <c r="I336">
        <f t="shared" si="22"/>
        <v>2.6413462759999895</v>
      </c>
    </row>
    <row r="337" spans="2:9" x14ac:dyDescent="0.25">
      <c r="B337">
        <f>B336+Vbat/ADCsteps</f>
        <v>1.1562500000000069</v>
      </c>
      <c r="C337">
        <f>20000 * B337 / (Vbat - B337 )</f>
        <v>9090.9090909091701</v>
      </c>
      <c r="D337">
        <f>500 * B337 / (Vbat - B337 )</f>
        <v>227.27272727272924</v>
      </c>
      <c r="E337">
        <f>25 * B337 / (Vbat - B337 )</f>
        <v>11.363636363636461</v>
      </c>
      <c r="G337">
        <f t="shared" si="20"/>
        <v>2.6420933812234546</v>
      </c>
      <c r="H337">
        <f t="shared" si="21"/>
        <v>2.6420933812234546</v>
      </c>
      <c r="I337">
        <f t="shared" si="22"/>
        <v>2.6420933812234546</v>
      </c>
    </row>
    <row r="338" spans="2:9" x14ac:dyDescent="0.25">
      <c r="B338">
        <f>B337+Vbat/ADCsteps</f>
        <v>1.1598632812500069</v>
      </c>
      <c r="C338">
        <f>20000 * B338 / (Vbat - B338 )</f>
        <v>9132.2901849218433</v>
      </c>
      <c r="D338">
        <f>500 * B338 / (Vbat - B338 )</f>
        <v>228.30725462304605</v>
      </c>
      <c r="E338">
        <f>25 * B338 / (Vbat - B338 )</f>
        <v>11.415362731152303</v>
      </c>
      <c r="G338">
        <f t="shared" si="20"/>
        <v>2.6428353423639059</v>
      </c>
      <c r="H338">
        <f t="shared" si="21"/>
        <v>2.6428353423639059</v>
      </c>
      <c r="I338">
        <f t="shared" si="22"/>
        <v>2.6428353423638846</v>
      </c>
    </row>
    <row r="339" spans="2:9" x14ac:dyDescent="0.25">
      <c r="B339">
        <f>B338+Vbat/ADCsteps</f>
        <v>1.163476562500007</v>
      </c>
      <c r="C339">
        <f>20000 * B339 / (Vbat - B339 )</f>
        <v>9173.7891737892514</v>
      </c>
      <c r="D339">
        <f>500 * B339 / (Vbat - B339 )</f>
        <v>229.34472934473132</v>
      </c>
      <c r="E339">
        <f>25 * B339 / (Vbat - B339 )</f>
        <v>11.467236467236566</v>
      </c>
      <c r="G339">
        <f t="shared" si="20"/>
        <v>2.6435721835588684</v>
      </c>
      <c r="H339">
        <f t="shared" si="21"/>
        <v>2.643572183558847</v>
      </c>
      <c r="I339">
        <f t="shared" si="22"/>
        <v>2.643572183558847</v>
      </c>
    </row>
    <row r="340" spans="2:9" x14ac:dyDescent="0.25">
      <c r="B340">
        <f>B339+Vbat/ADCsteps</f>
        <v>1.167089843750007</v>
      </c>
      <c r="C340">
        <f>20000 * B340 / (Vbat - B340 )</f>
        <v>9215.4065620542897</v>
      </c>
      <c r="D340">
        <f>500 * B340 / (Vbat - B340 )</f>
        <v>230.38516405135721</v>
      </c>
      <c r="E340">
        <f>25 * B340 / (Vbat - B340 )</f>
        <v>11.51925820256786</v>
      </c>
      <c r="G340">
        <f t="shared" si="20"/>
        <v>2.6443039286866297</v>
      </c>
      <c r="H340">
        <f t="shared" si="21"/>
        <v>2.6443039286866505</v>
      </c>
      <c r="I340">
        <f t="shared" si="22"/>
        <v>2.6443039286866505</v>
      </c>
    </row>
    <row r="341" spans="2:9" x14ac:dyDescent="0.25">
      <c r="B341">
        <f>B340+Vbat/ADCsteps</f>
        <v>1.1707031250000071</v>
      </c>
      <c r="C341">
        <f>20000 * B341 / (Vbat - B341 )</f>
        <v>9257.1428571429387</v>
      </c>
      <c r="D341">
        <f>500 * B341 / (Vbat - B341 )</f>
        <v>231.42857142857346</v>
      </c>
      <c r="E341">
        <f>25 * B341 / (Vbat - B341 )</f>
        <v>11.571428571428674</v>
      </c>
      <c r="G341">
        <f t="shared" si="20"/>
        <v>2.6450306013695246</v>
      </c>
      <c r="H341">
        <f t="shared" si="21"/>
        <v>2.6450306013695246</v>
      </c>
      <c r="I341">
        <f t="shared" si="22"/>
        <v>2.6450306013695033</v>
      </c>
    </row>
    <row r="342" spans="2:9" x14ac:dyDescent="0.25">
      <c r="B342">
        <f>B341+Vbat/ADCsteps</f>
        <v>1.1743164062500071</v>
      </c>
      <c r="C342">
        <f>20000 * B342 / (Vbat - B342 )</f>
        <v>9298.9985693849176</v>
      </c>
      <c r="D342">
        <f>500 * B342 / (Vbat - B342 )</f>
        <v>232.47496423462292</v>
      </c>
      <c r="E342">
        <f>25 * B342 / (Vbat - B342 )</f>
        <v>11.623748211731147</v>
      </c>
      <c r="G342">
        <f t="shared" si="20"/>
        <v>2.6457522249764551</v>
      </c>
      <c r="H342">
        <f t="shared" si="21"/>
        <v>2.6457522249764764</v>
      </c>
      <c r="I342">
        <f t="shared" si="22"/>
        <v>2.6457522249764551</v>
      </c>
    </row>
    <row r="343" spans="2:9" x14ac:dyDescent="0.25">
      <c r="B343">
        <f>B342+Vbat/ADCsteps</f>
        <v>1.1779296875000071</v>
      </c>
      <c r="C343">
        <f>20000 * B343 / (Vbat - B343 )</f>
        <v>9340.9742120344654</v>
      </c>
      <c r="D343">
        <f>500 * B343 / (Vbat - B343 )</f>
        <v>233.52435530086163</v>
      </c>
      <c r="E343">
        <f>25 * B343 / (Vbat - B343 )</f>
        <v>11.676217765043083</v>
      </c>
      <c r="G343">
        <f t="shared" si="20"/>
        <v>2.6464688226262125</v>
      </c>
      <c r="H343">
        <f t="shared" si="21"/>
        <v>2.6464688226262125</v>
      </c>
      <c r="I343">
        <f t="shared" si="22"/>
        <v>2.6464688226262125</v>
      </c>
    </row>
    <row r="344" spans="2:9" x14ac:dyDescent="0.25">
      <c r="B344">
        <f>B343+Vbat/ADCsteps</f>
        <v>1.1815429687500072</v>
      </c>
      <c r="C344">
        <f>20000 * B344 / (Vbat - B344 )</f>
        <v>9383.0703012913327</v>
      </c>
      <c r="D344">
        <f>500 * B344 / (Vbat - B344 )</f>
        <v>234.5767575322833</v>
      </c>
      <c r="E344">
        <f>25 * B344 / (Vbat - B344 )</f>
        <v>11.728837876614165</v>
      </c>
      <c r="G344">
        <f t="shared" si="20"/>
        <v>2.6471804171900946</v>
      </c>
      <c r="H344">
        <f t="shared" si="21"/>
        <v>2.6471804171900946</v>
      </c>
      <c r="I344">
        <f t="shared" si="22"/>
        <v>2.6471804171901159</v>
      </c>
    </row>
    <row r="345" spans="2:9" x14ac:dyDescent="0.25">
      <c r="B345">
        <f>B344+Vbat/ADCsteps</f>
        <v>1.1851562500000072</v>
      </c>
      <c r="C345">
        <f>20000 * B345 / (Vbat - B345 )</f>
        <v>9425.2873563219237</v>
      </c>
      <c r="D345">
        <f>500 * B345 / (Vbat - B345 )</f>
        <v>235.63218390804812</v>
      </c>
      <c r="E345">
        <f>25 * B345 / (Vbat - B345 )</f>
        <v>11.781609195402405</v>
      </c>
      <c r="G345">
        <f t="shared" si="20"/>
        <v>2.6478870312950233</v>
      </c>
      <c r="H345">
        <f t="shared" si="21"/>
        <v>2.647887031295002</v>
      </c>
      <c r="I345">
        <f t="shared" si="22"/>
        <v>2.647887031295002</v>
      </c>
    </row>
    <row r="346" spans="2:9" x14ac:dyDescent="0.25">
      <c r="B346">
        <f>B345+Vbat/ADCsteps</f>
        <v>1.1887695312500073</v>
      </c>
      <c r="C346">
        <f>20000 * B346 / (Vbat - B346 )</f>
        <v>9467.6258992806597</v>
      </c>
      <c r="D346">
        <f>500 * B346 / (Vbat - B346 )</f>
        <v>236.69064748201652</v>
      </c>
      <c r="E346">
        <f>25 * B346 / (Vbat - B346 )</f>
        <v>11.834532374100824</v>
      </c>
      <c r="G346">
        <f t="shared" si="20"/>
        <v>2.6485886873259683</v>
      </c>
      <c r="H346">
        <f t="shared" si="21"/>
        <v>2.6485886873259683</v>
      </c>
      <c r="I346">
        <f t="shared" si="22"/>
        <v>2.6485886873259683</v>
      </c>
    </row>
    <row r="347" spans="2:9" x14ac:dyDescent="0.25">
      <c r="B347">
        <f>B346+Vbat/ADCsteps</f>
        <v>1.1923828125000073</v>
      </c>
      <c r="C347">
        <f>20000 * B347 / (Vbat - B347 )</f>
        <v>9510.0864553314968</v>
      </c>
      <c r="D347">
        <f>500 * B347 / (Vbat - B347 )</f>
        <v>237.75216138328742</v>
      </c>
      <c r="E347">
        <f>25 * B347 / (Vbat - B347 )</f>
        <v>11.887608069164372</v>
      </c>
      <c r="G347">
        <f t="shared" si="20"/>
        <v>2.6492854074289931</v>
      </c>
      <c r="H347">
        <f t="shared" si="21"/>
        <v>2.6492854074290149</v>
      </c>
      <c r="I347">
        <f t="shared" si="22"/>
        <v>2.6492854074289931</v>
      </c>
    </row>
    <row r="348" spans="2:9" x14ac:dyDescent="0.25">
      <c r="B348">
        <f>B347+Vbat/ADCsteps</f>
        <v>1.1959960937500074</v>
      </c>
      <c r="C348">
        <f>20000 * B348 / (Vbat - B348 )</f>
        <v>9552.6695526696403</v>
      </c>
      <c r="D348">
        <f>500 * B348 / (Vbat - B348 )</f>
        <v>238.81673881674095</v>
      </c>
      <c r="E348">
        <f>25 * B348 / (Vbat - B348 )</f>
        <v>11.940836940837048</v>
      </c>
      <c r="G348">
        <f t="shared" si="20"/>
        <v>2.6499772135138393</v>
      </c>
      <c r="H348">
        <f t="shared" si="21"/>
        <v>2.6499772135138611</v>
      </c>
      <c r="I348">
        <f t="shared" si="22"/>
        <v>2.6499772135138611</v>
      </c>
    </row>
    <row r="349" spans="2:9" x14ac:dyDescent="0.25">
      <c r="B349">
        <f>B348+Vbat/ADCsteps</f>
        <v>1.1996093750000074</v>
      </c>
      <c r="C349">
        <f>20000 * B349 / (Vbat - B349 )</f>
        <v>9595.3757225434401</v>
      </c>
      <c r="D349">
        <f>500 * B349 / (Vbat - B349 )</f>
        <v>239.88439306358603</v>
      </c>
      <c r="E349">
        <f>25 * B349 / (Vbat - B349 )</f>
        <v>11.9942196531793</v>
      </c>
      <c r="G349">
        <f t="shared" si="20"/>
        <v>2.6506641272566553</v>
      </c>
      <c r="H349">
        <f t="shared" si="21"/>
        <v>2.6506641272566123</v>
      </c>
      <c r="I349">
        <f t="shared" si="22"/>
        <v>2.650664127256634</v>
      </c>
    </row>
    <row r="350" spans="2:9" x14ac:dyDescent="0.25">
      <c r="B350">
        <f>B349+Vbat/ADCsteps</f>
        <v>1.2032226562500075</v>
      </c>
      <c r="C350">
        <f>20000 * B350 / (Vbat - B350 )</f>
        <v>9638.2054992764988</v>
      </c>
      <c r="D350">
        <f>500 * B350 / (Vbat - B350 )</f>
        <v>240.95513748191249</v>
      </c>
      <c r="E350">
        <f>25 * B350 / (Vbat - B350 )</f>
        <v>12.047756874095622</v>
      </c>
      <c r="G350">
        <f t="shared" si="20"/>
        <v>2.6513461701024044</v>
      </c>
      <c r="H350">
        <f t="shared" si="21"/>
        <v>2.6513461701024044</v>
      </c>
      <c r="I350">
        <f t="shared" si="22"/>
        <v>2.6513461701024257</v>
      </c>
    </row>
    <row r="351" spans="2:9" x14ac:dyDescent="0.25">
      <c r="B351">
        <f>B350+Vbat/ADCsteps</f>
        <v>1.2068359375000075</v>
      </c>
      <c r="C351">
        <f>20000 * B351 / (Vbat - B351 )</f>
        <v>9681.1594202899432</v>
      </c>
      <c r="D351">
        <f>500 * B351 / (Vbat - B351 )</f>
        <v>242.02898550724856</v>
      </c>
      <c r="E351">
        <f>25 * B351 / (Vbat - B351 )</f>
        <v>12.101449275362429</v>
      </c>
      <c r="G351">
        <f t="shared" si="20"/>
        <v>2.6520233632677375</v>
      </c>
      <c r="H351">
        <f t="shared" si="21"/>
        <v>2.6520233632677592</v>
      </c>
      <c r="I351">
        <f t="shared" si="22"/>
        <v>2.6520233632677375</v>
      </c>
    </row>
    <row r="352" spans="2:9" x14ac:dyDescent="0.25">
      <c r="B352">
        <f>B351+Vbat/ADCsteps</f>
        <v>1.2104492187500075</v>
      </c>
      <c r="C352">
        <f>20000 * B352 / (Vbat - B352 )</f>
        <v>9724.2380261249091</v>
      </c>
      <c r="D352">
        <f>500 * B352 / (Vbat - B352 )</f>
        <v>243.1059506531227</v>
      </c>
      <c r="E352">
        <f>25 * B352 / (Vbat - B352 )</f>
        <v>12.155297532656135</v>
      </c>
      <c r="G352">
        <f t="shared" si="20"/>
        <v>2.6526957277433461</v>
      </c>
      <c r="H352">
        <f t="shared" si="21"/>
        <v>2.6526957277433461</v>
      </c>
      <c r="I352">
        <f t="shared" si="22"/>
        <v>2.6526957277433461</v>
      </c>
    </row>
    <row r="353" spans="2:9" x14ac:dyDescent="0.25">
      <c r="B353">
        <f>B352+Vbat/ADCsteps</f>
        <v>1.2140625000000076</v>
      </c>
      <c r="C353">
        <f>20000 * B353 / (Vbat - B353 )</f>
        <v>9767.4418604652074</v>
      </c>
      <c r="D353">
        <f>500 * B353 / (Vbat - B353 )</f>
        <v>244.18604651163017</v>
      </c>
      <c r="E353">
        <f>25 * B353 / (Vbat - B353 )</f>
        <v>12.209302325581509</v>
      </c>
      <c r="G353">
        <f t="shared" si="20"/>
        <v>2.6533632842965158</v>
      </c>
      <c r="H353">
        <f t="shared" si="21"/>
        <v>2.6533632842965158</v>
      </c>
      <c r="I353">
        <f t="shared" si="22"/>
        <v>2.6533632842965158</v>
      </c>
    </row>
    <row r="354" spans="2:9" x14ac:dyDescent="0.25">
      <c r="B354">
        <f>B353+Vbat/ADCsteps</f>
        <v>1.2176757812500076</v>
      </c>
      <c r="C354">
        <f>20000 * B354 / (Vbat - B354 )</f>
        <v>9810.7714701602072</v>
      </c>
      <c r="D354">
        <f>500 * B354 / (Vbat - B354 )</f>
        <v>245.26928675400521</v>
      </c>
      <c r="E354">
        <f>25 * B354 / (Vbat - B354 )</f>
        <v>12.26346433770026</v>
      </c>
      <c r="G354">
        <f t="shared" si="20"/>
        <v>2.6540260534735816</v>
      </c>
      <c r="H354">
        <f t="shared" si="21"/>
        <v>2.6540260534735598</v>
      </c>
      <c r="I354">
        <f t="shared" si="22"/>
        <v>2.6540260534735598</v>
      </c>
    </row>
    <row r="355" spans="2:9" x14ac:dyDescent="0.25">
      <c r="B355">
        <f>B354+Vbat/ADCsteps</f>
        <v>1.2212890625000077</v>
      </c>
      <c r="C355">
        <f>20000 * B355 / (Vbat - B355 )</f>
        <v>9854.2274052479042</v>
      </c>
      <c r="D355">
        <f>500 * B355 / (Vbat - B355 )</f>
        <v>246.35568513119762</v>
      </c>
      <c r="E355">
        <f>25 * B355 / (Vbat - B355 )</f>
        <v>12.317784256559881</v>
      </c>
      <c r="G355">
        <f t="shared" si="20"/>
        <v>2.6546840556022619</v>
      </c>
      <c r="H355">
        <f t="shared" si="21"/>
        <v>2.6546840556022619</v>
      </c>
      <c r="I355">
        <f t="shared" si="22"/>
        <v>2.6546840556022619</v>
      </c>
    </row>
    <row r="356" spans="2:9" x14ac:dyDescent="0.25">
      <c r="B356">
        <f>B355+Vbat/ADCsteps</f>
        <v>1.2249023437500077</v>
      </c>
      <c r="C356">
        <f>20000 * B356 / (Vbat - B356 )</f>
        <v>9897.8102189781948</v>
      </c>
      <c r="D356">
        <f>500 * B356 / (Vbat - B356 )</f>
        <v>247.44525547445488</v>
      </c>
      <c r="E356">
        <f>25 * B356 / (Vbat - B356 )</f>
        <v>12.372262773722744</v>
      </c>
      <c r="G356">
        <f t="shared" si="20"/>
        <v>2.6553373107942315</v>
      </c>
      <c r="H356">
        <f t="shared" si="21"/>
        <v>2.6553373107942315</v>
      </c>
      <c r="I356">
        <f t="shared" si="22"/>
        <v>2.6553373107942315</v>
      </c>
    </row>
    <row r="357" spans="2:9" x14ac:dyDescent="0.25">
      <c r="B357">
        <f>B356+Vbat/ADCsteps</f>
        <v>1.2285156250000078</v>
      </c>
      <c r="C357">
        <f>20000 * B357 / (Vbat - B357 )</f>
        <v>9941.5204678363516</v>
      </c>
      <c r="D357">
        <f>500 * B357 / (Vbat - B357 )</f>
        <v>248.53801169590878</v>
      </c>
      <c r="E357">
        <f>25 * B357 / (Vbat - B357 )</f>
        <v>12.42690058479544</v>
      </c>
      <c r="G357">
        <f t="shared" si="20"/>
        <v>2.655985838947351</v>
      </c>
      <c r="H357">
        <f t="shared" si="21"/>
        <v>2.6559858389473727</v>
      </c>
      <c r="I357">
        <f t="shared" si="22"/>
        <v>2.655985838947351</v>
      </c>
    </row>
    <row r="358" spans="2:9" x14ac:dyDescent="0.25">
      <c r="B358">
        <f>B357+Vbat/ADCsteps</f>
        <v>1.2321289062500078</v>
      </c>
      <c r="C358">
        <f>20000 * B358 / (Vbat - B358 )</f>
        <v>9985.3587115667124</v>
      </c>
      <c r="D358">
        <f>500 * B358 / (Vbat - B358 )</f>
        <v>249.6339677891678</v>
      </c>
      <c r="E358">
        <f>25 * B358 / (Vbat - B358 )</f>
        <v>12.481698389458391</v>
      </c>
      <c r="G358">
        <f t="shared" si="20"/>
        <v>2.6566296597479608</v>
      </c>
      <c r="H358">
        <f t="shared" si="21"/>
        <v>2.6566296597479608</v>
      </c>
      <c r="I358">
        <f t="shared" si="22"/>
        <v>2.6566296597479608</v>
      </c>
    </row>
    <row r="359" spans="2:9" x14ac:dyDescent="0.25">
      <c r="B359">
        <f>B358+Vbat/ADCsteps</f>
        <v>1.2357421875000079</v>
      </c>
      <c r="C359">
        <f>20000 * B359 / (Vbat - B359 )</f>
        <v>10029.325513196574</v>
      </c>
      <c r="D359">
        <f>500 * B359 / (Vbat - B359 )</f>
        <v>250.7331378299144</v>
      </c>
      <c r="E359">
        <f>25 * B359 / (Vbat - B359 )</f>
        <v>12.536656891495719</v>
      </c>
      <c r="G359">
        <f t="shared" si="20"/>
        <v>2.65726879267317</v>
      </c>
      <c r="H359">
        <f t="shared" si="21"/>
        <v>2.6572687926731482</v>
      </c>
      <c r="I359">
        <f t="shared" si="22"/>
        <v>2.6572687926731482</v>
      </c>
    </row>
    <row r="360" spans="2:9" x14ac:dyDescent="0.25">
      <c r="B360">
        <f>B359+Vbat/ADCsteps</f>
        <v>1.2393554687500079</v>
      </c>
      <c r="C360">
        <f>20000 * B360 / (Vbat - B360 )</f>
        <v>10073.421439060301</v>
      </c>
      <c r="D360">
        <f>500 * B360 / (Vbat - B360 )</f>
        <v>251.83553597650754</v>
      </c>
      <c r="E360">
        <f>25 * B360 / (Vbat - B360 )</f>
        <v>12.591776798825377</v>
      </c>
      <c r="G360">
        <f t="shared" si="20"/>
        <v>2.6579032569930749</v>
      </c>
      <c r="H360">
        <f t="shared" si="21"/>
        <v>2.6579032569930749</v>
      </c>
      <c r="I360">
        <f t="shared" si="22"/>
        <v>2.6579032569930749</v>
      </c>
    </row>
    <row r="361" spans="2:9" x14ac:dyDescent="0.25">
      <c r="B361">
        <f>B360+Vbat/ADCsteps</f>
        <v>1.2429687500000079</v>
      </c>
      <c r="C361">
        <f>20000 * B361 / (Vbat - B361 )</f>
        <v>10117.647058823628</v>
      </c>
      <c r="D361">
        <f>500 * B361 / (Vbat - B361 )</f>
        <v>252.94117647059068</v>
      </c>
      <c r="E361">
        <f>25 * B361 / (Vbat - B361 )</f>
        <v>12.647058823529534</v>
      </c>
      <c r="G361">
        <f t="shared" si="20"/>
        <v>2.6585330717731468</v>
      </c>
      <c r="H361">
        <f t="shared" si="21"/>
        <v>2.6585330717731686</v>
      </c>
      <c r="I361">
        <f t="shared" si="22"/>
        <v>2.6585330717731686</v>
      </c>
    </row>
    <row r="362" spans="2:9" x14ac:dyDescent="0.25">
      <c r="B362">
        <f>B361+Vbat/ADCsteps</f>
        <v>1.246582031250008</v>
      </c>
      <c r="C362">
        <f>20000 * B362 / (Vbat - B362 )</f>
        <v>10162.002945508199</v>
      </c>
      <c r="D362">
        <f>500 * B362 / (Vbat - B362 )</f>
        <v>254.05007363770494</v>
      </c>
      <c r="E362">
        <f>25 * B362 / (Vbat - B362 )</f>
        <v>12.702503681885247</v>
      </c>
      <c r="G362">
        <f t="shared" si="20"/>
        <v>2.6591582558762159</v>
      </c>
      <c r="H362">
        <f t="shared" si="21"/>
        <v>2.6591582558762159</v>
      </c>
      <c r="I362">
        <f t="shared" si="22"/>
        <v>2.6591582558762159</v>
      </c>
    </row>
    <row r="363" spans="2:9" x14ac:dyDescent="0.25">
      <c r="B363">
        <f>B362+Vbat/ADCsteps</f>
        <v>1.250195312500008</v>
      </c>
      <c r="C363">
        <f>20000 * B363 / (Vbat - B363 )</f>
        <v>10206.489675516321</v>
      </c>
      <c r="D363">
        <f>500 * B363 / (Vbat - B363 )</f>
        <v>255.16224188790804</v>
      </c>
      <c r="E363">
        <f>25 * B363 / (Vbat - B363 )</f>
        <v>12.758112094395402</v>
      </c>
      <c r="G363">
        <f t="shared" si="20"/>
        <v>2.6597788279645296</v>
      </c>
      <c r="H363">
        <f t="shared" si="21"/>
        <v>2.6597788279645074</v>
      </c>
      <c r="I363">
        <f t="shared" si="22"/>
        <v>2.6597788279645074</v>
      </c>
    </row>
    <row r="364" spans="2:9" x14ac:dyDescent="0.25">
      <c r="B364">
        <f>B363+Vbat/ADCsteps</f>
        <v>1.2538085937500081</v>
      </c>
      <c r="C364">
        <f>20000 * B364 / (Vbat - B364 )</f>
        <v>10251.107828655933</v>
      </c>
      <c r="D364">
        <f>500 * B364 / (Vbat - B364 )</f>
        <v>256.27769571639834</v>
      </c>
      <c r="E364">
        <f>25 * B364 / (Vbat - B364 )</f>
        <v>12.813884785819917</v>
      </c>
      <c r="G364">
        <f t="shared" si="20"/>
        <v>2.6603948065020822</v>
      </c>
      <c r="H364">
        <f t="shared" si="21"/>
        <v>2.6603948065020822</v>
      </c>
      <c r="I364">
        <f t="shared" si="22"/>
        <v>2.6603948065020822</v>
      </c>
    </row>
    <row r="365" spans="2:9" x14ac:dyDescent="0.25">
      <c r="B365">
        <f>B364+Vbat/ADCsteps</f>
        <v>1.2574218750000081</v>
      </c>
      <c r="C365">
        <f>20000 * B365 / (Vbat - B365 )</f>
        <v>10295.857988165782</v>
      </c>
      <c r="D365">
        <f>500 * B365 / (Vbat - B365 )</f>
        <v>257.39644970414457</v>
      </c>
      <c r="E365">
        <f>25 * B365 / (Vbat - B365 )</f>
        <v>12.869822485207226</v>
      </c>
      <c r="G365">
        <f t="shared" si="20"/>
        <v>2.6610062097566463</v>
      </c>
      <c r="H365">
        <f t="shared" si="21"/>
        <v>2.6610062097566463</v>
      </c>
      <c r="I365">
        <f t="shared" si="22"/>
        <v>2.6610062097566685</v>
      </c>
    </row>
    <row r="366" spans="2:9" x14ac:dyDescent="0.25">
      <c r="B366">
        <f>B365+Vbat/ADCsteps</f>
        <v>1.2610351562500082</v>
      </c>
      <c r="C366">
        <f>20000 * B366 / (Vbat - B366 )</f>
        <v>10340.740740740841</v>
      </c>
      <c r="D366">
        <f>500 * B366 / (Vbat - B366 )</f>
        <v>258.51851851852103</v>
      </c>
      <c r="E366">
        <f>25 * B366 / (Vbat - B366 )</f>
        <v>12.925925925926053</v>
      </c>
      <c r="G366">
        <f t="shared" si="20"/>
        <v>2.6616130558018072</v>
      </c>
      <c r="H366">
        <f t="shared" si="21"/>
        <v>2.6616130558018072</v>
      </c>
      <c r="I366">
        <f t="shared" si="22"/>
        <v>2.6616130558017628</v>
      </c>
    </row>
    <row r="367" spans="2:9" x14ac:dyDescent="0.25">
      <c r="B367">
        <f>B366+Vbat/ADCsteps</f>
        <v>1.2646484375000082</v>
      </c>
      <c r="C367">
        <f>20000 * B367 / (Vbat - B367 )</f>
        <v>10385.756676557963</v>
      </c>
      <c r="D367">
        <f>500 * B367 / (Vbat - B367 )</f>
        <v>259.64391691394911</v>
      </c>
      <c r="E367">
        <f>25 * B367 / (Vbat - B367 )</f>
        <v>12.982195845697456</v>
      </c>
      <c r="G367">
        <f t="shared" si="20"/>
        <v>2.6622153625186886</v>
      </c>
      <c r="H367">
        <f t="shared" si="21"/>
        <v>2.6622153625186664</v>
      </c>
      <c r="I367">
        <f t="shared" si="22"/>
        <v>2.6622153625186886</v>
      </c>
    </row>
    <row r="368" spans="2:9" x14ac:dyDescent="0.25">
      <c r="B368">
        <f>B367+Vbat/ADCsteps</f>
        <v>1.2682617187500083</v>
      </c>
      <c r="C368">
        <f>20000 * B368 / (Vbat - B368 )</f>
        <v>10430.906389301737</v>
      </c>
      <c r="D368">
        <f>500 * B368 / (Vbat - B368 )</f>
        <v>260.77265973254339</v>
      </c>
      <c r="E368">
        <f>25 * B368 / (Vbat - B368 )</f>
        <v>13.038632986627171</v>
      </c>
      <c r="G368">
        <f t="shared" si="20"/>
        <v>2.6628131475983876</v>
      </c>
      <c r="H368">
        <f t="shared" si="21"/>
        <v>2.662813147598432</v>
      </c>
      <c r="I368">
        <f t="shared" si="22"/>
        <v>2.6628131475984098</v>
      </c>
    </row>
    <row r="369" spans="2:9" x14ac:dyDescent="0.25">
      <c r="B369">
        <f>B368+Vbat/ADCsteps</f>
        <v>1.2718750000000083</v>
      </c>
      <c r="C369">
        <f>20000 * B369 / (Vbat - B369 )</f>
        <v>10476.190476190581</v>
      </c>
      <c r="D369">
        <f>500 * B369 / (Vbat - B369 )</f>
        <v>261.90476190476454</v>
      </c>
      <c r="E369">
        <f>25 * B369 / (Vbat - B369 )</f>
        <v>13.095238095238225</v>
      </c>
      <c r="G369">
        <f t="shared" si="20"/>
        <v>2.6634064285438153</v>
      </c>
      <c r="H369">
        <f t="shared" si="21"/>
        <v>2.6634064285437709</v>
      </c>
      <c r="I369">
        <f t="shared" si="22"/>
        <v>2.6634064285438153</v>
      </c>
    </row>
    <row r="370" spans="2:9" x14ac:dyDescent="0.25">
      <c r="B370">
        <f>B369+Vbat/ADCsteps</f>
        <v>1.2754882812500083</v>
      </c>
      <c r="C370">
        <f>20000 * B370 / (Vbat - B370 )</f>
        <v>10521.609538003086</v>
      </c>
      <c r="D370">
        <f>500 * B370 / (Vbat - B370 )</f>
        <v>263.04023845007714</v>
      </c>
      <c r="E370">
        <f>25 * B370 / (Vbat - B370 )</f>
        <v>13.152011922503856</v>
      </c>
      <c r="G370">
        <f t="shared" si="20"/>
        <v>2.6639952226712826</v>
      </c>
      <c r="H370">
        <f t="shared" si="21"/>
        <v>2.6639952226713048</v>
      </c>
      <c r="I370">
        <f t="shared" si="22"/>
        <v>2.6639952226712826</v>
      </c>
    </row>
    <row r="371" spans="2:9" x14ac:dyDescent="0.25">
      <c r="B371">
        <f>B370+Vbat/ADCsteps</f>
        <v>1.2791015625000084</v>
      </c>
      <c r="C371">
        <f>20000 * B371 / (Vbat - B371 )</f>
        <v>10567.164179104582</v>
      </c>
      <c r="D371">
        <f>500 * B371 / (Vbat - B371 )</f>
        <v>264.17910447761454</v>
      </c>
      <c r="E371">
        <f>25 * B371 / (Vbat - B371 )</f>
        <v>13.208955223880727</v>
      </c>
      <c r="G371">
        <f t="shared" ref="G371:G434" si="23">-LOG10((C371/C370- 1)/2)</f>
        <v>2.6645795471128211</v>
      </c>
      <c r="H371">
        <f t="shared" ref="H371:H434" si="24">-LOG10((D371/D370- 1)/2)</f>
        <v>2.6645795471128211</v>
      </c>
      <c r="I371">
        <f t="shared" ref="I371:I434" si="25">-LOG10((E371/E370- 1)/2)</f>
        <v>2.6645795471128211</v>
      </c>
    </row>
    <row r="372" spans="2:9" x14ac:dyDescent="0.25">
      <c r="B372">
        <f>B371+Vbat/ADCsteps</f>
        <v>1.2827148437500084</v>
      </c>
      <c r="C372">
        <f>20000 * B372 / (Vbat - B372 )</f>
        <v>10612.855007473947</v>
      </c>
      <c r="D372">
        <f>500 * B372 / (Vbat - B372 )</f>
        <v>265.32137518684868</v>
      </c>
      <c r="E372">
        <f>25 * B372 / (Vbat - B372 )</f>
        <v>13.266068759342435</v>
      </c>
      <c r="G372">
        <f t="shared" si="23"/>
        <v>2.6651594188177827</v>
      </c>
      <c r="H372">
        <f t="shared" si="24"/>
        <v>2.6651594188177605</v>
      </c>
      <c r="I372">
        <f t="shared" si="25"/>
        <v>2.6651594188177605</v>
      </c>
    </row>
    <row r="373" spans="2:9" x14ac:dyDescent="0.25">
      <c r="B373">
        <f>B372+Vbat/ADCsteps</f>
        <v>1.2863281250000085</v>
      </c>
      <c r="C373">
        <f>20000 * B373 / (Vbat - B373 )</f>
        <v>10658.682634730647</v>
      </c>
      <c r="D373">
        <f>500 * B373 / (Vbat - B373 )</f>
        <v>266.46706586826616</v>
      </c>
      <c r="E373">
        <f>25 * B373 / (Vbat - B373 )</f>
        <v>13.323353293413309</v>
      </c>
      <c r="G373">
        <f t="shared" si="23"/>
        <v>2.6657348545547888</v>
      </c>
      <c r="H373">
        <f t="shared" si="24"/>
        <v>2.6657348545547888</v>
      </c>
      <c r="I373">
        <f t="shared" si="25"/>
        <v>2.6657348545547888</v>
      </c>
    </row>
    <row r="374" spans="2:9" x14ac:dyDescent="0.25">
      <c r="B374">
        <f>B373+Vbat/ADCsteps</f>
        <v>1.2899414062500085</v>
      </c>
      <c r="C374">
        <f>20000 * B374 / (Vbat - B374 )</f>
        <v>10704.647676162027</v>
      </c>
      <c r="D374">
        <f>500 * B374 / (Vbat - B374 )</f>
        <v>267.61619190405071</v>
      </c>
      <c r="E374">
        <f>25 * B374 / (Vbat - B374 )</f>
        <v>13.380809595202534</v>
      </c>
      <c r="G374">
        <f t="shared" si="23"/>
        <v>2.666305870913602</v>
      </c>
      <c r="H374">
        <f t="shared" si="24"/>
        <v>2.6663058709135794</v>
      </c>
      <c r="I374">
        <f t="shared" si="25"/>
        <v>2.666305870913602</v>
      </c>
    </row>
    <row r="375" spans="2:9" x14ac:dyDescent="0.25">
      <c r="B375">
        <f>B374+Vbat/ADCsteps</f>
        <v>1.2935546875000086</v>
      </c>
      <c r="C375">
        <f>20000 * B375 / (Vbat - B375 )</f>
        <v>10750.750750750858</v>
      </c>
      <c r="D375">
        <f>500 * B375 / (Vbat - B375 )</f>
        <v>268.76876876877145</v>
      </c>
      <c r="E375">
        <f>25 * B375 / (Vbat - B375 )</f>
        <v>13.438438438438572</v>
      </c>
      <c r="G375">
        <f t="shared" si="23"/>
        <v>2.6668724843066758</v>
      </c>
      <c r="H375">
        <f t="shared" si="24"/>
        <v>2.6668724843066758</v>
      </c>
      <c r="I375">
        <f t="shared" si="25"/>
        <v>2.6668724843066758</v>
      </c>
    </row>
    <row r="376" spans="2:9" x14ac:dyDescent="0.25">
      <c r="B376">
        <f>B375+Vbat/ADCsteps</f>
        <v>1.2971679687500086</v>
      </c>
      <c r="C376">
        <f>20000 * B376 / (Vbat - B376 )</f>
        <v>10796.992481203117</v>
      </c>
      <c r="D376">
        <f>500 * B376 / (Vbat - B376 )</f>
        <v>269.92481203007793</v>
      </c>
      <c r="E376">
        <f>25 * B376 / (Vbat - B376 )</f>
        <v>13.496240601503896</v>
      </c>
      <c r="G376">
        <f t="shared" si="23"/>
        <v>2.6674347109711372</v>
      </c>
      <c r="H376">
        <f t="shared" si="24"/>
        <v>2.6674347109711372</v>
      </c>
      <c r="I376">
        <f t="shared" si="25"/>
        <v>2.6674347109711372</v>
      </c>
    </row>
    <row r="377" spans="2:9" x14ac:dyDescent="0.25">
      <c r="B377">
        <f>B376+Vbat/ADCsteps</f>
        <v>1.3007812500000087</v>
      </c>
      <c r="C377">
        <f>20000 * B377 / (Vbat - B377 )</f>
        <v>10843.373493976016</v>
      </c>
      <c r="D377">
        <f>500 * B377 / (Vbat - B377 )</f>
        <v>271.08433734940036</v>
      </c>
      <c r="E377">
        <f>25 * B377 / (Vbat - B377 )</f>
        <v>13.554216867470018</v>
      </c>
      <c r="G377">
        <f t="shared" si="23"/>
        <v>2.6679925669704865</v>
      </c>
      <c r="H377">
        <f t="shared" si="24"/>
        <v>2.6679925669705091</v>
      </c>
      <c r="I377">
        <f t="shared" si="25"/>
        <v>2.6679925669704865</v>
      </c>
    </row>
    <row r="378" spans="2:9" x14ac:dyDescent="0.25">
      <c r="B378">
        <f>B377+Vbat/ADCsteps</f>
        <v>1.3043945312500087</v>
      </c>
      <c r="C378">
        <f>20000 * B378 / (Vbat - B378 )</f>
        <v>10889.894419306296</v>
      </c>
      <c r="D378">
        <f>500 * B378 / (Vbat - B378 )</f>
        <v>272.24736048265737</v>
      </c>
      <c r="E378">
        <f>25 * B378 / (Vbat - B378 )</f>
        <v>13.61236802413287</v>
      </c>
      <c r="G378">
        <f t="shared" si="23"/>
        <v>2.6685460681962385</v>
      </c>
      <c r="H378">
        <f t="shared" si="24"/>
        <v>2.6685460681962385</v>
      </c>
      <c r="I378">
        <f t="shared" si="25"/>
        <v>2.6685460681962163</v>
      </c>
    </row>
    <row r="379" spans="2:9" x14ac:dyDescent="0.25">
      <c r="B379">
        <f>B378+Vbat/ADCsteps</f>
        <v>1.3080078125000087</v>
      </c>
      <c r="C379">
        <f>20000 * B379 / (Vbat - B379 )</f>
        <v>10936.555891238782</v>
      </c>
      <c r="D379">
        <f>500 * B379 / (Vbat - B379 )</f>
        <v>273.41389728096954</v>
      </c>
      <c r="E379">
        <f>25 * B379 / (Vbat - B379 )</f>
        <v>13.670694864048478</v>
      </c>
      <c r="G379">
        <f t="shared" si="23"/>
        <v>2.6690952303695443</v>
      </c>
      <c r="H379">
        <f t="shared" si="24"/>
        <v>2.6690952303695217</v>
      </c>
      <c r="I379">
        <f t="shared" si="25"/>
        <v>2.6690952303695217</v>
      </c>
    </row>
    <row r="380" spans="2:9" x14ac:dyDescent="0.25">
      <c r="B380">
        <f>B379+Vbat/ADCsteps</f>
        <v>1.3116210937500088</v>
      </c>
      <c r="C380">
        <f>20000 * B380 / (Vbat - B380 )</f>
        <v>10983.358547655182</v>
      </c>
      <c r="D380">
        <f>500 * B380 / (Vbat - B380 )</f>
        <v>274.58396369137955</v>
      </c>
      <c r="E380">
        <f>25 * B380 / (Vbat - B380 )</f>
        <v>13.729198184568977</v>
      </c>
      <c r="G380">
        <f t="shared" si="23"/>
        <v>2.6696400690429511</v>
      </c>
      <c r="H380">
        <f t="shared" si="24"/>
        <v>2.6696400690429511</v>
      </c>
      <c r="I380">
        <f t="shared" si="25"/>
        <v>2.6696400690429738</v>
      </c>
    </row>
    <row r="381" spans="2:9" x14ac:dyDescent="0.25">
      <c r="B381">
        <f>B380+Vbat/ADCsteps</f>
        <v>1.3152343750000088</v>
      </c>
      <c r="C381">
        <f>20000 * B381 / (Vbat - B381 )</f>
        <v>11030.303030303146</v>
      </c>
      <c r="D381">
        <f>500 * B381 / (Vbat - B381 )</f>
        <v>275.75757575757865</v>
      </c>
      <c r="E381">
        <f>25 * B381 / (Vbat - B381 )</f>
        <v>13.787878787878931</v>
      </c>
      <c r="G381">
        <f t="shared" si="23"/>
        <v>2.6701805996021233</v>
      </c>
      <c r="H381">
        <f t="shared" si="24"/>
        <v>2.6701805996021459</v>
      </c>
      <c r="I381">
        <f t="shared" si="25"/>
        <v>2.6701805996021459</v>
      </c>
    </row>
    <row r="382" spans="2:9" x14ac:dyDescent="0.25">
      <c r="B382">
        <f>B381+Vbat/ADCsteps</f>
        <v>1.3188476562500089</v>
      </c>
      <c r="C382">
        <f>20000 * B382 / (Vbat - B382 )</f>
        <v>11077.389984825608</v>
      </c>
      <c r="D382">
        <f>500 * B382 / (Vbat - B382 )</f>
        <v>276.93474962064022</v>
      </c>
      <c r="E382">
        <f>25 * B382 / (Vbat - B382 )</f>
        <v>13.84673748103201</v>
      </c>
      <c r="G382">
        <f t="shared" si="23"/>
        <v>2.670716837267245</v>
      </c>
      <c r="H382">
        <f t="shared" si="24"/>
        <v>2.670716837267245</v>
      </c>
      <c r="I382">
        <f t="shared" si="25"/>
        <v>2.670716837267245</v>
      </c>
    </row>
    <row r="383" spans="2:9" x14ac:dyDescent="0.25">
      <c r="B383">
        <f>B382+Vbat/ADCsteps</f>
        <v>1.3224609375000089</v>
      </c>
      <c r="C383">
        <f>20000 * B383 / (Vbat - B383 )</f>
        <v>11124.620060790388</v>
      </c>
      <c r="D383">
        <f>500 * B383 / (Vbat - B383 )</f>
        <v>278.11550151975968</v>
      </c>
      <c r="E383">
        <f>25 * B383 / (Vbat - B383 )</f>
        <v>13.905775075987984</v>
      </c>
      <c r="G383">
        <f t="shared" si="23"/>
        <v>2.6712487970946053</v>
      </c>
      <c r="H383">
        <f t="shared" si="24"/>
        <v>2.6712487970946279</v>
      </c>
      <c r="I383">
        <f t="shared" si="25"/>
        <v>2.6712487970946053</v>
      </c>
    </row>
    <row r="384" spans="2:9" x14ac:dyDescent="0.25">
      <c r="B384">
        <f>B383+Vbat/ADCsteps</f>
        <v>1.326074218750009</v>
      </c>
      <c r="C384">
        <f>20000 * B384 / (Vbat - B384 )</f>
        <v>11171.993911720056</v>
      </c>
      <c r="D384">
        <f>500 * B384 / (Vbat - B384 )</f>
        <v>279.29984779300139</v>
      </c>
      <c r="E384">
        <f>25 * B384 / (Vbat - B384 )</f>
        <v>13.964992389650071</v>
      </c>
      <c r="G384">
        <f t="shared" si="23"/>
        <v>2.6717764939783391</v>
      </c>
      <c r="H384">
        <f t="shared" si="24"/>
        <v>2.6717764939783391</v>
      </c>
      <c r="I384">
        <f t="shared" si="25"/>
        <v>2.6717764939783391</v>
      </c>
    </row>
    <row r="385" spans="2:9" x14ac:dyDescent="0.25">
      <c r="B385">
        <f>B384+Vbat/ADCsteps</f>
        <v>1.329687500000009</v>
      </c>
      <c r="C385">
        <f>20000 * B385 / (Vbat - B385 )</f>
        <v>11219.512195122072</v>
      </c>
      <c r="D385">
        <f>500 * B385 / (Vbat - B385 )</f>
        <v>280.48780487805175</v>
      </c>
      <c r="E385">
        <f>25 * B385 / (Vbat - B385 )</f>
        <v>14.024390243902589</v>
      </c>
      <c r="G385">
        <f t="shared" si="23"/>
        <v>2.672299942651895</v>
      </c>
      <c r="H385">
        <f t="shared" si="24"/>
        <v>2.672299942651895</v>
      </c>
      <c r="I385">
        <f t="shared" si="25"/>
        <v>2.672299942651895</v>
      </c>
    </row>
    <row r="386" spans="2:9" x14ac:dyDescent="0.25">
      <c r="B386">
        <f>B385+Vbat/ADCsteps</f>
        <v>1.3333007812500091</v>
      </c>
      <c r="C386">
        <f>20000 * B386 / (Vbat - B386 )</f>
        <v>11267.175572519203</v>
      </c>
      <c r="D386">
        <f>500 * B386 / (Vbat - B386 )</f>
        <v>281.67938931298005</v>
      </c>
      <c r="E386">
        <f>25 * B386 / (Vbat - B386 )</f>
        <v>14.083969465649004</v>
      </c>
      <c r="G386">
        <f t="shared" si="23"/>
        <v>2.6728191576894957</v>
      </c>
      <c r="H386">
        <f t="shared" si="24"/>
        <v>2.6728191576894731</v>
      </c>
      <c r="I386">
        <f t="shared" si="25"/>
        <v>2.6728191576894957</v>
      </c>
    </row>
    <row r="387" spans="2:9" x14ac:dyDescent="0.25">
      <c r="B387">
        <f>B386+Vbat/ADCsteps</f>
        <v>1.3369140625000091</v>
      </c>
      <c r="C387">
        <f>20000 * B387 / (Vbat - B387 )</f>
        <v>11314.984709480241</v>
      </c>
      <c r="D387">
        <f>500 * B387 / (Vbat - B387 )</f>
        <v>282.87461773700602</v>
      </c>
      <c r="E387">
        <f>25 * B387 / (Vbat - B387 )</f>
        <v>14.143730886850301</v>
      </c>
      <c r="G387">
        <f t="shared" si="23"/>
        <v>2.6733341535075081</v>
      </c>
      <c r="H387">
        <f t="shared" si="24"/>
        <v>2.6733341535075081</v>
      </c>
      <c r="I387">
        <f t="shared" si="25"/>
        <v>2.6733341535075081</v>
      </c>
    </row>
    <row r="388" spans="2:9" x14ac:dyDescent="0.25">
      <c r="B388">
        <f>B387+Vbat/ADCsteps</f>
        <v>1.3405273437500091</v>
      </c>
      <c r="C388">
        <f>20000 * B388 / (Vbat - B388 )</f>
        <v>11362.940275650963</v>
      </c>
      <c r="D388">
        <f>500 * B388 / (Vbat - B388 )</f>
        <v>284.07350689127406</v>
      </c>
      <c r="E388">
        <f>25 * B388 / (Vbat - B388 )</f>
        <v>14.203675344563703</v>
      </c>
      <c r="G388">
        <f t="shared" si="23"/>
        <v>2.6738449443662322</v>
      </c>
      <c r="H388">
        <f t="shared" si="24"/>
        <v>2.6738449443662322</v>
      </c>
      <c r="I388">
        <f t="shared" si="25"/>
        <v>2.6738449443662322</v>
      </c>
    </row>
    <row r="389" spans="2:9" x14ac:dyDescent="0.25">
      <c r="B389">
        <f>B388+Vbat/ADCsteps</f>
        <v>1.3441406250000092</v>
      </c>
      <c r="C389">
        <f>20000 * B389 / (Vbat - B389 )</f>
        <v>11411.0429447854</v>
      </c>
      <c r="D389">
        <f>500 * B389 / (Vbat - B389 )</f>
        <v>285.27607361963493</v>
      </c>
      <c r="E389">
        <f>25 * B389 / (Vbat - B389 )</f>
        <v>14.263803680981747</v>
      </c>
      <c r="G389">
        <f t="shared" si="23"/>
        <v>2.674351544371095</v>
      </c>
      <c r="H389">
        <f t="shared" si="24"/>
        <v>2.6743515443711403</v>
      </c>
      <c r="I389">
        <f t="shared" si="25"/>
        <v>2.6743515443711177</v>
      </c>
    </row>
    <row r="390" spans="2:9" x14ac:dyDescent="0.25">
      <c r="B390">
        <f>B389+Vbat/ADCsteps</f>
        <v>1.3477539062500092</v>
      </c>
      <c r="C390">
        <f>20000 * B390 / (Vbat - B390 )</f>
        <v>11459.293394777389</v>
      </c>
      <c r="D390">
        <f>500 * B390 / (Vbat - B390 )</f>
        <v>286.48233486943474</v>
      </c>
      <c r="E390">
        <f>25 * B390 / (Vbat - B390 )</f>
        <v>14.324116743471734</v>
      </c>
      <c r="G390">
        <f t="shared" si="23"/>
        <v>2.6748539674742675</v>
      </c>
      <c r="H390">
        <f t="shared" si="24"/>
        <v>2.6748539674742449</v>
      </c>
      <c r="I390">
        <f t="shared" si="25"/>
        <v>2.6748539674742675</v>
      </c>
    </row>
    <row r="391" spans="2:9" x14ac:dyDescent="0.25">
      <c r="B391">
        <f>B390+Vbat/ADCsteps</f>
        <v>1.3513671875000093</v>
      </c>
      <c r="C391">
        <f>20000 * B391 / (Vbat - B391 )</f>
        <v>11507.69230769243</v>
      </c>
      <c r="D391">
        <f>500 * B391 / (Vbat - B391 )</f>
        <v>287.69230769231075</v>
      </c>
      <c r="E391">
        <f>25 * B391 / (Vbat - B391 )</f>
        <v>14.38461538461554</v>
      </c>
      <c r="G391">
        <f t="shared" si="23"/>
        <v>2.6753522274757247</v>
      </c>
      <c r="H391">
        <f t="shared" si="24"/>
        <v>2.6753522274757247</v>
      </c>
      <c r="I391">
        <f t="shared" si="25"/>
        <v>2.675352227475702</v>
      </c>
    </row>
    <row r="392" spans="2:9" x14ac:dyDescent="0.25">
      <c r="B392">
        <f>B391+Vbat/ADCsteps</f>
        <v>1.3549804687500093</v>
      </c>
      <c r="C392">
        <f>20000 * B392 / (Vbat - B392 )</f>
        <v>11556.240369799816</v>
      </c>
      <c r="D392">
        <f>500 * B392 / (Vbat - B392 )</f>
        <v>288.9060092449954</v>
      </c>
      <c r="E392">
        <f>25 * B392 / (Vbat - B392 )</f>
        <v>14.44530046224977</v>
      </c>
      <c r="G392">
        <f t="shared" si="23"/>
        <v>2.6758463380250004</v>
      </c>
      <c r="H392">
        <f t="shared" si="24"/>
        <v>2.6758463380250004</v>
      </c>
      <c r="I392">
        <f t="shared" si="25"/>
        <v>2.675846338025023</v>
      </c>
    </row>
    <row r="393" spans="2:9" x14ac:dyDescent="0.25">
      <c r="B393">
        <f>B392+Vbat/ADCsteps</f>
        <v>1.3585937500000094</v>
      </c>
      <c r="C393">
        <f>20000 * B393 / (Vbat - B393 )</f>
        <v>11604.938271605066</v>
      </c>
      <c r="D393">
        <f>500 * B393 / (Vbat - B393 )</f>
        <v>290.12345679012662</v>
      </c>
      <c r="E393">
        <f>25 * B393 / (Vbat - B393 )</f>
        <v>14.506172839506331</v>
      </c>
      <c r="G393">
        <f t="shared" si="23"/>
        <v>2.6763363126224511</v>
      </c>
      <c r="H393">
        <f t="shared" si="24"/>
        <v>2.6763363126224737</v>
      </c>
      <c r="I393">
        <f t="shared" si="25"/>
        <v>2.6763363126224737</v>
      </c>
    </row>
    <row r="394" spans="2:9" x14ac:dyDescent="0.25">
      <c r="B394">
        <f>B393+Vbat/ADCsteps</f>
        <v>1.3622070312500094</v>
      </c>
      <c r="C394">
        <f>20000 * B394 / (Vbat - B394 )</f>
        <v>11653.786707882662</v>
      </c>
      <c r="D394">
        <f>500 * B394 / (Vbat - B394 )</f>
        <v>291.34466769706654</v>
      </c>
      <c r="E394">
        <f>25 * B394 / (Vbat - B394 )</f>
        <v>14.567233384853326</v>
      </c>
      <c r="G394">
        <f t="shared" si="23"/>
        <v>2.676822164620531</v>
      </c>
      <c r="H394">
        <f t="shared" si="24"/>
        <v>2.676822164620531</v>
      </c>
      <c r="I394">
        <f t="shared" si="25"/>
        <v>2.676822164620531</v>
      </c>
    </row>
    <row r="395" spans="2:9" x14ac:dyDescent="0.25">
      <c r="B395">
        <f>B394+Vbat/ADCsteps</f>
        <v>1.3658203125000095</v>
      </c>
      <c r="C395">
        <f>20000 * B395 / (Vbat - B395 )</f>
        <v>11702.786377709104</v>
      </c>
      <c r="D395">
        <f>500 * B395 / (Vbat - B395 )</f>
        <v>292.56965944272764</v>
      </c>
      <c r="E395">
        <f>25 * B395 / (Vbat - B395 )</f>
        <v>14.62848297213638</v>
      </c>
      <c r="G395">
        <f t="shared" si="23"/>
        <v>2.6773039072250744</v>
      </c>
      <c r="H395">
        <f t="shared" si="24"/>
        <v>2.6773039072250513</v>
      </c>
      <c r="I395">
        <f t="shared" si="25"/>
        <v>2.6773039072250513</v>
      </c>
    </row>
    <row r="396" spans="2:9" x14ac:dyDescent="0.25">
      <c r="B396">
        <f>B395+Vbat/ADCsteps</f>
        <v>1.3694335937500095</v>
      </c>
      <c r="C396">
        <f>20000 * B396 / (Vbat - B396 )</f>
        <v>11751.937984496251</v>
      </c>
      <c r="D396">
        <f>500 * B396 / (Vbat - B396 )</f>
        <v>293.79844961240633</v>
      </c>
      <c r="E396">
        <f>25 * B396 / (Vbat - B396 )</f>
        <v>14.689922480620314</v>
      </c>
      <c r="G396">
        <f t="shared" si="23"/>
        <v>2.677781553496652</v>
      </c>
      <c r="H396">
        <f t="shared" si="24"/>
        <v>2.677781553496652</v>
      </c>
      <c r="I396">
        <f t="shared" si="25"/>
        <v>2.677781553496652</v>
      </c>
    </row>
    <row r="397" spans="2:9" x14ac:dyDescent="0.25">
      <c r="B397">
        <f>B396+Vbat/ADCsteps</f>
        <v>1.3730468750000095</v>
      </c>
      <c r="C397">
        <f>20000 * B397 / (Vbat - B397 )</f>
        <v>11801.242236024975</v>
      </c>
      <c r="D397">
        <f>500 * B397 / (Vbat - B397 )</f>
        <v>295.03105590062438</v>
      </c>
      <c r="E397">
        <f>25 * B397 / (Vbat - B397 )</f>
        <v>14.75155279503122</v>
      </c>
      <c r="G397">
        <f t="shared" si="23"/>
        <v>2.6782551163520298</v>
      </c>
      <c r="H397">
        <f t="shared" si="24"/>
        <v>2.6782551163520529</v>
      </c>
      <c r="I397">
        <f t="shared" si="25"/>
        <v>2.6782551163520298</v>
      </c>
    </row>
    <row r="398" spans="2:9" x14ac:dyDescent="0.25">
      <c r="B398">
        <f>B397+Vbat/ADCsteps</f>
        <v>1.3766601562500096</v>
      </c>
      <c r="C398">
        <f>20000 * B398 / (Vbat - B398 )</f>
        <v>11850.699844479135</v>
      </c>
      <c r="D398">
        <f>500 * B398 / (Vbat - B398 )</f>
        <v>296.26749611197835</v>
      </c>
      <c r="E398">
        <f>25 * B398 / (Vbat - B398 )</f>
        <v>14.813374805598921</v>
      </c>
      <c r="G398">
        <f t="shared" si="23"/>
        <v>2.6787246085651963</v>
      </c>
      <c r="H398">
        <f t="shared" si="24"/>
        <v>2.6787246085652194</v>
      </c>
      <c r="I398">
        <f t="shared" si="25"/>
        <v>2.6787246085651963</v>
      </c>
    </row>
    <row r="399" spans="2:9" x14ac:dyDescent="0.25">
      <c r="B399">
        <f>B398+Vbat/ADCsteps</f>
        <v>1.3802734375000096</v>
      </c>
      <c r="C399">
        <f>20000 * B399 / (Vbat - B399 )</f>
        <v>11900.311526479882</v>
      </c>
      <c r="D399">
        <f>500 * B399 / (Vbat - B399 )</f>
        <v>297.50778816199698</v>
      </c>
      <c r="E399">
        <f>25 * B399 / (Vbat - B399 )</f>
        <v>14.875389408099851</v>
      </c>
      <c r="G399">
        <f t="shared" si="23"/>
        <v>2.6791900427686444</v>
      </c>
      <c r="H399">
        <f t="shared" si="24"/>
        <v>2.6791900427686444</v>
      </c>
      <c r="I399">
        <f t="shared" si="25"/>
        <v>2.6791900427686675</v>
      </c>
    </row>
    <row r="400" spans="2:9" x14ac:dyDescent="0.25">
      <c r="B400">
        <f>B399+Vbat/ADCsteps</f>
        <v>1.3838867187500097</v>
      </c>
      <c r="C400">
        <f>20000 * B400 / (Vbat - B400 )</f>
        <v>11950.078003120258</v>
      </c>
      <c r="D400">
        <f>500 * B400 / (Vbat - B400 )</f>
        <v>298.75195007800647</v>
      </c>
      <c r="E400">
        <f>25 * B400 / (Vbat - B400 )</f>
        <v>14.937597503900321</v>
      </c>
      <c r="G400">
        <f t="shared" si="23"/>
        <v>2.6796514314546829</v>
      </c>
      <c r="H400">
        <f t="shared" si="24"/>
        <v>2.6796514314546602</v>
      </c>
      <c r="I400">
        <f t="shared" si="25"/>
        <v>2.6796514314546829</v>
      </c>
    </row>
    <row r="401" spans="2:9" x14ac:dyDescent="0.25">
      <c r="B401">
        <f>B400+Vbat/ADCsteps</f>
        <v>1.3875000000000097</v>
      </c>
      <c r="C401">
        <f>20000 * B401 / (Vbat - B401 )</f>
        <v>12000.000000000135</v>
      </c>
      <c r="D401">
        <f>500 * B401 / (Vbat - B401 )</f>
        <v>300.00000000000335</v>
      </c>
      <c r="E401">
        <f>25 * B401 / (Vbat - B401 )</f>
        <v>15.000000000000167</v>
      </c>
      <c r="G401">
        <f t="shared" si="23"/>
        <v>2.6801087869766587</v>
      </c>
      <c r="H401">
        <f t="shared" si="24"/>
        <v>2.6801087869766818</v>
      </c>
      <c r="I401">
        <f t="shared" si="25"/>
        <v>2.6801087869766587</v>
      </c>
    </row>
    <row r="402" spans="2:9" x14ac:dyDescent="0.25">
      <c r="B402">
        <f>B401+Vbat/ADCsteps</f>
        <v>1.3911132812500098</v>
      </c>
      <c r="C402">
        <f>20000 * B402 / (Vbat - B402 )</f>
        <v>12050.078247261481</v>
      </c>
      <c r="D402">
        <f>500 * B402 / (Vbat - B402 )</f>
        <v>301.25195618153703</v>
      </c>
      <c r="E402">
        <f>25 * B402 / (Vbat - B402 )</f>
        <v>15.06259780907685</v>
      </c>
      <c r="G402">
        <f t="shared" si="23"/>
        <v>2.6805621215501092</v>
      </c>
      <c r="H402">
        <f t="shared" si="24"/>
        <v>2.6805621215500861</v>
      </c>
      <c r="I402">
        <f t="shared" si="25"/>
        <v>2.6805621215501092</v>
      </c>
    </row>
    <row r="403" spans="2:9" x14ac:dyDescent="0.25">
      <c r="B403">
        <f>B402+Vbat/ADCsteps</f>
        <v>1.3947265625000098</v>
      </c>
      <c r="C403">
        <f>20000 * B403 / (Vbat - B403 )</f>
        <v>12100.313479623959</v>
      </c>
      <c r="D403">
        <f>500 * B403 / (Vbat - B403 )</f>
        <v>302.50783699059895</v>
      </c>
      <c r="E403">
        <f>25 * B403 / (Vbat - B403 )</f>
        <v>15.125391849529951</v>
      </c>
      <c r="G403">
        <f t="shared" si="23"/>
        <v>2.681011447253852</v>
      </c>
      <c r="H403">
        <f t="shared" si="24"/>
        <v>2.681011447253852</v>
      </c>
      <c r="I403">
        <f t="shared" si="25"/>
        <v>2.6810114472538289</v>
      </c>
    </row>
    <row r="404" spans="2:9" x14ac:dyDescent="0.25">
      <c r="B404">
        <f>B403+Vbat/ADCsteps</f>
        <v>1.3983398437500099</v>
      </c>
      <c r="C404">
        <f>20000 * B404 / (Vbat - B404 )</f>
        <v>12150.706436420858</v>
      </c>
      <c r="D404">
        <f>500 * B404 / (Vbat - B404 )</f>
        <v>303.76766091052144</v>
      </c>
      <c r="E404">
        <f>25 * B404 / (Vbat - B404 )</f>
        <v>15.188383045526075</v>
      </c>
      <c r="G404">
        <f t="shared" si="23"/>
        <v>2.6814567760312751</v>
      </c>
      <c r="H404">
        <f t="shared" si="24"/>
        <v>2.6814567760312515</v>
      </c>
      <c r="I404">
        <f t="shared" si="25"/>
        <v>2.6814567760312515</v>
      </c>
    </row>
    <row r="405" spans="2:9" x14ac:dyDescent="0.25">
      <c r="B405">
        <f>B404+Vbat/ADCsteps</f>
        <v>1.4019531250000099</v>
      </c>
      <c r="C405">
        <f>20000 * B405 / (Vbat - B405 )</f>
        <v>12201.257861635358</v>
      </c>
      <c r="D405">
        <f>500 * B405 / (Vbat - B405 )</f>
        <v>305.03144654088402</v>
      </c>
      <c r="E405">
        <f>25 * B405 / (Vbat - B405 )</f>
        <v>15.251572327044199</v>
      </c>
      <c r="G405">
        <f t="shared" si="23"/>
        <v>2.6818981196914708</v>
      </c>
      <c r="H405">
        <f t="shared" si="24"/>
        <v>2.6818981196914478</v>
      </c>
      <c r="I405">
        <f t="shared" si="25"/>
        <v>2.6818981196914939</v>
      </c>
    </row>
    <row r="406" spans="2:9" x14ac:dyDescent="0.25">
      <c r="B406">
        <f>B405+Vbat/ADCsteps</f>
        <v>1.4055664062500099</v>
      </c>
      <c r="C406">
        <f>20000 * B406 / (Vbat - B406 )</f>
        <v>12251.968503937147</v>
      </c>
      <c r="D406">
        <f>500 * B406 / (Vbat - B406 )</f>
        <v>306.29921259842865</v>
      </c>
      <c r="E406">
        <f>25 * B406 / (Vbat - B406 )</f>
        <v>15.314960629921433</v>
      </c>
      <c r="G406">
        <f t="shared" si="23"/>
        <v>2.6823354899103449</v>
      </c>
      <c r="H406">
        <f t="shared" si="24"/>
        <v>2.682335489910368</v>
      </c>
      <c r="I406">
        <f t="shared" si="25"/>
        <v>2.682335489910368</v>
      </c>
    </row>
    <row r="407" spans="2:9" x14ac:dyDescent="0.25">
      <c r="B407">
        <f>B406+Vbat/ADCsteps</f>
        <v>1.40917968750001</v>
      </c>
      <c r="C407">
        <f>20000 * B407 / (Vbat - B407 )</f>
        <v>12302.839116719382</v>
      </c>
      <c r="D407">
        <f>500 * B407 / (Vbat - B407 )</f>
        <v>307.57097791798452</v>
      </c>
      <c r="E407">
        <f>25 * B407 / (Vbat - B407 )</f>
        <v>15.378548895899227</v>
      </c>
      <c r="G407">
        <f t="shared" si="23"/>
        <v>2.6827688982316018</v>
      </c>
      <c r="H407">
        <f t="shared" si="24"/>
        <v>2.6827688982316249</v>
      </c>
      <c r="I407">
        <f t="shared" si="25"/>
        <v>2.6827688982316249</v>
      </c>
    </row>
    <row r="408" spans="2:9" x14ac:dyDescent="0.25">
      <c r="B408">
        <f>B407+Vbat/ADCsteps</f>
        <v>1.41279296875001</v>
      </c>
      <c r="C408">
        <f>20000 * B408 / (Vbat - B408 )</f>
        <v>12353.870458136002</v>
      </c>
      <c r="D408">
        <f>500 * B408 / (Vbat - B408 )</f>
        <v>308.84676145340006</v>
      </c>
      <c r="E408">
        <f>25 * B408 / (Vbat - B408 )</f>
        <v>15.442338072670001</v>
      </c>
      <c r="G408">
        <f t="shared" si="23"/>
        <v>2.6831983560680133</v>
      </c>
      <c r="H408">
        <f t="shared" si="24"/>
        <v>2.6831983560679902</v>
      </c>
      <c r="I408">
        <f t="shared" si="25"/>
        <v>2.6831983560680133</v>
      </c>
    </row>
    <row r="409" spans="2:9" x14ac:dyDescent="0.25">
      <c r="B409">
        <f>B408+Vbat/ADCsteps</f>
        <v>1.4164062500000101</v>
      </c>
      <c r="C409">
        <f>20000 * B409 / (Vbat - B409 )</f>
        <v>12405.063291139382</v>
      </c>
      <c r="D409">
        <f>500 * B409 / (Vbat - B409 )</f>
        <v>310.12658227848459</v>
      </c>
      <c r="E409">
        <f>25 * B409 / (Vbat - B409 )</f>
        <v>15.506329113924227</v>
      </c>
      <c r="G409">
        <f t="shared" si="23"/>
        <v>2.683623874702421</v>
      </c>
      <c r="H409">
        <f t="shared" si="24"/>
        <v>2.683623874702421</v>
      </c>
      <c r="I409">
        <f t="shared" si="25"/>
        <v>2.683623874702421</v>
      </c>
    </row>
    <row r="410" spans="2:9" x14ac:dyDescent="0.25">
      <c r="B410">
        <f>B409+Vbat/ADCsteps</f>
        <v>1.4200195312500101</v>
      </c>
      <c r="C410">
        <f>20000 * B410 / (Vbat - B410 )</f>
        <v>12456.418383518369</v>
      </c>
      <c r="D410">
        <f>500 * B410 / (Vbat - B410 )</f>
        <v>311.41045958795922</v>
      </c>
      <c r="E410">
        <f>25 * B410 / (Vbat - B410 )</f>
        <v>15.570522979397962</v>
      </c>
      <c r="G410">
        <f t="shared" si="23"/>
        <v>2.6840454652887398</v>
      </c>
      <c r="H410">
        <f t="shared" si="24"/>
        <v>2.6840454652887633</v>
      </c>
      <c r="I410">
        <f t="shared" si="25"/>
        <v>2.6840454652887398</v>
      </c>
    </row>
    <row r="411" spans="2:9" x14ac:dyDescent="0.25">
      <c r="B411">
        <f>B410+Vbat/ADCsteps</f>
        <v>1.4236328125000102</v>
      </c>
      <c r="C411">
        <f>20000 * B411 / (Vbat - B411 )</f>
        <v>12507.936507936651</v>
      </c>
      <c r="D411">
        <f>500 * B411 / (Vbat - B411 )</f>
        <v>312.69841269841629</v>
      </c>
      <c r="E411">
        <f>25 * B411 / (Vbat - B411 )</f>
        <v>15.634920634920814</v>
      </c>
      <c r="G411">
        <f t="shared" si="23"/>
        <v>2.6844631388531837</v>
      </c>
      <c r="H411">
        <f t="shared" si="24"/>
        <v>2.6844631388531837</v>
      </c>
      <c r="I411">
        <f t="shared" si="25"/>
        <v>2.6844631388532072</v>
      </c>
    </row>
    <row r="412" spans="2:9" x14ac:dyDescent="0.25">
      <c r="B412">
        <f>B411+Vbat/ADCsteps</f>
        <v>1.4272460937500102</v>
      </c>
      <c r="C412">
        <f>20000 * B412 / (Vbat - B412 )</f>
        <v>12559.618441971528</v>
      </c>
      <c r="D412">
        <f>500 * B412 / (Vbat - B412 )</f>
        <v>313.99046104928823</v>
      </c>
      <c r="E412">
        <f>25 * B412 / (Vbat - B412 )</f>
        <v>15.699523052464411</v>
      </c>
      <c r="G412">
        <f t="shared" si="23"/>
        <v>2.6848769062950013</v>
      </c>
      <c r="H412">
        <f t="shared" si="24"/>
        <v>2.6848769062950013</v>
      </c>
      <c r="I412">
        <f t="shared" si="25"/>
        <v>2.6848769062950013</v>
      </c>
    </row>
    <row r="413" spans="2:9" x14ac:dyDescent="0.25">
      <c r="B413">
        <f>B412+Vbat/ADCsteps</f>
        <v>1.4308593750000103</v>
      </c>
      <c r="C413">
        <f>20000 * B413 / (Vbat - B413 )</f>
        <v>12611.464968153014</v>
      </c>
      <c r="D413">
        <f>500 * B413 / (Vbat - B413 )</f>
        <v>315.28662420382534</v>
      </c>
      <c r="E413">
        <f>25 * B413 / (Vbat - B413 )</f>
        <v>15.764331210191267</v>
      </c>
      <c r="G413">
        <f t="shared" si="23"/>
        <v>2.6852867783878072</v>
      </c>
      <c r="H413">
        <f t="shared" si="24"/>
        <v>2.6852867783878303</v>
      </c>
      <c r="I413">
        <f t="shared" si="25"/>
        <v>2.6852867783878072</v>
      </c>
    </row>
    <row r="414" spans="2:9" x14ac:dyDescent="0.25">
      <c r="B414">
        <f>B413+Vbat/ADCsteps</f>
        <v>1.4344726562500103</v>
      </c>
      <c r="C414">
        <f>20000 * B414 / (Vbat - B414 )</f>
        <v>12663.476874003338</v>
      </c>
      <c r="D414">
        <f>500 * B414 / (Vbat - B414 )</f>
        <v>316.5869218500834</v>
      </c>
      <c r="E414">
        <f>25 * B414 / (Vbat - B414 )</f>
        <v>15.829346092504171</v>
      </c>
      <c r="G414">
        <f t="shared" si="23"/>
        <v>2.6856927657803942</v>
      </c>
      <c r="H414">
        <f t="shared" si="24"/>
        <v>2.6856927657804177</v>
      </c>
      <c r="I414">
        <f t="shared" si="25"/>
        <v>2.6856927657804177</v>
      </c>
    </row>
    <row r="415" spans="2:9" x14ac:dyDescent="0.25">
      <c r="B415">
        <f>B414+Vbat/ADCsteps</f>
        <v>1.4380859375000103</v>
      </c>
      <c r="C415">
        <f>20000 * B415 / (Vbat - B415 )</f>
        <v>12715.654952076826</v>
      </c>
      <c r="D415">
        <f>500 * B415 / (Vbat - B415 )</f>
        <v>317.89137380192062</v>
      </c>
      <c r="E415">
        <f>25 * B415 / (Vbat - B415 )</f>
        <v>15.89456869009603</v>
      </c>
      <c r="G415">
        <f t="shared" si="23"/>
        <v>2.6860948789977246</v>
      </c>
      <c r="H415">
        <f t="shared" si="24"/>
        <v>2.6860948789977011</v>
      </c>
      <c r="I415">
        <f t="shared" si="25"/>
        <v>2.6860948789977246</v>
      </c>
    </row>
    <row r="416" spans="2:9" x14ac:dyDescent="0.25">
      <c r="B416">
        <f>B415+Vbat/ADCsteps</f>
        <v>1.4416992187500104</v>
      </c>
      <c r="C416">
        <f>20000 * B416 / (Vbat - B416 )</f>
        <v>12768.000000000149</v>
      </c>
      <c r="D416">
        <f>500 * B416 / (Vbat - B416 )</f>
        <v>319.20000000000374</v>
      </c>
      <c r="E416">
        <f>25 * B416 / (Vbat - B416 )</f>
        <v>15.960000000000189</v>
      </c>
      <c r="G416">
        <f t="shared" si="23"/>
        <v>2.6864931284419349</v>
      </c>
      <c r="H416">
        <f t="shared" si="24"/>
        <v>2.6864931284419113</v>
      </c>
      <c r="I416">
        <f t="shared" si="25"/>
        <v>2.6864931284418878</v>
      </c>
    </row>
    <row r="417" spans="2:9" x14ac:dyDescent="0.25">
      <c r="B417">
        <f>B416+Vbat/ADCsteps</f>
        <v>1.4453125000000104</v>
      </c>
      <c r="C417">
        <f>20000 * B417 / (Vbat - B417 )</f>
        <v>12820.512820512971</v>
      </c>
      <c r="D417">
        <f>500 * B417 / (Vbat - B417 )</f>
        <v>320.51282051282431</v>
      </c>
      <c r="E417">
        <f>25 * B417 / (Vbat - B417 )</f>
        <v>16.025641025641217</v>
      </c>
      <c r="G417">
        <f t="shared" si="23"/>
        <v>2.6868875243933306</v>
      </c>
      <c r="H417">
        <f t="shared" si="24"/>
        <v>2.6868875243933306</v>
      </c>
      <c r="I417">
        <f t="shared" si="25"/>
        <v>2.6868875243933306</v>
      </c>
    </row>
    <row r="418" spans="2:9" x14ac:dyDescent="0.25">
      <c r="B418">
        <f>B417+Vbat/ADCsteps</f>
        <v>1.4489257812500105</v>
      </c>
      <c r="C418">
        <f>20000 * B418 / (Vbat - B418 )</f>
        <v>12873.19422150898</v>
      </c>
      <c r="D418">
        <f>500 * B418 / (Vbat - B418 )</f>
        <v>321.82985553772448</v>
      </c>
      <c r="E418">
        <f>25 * B418 / (Vbat - B418 )</f>
        <v>16.091492776886227</v>
      </c>
      <c r="G418">
        <f t="shared" si="23"/>
        <v>2.6872780770113045</v>
      </c>
      <c r="H418">
        <f t="shared" si="24"/>
        <v>2.6872780770113045</v>
      </c>
      <c r="I418">
        <f t="shared" si="25"/>
        <v>2.6872780770113045</v>
      </c>
    </row>
    <row r="419" spans="2:9" x14ac:dyDescent="0.25">
      <c r="B419">
        <f>B418+Vbat/ADCsteps</f>
        <v>1.4525390625000105</v>
      </c>
      <c r="C419">
        <f>20000 * B419 / (Vbat - B419 )</f>
        <v>12926.045016077322</v>
      </c>
      <c r="D419">
        <f>500 * B419 / (Vbat - B419 )</f>
        <v>323.15112540193303</v>
      </c>
      <c r="E419">
        <f>25 * B419 / (Vbat - B419 )</f>
        <v>16.157556270096652</v>
      </c>
      <c r="G419">
        <f t="shared" si="23"/>
        <v>2.6876647963351918</v>
      </c>
      <c r="H419">
        <f t="shared" si="24"/>
        <v>2.6876647963351683</v>
      </c>
      <c r="I419">
        <f t="shared" si="25"/>
        <v>2.6876647963351918</v>
      </c>
    </row>
    <row r="420" spans="2:9" x14ac:dyDescent="0.25">
      <c r="B420">
        <f>B419+Vbat/ADCsteps</f>
        <v>1.4561523437500106</v>
      </c>
      <c r="C420">
        <f>20000 * B420 / (Vbat - B420 )</f>
        <v>12979.066022544437</v>
      </c>
      <c r="D420">
        <f>500 * B420 / (Vbat - B420 )</f>
        <v>324.47665056361092</v>
      </c>
      <c r="E420">
        <f>25 * B420 / (Vbat - B420 )</f>
        <v>16.223832528180548</v>
      </c>
      <c r="G420">
        <f t="shared" si="23"/>
        <v>2.6880476922852115</v>
      </c>
      <c r="H420">
        <f t="shared" si="24"/>
        <v>2.6880476922852115</v>
      </c>
      <c r="I420">
        <f t="shared" si="25"/>
        <v>2.6880476922851879</v>
      </c>
    </row>
    <row r="421" spans="2:9" x14ac:dyDescent="0.25">
      <c r="B421">
        <f>B420+Vbat/ADCsteps</f>
        <v>1.4597656250000106</v>
      </c>
      <c r="C421">
        <f>20000 * B421 / (Vbat - B421 )</f>
        <v>13032.258064516285</v>
      </c>
      <c r="D421">
        <f>500 * B421 / (Vbat - B421 )</f>
        <v>325.80645161290715</v>
      </c>
      <c r="E421">
        <f>25 * B421 / (Vbat - B421 )</f>
        <v>16.290322580645356</v>
      </c>
      <c r="G421">
        <f t="shared" si="23"/>
        <v>2.6884267746635122</v>
      </c>
      <c r="H421">
        <f t="shared" si="24"/>
        <v>2.6884267746635122</v>
      </c>
      <c r="I421">
        <f t="shared" si="25"/>
        <v>2.6884267746635357</v>
      </c>
    </row>
    <row r="422" spans="2:9" x14ac:dyDescent="0.25">
      <c r="B422">
        <f>B421+Vbat/ADCsteps</f>
        <v>1.4633789062500107</v>
      </c>
      <c r="C422">
        <f>20000 * B422 / (Vbat - B422 )</f>
        <v>13085.621970920998</v>
      </c>
      <c r="D422">
        <f>500 * B422 / (Vbat - B422 )</f>
        <v>327.14054927302493</v>
      </c>
      <c r="E422">
        <f>25 * B422 / (Vbat - B422 )</f>
        <v>16.357027463651246</v>
      </c>
      <c r="G422">
        <f t="shared" si="23"/>
        <v>2.6888020531548769</v>
      </c>
      <c r="H422">
        <f t="shared" si="24"/>
        <v>2.6888020531549004</v>
      </c>
      <c r="I422">
        <f t="shared" si="25"/>
        <v>2.6888020531548769</v>
      </c>
    </row>
    <row r="423" spans="2:9" x14ac:dyDescent="0.25">
      <c r="B423">
        <f>B422+Vbat/ADCsteps</f>
        <v>1.4669921875000107</v>
      </c>
      <c r="C423">
        <f>20000 * B423 / (Vbat - B423 )</f>
        <v>13139.158576051937</v>
      </c>
      <c r="D423">
        <f>500 * B423 / (Vbat - B423 )</f>
        <v>328.47896440129841</v>
      </c>
      <c r="E423">
        <f>25 * B423 / (Vbat - B423 )</f>
        <v>16.423948220064922</v>
      </c>
      <c r="G423">
        <f t="shared" si="23"/>
        <v>2.6891735373276724</v>
      </c>
      <c r="H423">
        <f t="shared" si="24"/>
        <v>2.6891735373276724</v>
      </c>
      <c r="I423">
        <f t="shared" si="25"/>
        <v>2.6891735373276484</v>
      </c>
    </row>
    <row r="424" spans="2:9" x14ac:dyDescent="0.25">
      <c r="B424">
        <f>B423+Vbat/ADCsteps</f>
        <v>1.4706054687500107</v>
      </c>
      <c r="C424">
        <f>20000 * B424 / (Vbat - B424 )</f>
        <v>13192.86871961118</v>
      </c>
      <c r="D424">
        <f>500 * B424 / (Vbat - B424 )</f>
        <v>329.82171799027947</v>
      </c>
      <c r="E424">
        <f>25 * B424 / (Vbat - B424 )</f>
        <v>16.491085899513976</v>
      </c>
      <c r="G424">
        <f t="shared" si="23"/>
        <v>2.6895412366345957</v>
      </c>
      <c r="H424">
        <f t="shared" si="24"/>
        <v>2.6895412366345957</v>
      </c>
      <c r="I424">
        <f t="shared" si="25"/>
        <v>2.6895412366345957</v>
      </c>
    </row>
    <row r="425" spans="2:9" x14ac:dyDescent="0.25">
      <c r="B425">
        <f>B424+Vbat/ADCsteps</f>
        <v>1.4742187500000108</v>
      </c>
      <c r="C425">
        <f>20000 * B425 / (Vbat - B425 )</f>
        <v>13246.753246753407</v>
      </c>
      <c r="D425">
        <f>500 * B425 / (Vbat - B425 )</f>
        <v>331.1688311688352</v>
      </c>
      <c r="E425">
        <f>25 * B425 / (Vbat - B425 )</f>
        <v>16.558441558441761</v>
      </c>
      <c r="G425">
        <f t="shared" si="23"/>
        <v>2.6899051604138107</v>
      </c>
      <c r="H425">
        <f t="shared" si="24"/>
        <v>2.6899051604137871</v>
      </c>
      <c r="I425">
        <f t="shared" si="25"/>
        <v>2.6899051604138107</v>
      </c>
    </row>
    <row r="426" spans="2:9" x14ac:dyDescent="0.25">
      <c r="B426">
        <f>B425+Vbat/ADCsteps</f>
        <v>1.4778320312500108</v>
      </c>
      <c r="C426">
        <f>20000 * B426 / (Vbat - B426 )</f>
        <v>13300.813008130242</v>
      </c>
      <c r="D426">
        <f>500 * B426 / (Vbat - B426 )</f>
        <v>332.52032520325611</v>
      </c>
      <c r="E426">
        <f>25 * B426 / (Vbat - B426 )</f>
        <v>16.626016260162803</v>
      </c>
      <c r="G426">
        <f t="shared" si="23"/>
        <v>2.6902653178894749</v>
      </c>
      <c r="H426">
        <f t="shared" si="24"/>
        <v>2.6902653178894513</v>
      </c>
      <c r="I426">
        <f t="shared" si="25"/>
        <v>2.6902653178894749</v>
      </c>
    </row>
    <row r="427" spans="2:9" x14ac:dyDescent="0.25">
      <c r="B427">
        <f>B426+Vbat/ADCsteps</f>
        <v>1.4814453125000109</v>
      </c>
      <c r="C427">
        <f>20000 * B427 / (Vbat - B427 )</f>
        <v>13355.048859935016</v>
      </c>
      <c r="D427">
        <f>500 * B427 / (Vbat - B427 )</f>
        <v>333.8762214983754</v>
      </c>
      <c r="E427">
        <f>25 * B427 / (Vbat - B427 )</f>
        <v>16.693811074918766</v>
      </c>
      <c r="G427">
        <f t="shared" si="23"/>
        <v>2.690621718172681</v>
      </c>
      <c r="H427">
        <f t="shared" si="24"/>
        <v>2.690621718172681</v>
      </c>
      <c r="I427">
        <f t="shared" si="25"/>
        <v>2.690621718172705</v>
      </c>
    </row>
    <row r="428" spans="2:9" x14ac:dyDescent="0.25">
      <c r="B428">
        <f>B427+Vbat/ADCsteps</f>
        <v>1.4850585937500109</v>
      </c>
      <c r="C428">
        <f>20000 * B428 / (Vbat - B428 )</f>
        <v>13409.461663947961</v>
      </c>
      <c r="D428">
        <f>500 * B428 / (Vbat - B428 )</f>
        <v>335.23654159869903</v>
      </c>
      <c r="E428">
        <f>25 * B428 / (Vbat - B428 )</f>
        <v>16.76182707993495</v>
      </c>
      <c r="G428">
        <f t="shared" si="23"/>
        <v>2.6909743702623077</v>
      </c>
      <c r="H428">
        <f t="shared" si="24"/>
        <v>2.6909743702623077</v>
      </c>
      <c r="I428">
        <f t="shared" si="25"/>
        <v>2.6909743702623077</v>
      </c>
    </row>
    <row r="429" spans="2:9" x14ac:dyDescent="0.25">
      <c r="B429">
        <f>B428+Vbat/ADCsteps</f>
        <v>1.488671875000011</v>
      </c>
      <c r="C429">
        <f>20000 * B429 / (Vbat - B429 )</f>
        <v>13464.052287581864</v>
      </c>
      <c r="D429">
        <f>500 * B429 / (Vbat - B429 )</f>
        <v>336.60130718954662</v>
      </c>
      <c r="E429">
        <f>25 * B429 / (Vbat - B429 )</f>
        <v>16.830065359477334</v>
      </c>
      <c r="G429">
        <f t="shared" si="23"/>
        <v>2.6913232830457834</v>
      </c>
      <c r="H429">
        <f t="shared" si="24"/>
        <v>2.6913232830457834</v>
      </c>
      <c r="I429">
        <f t="shared" si="25"/>
        <v>2.6913232830457599</v>
      </c>
    </row>
    <row r="430" spans="2:9" x14ac:dyDescent="0.25">
      <c r="B430">
        <f>B429+Vbat/ADCsteps</f>
        <v>1.492285156250011</v>
      </c>
      <c r="C430">
        <f>20000 * B430 / (Vbat - B430 )</f>
        <v>13518.821603928154</v>
      </c>
      <c r="D430">
        <f>500 * B430 / (Vbat - B430 )</f>
        <v>337.9705400982038</v>
      </c>
      <c r="E430">
        <f>25 * B430 / (Vbat - B430 )</f>
        <v>16.898527004910193</v>
      </c>
      <c r="G430">
        <f t="shared" si="23"/>
        <v>2.6916684652998377</v>
      </c>
      <c r="H430">
        <f t="shared" si="24"/>
        <v>2.6916684652998613</v>
      </c>
      <c r="I430">
        <f t="shared" si="25"/>
        <v>2.6916684652998613</v>
      </c>
    </row>
    <row r="431" spans="2:9" x14ac:dyDescent="0.25">
      <c r="B431">
        <f>B430+Vbat/ADCsteps</f>
        <v>1.4958984375000111</v>
      </c>
      <c r="C431">
        <f>20000 * B431 / (Vbat - B431 )</f>
        <v>13573.770491803445</v>
      </c>
      <c r="D431">
        <f>500 * B431 / (Vbat - B431 )</f>
        <v>339.34426229508614</v>
      </c>
      <c r="E431">
        <f>25 * B431 / (Vbat - B431 )</f>
        <v>16.967213114754305</v>
      </c>
      <c r="G431">
        <f t="shared" si="23"/>
        <v>2.6920099256913463</v>
      </c>
      <c r="H431">
        <f t="shared" si="24"/>
        <v>2.6920099256913224</v>
      </c>
      <c r="I431">
        <f t="shared" si="25"/>
        <v>2.6920099256913699</v>
      </c>
    </row>
    <row r="432" spans="2:9" x14ac:dyDescent="0.25">
      <c r="B432">
        <f>B431+Vbat/ADCsteps</f>
        <v>1.4995117187500111</v>
      </c>
      <c r="C432">
        <f>20000 * B432 / (Vbat - B432 )</f>
        <v>13628.899835796556</v>
      </c>
      <c r="D432">
        <f>500 * B432 / (Vbat - B432 )</f>
        <v>340.72249589491389</v>
      </c>
      <c r="E432">
        <f>25 * B432 / (Vbat - B432 )</f>
        <v>17.036124794745696</v>
      </c>
      <c r="G432">
        <f t="shared" si="23"/>
        <v>2.6923476727779265</v>
      </c>
      <c r="H432">
        <f t="shared" si="24"/>
        <v>2.6923476727779501</v>
      </c>
      <c r="I432">
        <f t="shared" si="25"/>
        <v>2.6923476727779265</v>
      </c>
    </row>
    <row r="433" spans="2:9" x14ac:dyDescent="0.25">
      <c r="B433">
        <f>B432+Vbat/ADCsteps</f>
        <v>1.5031250000000111</v>
      </c>
      <c r="C433">
        <f>20000 * B433 / (Vbat - B433 )</f>
        <v>13684.210526315961</v>
      </c>
      <c r="D433">
        <f>500 * B433 / (Vbat - B433 )</f>
        <v>342.105263157899</v>
      </c>
      <c r="E433">
        <f>25 * B433 / (Vbat - B433 )</f>
        <v>17.105263157894949</v>
      </c>
      <c r="G433">
        <f t="shared" si="23"/>
        <v>2.6926817150089635</v>
      </c>
      <c r="H433">
        <f t="shared" si="24"/>
        <v>2.6926817150089875</v>
      </c>
      <c r="I433">
        <f t="shared" si="25"/>
        <v>2.6926817150089875</v>
      </c>
    </row>
    <row r="434" spans="2:9" x14ac:dyDescent="0.25">
      <c r="B434">
        <f>B433+Vbat/ADCsteps</f>
        <v>1.5067382812500112</v>
      </c>
      <c r="C434">
        <f>20000 * B434 / (Vbat - B434 )</f>
        <v>13739.703459637734</v>
      </c>
      <c r="D434">
        <f>500 * B434 / (Vbat - B434 )</f>
        <v>343.49258649094332</v>
      </c>
      <c r="E434">
        <f>25 * B434 / (Vbat - B434 )</f>
        <v>17.174629324547166</v>
      </c>
      <c r="G434">
        <f t="shared" si="23"/>
        <v>2.6930120607261658</v>
      </c>
      <c r="H434">
        <f t="shared" si="24"/>
        <v>2.6930120607261658</v>
      </c>
      <c r="I434">
        <f t="shared" si="25"/>
        <v>2.6930120607261658</v>
      </c>
    </row>
    <row r="435" spans="2:9" x14ac:dyDescent="0.25">
      <c r="B435">
        <f>B434+Vbat/ADCsteps</f>
        <v>1.5103515625000112</v>
      </c>
      <c r="C435">
        <f>20000 * B435 / (Vbat - B435 )</f>
        <v>13795.379537953966</v>
      </c>
      <c r="D435">
        <f>500 * B435 / (Vbat - B435 )</f>
        <v>344.88448844884914</v>
      </c>
      <c r="E435">
        <f>25 * B435 / (Vbat - B435 )</f>
        <v>17.244224422442461</v>
      </c>
      <c r="G435">
        <f t="shared" ref="G435:G498" si="26">-LOG10((C435/C434- 1)/2)</f>
        <v>2.6933387181642217</v>
      </c>
      <c r="H435">
        <f t="shared" ref="H435:H498" si="27">-LOG10((D435/D434- 1)/2)</f>
        <v>2.6933387181642217</v>
      </c>
      <c r="I435">
        <f t="shared" ref="I435:I498" si="28">-LOG10((E435/E434- 1)/2)</f>
        <v>2.6933387181641977</v>
      </c>
    </row>
    <row r="436" spans="2:9" x14ac:dyDescent="0.25">
      <c r="B436">
        <f>B435+Vbat/ADCsteps</f>
        <v>1.5139648437500113</v>
      </c>
      <c r="C436">
        <f>20000 * B436 / (Vbat - B436 )</f>
        <v>13851.23966942166</v>
      </c>
      <c r="D436">
        <f>500 * B436 / (Vbat - B436 )</f>
        <v>346.28099173554153</v>
      </c>
      <c r="E436">
        <f>25 * B436 / (Vbat - B436 )</f>
        <v>17.314049586777077</v>
      </c>
      <c r="G436">
        <f t="shared" si="26"/>
        <v>2.6936616954516701</v>
      </c>
      <c r="H436">
        <f t="shared" si="27"/>
        <v>2.6936616954516461</v>
      </c>
      <c r="I436">
        <f t="shared" si="28"/>
        <v>2.6936616954516701</v>
      </c>
    </row>
    <row r="437" spans="2:9" x14ac:dyDescent="0.25">
      <c r="B437">
        <f>B436+Vbat/ADCsteps</f>
        <v>1.5175781250000113</v>
      </c>
      <c r="C437">
        <f>20000 * B437 / (Vbat - B437 )</f>
        <v>13907.284768212096</v>
      </c>
      <c r="D437">
        <f>500 * B437 / (Vbat - B437 )</f>
        <v>347.68211920530246</v>
      </c>
      <c r="E437">
        <f>25 * B437 / (Vbat - B437 )</f>
        <v>17.384105960265121</v>
      </c>
      <c r="G437">
        <f t="shared" si="26"/>
        <v>2.693981000611589</v>
      </c>
      <c r="H437">
        <f t="shared" si="27"/>
        <v>2.6939810006115654</v>
      </c>
      <c r="I437">
        <f t="shared" si="28"/>
        <v>2.693981000611589</v>
      </c>
    </row>
    <row r="438" spans="2:9" x14ac:dyDescent="0.25">
      <c r="B438">
        <f>B437+Vbat/ADCsteps</f>
        <v>1.5211914062500114</v>
      </c>
      <c r="C438">
        <f>20000 * B438 / (Vbat - B438 )</f>
        <v>13963.515754560705</v>
      </c>
      <c r="D438">
        <f>500 * B438 / (Vbat - B438 )</f>
        <v>349.08789386401764</v>
      </c>
      <c r="E438">
        <f>25 * B438 / (Vbat - B438 )</f>
        <v>17.454394693200882</v>
      </c>
      <c r="G438">
        <f t="shared" si="26"/>
        <v>2.694296641562238</v>
      </c>
      <c r="H438">
        <f t="shared" si="27"/>
        <v>2.694296641562238</v>
      </c>
      <c r="I438">
        <f t="shared" si="28"/>
        <v>2.694296641562238</v>
      </c>
    </row>
    <row r="439" spans="2:9" x14ac:dyDescent="0.25">
      <c r="B439">
        <f>B438+Vbat/ADCsteps</f>
        <v>1.5248046875000114</v>
      </c>
      <c r="C439">
        <f>20000 * B439 / (Vbat - B439 )</f>
        <v>14019.933554817451</v>
      </c>
      <c r="D439">
        <f>500 * B439 / (Vbat - B439 )</f>
        <v>350.49833887043627</v>
      </c>
      <c r="E439">
        <f>25 * B439 / (Vbat - B439 )</f>
        <v>17.524916943521813</v>
      </c>
      <c r="G439">
        <f t="shared" si="26"/>
        <v>2.6946086261176525</v>
      </c>
      <c r="H439">
        <f t="shared" si="27"/>
        <v>2.6946086261176765</v>
      </c>
      <c r="I439">
        <f t="shared" si="28"/>
        <v>2.6946086261176765</v>
      </c>
    </row>
    <row r="440" spans="2:9" x14ac:dyDescent="0.25">
      <c r="B440">
        <f>B439+Vbat/ADCsteps</f>
        <v>1.5284179687500115</v>
      </c>
      <c r="C440">
        <f>20000 * B440 / (Vbat - B440 )</f>
        <v>14076.539101497683</v>
      </c>
      <c r="D440">
        <f>500 * B440 / (Vbat - B440 )</f>
        <v>351.91347753744208</v>
      </c>
      <c r="E440">
        <f>25 * B440 / (Vbat - B440 )</f>
        <v>17.595673876872102</v>
      </c>
      <c r="G440">
        <f t="shared" si="26"/>
        <v>2.6949169619885551</v>
      </c>
      <c r="H440">
        <f t="shared" si="27"/>
        <v>2.6949169619885551</v>
      </c>
      <c r="I440">
        <f t="shared" si="28"/>
        <v>2.6949169619885791</v>
      </c>
    </row>
    <row r="441" spans="2:9" x14ac:dyDescent="0.25">
      <c r="B441">
        <f>B440+Vbat/ADCsteps</f>
        <v>1.5320312500000115</v>
      </c>
      <c r="C441">
        <f>20000 * B441 / (Vbat - B441 )</f>
        <v>14133.333333333514</v>
      </c>
      <c r="D441">
        <f>500 * B441 / (Vbat - B441 )</f>
        <v>353.33333333333786</v>
      </c>
      <c r="E441">
        <f>25 * B441 / (Vbat - B441 )</f>
        <v>17.666666666666892</v>
      </c>
      <c r="G441">
        <f t="shared" si="26"/>
        <v>2.6952216567828353</v>
      </c>
      <c r="H441">
        <f t="shared" si="27"/>
        <v>2.6952216567828353</v>
      </c>
      <c r="I441">
        <f t="shared" si="28"/>
        <v>2.6952216567828353</v>
      </c>
    </row>
    <row r="442" spans="2:9" x14ac:dyDescent="0.25">
      <c r="B442">
        <f>B441+Vbat/ADCsteps</f>
        <v>1.5356445312500115</v>
      </c>
      <c r="C442">
        <f>20000 * B442 / (Vbat - B442 )</f>
        <v>14190.317195325722</v>
      </c>
      <c r="D442">
        <f>500 * B442 / (Vbat - B442 )</f>
        <v>354.75792988314311</v>
      </c>
      <c r="E442">
        <f>25 * B442 / (Vbat - B442 )</f>
        <v>17.737896494157155</v>
      </c>
      <c r="G442">
        <f t="shared" si="26"/>
        <v>2.6955227180062256</v>
      </c>
      <c r="H442">
        <f t="shared" si="27"/>
        <v>2.6955227180062256</v>
      </c>
      <c r="I442">
        <f t="shared" si="28"/>
        <v>2.6955227180062016</v>
      </c>
    </row>
    <row r="443" spans="2:9" x14ac:dyDescent="0.25">
      <c r="B443">
        <f>B442+Vbat/ADCsteps</f>
        <v>1.5392578125000116</v>
      </c>
      <c r="C443">
        <f>20000 * B443 / (Vbat - B443 )</f>
        <v>14247.491638796168</v>
      </c>
      <c r="D443">
        <f>500 * B443 / (Vbat - B443 )</f>
        <v>356.18729096990421</v>
      </c>
      <c r="E443">
        <f>25 * B443 / (Vbat - B443 )</f>
        <v>17.809364548495211</v>
      </c>
      <c r="G443">
        <f t="shared" si="26"/>
        <v>2.6958201530629009</v>
      </c>
      <c r="H443">
        <f t="shared" si="27"/>
        <v>2.6958201530629009</v>
      </c>
      <c r="I443">
        <f t="shared" si="28"/>
        <v>2.6958201530629009</v>
      </c>
    </row>
    <row r="444" spans="2:9" x14ac:dyDescent="0.25">
      <c r="B444">
        <f>B443+Vbat/ADCsteps</f>
        <v>1.5428710937500116</v>
      </c>
      <c r="C444">
        <f>20000 * B444 / (Vbat - B444 )</f>
        <v>14304.85762144072</v>
      </c>
      <c r="D444">
        <f>500 * B444 / (Vbat - B444 )</f>
        <v>357.62144053601799</v>
      </c>
      <c r="E444">
        <f>25 * B444 / (Vbat - B444 )</f>
        <v>17.881072026800901</v>
      </c>
      <c r="G444">
        <f t="shared" si="26"/>
        <v>2.6961139692562299</v>
      </c>
      <c r="H444">
        <f t="shared" si="27"/>
        <v>2.6961139692562539</v>
      </c>
      <c r="I444">
        <f t="shared" si="28"/>
        <v>2.6961139692562539</v>
      </c>
    </row>
    <row r="445" spans="2:9" x14ac:dyDescent="0.25">
      <c r="B445">
        <f>B444+Vbat/ADCsteps</f>
        <v>1.5464843750000117</v>
      </c>
      <c r="C445">
        <f>20000 * B445 / (Vbat - B445 )</f>
        <v>14362.416107382736</v>
      </c>
      <c r="D445">
        <f>500 * B445 / (Vbat - B445 )</f>
        <v>359.06040268456843</v>
      </c>
      <c r="E445">
        <f>25 * B445 / (Vbat - B445 )</f>
        <v>17.953020134228421</v>
      </c>
      <c r="G445">
        <f t="shared" si="26"/>
        <v>2.6964041737894244</v>
      </c>
      <c r="H445">
        <f t="shared" si="27"/>
        <v>2.6964041737894004</v>
      </c>
      <c r="I445">
        <f t="shared" si="28"/>
        <v>2.6964041737894244</v>
      </c>
    </row>
    <row r="446" spans="2:9" x14ac:dyDescent="0.25">
      <c r="B446">
        <f>B445+Vbat/ADCsteps</f>
        <v>1.5500976562500117</v>
      </c>
      <c r="C446">
        <f>20000 * B446 / (Vbat - B446 )</f>
        <v>14420.168067227076</v>
      </c>
      <c r="D446">
        <f>500 * B446 / (Vbat - B446 )</f>
        <v>360.50420168067694</v>
      </c>
      <c r="E446">
        <f>25 * B446 / (Vbat - B446 )</f>
        <v>18.025210084033844</v>
      </c>
      <c r="G446">
        <f t="shared" si="26"/>
        <v>2.6966907737659054</v>
      </c>
      <c r="H446">
        <f t="shared" si="27"/>
        <v>2.6966907737659054</v>
      </c>
      <c r="I446">
        <f t="shared" si="28"/>
        <v>2.6966907737659054</v>
      </c>
    </row>
    <row r="447" spans="2:9" x14ac:dyDescent="0.25">
      <c r="B447">
        <f>B446+Vbat/ADCsteps</f>
        <v>1.5537109375000118</v>
      </c>
      <c r="C447">
        <f>20000 * B447 / (Vbat - B447 )</f>
        <v>14478.114478114665</v>
      </c>
      <c r="D447">
        <f>500 * B447 / (Vbat - B447 )</f>
        <v>361.95286195286661</v>
      </c>
      <c r="E447">
        <f>25 * B447 / (Vbat - B447 )</f>
        <v>18.097643097643328</v>
      </c>
      <c r="G447">
        <f t="shared" si="26"/>
        <v>2.6969737761900729</v>
      </c>
      <c r="H447">
        <f t="shared" si="27"/>
        <v>2.6969737761900969</v>
      </c>
      <c r="I447">
        <f t="shared" si="28"/>
        <v>2.6969737761900969</v>
      </c>
    </row>
    <row r="448" spans="2:9" x14ac:dyDescent="0.25">
      <c r="B448">
        <f>B447+Vbat/ADCsteps</f>
        <v>1.5573242187500118</v>
      </c>
      <c r="C448">
        <f>20000 * B448 / (Vbat - B448 )</f>
        <v>14536.256323777592</v>
      </c>
      <c r="D448">
        <f>500 * B448 / (Vbat - B448 )</f>
        <v>363.40640809443983</v>
      </c>
      <c r="E448">
        <f>25 * B448 / (Vbat - B448 )</f>
        <v>18.170320404721991</v>
      </c>
      <c r="G448">
        <f t="shared" si="26"/>
        <v>2.6972531879680055</v>
      </c>
      <c r="H448">
        <f t="shared" si="27"/>
        <v>2.6972531879680055</v>
      </c>
      <c r="I448">
        <f t="shared" si="28"/>
        <v>2.6972531879679815</v>
      </c>
    </row>
    <row r="449" spans="2:9" x14ac:dyDescent="0.25">
      <c r="B449">
        <f>B448+Vbat/ADCsteps</f>
        <v>1.5609375000000119</v>
      </c>
      <c r="C449">
        <f>20000 * B449 / (Vbat - B449 )</f>
        <v>14594.594594594786</v>
      </c>
      <c r="D449">
        <f>500 * B449 / (Vbat - B449 )</f>
        <v>364.86486486486967</v>
      </c>
      <c r="E449">
        <f>25 * B449 / (Vbat - B449 )</f>
        <v>18.243243243243484</v>
      </c>
      <c r="G449">
        <f t="shared" si="26"/>
        <v>2.6975290159077998</v>
      </c>
      <c r="H449">
        <f t="shared" si="27"/>
        <v>2.6975290159077998</v>
      </c>
      <c r="I449">
        <f t="shared" si="28"/>
        <v>2.6975290159077998</v>
      </c>
    </row>
    <row r="450" spans="2:9" x14ac:dyDescent="0.25">
      <c r="B450">
        <f>B449+Vbat/ADCsteps</f>
        <v>1.5645507812500119</v>
      </c>
      <c r="C450">
        <f>20000 * B450 / (Vbat - B450 )</f>
        <v>14653.130287648246</v>
      </c>
      <c r="D450">
        <f>500 * B450 / (Vbat - B450 )</f>
        <v>366.32825719120615</v>
      </c>
      <c r="E450">
        <f>25 * B450 / (Vbat - B450 )</f>
        <v>18.316412859560309</v>
      </c>
      <c r="G450">
        <f t="shared" si="26"/>
        <v>2.6978012667203362</v>
      </c>
      <c r="H450">
        <f t="shared" si="27"/>
        <v>2.6978012667203362</v>
      </c>
      <c r="I450">
        <f t="shared" si="28"/>
        <v>2.6978012667203362</v>
      </c>
    </row>
    <row r="451" spans="2:9" x14ac:dyDescent="0.25">
      <c r="B451">
        <f>B450+Vbat/ADCsteps</f>
        <v>1.5681640625000119</v>
      </c>
      <c r="C451">
        <f>20000 * B451 / (Vbat - B451 )</f>
        <v>14711.864406779854</v>
      </c>
      <c r="D451">
        <f>500 * B451 / (Vbat - B451 )</f>
        <v>367.79661016949632</v>
      </c>
      <c r="E451">
        <f>25 * B451 / (Vbat - B451 )</f>
        <v>18.389830508474816</v>
      </c>
      <c r="G451">
        <f t="shared" si="26"/>
        <v>2.6980699470196861</v>
      </c>
      <c r="H451">
        <f t="shared" si="27"/>
        <v>2.6980699470196861</v>
      </c>
      <c r="I451">
        <f t="shared" si="28"/>
        <v>2.6980699470196861</v>
      </c>
    </row>
    <row r="452" spans="2:9" x14ac:dyDescent="0.25">
      <c r="B452">
        <f>B451+Vbat/ADCsteps</f>
        <v>1.571777343750012</v>
      </c>
      <c r="C452">
        <f>20000 * B452 / (Vbat - B452 )</f>
        <v>14770.797962648752</v>
      </c>
      <c r="D452">
        <f>500 * B452 / (Vbat - B452 )</f>
        <v>369.26994906621883</v>
      </c>
      <c r="E452">
        <f>25 * B452 / (Vbat - B452 )</f>
        <v>18.463497453310939</v>
      </c>
      <c r="G452">
        <f t="shared" si="26"/>
        <v>2.6983350633237588</v>
      </c>
      <c r="H452">
        <f t="shared" si="27"/>
        <v>2.6983350633237588</v>
      </c>
      <c r="I452">
        <f t="shared" si="28"/>
        <v>2.6983350633237588</v>
      </c>
    </row>
    <row r="453" spans="2:9" x14ac:dyDescent="0.25">
      <c r="B453">
        <f>B452+Vbat/ADCsteps</f>
        <v>1.575390625000012</v>
      </c>
      <c r="C453">
        <f>20000 * B453 / (Vbat - B453 )</f>
        <v>14829.931972789313</v>
      </c>
      <c r="D453">
        <f>500 * B453 / (Vbat - B453 )</f>
        <v>370.74829931973284</v>
      </c>
      <c r="E453">
        <f>25 * B453 / (Vbat - B453 )</f>
        <v>18.537414965986642</v>
      </c>
      <c r="G453">
        <f t="shared" si="26"/>
        <v>2.6985966220549402</v>
      </c>
      <c r="H453">
        <f t="shared" si="27"/>
        <v>2.6985966220549402</v>
      </c>
      <c r="I453">
        <f t="shared" si="28"/>
        <v>2.6985966220549162</v>
      </c>
    </row>
    <row r="454" spans="2:9" x14ac:dyDescent="0.25">
      <c r="B454">
        <f>B453+Vbat/ADCsteps</f>
        <v>1.5790039062500121</v>
      </c>
      <c r="C454">
        <f>20000 * B454 / (Vbat - B454 )</f>
        <v>14889.267461669702</v>
      </c>
      <c r="D454">
        <f>500 * B454 / (Vbat - B454 )</f>
        <v>372.23168654174259</v>
      </c>
      <c r="E454">
        <f>25 * B454 / (Vbat - B454 )</f>
        <v>18.611584327087126</v>
      </c>
      <c r="G454">
        <f t="shared" si="26"/>
        <v>2.6988546295403748</v>
      </c>
      <c r="H454">
        <f t="shared" si="27"/>
        <v>2.6988546295403748</v>
      </c>
      <c r="I454">
        <f t="shared" si="28"/>
        <v>2.6988546295403992</v>
      </c>
    </row>
    <row r="455" spans="2:9" x14ac:dyDescent="0.25">
      <c r="B455">
        <f>B454+Vbat/ADCsteps</f>
        <v>1.5826171875000121</v>
      </c>
      <c r="C455">
        <f>20000 * B455 / (Vbat - B455 )</f>
        <v>14948.805460751051</v>
      </c>
      <c r="D455">
        <f>500 * B455 / (Vbat - B455 )</f>
        <v>373.72013651877626</v>
      </c>
      <c r="E455">
        <f>25 * B455 / (Vbat - B455 )</f>
        <v>18.686006825938815</v>
      </c>
      <c r="G455">
        <f t="shared" si="26"/>
        <v>2.6991090920126726</v>
      </c>
      <c r="H455">
        <f t="shared" si="27"/>
        <v>2.699109092012697</v>
      </c>
      <c r="I455">
        <f t="shared" si="28"/>
        <v>2.6991090920126486</v>
      </c>
    </row>
    <row r="456" spans="2:9" x14ac:dyDescent="0.25">
      <c r="B456">
        <f>B455+Vbat/ADCsteps</f>
        <v>1.5862304687500122</v>
      </c>
      <c r="C456">
        <f>20000 * B456 / (Vbat - B456 )</f>
        <v>15008.54700854721</v>
      </c>
      <c r="D456">
        <f>500 * B456 / (Vbat - B456 )</f>
        <v>375.21367521368023</v>
      </c>
      <c r="E456">
        <f>25 * B456 / (Vbat - B456 )</f>
        <v>18.76068376068401</v>
      </c>
      <c r="G456">
        <f t="shared" si="26"/>
        <v>2.6993600156104227</v>
      </c>
      <c r="H456">
        <f t="shared" si="27"/>
        <v>2.6993600156104227</v>
      </c>
      <c r="I456">
        <f t="shared" si="28"/>
        <v>2.6993600156104471</v>
      </c>
    </row>
    <row r="457" spans="2:9" x14ac:dyDescent="0.25">
      <c r="B457">
        <f>B456+Vbat/ADCsteps</f>
        <v>1.5898437500000122</v>
      </c>
      <c r="C457">
        <f>20000 * B457 / (Vbat - B457 )</f>
        <v>15068.493150685135</v>
      </c>
      <c r="D457">
        <f>500 * B457 / (Vbat - B457 )</f>
        <v>376.71232876712838</v>
      </c>
      <c r="E457">
        <f>25 * B457 / (Vbat - B457 )</f>
        <v>18.835616438356418</v>
      </c>
      <c r="G457">
        <f t="shared" si="26"/>
        <v>2.6996074063786795</v>
      </c>
      <c r="H457">
        <f t="shared" si="27"/>
        <v>2.6996074063786795</v>
      </c>
      <c r="I457">
        <f t="shared" si="28"/>
        <v>2.6996074063786795</v>
      </c>
    </row>
    <row r="458" spans="2:9" x14ac:dyDescent="0.25">
      <c r="B458">
        <f>B457+Vbat/ADCsteps</f>
        <v>1.5934570312500123</v>
      </c>
      <c r="C458">
        <f>20000 * B458 / (Vbat - B458 )</f>
        <v>15128.644939965898</v>
      </c>
      <c r="D458">
        <f>500 * B458 / (Vbat - B458 )</f>
        <v>378.21612349914744</v>
      </c>
      <c r="E458">
        <f>25 * B458 / (Vbat - B458 )</f>
        <v>18.910806174957372</v>
      </c>
      <c r="G458">
        <f t="shared" si="26"/>
        <v>2.6998512702693707</v>
      </c>
      <c r="H458">
        <f t="shared" si="27"/>
        <v>2.6998512702693707</v>
      </c>
      <c r="I458">
        <f t="shared" si="28"/>
        <v>2.6998512702693707</v>
      </c>
    </row>
    <row r="459" spans="2:9" x14ac:dyDescent="0.25">
      <c r="B459">
        <f>B458+Vbat/ADCsteps</f>
        <v>1.5970703125000123</v>
      </c>
      <c r="C459">
        <f>20000 * B459 / (Vbat - B459 )</f>
        <v>15189.003436426321</v>
      </c>
      <c r="D459">
        <f>500 * B459 / (Vbat - B459 )</f>
        <v>379.72508591065798</v>
      </c>
      <c r="E459">
        <f>25 * B459 / (Vbat - B459 )</f>
        <v>18.986254295532898</v>
      </c>
      <c r="G459">
        <f t="shared" si="26"/>
        <v>2.7000916131418955</v>
      </c>
      <c r="H459">
        <f t="shared" si="27"/>
        <v>2.7000916131418955</v>
      </c>
      <c r="I459">
        <f t="shared" si="28"/>
        <v>2.7000916131419195</v>
      </c>
    </row>
    <row r="460" spans="2:9" x14ac:dyDescent="0.25">
      <c r="B460">
        <f>B459+Vbat/ADCsteps</f>
        <v>1.6006835937500123</v>
      </c>
      <c r="C460">
        <f>20000 * B460 / (Vbat - B460 )</f>
        <v>15249.569707401239</v>
      </c>
      <c r="D460">
        <f>500 * B460 / (Vbat - B460 )</f>
        <v>381.23924268503094</v>
      </c>
      <c r="E460">
        <f>25 * B460 / (Vbat - B460 )</f>
        <v>19.061962134251548</v>
      </c>
      <c r="G460">
        <f t="shared" si="26"/>
        <v>2.7003284407635744</v>
      </c>
      <c r="H460">
        <f t="shared" si="27"/>
        <v>2.7003284407635744</v>
      </c>
      <c r="I460">
        <f t="shared" si="28"/>
        <v>2.7003284407635744</v>
      </c>
    </row>
    <row r="461" spans="2:9" x14ac:dyDescent="0.25">
      <c r="B461">
        <f>B460+Vbat/ADCsteps</f>
        <v>1.6042968750000124</v>
      </c>
      <c r="C461">
        <f>20000 * B461 / (Vbat - B461 )</f>
        <v>15310.344827586416</v>
      </c>
      <c r="D461">
        <f>500 * B461 / (Vbat - B461 )</f>
        <v>382.75862068966035</v>
      </c>
      <c r="E461">
        <f>25 * B461 / (Vbat - B461 )</f>
        <v>19.137931034483021</v>
      </c>
      <c r="G461">
        <f t="shared" si="26"/>
        <v>2.700561758810164</v>
      </c>
      <c r="H461">
        <f t="shared" si="27"/>
        <v>2.700561758810164</v>
      </c>
      <c r="I461">
        <f t="shared" si="28"/>
        <v>2.700561758810164</v>
      </c>
    </row>
    <row r="462" spans="2:9" x14ac:dyDescent="0.25">
      <c r="B462">
        <f>B461+Vbat/ADCsteps</f>
        <v>1.6079101562500124</v>
      </c>
      <c r="C462">
        <f>20000 * B462 / (Vbat - B462 )</f>
        <v>15371.329879102108</v>
      </c>
      <c r="D462">
        <f>500 * B462 / (Vbat - B462 )</f>
        <v>384.28324697755272</v>
      </c>
      <c r="E462">
        <f>25 * B462 / (Vbat - B462 )</f>
        <v>19.214162348877636</v>
      </c>
      <c r="G462">
        <f t="shared" si="26"/>
        <v>2.7007915728662253</v>
      </c>
      <c r="H462">
        <f t="shared" si="27"/>
        <v>2.7007915728662253</v>
      </c>
      <c r="I462">
        <f t="shared" si="28"/>
        <v>2.7007915728662253</v>
      </c>
    </row>
    <row r="463" spans="2:9" x14ac:dyDescent="0.25">
      <c r="B463">
        <f>B462+Vbat/ADCsteps</f>
        <v>1.6115234375000125</v>
      </c>
      <c r="C463">
        <f>20000 * B463 / (Vbat - B463 )</f>
        <v>15432.525951557303</v>
      </c>
      <c r="D463">
        <f>500 * B463 / (Vbat - B463 )</f>
        <v>385.81314878893255</v>
      </c>
      <c r="E463">
        <f>25 * B463 / (Vbat - B463 )</f>
        <v>19.29065743944663</v>
      </c>
      <c r="G463">
        <f t="shared" si="26"/>
        <v>2.7010178884256297</v>
      </c>
      <c r="H463">
        <f t="shared" si="27"/>
        <v>2.7010178884256297</v>
      </c>
      <c r="I463">
        <f t="shared" si="28"/>
        <v>2.7010178884256297</v>
      </c>
    </row>
    <row r="464" spans="2:9" x14ac:dyDescent="0.25">
      <c r="B464">
        <f>B463+Vbat/ADCsteps</f>
        <v>1.6151367187500125</v>
      </c>
      <c r="C464">
        <f>20000 * B464 / (Vbat - B464 )</f>
        <v>15493.934142114596</v>
      </c>
      <c r="D464">
        <f>500 * B464 / (Vbat - B464 )</f>
        <v>387.34835355286492</v>
      </c>
      <c r="E464">
        <f>25 * B464 / (Vbat - B464 )</f>
        <v>19.367417677643246</v>
      </c>
      <c r="G464">
        <f t="shared" si="26"/>
        <v>2.7012407108920349</v>
      </c>
      <c r="H464">
        <f t="shared" si="27"/>
        <v>2.7012407108920349</v>
      </c>
      <c r="I464">
        <f t="shared" si="28"/>
        <v>2.7012407108920349</v>
      </c>
    </row>
    <row r="465" spans="2:9" x14ac:dyDescent="0.25">
      <c r="B465">
        <f>B464+Vbat/ADCsteps</f>
        <v>1.6187500000000126</v>
      </c>
      <c r="C465">
        <f>20000 * B465 / (Vbat - B465 )</f>
        <v>15555.555555555771</v>
      </c>
      <c r="D465">
        <f>500 * B465 / (Vbat - B465 )</f>
        <v>388.88888888889426</v>
      </c>
      <c r="E465">
        <f>25 * B465 / (Vbat - B465 )</f>
        <v>19.444444444444713</v>
      </c>
      <c r="G465">
        <f t="shared" si="26"/>
        <v>2.7014600455792843</v>
      </c>
      <c r="H465">
        <f t="shared" si="27"/>
        <v>2.7014600455793083</v>
      </c>
      <c r="I465">
        <f t="shared" si="28"/>
        <v>2.7014600455793083</v>
      </c>
    </row>
    <row r="466" spans="2:9" x14ac:dyDescent="0.25">
      <c r="B466">
        <f>B465+Vbat/ADCsteps</f>
        <v>1.6223632812500126</v>
      </c>
      <c r="C466">
        <f>20000 * B466 / (Vbat - B466 )</f>
        <v>15617.391304348041</v>
      </c>
      <c r="D466">
        <f>500 * B466 / (Vbat - B466 )</f>
        <v>390.43478260870097</v>
      </c>
      <c r="E466">
        <f>25 * B466 / (Vbat - B466 )</f>
        <v>19.521739130435051</v>
      </c>
      <c r="G466">
        <f t="shared" si="26"/>
        <v>2.701675897711969</v>
      </c>
      <c r="H466">
        <f t="shared" si="27"/>
        <v>2.701675897711969</v>
      </c>
      <c r="I466">
        <f t="shared" si="28"/>
        <v>2.7016758977119451</v>
      </c>
    </row>
    <row r="467" spans="2:9" x14ac:dyDescent="0.25">
      <c r="B467">
        <f>B466+Vbat/ADCsteps</f>
        <v>1.6259765625000127</v>
      </c>
      <c r="C467">
        <f>20000 * B467 / (Vbat - B467 )</f>
        <v>15679.442508711018</v>
      </c>
      <c r="D467">
        <f>500 * B467 / (Vbat - B467 )</f>
        <v>391.98606271777544</v>
      </c>
      <c r="E467">
        <f>25 * B467 / (Vbat - B467 )</f>
        <v>19.599303135888771</v>
      </c>
      <c r="G467">
        <f t="shared" si="26"/>
        <v>2.7018882724254509</v>
      </c>
      <c r="H467">
        <f t="shared" si="27"/>
        <v>2.7018882724254509</v>
      </c>
      <c r="I467">
        <f t="shared" si="28"/>
        <v>2.7018882724254754</v>
      </c>
    </row>
    <row r="468" spans="2:9" x14ac:dyDescent="0.25">
      <c r="B468">
        <f>B467+Vbat/ADCsteps</f>
        <v>1.6295898437500127</v>
      </c>
      <c r="C468">
        <f>20000 * B468 / (Vbat - B468 )</f>
        <v>15741.710296684338</v>
      </c>
      <c r="D468">
        <f>500 * B468 / (Vbat - B468 )</f>
        <v>393.54275741710842</v>
      </c>
      <c r="E468">
        <f>25 * B468 / (Vbat - B468 )</f>
        <v>19.677137870855422</v>
      </c>
      <c r="G468">
        <f t="shared" si="26"/>
        <v>2.7020971747668971</v>
      </c>
      <c r="H468">
        <f t="shared" si="27"/>
        <v>2.7020971747668971</v>
      </c>
      <c r="I468">
        <f t="shared" si="28"/>
        <v>2.7020971747668971</v>
      </c>
    </row>
    <row r="469" spans="2:9" x14ac:dyDescent="0.25">
      <c r="B469">
        <f>B468+Vbat/ADCsteps</f>
        <v>1.6332031250000127</v>
      </c>
      <c r="C469">
        <f>20000 * B469 / (Vbat - B469 )</f>
        <v>15804.195804196026</v>
      </c>
      <c r="D469">
        <f>500 * B469 / (Vbat - B469 )</f>
        <v>395.10489510490061</v>
      </c>
      <c r="E469">
        <f>25 * B469 / (Vbat - B469 )</f>
        <v>19.755244755245034</v>
      </c>
      <c r="G469">
        <f t="shared" si="26"/>
        <v>2.7023026096951428</v>
      </c>
      <c r="H469">
        <f t="shared" si="27"/>
        <v>2.7023026096951428</v>
      </c>
      <c r="I469">
        <f t="shared" si="28"/>
        <v>2.7023026096951188</v>
      </c>
    </row>
    <row r="470" spans="2:9" x14ac:dyDescent="0.25">
      <c r="B470">
        <f>B469+Vbat/ADCsteps</f>
        <v>1.6368164062500128</v>
      </c>
      <c r="C470">
        <f>20000 * B470 / (Vbat - B470 )</f>
        <v>15866.900175131568</v>
      </c>
      <c r="D470">
        <f>500 * B470 / (Vbat - B470 )</f>
        <v>396.6725043782892</v>
      </c>
      <c r="E470">
        <f>25 * B470 / (Vbat - B470 )</f>
        <v>19.833625218914463</v>
      </c>
      <c r="G470">
        <f t="shared" si="26"/>
        <v>2.7025045820814246</v>
      </c>
      <c r="H470">
        <f t="shared" si="27"/>
        <v>2.7025045820814002</v>
      </c>
      <c r="I470">
        <f t="shared" si="28"/>
        <v>2.7025045820814002</v>
      </c>
    </row>
    <row r="471" spans="2:9" x14ac:dyDescent="0.25">
      <c r="B471">
        <f>B470+Vbat/ADCsteps</f>
        <v>1.6404296875000128</v>
      </c>
      <c r="C471">
        <f>20000 * B471 / (Vbat - B471 )</f>
        <v>15929.824561403728</v>
      </c>
      <c r="D471">
        <f>500 * B471 / (Vbat - B471 )</f>
        <v>398.24561403509324</v>
      </c>
      <c r="E471">
        <f>25 * B471 / (Vbat - B471 )</f>
        <v>19.912280701754661</v>
      </c>
      <c r="G471">
        <f t="shared" si="26"/>
        <v>2.7027030967094938</v>
      </c>
      <c r="H471">
        <f t="shared" si="27"/>
        <v>2.7027030967094938</v>
      </c>
      <c r="I471">
        <f t="shared" si="28"/>
        <v>2.7027030967095182</v>
      </c>
    </row>
    <row r="472" spans="2:9" x14ac:dyDescent="0.25">
      <c r="B472">
        <f>B471+Vbat/ADCsteps</f>
        <v>1.6440429687500129</v>
      </c>
      <c r="C472">
        <f>20000 * B472 / (Vbat - B472 )</f>
        <v>15992.970123023069</v>
      </c>
      <c r="D472">
        <f>500 * B472 / (Vbat - B472 )</f>
        <v>399.82425307557679</v>
      </c>
      <c r="E472">
        <f>25 * B472 / (Vbat - B472 )</f>
        <v>19.991212653778838</v>
      </c>
      <c r="G472">
        <f t="shared" si="26"/>
        <v>2.7028981582763354</v>
      </c>
      <c r="H472">
        <f t="shared" si="27"/>
        <v>2.7028981582763354</v>
      </c>
      <c r="I472">
        <f t="shared" si="28"/>
        <v>2.7028981582763354</v>
      </c>
    </row>
    <row r="473" spans="2:9" x14ac:dyDescent="0.25">
      <c r="B473">
        <f>B472+Vbat/ADCsteps</f>
        <v>1.6476562500000129</v>
      </c>
      <c r="C473">
        <f>20000 * B473 / (Vbat - B473 )</f>
        <v>16056.338028169243</v>
      </c>
      <c r="D473">
        <f>500 * B473 / (Vbat - B473 )</f>
        <v>401.40845070423103</v>
      </c>
      <c r="E473">
        <f>25 * B473 / (Vbat - B473 )</f>
        <v>20.070422535211549</v>
      </c>
      <c r="G473">
        <f t="shared" si="26"/>
        <v>2.7030897713922686</v>
      </c>
      <c r="H473">
        <f t="shared" si="27"/>
        <v>2.703089771392293</v>
      </c>
      <c r="I473">
        <f t="shared" si="28"/>
        <v>2.703089771392293</v>
      </c>
    </row>
    <row r="474" spans="2:9" x14ac:dyDescent="0.25">
      <c r="B474">
        <f>B473+Vbat/ADCsteps</f>
        <v>1.651269531250013</v>
      </c>
      <c r="C474">
        <f>20000 * B474 / (Vbat - B474 )</f>
        <v>16119.929453263016</v>
      </c>
      <c r="D474">
        <f>500 * B474 / (Vbat - B474 )</f>
        <v>402.99823633157536</v>
      </c>
      <c r="E474">
        <f>25 * B474 / (Vbat - B474 )</f>
        <v>20.149911816578769</v>
      </c>
      <c r="G474">
        <f t="shared" si="26"/>
        <v>2.7032779405815028</v>
      </c>
      <c r="H474">
        <f t="shared" si="27"/>
        <v>2.7032779405815028</v>
      </c>
      <c r="I474">
        <f t="shared" si="28"/>
        <v>2.7032779405815028</v>
      </c>
    </row>
    <row r="475" spans="2:9" x14ac:dyDescent="0.25">
      <c r="B475">
        <f>B474+Vbat/ADCsteps</f>
        <v>1.654882812500013</v>
      </c>
      <c r="C475">
        <f>20000 * B475 / (Vbat - B475 )</f>
        <v>16183.745583039097</v>
      </c>
      <c r="D475">
        <f>500 * B475 / (Vbat - B475 )</f>
        <v>404.59363957597742</v>
      </c>
      <c r="E475">
        <f>25 * B475 / (Vbat - B475 )</f>
        <v>20.229681978798872</v>
      </c>
      <c r="G475">
        <f t="shared" si="26"/>
        <v>2.7034626702822968</v>
      </c>
      <c r="H475">
        <f t="shared" si="27"/>
        <v>2.7034626702822968</v>
      </c>
      <c r="I475">
        <f t="shared" si="28"/>
        <v>2.7034626702822968</v>
      </c>
    </row>
    <row r="476" spans="2:9" x14ac:dyDescent="0.25">
      <c r="B476">
        <f>B475+Vbat/ADCsteps</f>
        <v>1.6584960937500131</v>
      </c>
      <c r="C476">
        <f>20000 * B476 / (Vbat - B476 )</f>
        <v>16247.7876106197</v>
      </c>
      <c r="D476">
        <f>500 * B476 / (Vbat - B476 )</f>
        <v>406.19469026549245</v>
      </c>
      <c r="E476">
        <f>25 * B476 / (Vbat - B476 )</f>
        <v>20.309734513274623</v>
      </c>
      <c r="G476">
        <f t="shared" si="26"/>
        <v>2.7036439648474739</v>
      </c>
      <c r="H476">
        <f t="shared" si="27"/>
        <v>2.7036439648474739</v>
      </c>
      <c r="I476">
        <f t="shared" si="28"/>
        <v>2.7036439648474739</v>
      </c>
    </row>
    <row r="477" spans="2:9" x14ac:dyDescent="0.25">
      <c r="B477">
        <f>B476+Vbat/ADCsteps</f>
        <v>1.6621093750000131</v>
      </c>
      <c r="C477">
        <f>20000 * B477 / (Vbat - B477 )</f>
        <v>16312.056737588886</v>
      </c>
      <c r="D477">
        <f>500 * B477 / (Vbat - B477 )</f>
        <v>407.80141843972217</v>
      </c>
      <c r="E477">
        <f>25 * B477 / (Vbat - B477 )</f>
        <v>20.390070921986108</v>
      </c>
      <c r="G477">
        <f t="shared" si="26"/>
        <v>2.7038218285447604</v>
      </c>
      <c r="H477">
        <f t="shared" si="27"/>
        <v>2.703821828544736</v>
      </c>
      <c r="I477">
        <f t="shared" si="28"/>
        <v>2.703821828544736</v>
      </c>
    </row>
    <row r="478" spans="2:9" x14ac:dyDescent="0.25">
      <c r="B478">
        <f>B477+Vbat/ADCsteps</f>
        <v>1.6657226562500131</v>
      </c>
      <c r="C478">
        <f>20000 * B478 / (Vbat - B478 )</f>
        <v>16376.554174067729</v>
      </c>
      <c r="D478">
        <f>500 * B478 / (Vbat - B478 )</f>
        <v>409.41385435169326</v>
      </c>
      <c r="E478">
        <f>25 * B478 / (Vbat - B478 )</f>
        <v>20.470692717584662</v>
      </c>
      <c r="G478">
        <f t="shared" si="26"/>
        <v>2.7039962655570871</v>
      </c>
      <c r="H478">
        <f t="shared" si="27"/>
        <v>2.7039962655570871</v>
      </c>
      <c r="I478">
        <f t="shared" si="28"/>
        <v>2.7039962655571115</v>
      </c>
    </row>
    <row r="479" spans="2:9" x14ac:dyDescent="0.25">
      <c r="B479">
        <f>B478+Vbat/ADCsteps</f>
        <v>1.6693359375000132</v>
      </c>
      <c r="C479">
        <f>20000 * B479 / (Vbat - B479 )</f>
        <v>16441.281138790269</v>
      </c>
      <c r="D479">
        <f>500 * B479 / (Vbat - B479 )</f>
        <v>411.03202846975671</v>
      </c>
      <c r="E479">
        <f>25 * B479 / (Vbat - B479 )</f>
        <v>20.551601423487835</v>
      </c>
      <c r="G479">
        <f t="shared" si="26"/>
        <v>2.7041672799828884</v>
      </c>
      <c r="H479">
        <f t="shared" si="27"/>
        <v>2.7041672799828884</v>
      </c>
      <c r="I479">
        <f t="shared" si="28"/>
        <v>2.7041672799828884</v>
      </c>
    </row>
    <row r="480" spans="2:9" x14ac:dyDescent="0.25">
      <c r="B480">
        <f>B479+Vbat/ADCsteps</f>
        <v>1.6729492187500132</v>
      </c>
      <c r="C480">
        <f>20000 * B480 / (Vbat - B480 )</f>
        <v>16506.23885918027</v>
      </c>
      <c r="D480">
        <f>500 * B480 / (Vbat - B480 )</f>
        <v>412.65597147950677</v>
      </c>
      <c r="E480">
        <f>25 * B480 / (Vbat - B480 )</f>
        <v>20.632798573975343</v>
      </c>
      <c r="G480">
        <f t="shared" si="26"/>
        <v>2.7043348758364609</v>
      </c>
      <c r="H480">
        <f t="shared" si="27"/>
        <v>2.7043348758364365</v>
      </c>
      <c r="I480">
        <f t="shared" si="28"/>
        <v>2.7043348758364121</v>
      </c>
    </row>
    <row r="481" spans="2:9" x14ac:dyDescent="0.25">
      <c r="B481">
        <f>B480+Vbat/ADCsteps</f>
        <v>1.6765625000000133</v>
      </c>
      <c r="C481">
        <f>20000 * B481 / (Vbat - B481 )</f>
        <v>16571.428571428809</v>
      </c>
      <c r="D481">
        <f>500 * B481 / (Vbat - B481 )</f>
        <v>414.28571428572025</v>
      </c>
      <c r="E481">
        <f>25 * B481 / (Vbat - B481 )</f>
        <v>20.714285714286017</v>
      </c>
      <c r="G481">
        <f t="shared" si="26"/>
        <v>2.7044990570483134</v>
      </c>
      <c r="H481">
        <f t="shared" si="27"/>
        <v>2.7044990570483134</v>
      </c>
      <c r="I481">
        <f t="shared" si="28"/>
        <v>2.7044990570483134</v>
      </c>
    </row>
    <row r="482" spans="2:9" x14ac:dyDescent="0.25">
      <c r="B482">
        <f>B481+Vbat/ADCsteps</f>
        <v>1.6801757812500133</v>
      </c>
      <c r="C482">
        <f>20000 * B482 / (Vbat - B482 )</f>
        <v>16636.851520572691</v>
      </c>
      <c r="D482">
        <f>500 * B482 / (Vbat - B482 )</f>
        <v>415.92128801431727</v>
      </c>
      <c r="E482">
        <f>25 * B482 / (Vbat - B482 )</f>
        <v>20.796064400715863</v>
      </c>
      <c r="G482">
        <f t="shared" si="26"/>
        <v>2.7046598274654623</v>
      </c>
      <c r="H482">
        <f t="shared" si="27"/>
        <v>2.7046598274654623</v>
      </c>
      <c r="I482">
        <f t="shared" si="28"/>
        <v>2.7046598274654867</v>
      </c>
    </row>
    <row r="483" spans="2:9" x14ac:dyDescent="0.25">
      <c r="B483">
        <f>B482+Vbat/ADCsteps</f>
        <v>1.6837890625000134</v>
      </c>
      <c r="C483">
        <f>20000 * B483 / (Vbat - B483 )</f>
        <v>16702.508960573719</v>
      </c>
      <c r="D483">
        <f>500 * B483 / (Vbat - B483 )</f>
        <v>417.5627240143429</v>
      </c>
      <c r="E483">
        <f>25 * B483 / (Vbat - B483 )</f>
        <v>20.878136200717147</v>
      </c>
      <c r="G483">
        <f t="shared" si="26"/>
        <v>2.7048171908516894</v>
      </c>
      <c r="H483">
        <f t="shared" si="27"/>
        <v>2.7048171908517138</v>
      </c>
      <c r="I483">
        <f t="shared" si="28"/>
        <v>2.7048171908516894</v>
      </c>
    </row>
    <row r="484" spans="2:9" x14ac:dyDescent="0.25">
      <c r="B484">
        <f>B483+Vbat/ADCsteps</f>
        <v>1.6874023437500134</v>
      </c>
      <c r="C484">
        <f>20000 * B484 / (Vbat - B484 )</f>
        <v>16768.402154398809</v>
      </c>
      <c r="D484">
        <f>500 * B484 / (Vbat - B484 )</f>
        <v>419.21005385997017</v>
      </c>
      <c r="E484">
        <f>25 * B484 / (Vbat - B484 )</f>
        <v>20.96050269299851</v>
      </c>
      <c r="G484">
        <f t="shared" si="26"/>
        <v>2.7049711508878915</v>
      </c>
      <c r="H484">
        <f t="shared" si="27"/>
        <v>2.7049711508878915</v>
      </c>
      <c r="I484">
        <f t="shared" si="28"/>
        <v>2.7049711508878915</v>
      </c>
    </row>
    <row r="485" spans="2:9" x14ac:dyDescent="0.25">
      <c r="B485">
        <f>B484+Vbat/ADCsteps</f>
        <v>1.6910156250000135</v>
      </c>
      <c r="C485">
        <f>20000 * B485 / (Vbat - B485 )</f>
        <v>16834.532374100967</v>
      </c>
      <c r="D485">
        <f>500 * B485 / (Vbat - B485 )</f>
        <v>420.86330935252414</v>
      </c>
      <c r="E485">
        <f>25 * B485 / (Vbat - B485 )</f>
        <v>21.043165467626206</v>
      </c>
      <c r="G485">
        <f t="shared" si="26"/>
        <v>2.7051217111723433</v>
      </c>
      <c r="H485">
        <f t="shared" si="27"/>
        <v>2.7051217111723189</v>
      </c>
      <c r="I485">
        <f t="shared" si="28"/>
        <v>2.7051217111723433</v>
      </c>
    </row>
    <row r="486" spans="2:9" x14ac:dyDescent="0.25">
      <c r="B486">
        <f>B485+Vbat/ADCsteps</f>
        <v>1.6946289062500135</v>
      </c>
      <c r="C486">
        <f>20000 * B486 / (Vbat - B486 )</f>
        <v>16900.900900901146</v>
      </c>
      <c r="D486">
        <f>500 * B486 / (Vbat - B486 )</f>
        <v>422.52252252252867</v>
      </c>
      <c r="E486">
        <f>25 * B486 / (Vbat - B486 )</f>
        <v>21.126126126126437</v>
      </c>
      <c r="G486">
        <f t="shared" si="26"/>
        <v>2.705268875221003</v>
      </c>
      <c r="H486">
        <f t="shared" si="27"/>
        <v>2.7052688752209786</v>
      </c>
      <c r="I486">
        <f t="shared" si="28"/>
        <v>2.7052688752209542</v>
      </c>
    </row>
    <row r="487" spans="2:9" x14ac:dyDescent="0.25">
      <c r="B487">
        <f>B486+Vbat/ADCsteps</f>
        <v>1.6982421875000135</v>
      </c>
      <c r="C487">
        <f>20000 * B487 / (Vbat - B487 )</f>
        <v>16967.509025271003</v>
      </c>
      <c r="D487">
        <f>500 * B487 / (Vbat - B487 )</f>
        <v>424.18772563177515</v>
      </c>
      <c r="E487">
        <f>25 * B487 / (Vbat - B487 )</f>
        <v>21.209386281588756</v>
      </c>
      <c r="G487">
        <f t="shared" si="26"/>
        <v>2.7054126464676829</v>
      </c>
      <c r="H487">
        <f t="shared" si="27"/>
        <v>2.7054126464676829</v>
      </c>
      <c r="I487">
        <f t="shared" si="28"/>
        <v>2.7054126464677073</v>
      </c>
    </row>
    <row r="488" spans="2:9" x14ac:dyDescent="0.25">
      <c r="B488">
        <f>B487+Vbat/ADCsteps</f>
        <v>1.7018554687500136</v>
      </c>
      <c r="C488">
        <f>20000 * B488 / (Vbat - B488 )</f>
        <v>17034.358047016525</v>
      </c>
      <c r="D488">
        <f>500 * B488 / (Vbat - B488 )</f>
        <v>425.85895117541315</v>
      </c>
      <c r="E488">
        <f>25 * B488 / (Vbat - B488 )</f>
        <v>21.292947558770656</v>
      </c>
      <c r="G488">
        <f t="shared" si="26"/>
        <v>2.7055530282645552</v>
      </c>
      <c r="H488">
        <f t="shared" si="27"/>
        <v>2.7055530282645797</v>
      </c>
      <c r="I488">
        <f t="shared" si="28"/>
        <v>2.7055530282645797</v>
      </c>
    </row>
    <row r="489" spans="2:9" x14ac:dyDescent="0.25">
      <c r="B489">
        <f>B488+Vbat/ADCsteps</f>
        <v>1.7054687500000136</v>
      </c>
      <c r="C489">
        <f>20000 * B489 / (Vbat - B489 )</f>
        <v>17101.449275362571</v>
      </c>
      <c r="D489">
        <f>500 * B489 / (Vbat - B489 )</f>
        <v>427.53623188406425</v>
      </c>
      <c r="E489">
        <f>25 * B489 / (Vbat - B489 )</f>
        <v>21.376811594203215</v>
      </c>
      <c r="G489">
        <f t="shared" si="26"/>
        <v>2.7056900238822541</v>
      </c>
      <c r="H489">
        <f t="shared" si="27"/>
        <v>2.7056900238822785</v>
      </c>
      <c r="I489">
        <f t="shared" si="28"/>
        <v>2.7056900238822541</v>
      </c>
    </row>
    <row r="490" spans="2:9" x14ac:dyDescent="0.25">
      <c r="B490">
        <f>B489+Vbat/ADCsteps</f>
        <v>1.7090820312500137</v>
      </c>
      <c r="C490">
        <f>20000 * B490 / (Vbat - B490 )</f>
        <v>17168.784029038368</v>
      </c>
      <c r="D490">
        <f>500 * B490 / (Vbat - B490 )</f>
        <v>429.21960072595914</v>
      </c>
      <c r="E490">
        <f>25 * B490 / (Vbat - B490 )</f>
        <v>21.460980036297958</v>
      </c>
      <c r="G490">
        <f t="shared" si="26"/>
        <v>2.7058236365100163</v>
      </c>
      <c r="H490">
        <f t="shared" si="27"/>
        <v>2.7058236365100412</v>
      </c>
      <c r="I490">
        <f t="shared" si="28"/>
        <v>2.7058236365100412</v>
      </c>
    </row>
    <row r="491" spans="2:9" x14ac:dyDescent="0.25">
      <c r="B491">
        <f>B490+Vbat/ADCsteps</f>
        <v>1.7126953125000137</v>
      </c>
      <c r="C491">
        <f>20000 * B491 / (Vbat - B491 )</f>
        <v>17236.363636363894</v>
      </c>
      <c r="D491">
        <f>500 * B491 / (Vbat - B491 )</f>
        <v>430.9090909090973</v>
      </c>
      <c r="E491">
        <f>25 * B491 / (Vbat - B491 )</f>
        <v>21.545454545454863</v>
      </c>
      <c r="G491">
        <f t="shared" si="26"/>
        <v>2.7059538692562057</v>
      </c>
      <c r="H491">
        <f t="shared" si="27"/>
        <v>2.7059538692562057</v>
      </c>
      <c r="I491">
        <f t="shared" si="28"/>
        <v>2.7059538692562302</v>
      </c>
    </row>
    <row r="492" spans="2:9" x14ac:dyDescent="0.25">
      <c r="B492">
        <f>B491+Vbat/ADCsteps</f>
        <v>1.7163085937500138</v>
      </c>
      <c r="C492">
        <f>20000 * B492 / (Vbat - B492 )</f>
        <v>17304.189435337234</v>
      </c>
      <c r="D492">
        <f>500 * B492 / (Vbat - B492 )</f>
        <v>432.60473588343086</v>
      </c>
      <c r="E492">
        <f>25 * B492 / (Vbat - B492 )</f>
        <v>21.630236794171541</v>
      </c>
      <c r="G492">
        <f t="shared" si="26"/>
        <v>2.7060807251483574</v>
      </c>
      <c r="H492">
        <f t="shared" si="27"/>
        <v>2.706080725148333</v>
      </c>
      <c r="I492">
        <f t="shared" si="28"/>
        <v>2.706080725148333</v>
      </c>
    </row>
    <row r="493" spans="2:9" x14ac:dyDescent="0.25">
      <c r="B493">
        <f>B492+Vbat/ADCsteps</f>
        <v>1.7199218750000138</v>
      </c>
      <c r="C493">
        <f>20000 * B493 / (Vbat - B493 )</f>
        <v>17372.262773722887</v>
      </c>
      <c r="D493">
        <f>500 * B493 / (Vbat - B493 )</f>
        <v>434.30656934307217</v>
      </c>
      <c r="E493">
        <f>25 * B493 / (Vbat - B493 )</f>
        <v>21.715328467153611</v>
      </c>
      <c r="G493">
        <f t="shared" si="26"/>
        <v>2.7062042071333883</v>
      </c>
      <c r="H493">
        <f t="shared" si="27"/>
        <v>2.7062042071334127</v>
      </c>
      <c r="I493">
        <f t="shared" si="28"/>
        <v>2.7062042071333883</v>
      </c>
    </row>
    <row r="494" spans="2:9" x14ac:dyDescent="0.25">
      <c r="B494">
        <f>B493+Vbat/ADCsteps</f>
        <v>1.7235351562500139</v>
      </c>
      <c r="C494">
        <f>20000 * B494 / (Vbat - B494 )</f>
        <v>17440.585009141028</v>
      </c>
      <c r="D494">
        <f>500 * B494 / (Vbat - B494 )</f>
        <v>436.01462522852574</v>
      </c>
      <c r="E494">
        <f>25 * B494 / (Vbat - B494 )</f>
        <v>21.800731261426286</v>
      </c>
      <c r="G494">
        <f t="shared" si="26"/>
        <v>2.7063243180780847</v>
      </c>
      <c r="H494">
        <f t="shared" si="27"/>
        <v>2.7063243180780847</v>
      </c>
      <c r="I494">
        <f t="shared" si="28"/>
        <v>2.7063243180781091</v>
      </c>
    </row>
    <row r="495" spans="2:9" x14ac:dyDescent="0.25">
      <c r="B495">
        <f>B494+Vbat/ADCsteps</f>
        <v>1.7271484375000139</v>
      </c>
      <c r="C495">
        <f>20000 * B495 / (Vbat - B495 )</f>
        <v>17509.157509157772</v>
      </c>
      <c r="D495">
        <f>500 * B495 / (Vbat - B495 )</f>
        <v>437.72893772894429</v>
      </c>
      <c r="E495">
        <f>25 * B495 / (Vbat - B495 )</f>
        <v>21.886446886447214</v>
      </c>
      <c r="G495">
        <f t="shared" si="26"/>
        <v>2.7064410607690217</v>
      </c>
      <c r="H495">
        <f t="shared" si="27"/>
        <v>2.7064410607690217</v>
      </c>
      <c r="I495">
        <f t="shared" si="28"/>
        <v>2.7064410607690217</v>
      </c>
    </row>
    <row r="496" spans="2:9" x14ac:dyDescent="0.25">
      <c r="B496">
        <f>B495+Vbat/ADCsteps</f>
        <v>1.7307617187500139</v>
      </c>
      <c r="C496">
        <f>20000 * B496 / (Vbat - B496 )</f>
        <v>17577.981651376409</v>
      </c>
      <c r="D496">
        <f>500 * B496 / (Vbat - B496 )</f>
        <v>439.44954128441026</v>
      </c>
      <c r="E496">
        <f>25 * B496 / (Vbat - B496 )</f>
        <v>21.972477064220513</v>
      </c>
      <c r="G496">
        <f t="shared" si="26"/>
        <v>2.7065544379129318</v>
      </c>
      <c r="H496">
        <f t="shared" si="27"/>
        <v>2.7065544379129318</v>
      </c>
      <c r="I496">
        <f t="shared" si="28"/>
        <v>2.7065544379129318</v>
      </c>
    </row>
    <row r="497" spans="2:9" x14ac:dyDescent="0.25">
      <c r="B497">
        <f>B496+Vbat/ADCsteps</f>
        <v>1.734375000000014</v>
      </c>
      <c r="C497">
        <f>20000 * B497 / (Vbat - B497 )</f>
        <v>17647.058823529678</v>
      </c>
      <c r="D497">
        <f>500 * B497 / (Vbat - B497 )</f>
        <v>441.17647058824195</v>
      </c>
      <c r="E497">
        <f>25 * B497 / (Vbat - B497 )</f>
        <v>22.058823529412098</v>
      </c>
      <c r="G497">
        <f t="shared" si="26"/>
        <v>2.7066644521368941</v>
      </c>
      <c r="H497">
        <f t="shared" si="27"/>
        <v>2.7066644521368941</v>
      </c>
      <c r="I497">
        <f t="shared" si="28"/>
        <v>2.7066644521368941</v>
      </c>
    </row>
    <row r="498" spans="2:9" x14ac:dyDescent="0.25">
      <c r="B498">
        <f>B497+Vbat/ADCsteps</f>
        <v>1.737988281250014</v>
      </c>
      <c r="C498">
        <f>20000 * B498 / (Vbat - B498 )</f>
        <v>17716.390423573015</v>
      </c>
      <c r="D498">
        <f>500 * B498 / (Vbat - B498 )</f>
        <v>442.90976058932534</v>
      </c>
      <c r="E498">
        <f>25 * B498 / (Vbat - B498 )</f>
        <v>22.145488029466264</v>
      </c>
      <c r="G498">
        <f t="shared" si="26"/>
        <v>2.7067711059885848</v>
      </c>
      <c r="H498">
        <f t="shared" si="27"/>
        <v>2.7067711059885848</v>
      </c>
      <c r="I498">
        <f t="shared" si="28"/>
        <v>2.7067711059886093</v>
      </c>
    </row>
    <row r="499" spans="2:9" x14ac:dyDescent="0.25">
      <c r="B499">
        <f>B498+Vbat/ADCsteps</f>
        <v>1.7416015625000141</v>
      </c>
      <c r="C499">
        <f>20000 * B499 / (Vbat - B499 )</f>
        <v>17785.977859778868</v>
      </c>
      <c r="D499">
        <f>500 * B499 / (Vbat - B499 )</f>
        <v>444.6494464944717</v>
      </c>
      <c r="E499">
        <f>25 * B499 / (Vbat - B499 )</f>
        <v>22.232472324723588</v>
      </c>
      <c r="G499">
        <f t="shared" ref="G499:G562" si="29">-LOG10((C499/C498- 1)/2)</f>
        <v>2.7068744019363931</v>
      </c>
      <c r="H499">
        <f t="shared" ref="H499:H562" si="30">-LOG10((D499/D498- 1)/2)</f>
        <v>2.7068744019363931</v>
      </c>
      <c r="I499">
        <f t="shared" ref="I499:I562" si="31">-LOG10((E499/E498- 1)/2)</f>
        <v>2.7068744019363686</v>
      </c>
    </row>
    <row r="500" spans="2:9" x14ac:dyDescent="0.25">
      <c r="B500">
        <f>B499+Vbat/ADCsteps</f>
        <v>1.7452148437500141</v>
      </c>
      <c r="C500">
        <f>20000 * B500 / (Vbat - B500 )</f>
        <v>17855.822550832065</v>
      </c>
      <c r="D500">
        <f>500 * B500 / (Vbat - B500 )</f>
        <v>446.39556377080163</v>
      </c>
      <c r="E500">
        <f>25 * B500 / (Vbat - B500 )</f>
        <v>22.319778188540081</v>
      </c>
      <c r="G500">
        <f t="shared" si="29"/>
        <v>2.706974342369576</v>
      </c>
      <c r="H500">
        <f t="shared" si="30"/>
        <v>2.706974342369576</v>
      </c>
      <c r="I500">
        <f t="shared" si="31"/>
        <v>2.7069743423696009</v>
      </c>
    </row>
    <row r="501" spans="2:9" x14ac:dyDescent="0.25">
      <c r="B501">
        <f>B500+Vbat/ADCsteps</f>
        <v>1.7488281250000142</v>
      </c>
      <c r="C501">
        <f>20000 * B501 / (Vbat - B501 )</f>
        <v>17925.9259259262</v>
      </c>
      <c r="D501">
        <f>500 * B501 / (Vbat - B501 )</f>
        <v>448.14814814815497</v>
      </c>
      <c r="E501">
        <f>25 * B501 / (Vbat - B501 )</f>
        <v>22.407407407407749</v>
      </c>
      <c r="G501">
        <f t="shared" si="29"/>
        <v>2.7070709295986459</v>
      </c>
      <c r="H501">
        <f t="shared" si="30"/>
        <v>2.7070709295986459</v>
      </c>
      <c r="I501">
        <f t="shared" si="31"/>
        <v>2.7070709295986459</v>
      </c>
    </row>
    <row r="502" spans="2:9" x14ac:dyDescent="0.25">
      <c r="B502">
        <f>B501+Vbat/ADCsteps</f>
        <v>1.7524414062500142</v>
      </c>
      <c r="C502">
        <f>20000 * B502 / (Vbat - B502 )</f>
        <v>17996.28942486113</v>
      </c>
      <c r="D502">
        <f>500 * B502 / (Vbat - B502 )</f>
        <v>449.90723562152817</v>
      </c>
      <c r="E502">
        <f>25 * B502 / (Vbat - B502 )</f>
        <v>22.495361781076411</v>
      </c>
      <c r="G502">
        <f t="shared" si="29"/>
        <v>2.7071641658553047</v>
      </c>
      <c r="H502">
        <f t="shared" si="30"/>
        <v>2.7071641658553292</v>
      </c>
      <c r="I502">
        <f t="shared" si="31"/>
        <v>2.7071641658553047</v>
      </c>
    </row>
    <row r="503" spans="2:9" x14ac:dyDescent="0.25">
      <c r="B503">
        <f>B502+Vbat/ADCsteps</f>
        <v>1.7560546875000143</v>
      </c>
      <c r="C503">
        <f>20000 * B503 / (Vbat - B503 )</f>
        <v>18066.914498141541</v>
      </c>
      <c r="D503">
        <f>500 * B503 / (Vbat - B503 )</f>
        <v>451.67286245353853</v>
      </c>
      <c r="E503">
        <f>25 * B503 / (Vbat - B503 )</f>
        <v>22.583643122676925</v>
      </c>
      <c r="G503">
        <f t="shared" si="29"/>
        <v>2.7072540532928344</v>
      </c>
      <c r="H503">
        <f t="shared" si="30"/>
        <v>2.7072540532928095</v>
      </c>
      <c r="I503">
        <f t="shared" si="31"/>
        <v>2.7072540532928344</v>
      </c>
    </row>
    <row r="504" spans="2:9" x14ac:dyDescent="0.25">
      <c r="B504">
        <f>B503+Vbat/ADCsteps</f>
        <v>1.7596679687500143</v>
      </c>
      <c r="C504">
        <f>20000 * B504 / (Vbat - B504 )</f>
        <v>18137.802607076628</v>
      </c>
      <c r="D504">
        <f>500 * B504 / (Vbat - B504 )</f>
        <v>453.44506517691576</v>
      </c>
      <c r="E504">
        <f>25 * B504 / (Vbat - B504 )</f>
        <v>22.672253258845785</v>
      </c>
      <c r="G504">
        <f t="shared" si="29"/>
        <v>2.7073405939860309</v>
      </c>
      <c r="H504">
        <f t="shared" si="30"/>
        <v>2.7073405939860065</v>
      </c>
      <c r="I504">
        <f t="shared" si="31"/>
        <v>2.7073405939860065</v>
      </c>
    </row>
    <row r="505" spans="2:9" x14ac:dyDescent="0.25">
      <c r="B505">
        <f>B504+Vbat/ADCsteps</f>
        <v>1.7632812500000143</v>
      </c>
      <c r="C505">
        <f>20000 * B505 / (Vbat - B505 )</f>
        <v>18208.955223880876</v>
      </c>
      <c r="D505">
        <f>500 * B505 / (Vbat - B505 )</f>
        <v>455.22388059702195</v>
      </c>
      <c r="E505">
        <f>25 * B505 / (Vbat - B505 )</f>
        <v>22.761194029851097</v>
      </c>
      <c r="G505">
        <f t="shared" si="29"/>
        <v>2.7074237899315707</v>
      </c>
      <c r="H505">
        <f t="shared" si="30"/>
        <v>2.7074237899315707</v>
      </c>
      <c r="I505">
        <f t="shared" si="31"/>
        <v>2.7074237899315707</v>
      </c>
    </row>
    <row r="506" spans="2:9" x14ac:dyDescent="0.25">
      <c r="B506">
        <f>B505+Vbat/ADCsteps</f>
        <v>1.7668945312500144</v>
      </c>
      <c r="C506">
        <f>20000 * B506 / (Vbat - B506 )</f>
        <v>18280.373831775985</v>
      </c>
      <c r="D506">
        <f>500 * B506 / (Vbat - B506 )</f>
        <v>457.00934579439956</v>
      </c>
      <c r="E506">
        <f>25 * B506 / (Vbat - B506 )</f>
        <v>22.850467289719983</v>
      </c>
      <c r="G506">
        <f t="shared" si="29"/>
        <v>2.7075036430480699</v>
      </c>
      <c r="H506">
        <f t="shared" si="30"/>
        <v>2.7075036430481192</v>
      </c>
      <c r="I506">
        <f t="shared" si="31"/>
        <v>2.7075036430480948</v>
      </c>
    </row>
    <row r="507" spans="2:9" x14ac:dyDescent="0.25">
      <c r="B507">
        <f>B506+Vbat/ADCsteps</f>
        <v>1.7705078125000144</v>
      </c>
      <c r="C507">
        <f>20000 * B507 / (Vbat - B507 )</f>
        <v>18352.059925093919</v>
      </c>
      <c r="D507">
        <f>500 * B507 / (Vbat - B507 )</f>
        <v>458.80149812734794</v>
      </c>
      <c r="E507">
        <f>25 * B507 / (Vbat - B507 )</f>
        <v>22.9400749063674</v>
      </c>
      <c r="G507">
        <f t="shared" si="29"/>
        <v>2.7075801551763514</v>
      </c>
      <c r="H507">
        <f t="shared" si="30"/>
        <v>2.707580155176327</v>
      </c>
      <c r="I507">
        <f t="shared" si="31"/>
        <v>2.7075801551763514</v>
      </c>
    </row>
    <row r="508" spans="2:9" x14ac:dyDescent="0.25">
      <c r="B508">
        <f>B507+Vbat/ADCsteps</f>
        <v>1.7741210937500145</v>
      </c>
      <c r="C508">
        <f>20000 * B508 / (Vbat - B508 )</f>
        <v>18424.01500938115</v>
      </c>
      <c r="D508">
        <f>500 * B508 / (Vbat - B508 )</f>
        <v>460.60037523452877</v>
      </c>
      <c r="E508">
        <f>25 * B508 / (Vbat - B508 )</f>
        <v>23.030018761726438</v>
      </c>
      <c r="G508">
        <f t="shared" si="29"/>
        <v>2.7076533280792585</v>
      </c>
      <c r="H508">
        <f t="shared" si="30"/>
        <v>2.7076533280792341</v>
      </c>
      <c r="I508">
        <f t="shared" si="31"/>
        <v>2.7076533280792585</v>
      </c>
    </row>
    <row r="509" spans="2:9" x14ac:dyDescent="0.25">
      <c r="B509">
        <f>B508+Vbat/ADCsteps</f>
        <v>1.7777343750000145</v>
      </c>
      <c r="C509">
        <f>20000 * B509 / (Vbat - B509 )</f>
        <v>18496.240601504051</v>
      </c>
      <c r="D509">
        <f>500 * B509 / (Vbat - B509 )</f>
        <v>462.40601503760121</v>
      </c>
      <c r="E509">
        <f>25 * B509 / (Vbat - B509 )</f>
        <v>23.120300751880059</v>
      </c>
      <c r="G509">
        <f t="shared" si="29"/>
        <v>2.7077231634421701</v>
      </c>
      <c r="H509">
        <f t="shared" si="30"/>
        <v>2.7077231634421945</v>
      </c>
      <c r="I509">
        <f t="shared" si="31"/>
        <v>2.7077231634421945</v>
      </c>
    </row>
    <row r="510" spans="2:9" x14ac:dyDescent="0.25">
      <c r="B510">
        <f>B509+Vbat/ADCsteps</f>
        <v>1.7813476562500146</v>
      </c>
      <c r="C510">
        <f>20000 * B510 / (Vbat - B510 )</f>
        <v>18568.738229755469</v>
      </c>
      <c r="D510">
        <f>500 * B510 / (Vbat - B510 )</f>
        <v>464.21845574388675</v>
      </c>
      <c r="E510">
        <f>25 * B510 / (Vbat - B510 )</f>
        <v>23.210922787194338</v>
      </c>
      <c r="G510">
        <f t="shared" si="29"/>
        <v>2.7077896628730085</v>
      </c>
      <c r="H510">
        <f t="shared" si="30"/>
        <v>2.7077896628729841</v>
      </c>
      <c r="I510">
        <f t="shared" si="31"/>
        <v>2.7077896628729841</v>
      </c>
    </row>
    <row r="511" spans="2:9" x14ac:dyDescent="0.25">
      <c r="B511">
        <f>B510+Vbat/ADCsteps</f>
        <v>1.7849609375000146</v>
      </c>
      <c r="C511">
        <f>20000 * B511 / (Vbat - B511 )</f>
        <v>18641.509433962558</v>
      </c>
      <c r="D511">
        <f>500 * B511 / (Vbat - B511 )</f>
        <v>466.03773584906389</v>
      </c>
      <c r="E511">
        <f>25 * B511 / (Vbat - B511 )</f>
        <v>23.301886792453196</v>
      </c>
      <c r="G511">
        <f t="shared" si="29"/>
        <v>2.7078528279021663</v>
      </c>
      <c r="H511">
        <f t="shared" si="30"/>
        <v>2.7078528279021912</v>
      </c>
      <c r="I511">
        <f t="shared" si="31"/>
        <v>2.7078528279021912</v>
      </c>
    </row>
    <row r="512" spans="2:9" x14ac:dyDescent="0.25">
      <c r="B512">
        <f>B511+Vbat/ADCsteps</f>
        <v>1.7885742187500147</v>
      </c>
      <c r="C512">
        <f>20000 * B512 / (Vbat - B512 )</f>
        <v>18714.555765595756</v>
      </c>
      <c r="D512">
        <f>500 * B512 / (Vbat - B512 )</f>
        <v>467.86389413989394</v>
      </c>
      <c r="E512">
        <f>25 * B512 / (Vbat - B512 )</f>
        <v>23.393194706994699</v>
      </c>
      <c r="G512">
        <f t="shared" si="29"/>
        <v>2.7079126599830068</v>
      </c>
      <c r="H512">
        <f t="shared" si="30"/>
        <v>2.7079126599829824</v>
      </c>
      <c r="I512">
        <f t="shared" si="31"/>
        <v>2.7079126599829824</v>
      </c>
    </row>
    <row r="513" spans="2:9" x14ac:dyDescent="0.25">
      <c r="B513">
        <f>B512+Vbat/ADCsteps</f>
        <v>1.7921875000000147</v>
      </c>
      <c r="C513">
        <f>20000 * B513 / (Vbat - B513 )</f>
        <v>18787.878787879083</v>
      </c>
      <c r="D513">
        <f>500 * B513 / (Vbat - B513 )</f>
        <v>469.69696969697713</v>
      </c>
      <c r="E513">
        <f>25 * B513 / (Vbat - B513 )</f>
        <v>23.484848484848857</v>
      </c>
      <c r="G513">
        <f t="shared" si="29"/>
        <v>2.7079691604915412</v>
      </c>
      <c r="H513">
        <f t="shared" si="30"/>
        <v>2.7079691604915412</v>
      </c>
      <c r="I513">
        <f t="shared" si="31"/>
        <v>2.7079691604915412</v>
      </c>
    </row>
    <row r="514" spans="2:9" x14ac:dyDescent="0.25">
      <c r="B514">
        <f>B513+Vbat/ADCsteps</f>
        <v>1.7958007812500147</v>
      </c>
      <c r="C514">
        <f>20000 * B514 / (Vbat - B514 )</f>
        <v>18861.480075901629</v>
      </c>
      <c r="D514">
        <f>500 * B514 / (Vbat - B514 )</f>
        <v>471.53700189754068</v>
      </c>
      <c r="E514">
        <f>25 * B514 / (Vbat - B514 )</f>
        <v>23.576850094877035</v>
      </c>
      <c r="G514">
        <f t="shared" si="29"/>
        <v>2.7080223307268825</v>
      </c>
      <c r="H514">
        <f t="shared" si="30"/>
        <v>2.7080223307269073</v>
      </c>
      <c r="I514">
        <f t="shared" si="31"/>
        <v>2.7080223307269073</v>
      </c>
    </row>
    <row r="515" spans="2:9" x14ac:dyDescent="0.25">
      <c r="B515">
        <f>B514+Vbat/ADCsteps</f>
        <v>1.7994140625000148</v>
      </c>
      <c r="C515">
        <f>20000 * B515 / (Vbat - B515 )</f>
        <v>18935.36121673034</v>
      </c>
      <c r="D515">
        <f>500 * B515 / (Vbat - B515 )</f>
        <v>473.38403041825848</v>
      </c>
      <c r="E515">
        <f>25 * B515 / (Vbat - B515 )</f>
        <v>23.669201520912925</v>
      </c>
      <c r="G515">
        <f t="shared" si="29"/>
        <v>2.7080721719112413</v>
      </c>
      <c r="H515">
        <f t="shared" si="30"/>
        <v>2.7080721719112413</v>
      </c>
      <c r="I515">
        <f t="shared" si="31"/>
        <v>2.7080721719112413</v>
      </c>
    </row>
    <row r="516" spans="2:9" x14ac:dyDescent="0.25">
      <c r="B516">
        <f>B515+Vbat/ADCsteps</f>
        <v>1.8030273437500148</v>
      </c>
      <c r="C516">
        <f>20000 * B516 / (Vbat - B516 )</f>
        <v>19009.523809524115</v>
      </c>
      <c r="D516">
        <f>500 * B516 / (Vbat - B516 )</f>
        <v>475.2380952381028</v>
      </c>
      <c r="E516">
        <f>25 * B516 / (Vbat - B516 )</f>
        <v>23.761904761905139</v>
      </c>
      <c r="G516">
        <f t="shared" si="29"/>
        <v>2.7081186851898371</v>
      </c>
      <c r="H516">
        <f t="shared" si="30"/>
        <v>2.7081186851898371</v>
      </c>
      <c r="I516">
        <f t="shared" si="31"/>
        <v>2.7081186851898371</v>
      </c>
    </row>
    <row r="517" spans="2:9" x14ac:dyDescent="0.25">
      <c r="B517">
        <f>B516+Vbat/ADCsteps</f>
        <v>1.8066406250000149</v>
      </c>
      <c r="C517">
        <f>20000 * B517 / (Vbat - B517 )</f>
        <v>19083.969465649159</v>
      </c>
      <c r="D517">
        <f>500 * B517 / (Vbat - B517 )</f>
        <v>477.09923664122897</v>
      </c>
      <c r="E517">
        <f>25 * B517 / (Vbat - B517 )</f>
        <v>23.854961832061448</v>
      </c>
      <c r="G517">
        <f t="shared" si="29"/>
        <v>2.7081618716312881</v>
      </c>
      <c r="H517">
        <f t="shared" si="30"/>
        <v>2.7081618716312881</v>
      </c>
      <c r="I517">
        <f t="shared" si="31"/>
        <v>2.7081618716312881</v>
      </c>
    </row>
    <row r="518" spans="2:9" x14ac:dyDescent="0.25">
      <c r="B518">
        <f>B517+Vbat/ADCsteps</f>
        <v>1.8102539062500149</v>
      </c>
      <c r="C518">
        <f>20000 * B518 / (Vbat - B518 )</f>
        <v>19158.699808795718</v>
      </c>
      <c r="D518">
        <f>500 * B518 / (Vbat - B518 )</f>
        <v>478.96749521989301</v>
      </c>
      <c r="E518">
        <f>25 * B518 / (Vbat - B518 )</f>
        <v>23.948374760994646</v>
      </c>
      <c r="G518">
        <f t="shared" si="29"/>
        <v>2.7082017322274479</v>
      </c>
      <c r="H518">
        <f t="shared" si="30"/>
        <v>2.7082017322274479</v>
      </c>
      <c r="I518">
        <f t="shared" si="31"/>
        <v>2.7082017322274479</v>
      </c>
    </row>
    <row r="519" spans="2:9" x14ac:dyDescent="0.25">
      <c r="B519">
        <f>B518+Vbat/ADCsteps</f>
        <v>1.813867187500015</v>
      </c>
      <c r="C519">
        <f>20000 * B519 / (Vbat - B519 )</f>
        <v>19233.716475096095</v>
      </c>
      <c r="D519">
        <f>500 * B519 / (Vbat - B519 )</f>
        <v>480.8429118774024</v>
      </c>
      <c r="E519">
        <f>25 * B519 / (Vbat - B519 )</f>
        <v>24.042145593870121</v>
      </c>
      <c r="G519">
        <f t="shared" si="29"/>
        <v>2.7082382678936705</v>
      </c>
      <c r="H519">
        <f t="shared" si="30"/>
        <v>2.7082382678936705</v>
      </c>
      <c r="I519">
        <f t="shared" si="31"/>
        <v>2.7082382678936456</v>
      </c>
    </row>
    <row r="520" spans="2:9" x14ac:dyDescent="0.25">
      <c r="B520">
        <f>B519+Vbat/ADCsteps</f>
        <v>1.817480468750015</v>
      </c>
      <c r="C520">
        <f>20000 * B520 / (Vbat - B520 )</f>
        <v>19309.021113244071</v>
      </c>
      <c r="D520">
        <f>500 * B520 / (Vbat - B520 )</f>
        <v>482.72552783110183</v>
      </c>
      <c r="E520">
        <f>25 * B520 / (Vbat - B520 )</f>
        <v>24.136276391555093</v>
      </c>
      <c r="G520">
        <f t="shared" si="29"/>
        <v>2.7082714794687206</v>
      </c>
      <c r="H520">
        <f t="shared" si="30"/>
        <v>2.7082714794687206</v>
      </c>
      <c r="I520">
        <f t="shared" si="31"/>
        <v>2.7082714794687206</v>
      </c>
    </row>
    <row r="521" spans="2:9" x14ac:dyDescent="0.25">
      <c r="B521">
        <f>B520+Vbat/ADCsteps</f>
        <v>1.8210937500000151</v>
      </c>
      <c r="C521">
        <f>20000 * B521 / (Vbat - B521 )</f>
        <v>19384.615384615696</v>
      </c>
      <c r="D521">
        <f>500 * B521 / (Vbat - B521 )</f>
        <v>484.61538461539243</v>
      </c>
      <c r="E521">
        <f>25 * B521 / (Vbat - B521 )</f>
        <v>24.230769230769624</v>
      </c>
      <c r="G521">
        <f t="shared" si="29"/>
        <v>2.7083013677148906</v>
      </c>
      <c r="H521">
        <f t="shared" si="30"/>
        <v>2.7083013677148906</v>
      </c>
      <c r="I521">
        <f t="shared" si="31"/>
        <v>2.7083013677148906</v>
      </c>
    </row>
    <row r="522" spans="2:9" x14ac:dyDescent="0.25">
      <c r="B522">
        <f>B521+Vbat/ADCsteps</f>
        <v>1.8247070312500151</v>
      </c>
      <c r="C522">
        <f>20000 * B522 / (Vbat - B522 )</f>
        <v>19460.500963391456</v>
      </c>
      <c r="D522">
        <f>500 * B522 / (Vbat - B522 )</f>
        <v>486.51252408478626</v>
      </c>
      <c r="E522">
        <f>25 * B522 / (Vbat - B522 )</f>
        <v>24.325626204239317</v>
      </c>
      <c r="G522">
        <f t="shared" si="29"/>
        <v>2.7083279333181056</v>
      </c>
      <c r="H522">
        <f t="shared" si="30"/>
        <v>2.7083279333181545</v>
      </c>
      <c r="I522">
        <f t="shared" si="31"/>
        <v>2.7083279333181545</v>
      </c>
    </row>
    <row r="523" spans="2:9" x14ac:dyDescent="0.25">
      <c r="B523">
        <f>B522+Vbat/ADCsteps</f>
        <v>1.8283203125000151</v>
      </c>
      <c r="C523">
        <f>20000 * B523 / (Vbat - B523 )</f>
        <v>19536.679536679858</v>
      </c>
      <c r="D523">
        <f>500 * B523 / (Vbat - B523 )</f>
        <v>488.41698841699639</v>
      </c>
      <c r="E523">
        <f>25 * B523 / (Vbat - B523 )</f>
        <v>24.420849420849816</v>
      </c>
      <c r="G523">
        <f t="shared" si="29"/>
        <v>2.7083511768880637</v>
      </c>
      <c r="H523">
        <f t="shared" si="30"/>
        <v>2.7083511768880393</v>
      </c>
      <c r="I523">
        <f t="shared" si="31"/>
        <v>2.7083511768880637</v>
      </c>
    </row>
    <row r="524" spans="2:9" x14ac:dyDescent="0.25">
      <c r="B524">
        <f>B523+Vbat/ADCsteps</f>
        <v>1.8319335937500152</v>
      </c>
      <c r="C524">
        <f>20000 * B524 / (Vbat - B524 )</f>
        <v>19613.152804642486</v>
      </c>
      <c r="D524">
        <f>500 * B524 / (Vbat - B524 )</f>
        <v>490.32882011606216</v>
      </c>
      <c r="E524">
        <f>25 * B524 / (Vbat - B524 )</f>
        <v>24.516441005803106</v>
      </c>
      <c r="G524">
        <f t="shared" si="29"/>
        <v>2.7083710989579237</v>
      </c>
      <c r="H524">
        <f t="shared" si="30"/>
        <v>2.7083710989578988</v>
      </c>
      <c r="I524">
        <f t="shared" si="31"/>
        <v>2.7083710989578988</v>
      </c>
    </row>
    <row r="525" spans="2:9" x14ac:dyDescent="0.25">
      <c r="B525">
        <f>B524+Vbat/ADCsteps</f>
        <v>1.8355468750000152</v>
      </c>
      <c r="C525">
        <f>20000 * B525 / (Vbat - B525 )</f>
        <v>19689.922480620477</v>
      </c>
      <c r="D525">
        <f>500 * B525 / (Vbat - B525 )</f>
        <v>492.24806201551195</v>
      </c>
      <c r="E525">
        <f>25 * B525 / (Vbat - B525 )</f>
        <v>24.612403100775598</v>
      </c>
      <c r="G525">
        <f t="shared" si="29"/>
        <v>2.7083876999847121</v>
      </c>
      <c r="H525">
        <f t="shared" si="30"/>
        <v>2.7083876999847121</v>
      </c>
      <c r="I525">
        <f t="shared" si="31"/>
        <v>2.7083876999846876</v>
      </c>
    </row>
    <row r="526" spans="2:9" x14ac:dyDescent="0.25">
      <c r="B526">
        <f>B525+Vbat/ADCsteps</f>
        <v>1.8391601562500153</v>
      </c>
      <c r="C526">
        <f>20000 * B526 / (Vbat - B526 )</f>
        <v>19766.99029126246</v>
      </c>
      <c r="D526">
        <f>500 * B526 / (Vbat - B526 )</f>
        <v>494.17475728156148</v>
      </c>
      <c r="E526">
        <f>25 * B526 / (Vbat - B526 )</f>
        <v>24.708737864078078</v>
      </c>
      <c r="G526">
        <f t="shared" si="29"/>
        <v>2.7084009803492823</v>
      </c>
      <c r="H526">
        <f t="shared" si="30"/>
        <v>2.7084009803492823</v>
      </c>
      <c r="I526">
        <f t="shared" si="31"/>
        <v>2.7084009803492823</v>
      </c>
    </row>
    <row r="527" spans="2:9" x14ac:dyDescent="0.25">
      <c r="B527">
        <f>B526+Vbat/ADCsteps</f>
        <v>1.8427734375000153</v>
      </c>
      <c r="C527">
        <f>20000 * B527 / (Vbat - B527 )</f>
        <v>19844.357976654024</v>
      </c>
      <c r="D527">
        <f>500 * B527 / (Vbat - B527 )</f>
        <v>496.10894941635058</v>
      </c>
      <c r="E527">
        <f>25 * B527 / (Vbat - B527 )</f>
        <v>24.80544747081753</v>
      </c>
      <c r="G527">
        <f t="shared" si="29"/>
        <v>2.7084109403562024</v>
      </c>
      <c r="H527">
        <f t="shared" si="30"/>
        <v>2.7084109403562024</v>
      </c>
      <c r="I527">
        <f t="shared" si="31"/>
        <v>2.7084109403562024</v>
      </c>
    </row>
    <row r="528" spans="2:9" x14ac:dyDescent="0.25">
      <c r="B528">
        <f>B527+Vbat/ADCsteps</f>
        <v>1.8463867187500154</v>
      </c>
      <c r="C528">
        <f>20000 * B528 / (Vbat - B528 )</f>
        <v>19922.02729044867</v>
      </c>
      <c r="D528">
        <f>500 * B528 / (Vbat - B528 )</f>
        <v>498.05068226121682</v>
      </c>
      <c r="E528">
        <f>25 * B528 / (Vbat - B528 )</f>
        <v>24.902534113060838</v>
      </c>
      <c r="G528">
        <f t="shared" si="29"/>
        <v>2.7084175802339354</v>
      </c>
      <c r="H528">
        <f t="shared" si="30"/>
        <v>2.7084175802339105</v>
      </c>
      <c r="I528">
        <f t="shared" si="31"/>
        <v>2.7084175802339354</v>
      </c>
    </row>
    <row r="529" spans="2:9" x14ac:dyDescent="0.25">
      <c r="B529">
        <f>B528+Vbat/ADCsteps</f>
        <v>1.8500000000000154</v>
      </c>
      <c r="C529">
        <f>20000 * B529 / (Vbat - B529 )</f>
        <v>20000.000000000331</v>
      </c>
      <c r="D529">
        <f>500 * B529 / (Vbat - B529 )</f>
        <v>500.0000000000083</v>
      </c>
      <c r="E529">
        <f>25 * B529 / (Vbat - B529 )</f>
        <v>25.000000000000412</v>
      </c>
      <c r="G529">
        <f t="shared" si="29"/>
        <v>2.7084209001347004</v>
      </c>
      <c r="H529">
        <f t="shared" si="30"/>
        <v>2.7084209001347004</v>
      </c>
      <c r="I529">
        <f t="shared" si="31"/>
        <v>2.7084209001347004</v>
      </c>
    </row>
    <row r="530" spans="2:9" x14ac:dyDescent="0.25">
      <c r="B530">
        <f>B529+Vbat/ADCsteps</f>
        <v>1.8536132812500155</v>
      </c>
      <c r="C530">
        <f>20000 * B530 / (Vbat - B530 )</f>
        <v>20078.277886497395</v>
      </c>
      <c r="D530">
        <f>500 * B530 / (Vbat - B530 )</f>
        <v>501.95694716243497</v>
      </c>
      <c r="E530">
        <f>25 * B530 / (Vbat - B530 )</f>
        <v>25.097847358121747</v>
      </c>
      <c r="G530">
        <f t="shared" si="29"/>
        <v>2.7084209001347253</v>
      </c>
      <c r="H530">
        <f t="shared" si="30"/>
        <v>2.7084209001347004</v>
      </c>
      <c r="I530">
        <f t="shared" si="31"/>
        <v>2.7084209001347004</v>
      </c>
    </row>
    <row r="531" spans="2:9" x14ac:dyDescent="0.25">
      <c r="B531">
        <f>B530+Vbat/ADCsteps</f>
        <v>1.8572265625000155</v>
      </c>
      <c r="C531">
        <f>20000 * B531 / (Vbat - B531 )</f>
        <v>20156.862745098377</v>
      </c>
      <c r="D531">
        <f>500 * B531 / (Vbat - B531 )</f>
        <v>503.92156862745935</v>
      </c>
      <c r="E531">
        <f>25 * B531 / (Vbat - B531 )</f>
        <v>25.196078431372971</v>
      </c>
      <c r="G531">
        <f t="shared" si="29"/>
        <v>2.7084175802338861</v>
      </c>
      <c r="H531">
        <f t="shared" si="30"/>
        <v>2.7084175802339354</v>
      </c>
      <c r="I531">
        <f t="shared" si="31"/>
        <v>2.7084175802339105</v>
      </c>
    </row>
    <row r="532" spans="2:9" x14ac:dyDescent="0.25">
      <c r="B532">
        <f>B531+Vbat/ADCsteps</f>
        <v>1.8608398437500155</v>
      </c>
      <c r="C532">
        <f>20000 * B532 / (Vbat - B532 )</f>
        <v>20235.7563850691</v>
      </c>
      <c r="D532">
        <f>500 * B532 / (Vbat - B532 )</f>
        <v>505.89390962672746</v>
      </c>
      <c r="E532">
        <f>25 * B532 / (Vbat - B532 )</f>
        <v>25.294695481336376</v>
      </c>
      <c r="G532">
        <f t="shared" si="29"/>
        <v>2.7084109403562024</v>
      </c>
      <c r="H532">
        <f t="shared" si="30"/>
        <v>2.7084109403562024</v>
      </c>
      <c r="I532">
        <f t="shared" si="31"/>
        <v>2.7084109403562024</v>
      </c>
    </row>
    <row r="533" spans="2:9" x14ac:dyDescent="0.25">
      <c r="B533">
        <f>B532+Vbat/ADCsteps</f>
        <v>1.8644531250000156</v>
      </c>
      <c r="C533">
        <f>20000 * B533 / (Vbat - B533 )</f>
        <v>20314.960629921599</v>
      </c>
      <c r="D533">
        <f>500 * B533 / (Vbat - B533 )</f>
        <v>507.87401574804005</v>
      </c>
      <c r="E533">
        <f>25 * B533 / (Vbat - B533 )</f>
        <v>25.393700787402</v>
      </c>
      <c r="G533">
        <f t="shared" si="29"/>
        <v>2.7084009803492823</v>
      </c>
      <c r="H533">
        <f t="shared" si="30"/>
        <v>2.7084009803492575</v>
      </c>
      <c r="I533">
        <f t="shared" si="31"/>
        <v>2.7084009803492823</v>
      </c>
    </row>
    <row r="534" spans="2:9" x14ac:dyDescent="0.25">
      <c r="B534">
        <f>B533+Vbat/ADCsteps</f>
        <v>1.8680664062500156</v>
      </c>
      <c r="C534">
        <f>20000 * B534 / (Vbat - B534 )</f>
        <v>20394.477317554585</v>
      </c>
      <c r="D534">
        <f>500 * B534 / (Vbat - B534 )</f>
        <v>509.86193293886458</v>
      </c>
      <c r="E534">
        <f>25 * B534 / (Vbat - B534 )</f>
        <v>25.493096646943229</v>
      </c>
      <c r="G534">
        <f t="shared" si="29"/>
        <v>2.7083876999846876</v>
      </c>
      <c r="H534">
        <f t="shared" si="30"/>
        <v>2.7083876999847121</v>
      </c>
      <c r="I534">
        <f t="shared" si="31"/>
        <v>2.7083876999847121</v>
      </c>
    </row>
    <row r="535" spans="2:9" x14ac:dyDescent="0.25">
      <c r="B535">
        <f>B534+Vbat/ADCsteps</f>
        <v>1.8716796875000157</v>
      </c>
      <c r="C535">
        <f>20000 * B535 / (Vbat - B535 )</f>
        <v>20474.308300395602</v>
      </c>
      <c r="D535">
        <f>500 * B535 / (Vbat - B535 )</f>
        <v>511.85770750989008</v>
      </c>
      <c r="E535">
        <f>25 * B535 / (Vbat - B535 )</f>
        <v>25.5928853754945</v>
      </c>
      <c r="G535">
        <f t="shared" si="29"/>
        <v>2.7083710989579237</v>
      </c>
      <c r="H535">
        <f t="shared" si="30"/>
        <v>2.7083710989578988</v>
      </c>
      <c r="I535">
        <f t="shared" si="31"/>
        <v>2.7083710989579237</v>
      </c>
    </row>
    <row r="536" spans="2:9" x14ac:dyDescent="0.25">
      <c r="B536">
        <f>B535+Vbat/ADCsteps</f>
        <v>1.8752929687500157</v>
      </c>
      <c r="C536">
        <f>20000 * B536 / (Vbat - B536 )</f>
        <v>20554.4554455449</v>
      </c>
      <c r="D536">
        <f>500 * B536 / (Vbat - B536 )</f>
        <v>513.86138613862249</v>
      </c>
      <c r="E536">
        <f>25 * B536 / (Vbat - B536 )</f>
        <v>25.693069306931125</v>
      </c>
      <c r="G536">
        <f t="shared" si="29"/>
        <v>2.7083511768880637</v>
      </c>
      <c r="H536">
        <f t="shared" si="30"/>
        <v>2.7083511768880637</v>
      </c>
      <c r="I536">
        <f t="shared" si="31"/>
        <v>2.7083511768880637</v>
      </c>
    </row>
    <row r="537" spans="2:9" x14ac:dyDescent="0.25">
      <c r="B537">
        <f>B536+Vbat/ADCsteps</f>
        <v>1.8789062500000158</v>
      </c>
      <c r="C537">
        <f>20000 * B537 / (Vbat - B537 )</f>
        <v>20634.920634920982</v>
      </c>
      <c r="D537">
        <f>500 * B537 / (Vbat - B537 )</f>
        <v>515.87301587302454</v>
      </c>
      <c r="E537">
        <f>25 * B537 / (Vbat - B537 )</f>
        <v>25.793650793651228</v>
      </c>
      <c r="G537">
        <f t="shared" si="29"/>
        <v>2.7083279333181545</v>
      </c>
      <c r="H537">
        <f t="shared" si="30"/>
        <v>2.7083279333181545</v>
      </c>
      <c r="I537">
        <f t="shared" si="31"/>
        <v>2.7083279333181545</v>
      </c>
    </row>
    <row r="538" spans="2:9" x14ac:dyDescent="0.25">
      <c r="B538">
        <f>B537+Vbat/ADCsteps</f>
        <v>1.8825195312500158</v>
      </c>
      <c r="C538">
        <f>20000 * B538 / (Vbat - B538 )</f>
        <v>20715.705765407904</v>
      </c>
      <c r="D538">
        <f>500 * B538 / (Vbat - B538 )</f>
        <v>517.89264413519766</v>
      </c>
      <c r="E538">
        <f>25 * B538 / (Vbat - B538 )</f>
        <v>25.894632206759884</v>
      </c>
      <c r="G538">
        <f t="shared" si="29"/>
        <v>2.7083013677148906</v>
      </c>
      <c r="H538">
        <f t="shared" si="30"/>
        <v>2.7083013677148662</v>
      </c>
      <c r="I538">
        <f t="shared" si="31"/>
        <v>2.7083013677148662</v>
      </c>
    </row>
    <row r="539" spans="2:9" x14ac:dyDescent="0.25">
      <c r="B539">
        <f>B538+Vbat/ADCsteps</f>
        <v>1.8861328125000159</v>
      </c>
      <c r="C539">
        <f>20000 * B539 / (Vbat - B539 )</f>
        <v>20796.812749004341</v>
      </c>
      <c r="D539">
        <f>500 * B539 / (Vbat - B539 )</f>
        <v>519.92031872510847</v>
      </c>
      <c r="E539">
        <f>25 * B539 / (Vbat - B539 )</f>
        <v>25.996015936255425</v>
      </c>
      <c r="G539">
        <f t="shared" si="29"/>
        <v>2.7082714794686713</v>
      </c>
      <c r="H539">
        <f t="shared" si="30"/>
        <v>2.7082714794686962</v>
      </c>
      <c r="I539">
        <f t="shared" si="31"/>
        <v>2.7082714794686962</v>
      </c>
    </row>
    <row r="540" spans="2:9" x14ac:dyDescent="0.25">
      <c r="B540">
        <f>B539+Vbat/ADCsteps</f>
        <v>1.8897460937500159</v>
      </c>
      <c r="C540">
        <f>20000 * B540 / (Vbat - B540 )</f>
        <v>20878.243512974412</v>
      </c>
      <c r="D540">
        <f>500 * B540 / (Vbat - B540 )</f>
        <v>521.95608782436022</v>
      </c>
      <c r="E540">
        <f>25 * B540 / (Vbat - B540 )</f>
        <v>26.097804391218013</v>
      </c>
      <c r="G540">
        <f t="shared" si="29"/>
        <v>2.7082382678936705</v>
      </c>
      <c r="H540">
        <f t="shared" si="30"/>
        <v>2.7082382678936705</v>
      </c>
      <c r="I540">
        <f t="shared" si="31"/>
        <v>2.7082382678936705</v>
      </c>
    </row>
    <row r="541" spans="2:9" x14ac:dyDescent="0.25">
      <c r="B541">
        <f>B540+Vbat/ADCsteps</f>
        <v>1.8933593750000159</v>
      </c>
      <c r="C541">
        <f>20000 * B541 / (Vbat - B541 )</f>
        <v>20960.00000000036</v>
      </c>
      <c r="D541">
        <f>500 * B541 / (Vbat - B541 )</f>
        <v>524.00000000000898</v>
      </c>
      <c r="E541">
        <f>25 * B541 / (Vbat - B541 )</f>
        <v>26.20000000000045</v>
      </c>
      <c r="G541">
        <f t="shared" si="29"/>
        <v>2.7082017322274723</v>
      </c>
      <c r="H541">
        <f t="shared" si="30"/>
        <v>2.7082017322274479</v>
      </c>
      <c r="I541">
        <f t="shared" si="31"/>
        <v>2.7082017322274479</v>
      </c>
    </row>
    <row r="542" spans="2:9" x14ac:dyDescent="0.25">
      <c r="B542">
        <f>B541+Vbat/ADCsteps</f>
        <v>1.896972656250016</v>
      </c>
      <c r="C542">
        <f>20000 * B542 / (Vbat - B542 )</f>
        <v>21042.084168337034</v>
      </c>
      <c r="D542">
        <f>500 * B542 / (Vbat - B542 )</f>
        <v>526.05210420842582</v>
      </c>
      <c r="E542">
        <f>25 * B542 / (Vbat - B542 )</f>
        <v>26.302605210421294</v>
      </c>
      <c r="G542">
        <f t="shared" si="29"/>
        <v>2.7081618716312881</v>
      </c>
      <c r="H542">
        <f t="shared" si="30"/>
        <v>2.7081618716312881</v>
      </c>
      <c r="I542">
        <f t="shared" si="31"/>
        <v>2.7081618716312881</v>
      </c>
    </row>
    <row r="543" spans="2:9" x14ac:dyDescent="0.25">
      <c r="B543">
        <f>B542+Vbat/ADCsteps</f>
        <v>1.900585937500016</v>
      </c>
      <c r="C543">
        <f>20000 * B543 / (Vbat - B543 )</f>
        <v>21124.497991968237</v>
      </c>
      <c r="D543">
        <f>500 * B543 / (Vbat - B543 )</f>
        <v>528.11244979920593</v>
      </c>
      <c r="E543">
        <f>25 * B543 / (Vbat - B543 )</f>
        <v>26.405622489960294</v>
      </c>
      <c r="G543">
        <f t="shared" si="29"/>
        <v>2.7081186851898371</v>
      </c>
      <c r="H543">
        <f t="shared" si="30"/>
        <v>2.7081186851898127</v>
      </c>
      <c r="I543">
        <f t="shared" si="31"/>
        <v>2.7081186851898371</v>
      </c>
    </row>
    <row r="544" spans="2:9" x14ac:dyDescent="0.25">
      <c r="B544">
        <f>B543+Vbat/ADCsteps</f>
        <v>1.9041992187500161</v>
      </c>
      <c r="C544">
        <f>20000 * B544 / (Vbat - B544 )</f>
        <v>21207.243460764952</v>
      </c>
      <c r="D544">
        <f>500 * B544 / (Vbat - B544 )</f>
        <v>530.18108651912382</v>
      </c>
      <c r="E544">
        <f>25 * B544 / (Vbat - B544 )</f>
        <v>26.509054325956196</v>
      </c>
      <c r="G544">
        <f t="shared" si="29"/>
        <v>2.7080721719112661</v>
      </c>
      <c r="H544">
        <f t="shared" si="30"/>
        <v>2.7080721719112413</v>
      </c>
      <c r="I544">
        <f t="shared" si="31"/>
        <v>2.7080721719112169</v>
      </c>
    </row>
    <row r="545" spans="2:9" x14ac:dyDescent="0.25">
      <c r="B545">
        <f>B544+Vbat/ADCsteps</f>
        <v>1.9078125000000161</v>
      </c>
      <c r="C545">
        <f>20000 * B545 / (Vbat - B545 )</f>
        <v>21290.32258064553</v>
      </c>
      <c r="D545">
        <f>500 * B545 / (Vbat - B545 )</f>
        <v>532.25806451613823</v>
      </c>
      <c r="E545">
        <f>25 * B545 / (Vbat - B545 )</f>
        <v>26.612903225806914</v>
      </c>
      <c r="G545">
        <f t="shared" si="29"/>
        <v>2.7080223307269073</v>
      </c>
      <c r="H545">
        <f t="shared" si="30"/>
        <v>2.7080223307269073</v>
      </c>
      <c r="I545">
        <f t="shared" si="31"/>
        <v>2.7080223307269073</v>
      </c>
    </row>
    <row r="546" spans="2:9" x14ac:dyDescent="0.25">
      <c r="B546">
        <f>B545+Vbat/ADCsteps</f>
        <v>1.9114257812500162</v>
      </c>
      <c r="C546">
        <f>20000 * B546 / (Vbat - B546 )</f>
        <v>21373.737373737742</v>
      </c>
      <c r="D546">
        <f>500 * B546 / (Vbat - B546 )</f>
        <v>534.34343434344362</v>
      </c>
      <c r="E546">
        <f>25 * B546 / (Vbat - B546 )</f>
        <v>26.717171717172182</v>
      </c>
      <c r="G546">
        <f t="shared" si="29"/>
        <v>2.7079691604915661</v>
      </c>
      <c r="H546">
        <f t="shared" si="30"/>
        <v>2.7079691604915412</v>
      </c>
      <c r="I546">
        <f t="shared" si="31"/>
        <v>2.7079691604915412</v>
      </c>
    </row>
    <row r="547" spans="2:9" x14ac:dyDescent="0.25">
      <c r="B547">
        <f>B546+Vbat/ADCsteps</f>
        <v>1.9150390625000162</v>
      </c>
      <c r="C547">
        <f>20000 * B547 / (Vbat - B547 )</f>
        <v>21457.489878542885</v>
      </c>
      <c r="D547">
        <f>500 * B547 / (Vbat - B547 )</f>
        <v>536.43724696357208</v>
      </c>
      <c r="E547">
        <f>25 * B547 / (Vbat - B547 )</f>
        <v>26.821862348178605</v>
      </c>
      <c r="G547">
        <f t="shared" si="29"/>
        <v>2.7079126599829824</v>
      </c>
      <c r="H547">
        <f t="shared" si="30"/>
        <v>2.7079126599830068</v>
      </c>
      <c r="I547">
        <f t="shared" si="31"/>
        <v>2.7079126599830068</v>
      </c>
    </row>
    <row r="548" spans="2:9" x14ac:dyDescent="0.25">
      <c r="B548">
        <f>B547+Vbat/ADCsteps</f>
        <v>1.9186523437500163</v>
      </c>
      <c r="C548">
        <f>20000 * B548 / (Vbat - B548 )</f>
        <v>21541.582150101796</v>
      </c>
      <c r="D548">
        <f>500 * B548 / (Vbat - B548 )</f>
        <v>538.53955375254486</v>
      </c>
      <c r="E548">
        <f>25 * B548 / (Vbat - B548 )</f>
        <v>26.926977687627247</v>
      </c>
      <c r="G548">
        <f t="shared" si="29"/>
        <v>2.7078528279021912</v>
      </c>
      <c r="H548">
        <f t="shared" si="30"/>
        <v>2.7078528279021912</v>
      </c>
      <c r="I548">
        <f t="shared" si="31"/>
        <v>2.7078528279021912</v>
      </c>
    </row>
    <row r="549" spans="2:9" x14ac:dyDescent="0.25">
      <c r="B549">
        <f>B548+Vbat/ADCsteps</f>
        <v>1.9222656250000163</v>
      </c>
      <c r="C549">
        <f>20000 * B549 / (Vbat - B549 )</f>
        <v>21626.016260162982</v>
      </c>
      <c r="D549">
        <f>500 * B549 / (Vbat - B549 )</f>
        <v>540.65040650407457</v>
      </c>
      <c r="E549">
        <f>25 * B549 / (Vbat - B549 )</f>
        <v>27.032520325203723</v>
      </c>
      <c r="G549">
        <f t="shared" si="29"/>
        <v>2.7077896628729841</v>
      </c>
      <c r="H549">
        <f t="shared" si="30"/>
        <v>2.7077896628729841</v>
      </c>
      <c r="I549">
        <f t="shared" si="31"/>
        <v>2.7077896628730085</v>
      </c>
    </row>
    <row r="550" spans="2:9" x14ac:dyDescent="0.25">
      <c r="B550">
        <f>B549+Vbat/ADCsteps</f>
        <v>1.9258789062500163</v>
      </c>
      <c r="C550">
        <f>20000 * B550 / (Vbat - B550 )</f>
        <v>21710.794297352724</v>
      </c>
      <c r="D550">
        <f>500 * B550 / (Vbat - B550 )</f>
        <v>542.76985743381806</v>
      </c>
      <c r="E550">
        <f>25 * B550 / (Vbat - B550 )</f>
        <v>27.138492871690907</v>
      </c>
      <c r="G550">
        <f t="shared" si="29"/>
        <v>2.7077231634421945</v>
      </c>
      <c r="H550">
        <f t="shared" si="30"/>
        <v>2.7077231634421945</v>
      </c>
      <c r="I550">
        <f t="shared" si="31"/>
        <v>2.7077231634421701</v>
      </c>
    </row>
    <row r="551" spans="2:9" x14ac:dyDescent="0.25">
      <c r="B551">
        <f>B550+Vbat/ADCsteps</f>
        <v>1.9294921875000164</v>
      </c>
      <c r="C551">
        <f>20000 * B551 / (Vbat - B551 )</f>
        <v>21795.918367347324</v>
      </c>
      <c r="D551">
        <f>500 * B551 / (Vbat - B551 )</f>
        <v>544.89795918368304</v>
      </c>
      <c r="E551">
        <f>25 * B551 / (Vbat - B551 )</f>
        <v>27.244897959184154</v>
      </c>
      <c r="G551">
        <f t="shared" si="29"/>
        <v>2.7076533280792585</v>
      </c>
      <c r="H551">
        <f t="shared" si="30"/>
        <v>2.7076533280792585</v>
      </c>
      <c r="I551">
        <f t="shared" si="31"/>
        <v>2.7076533280792585</v>
      </c>
    </row>
    <row r="552" spans="2:9" x14ac:dyDescent="0.25">
      <c r="B552">
        <f>B551+Vbat/ADCsteps</f>
        <v>1.9331054687500164</v>
      </c>
      <c r="C552">
        <f>20000 * B552 / (Vbat - B552 )</f>
        <v>21881.390593047421</v>
      </c>
      <c r="D552">
        <f>500 * B552 / (Vbat - B552 )</f>
        <v>547.03476482618555</v>
      </c>
      <c r="E552">
        <f>25 * B552 / (Vbat - B552 )</f>
        <v>27.351738241309278</v>
      </c>
      <c r="G552">
        <f t="shared" si="29"/>
        <v>2.7075801551763514</v>
      </c>
      <c r="H552">
        <f t="shared" si="30"/>
        <v>2.707580155176327</v>
      </c>
      <c r="I552">
        <f t="shared" si="31"/>
        <v>2.7075801551763514</v>
      </c>
    </row>
    <row r="553" spans="2:9" x14ac:dyDescent="0.25">
      <c r="B553">
        <f>B552+Vbat/ADCsteps</f>
        <v>1.9367187500000165</v>
      </c>
      <c r="C553">
        <f>20000 * B553 / (Vbat - B553 )</f>
        <v>21967.213114754486</v>
      </c>
      <c r="D553">
        <f>500 * B553 / (Vbat - B553 )</f>
        <v>549.18032786886215</v>
      </c>
      <c r="E553">
        <f>25 * B553 / (Vbat - B553 )</f>
        <v>27.459016393443111</v>
      </c>
      <c r="G553">
        <f t="shared" si="29"/>
        <v>2.7075036430481192</v>
      </c>
      <c r="H553">
        <f t="shared" si="30"/>
        <v>2.7075036430481192</v>
      </c>
      <c r="I553">
        <f t="shared" si="31"/>
        <v>2.7075036430480948</v>
      </c>
    </row>
    <row r="554" spans="2:9" x14ac:dyDescent="0.25">
      <c r="B554">
        <f>B553+Vbat/ADCsteps</f>
        <v>1.9403320312500165</v>
      </c>
      <c r="C554">
        <f>20000 * B554 / (Vbat - B554 )</f>
        <v>22053.388090349468</v>
      </c>
      <c r="D554">
        <f>500 * B554 / (Vbat - B554 )</f>
        <v>551.33470225873668</v>
      </c>
      <c r="E554">
        <f>25 * B554 / (Vbat - B554 )</f>
        <v>27.566735112936836</v>
      </c>
      <c r="G554">
        <f t="shared" si="29"/>
        <v>2.7074237899315463</v>
      </c>
      <c r="H554">
        <f t="shared" si="30"/>
        <v>2.7074237899315707</v>
      </c>
      <c r="I554">
        <f t="shared" si="31"/>
        <v>2.7074237899315707</v>
      </c>
    </row>
    <row r="555" spans="2:9" x14ac:dyDescent="0.25">
      <c r="B555">
        <f>B554+Vbat/ADCsteps</f>
        <v>1.9439453125000166</v>
      </c>
      <c r="C555">
        <f>20000 * B555 / (Vbat - B555 )</f>
        <v>22139.917695473647</v>
      </c>
      <c r="D555">
        <f>500 * B555 / (Vbat - B555 )</f>
        <v>553.49794238684115</v>
      </c>
      <c r="E555">
        <f>25 * B555 / (Vbat - B555 )</f>
        <v>27.674897119342056</v>
      </c>
      <c r="G555">
        <f t="shared" si="29"/>
        <v>2.7073405939860065</v>
      </c>
      <c r="H555">
        <f t="shared" si="30"/>
        <v>2.7073405939860065</v>
      </c>
      <c r="I555">
        <f t="shared" si="31"/>
        <v>2.7073405939860309</v>
      </c>
    </row>
    <row r="556" spans="2:9" x14ac:dyDescent="0.25">
      <c r="B556">
        <f>B555+Vbat/ADCsteps</f>
        <v>1.9475585937500166</v>
      </c>
      <c r="C556">
        <f>20000 * B556 / (Vbat - B556 )</f>
        <v>22226.80412371174</v>
      </c>
      <c r="D556">
        <f>500 * B556 / (Vbat - B556 )</f>
        <v>555.6701030927934</v>
      </c>
      <c r="E556">
        <f>25 * B556 / (Vbat - B556 )</f>
        <v>27.78350515463967</v>
      </c>
      <c r="G556">
        <f t="shared" si="29"/>
        <v>2.7072540532928095</v>
      </c>
      <c r="H556">
        <f t="shared" si="30"/>
        <v>2.7072540532928344</v>
      </c>
      <c r="I556">
        <f t="shared" si="31"/>
        <v>2.7072540532928095</v>
      </c>
    </row>
    <row r="557" spans="2:9" x14ac:dyDescent="0.25">
      <c r="B557">
        <f>B556+Vbat/ADCsteps</f>
        <v>1.9511718750000167</v>
      </c>
      <c r="C557">
        <f>20000 * B557 / (Vbat - B557 )</f>
        <v>22314.049586777262</v>
      </c>
      <c r="D557">
        <f>500 * B557 / (Vbat - B557 )</f>
        <v>557.85123966943149</v>
      </c>
      <c r="E557">
        <f>25 * B557 / (Vbat - B557 )</f>
        <v>27.892561983471577</v>
      </c>
      <c r="G557">
        <f t="shared" si="29"/>
        <v>2.7071641658553047</v>
      </c>
      <c r="H557">
        <f t="shared" si="30"/>
        <v>2.7071641658553047</v>
      </c>
      <c r="I557">
        <f t="shared" si="31"/>
        <v>2.7071641658553047</v>
      </c>
    </row>
    <row r="558" spans="2:9" x14ac:dyDescent="0.25">
      <c r="B558">
        <f>B557+Vbat/ADCsteps</f>
        <v>1.9547851562500167</v>
      </c>
      <c r="C558">
        <f>20000 * B558 / (Vbat - B558 )</f>
        <v>22401.656314700198</v>
      </c>
      <c r="D558">
        <f>500 * B558 / (Vbat - B558 )</f>
        <v>560.04140786750486</v>
      </c>
      <c r="E558">
        <f>25 * B558 / (Vbat - B558 )</f>
        <v>28.002070393375245</v>
      </c>
      <c r="G558">
        <f t="shared" si="29"/>
        <v>2.7070709295986459</v>
      </c>
      <c r="H558">
        <f t="shared" si="30"/>
        <v>2.7070709295986459</v>
      </c>
      <c r="I558">
        <f t="shared" si="31"/>
        <v>2.7070709295986459</v>
      </c>
    </row>
    <row r="559" spans="2:9" x14ac:dyDescent="0.25">
      <c r="B559">
        <f>B558+Vbat/ADCsteps</f>
        <v>1.9583984375000167</v>
      </c>
      <c r="C559">
        <f>20000 * B559 / (Vbat - B559 )</f>
        <v>22489.626556017003</v>
      </c>
      <c r="D559">
        <f>500 * B559 / (Vbat - B559 )</f>
        <v>562.24066390042515</v>
      </c>
      <c r="E559">
        <f>25 * B559 / (Vbat - B559 )</f>
        <v>28.112033195021255</v>
      </c>
      <c r="G559">
        <f t="shared" si="29"/>
        <v>2.7069743423696009</v>
      </c>
      <c r="H559">
        <f t="shared" si="30"/>
        <v>2.7069743423695516</v>
      </c>
      <c r="I559">
        <f t="shared" si="31"/>
        <v>2.706974342369576</v>
      </c>
    </row>
    <row r="560" spans="2:9" x14ac:dyDescent="0.25">
      <c r="B560">
        <f>B559+Vbat/ADCsteps</f>
        <v>1.9620117187500168</v>
      </c>
      <c r="C560">
        <f>20000 * B560 / (Vbat - B560 )</f>
        <v>22577.962577962986</v>
      </c>
      <c r="D560">
        <f>500 * B560 / (Vbat - B560 )</f>
        <v>564.44906444907474</v>
      </c>
      <c r="E560">
        <f>25 * B560 / (Vbat - B560 )</f>
        <v>28.222453222453733</v>
      </c>
      <c r="G560">
        <f t="shared" si="29"/>
        <v>2.7068744019363931</v>
      </c>
      <c r="H560">
        <f t="shared" si="30"/>
        <v>2.7068744019363686</v>
      </c>
      <c r="I560">
        <f t="shared" si="31"/>
        <v>2.7068744019363931</v>
      </c>
    </row>
    <row r="561" spans="2:9" x14ac:dyDescent="0.25">
      <c r="B561">
        <f>B560+Vbat/ADCsteps</f>
        <v>1.9656250000000168</v>
      </c>
      <c r="C561">
        <f>20000 * B561 / (Vbat - B561 )</f>
        <v>22666.666666667079</v>
      </c>
      <c r="D561">
        <f>500 * B561 / (Vbat - B561 )</f>
        <v>566.66666666667697</v>
      </c>
      <c r="E561">
        <f>25 * B561 / (Vbat - B561 )</f>
        <v>28.333333333333847</v>
      </c>
      <c r="G561">
        <f t="shared" si="29"/>
        <v>2.7067711059885848</v>
      </c>
      <c r="H561">
        <f t="shared" si="30"/>
        <v>2.7067711059886093</v>
      </c>
      <c r="I561">
        <f t="shared" si="31"/>
        <v>2.7067711059886093</v>
      </c>
    </row>
    <row r="562" spans="2:9" x14ac:dyDescent="0.25">
      <c r="B562">
        <f>B561+Vbat/ADCsteps</f>
        <v>1.9692382812500169</v>
      </c>
      <c r="C562">
        <f>20000 * B562 / (Vbat - B562 )</f>
        <v>22755.741127349054</v>
      </c>
      <c r="D562">
        <f>500 * B562 / (Vbat - B562 )</f>
        <v>568.8935281837264</v>
      </c>
      <c r="E562">
        <f>25 * B562 / (Vbat - B562 )</f>
        <v>28.444676409186322</v>
      </c>
      <c r="G562">
        <f t="shared" si="29"/>
        <v>2.7066644521369185</v>
      </c>
      <c r="H562">
        <f t="shared" si="30"/>
        <v>2.7066644521369185</v>
      </c>
      <c r="I562">
        <f t="shared" si="31"/>
        <v>2.7066644521368941</v>
      </c>
    </row>
    <row r="563" spans="2:9" x14ac:dyDescent="0.25">
      <c r="B563">
        <f>B562+Vbat/ADCsteps</f>
        <v>1.9728515625000169</v>
      </c>
      <c r="C563">
        <f>20000 * B563 / (Vbat - B563 )</f>
        <v>22845.188284519249</v>
      </c>
      <c r="D563">
        <f>500 * B563 / (Vbat - B563 )</f>
        <v>571.12970711298112</v>
      </c>
      <c r="E563">
        <f>25 * B563 / (Vbat - B563 )</f>
        <v>28.556485355649059</v>
      </c>
      <c r="G563">
        <f t="shared" ref="G563:G626" si="32">-LOG10((C563/C562- 1)/2)</f>
        <v>2.7065544379129074</v>
      </c>
      <c r="H563">
        <f t="shared" ref="H563:H626" si="33">-LOG10((D563/D562- 1)/2)</f>
        <v>2.7065544379129318</v>
      </c>
      <c r="I563">
        <f t="shared" ref="I563:I626" si="34">-LOG10((E563/E562- 1)/2)</f>
        <v>2.7065544379129074</v>
      </c>
    </row>
    <row r="564" spans="2:9" x14ac:dyDescent="0.25">
      <c r="B564">
        <f>B563+Vbat/ADCsteps</f>
        <v>1.976464843750017</v>
      </c>
      <c r="C564">
        <f>20000 * B564 / (Vbat - B564 )</f>
        <v>22935.010482180714</v>
      </c>
      <c r="D564">
        <f>500 * B564 / (Vbat - B564 )</f>
        <v>573.37526205451786</v>
      </c>
      <c r="E564">
        <f>25 * B564 / (Vbat - B564 )</f>
        <v>28.668763102725894</v>
      </c>
      <c r="G564">
        <f t="shared" si="32"/>
        <v>2.7064410607690217</v>
      </c>
      <c r="H564">
        <f t="shared" si="33"/>
        <v>2.7064410607689973</v>
      </c>
      <c r="I564">
        <f t="shared" si="34"/>
        <v>2.7064410607690217</v>
      </c>
    </row>
    <row r="565" spans="2:9" x14ac:dyDescent="0.25">
      <c r="B565">
        <f>B564+Vbat/ADCsteps</f>
        <v>1.980078125000017</v>
      </c>
      <c r="C565">
        <f>20000 * B565 / (Vbat - B565 )</f>
        <v>23025.210084034039</v>
      </c>
      <c r="D565">
        <f>500 * B565 / (Vbat - B565 )</f>
        <v>575.63025210085095</v>
      </c>
      <c r="E565">
        <f>25 * B565 / (Vbat - B565 )</f>
        <v>28.781512605042547</v>
      </c>
      <c r="G565">
        <f t="shared" si="32"/>
        <v>2.7063243180780847</v>
      </c>
      <c r="H565">
        <f t="shared" si="33"/>
        <v>2.7063243180780847</v>
      </c>
      <c r="I565">
        <f t="shared" si="34"/>
        <v>2.7063243180780847</v>
      </c>
    </row>
    <row r="566" spans="2:9" x14ac:dyDescent="0.25">
      <c r="B566">
        <f>B565+Vbat/ADCsteps</f>
        <v>1.9836914062500171</v>
      </c>
      <c r="C566">
        <f>20000 * B566 / (Vbat - B566 )</f>
        <v>23115.789473684636</v>
      </c>
      <c r="D566">
        <f>500 * B566 / (Vbat - B566 )</f>
        <v>577.89473684211589</v>
      </c>
      <c r="E566">
        <f>25 * B566 / (Vbat - B566 )</f>
        <v>28.894736842105797</v>
      </c>
      <c r="G566">
        <f t="shared" si="32"/>
        <v>2.7062042071334127</v>
      </c>
      <c r="H566">
        <f t="shared" si="33"/>
        <v>2.7062042071334127</v>
      </c>
      <c r="I566">
        <f t="shared" si="34"/>
        <v>2.7062042071333883</v>
      </c>
    </row>
    <row r="567" spans="2:9" x14ac:dyDescent="0.25">
      <c r="B567">
        <f>B566+Vbat/ADCsteps</f>
        <v>1.9873046875000171</v>
      </c>
      <c r="C567">
        <f>20000 * B567 / (Vbat - B567 )</f>
        <v>23206.75105485275</v>
      </c>
      <c r="D567">
        <f>500 * B567 / (Vbat - B567 )</f>
        <v>580.1687763713187</v>
      </c>
      <c r="E567">
        <f>25 * B567 / (Vbat - B567 )</f>
        <v>29.008438818565935</v>
      </c>
      <c r="G567">
        <f t="shared" si="32"/>
        <v>2.706080725148333</v>
      </c>
      <c r="H567">
        <f t="shared" si="33"/>
        <v>2.706080725148333</v>
      </c>
      <c r="I567">
        <f t="shared" si="34"/>
        <v>2.7060807251483574</v>
      </c>
    </row>
    <row r="568" spans="2:9" x14ac:dyDescent="0.25">
      <c r="B568">
        <f>B567+Vbat/ADCsteps</f>
        <v>1.9909179687500171</v>
      </c>
      <c r="C568">
        <f>20000 * B568 / (Vbat - B568 )</f>
        <v>23298.097251586056</v>
      </c>
      <c r="D568">
        <f>500 * B568 / (Vbat - B568 )</f>
        <v>582.45243128965137</v>
      </c>
      <c r="E568">
        <f>25 * B568 / (Vbat - B568 )</f>
        <v>29.122621564482568</v>
      </c>
      <c r="G568">
        <f t="shared" si="32"/>
        <v>2.7059538692562302</v>
      </c>
      <c r="H568">
        <f t="shared" si="33"/>
        <v>2.7059538692562057</v>
      </c>
      <c r="I568">
        <f t="shared" si="34"/>
        <v>2.7059538692562057</v>
      </c>
    </row>
    <row r="569" spans="2:9" x14ac:dyDescent="0.25">
      <c r="B569">
        <f>B568+Vbat/ADCsteps</f>
        <v>1.9945312500000172</v>
      </c>
      <c r="C569">
        <f>20000 * B569 / (Vbat - B569 )</f>
        <v>23389.83050847501</v>
      </c>
      <c r="D569">
        <f>500 * B569 / (Vbat - B569 )</f>
        <v>584.74576271187527</v>
      </c>
      <c r="E569">
        <f>25 * B569 / (Vbat - B569 )</f>
        <v>29.237288135593761</v>
      </c>
      <c r="G569">
        <f t="shared" si="32"/>
        <v>2.7058236365100412</v>
      </c>
      <c r="H569">
        <f t="shared" si="33"/>
        <v>2.7058236365100412</v>
      </c>
      <c r="I569">
        <f t="shared" si="34"/>
        <v>2.7058236365100412</v>
      </c>
    </row>
    <row r="570" spans="2:9" x14ac:dyDescent="0.25">
      <c r="B570">
        <f>B569+Vbat/ADCsteps</f>
        <v>1.9981445312500172</v>
      </c>
      <c r="C570">
        <f>20000 * B570 / (Vbat - B570 )</f>
        <v>23481.953290870926</v>
      </c>
      <c r="D570">
        <f>500 * B570 / (Vbat - B570 )</f>
        <v>587.04883227177322</v>
      </c>
      <c r="E570">
        <f>25 * B570 / (Vbat - B570 )</f>
        <v>29.35244161358866</v>
      </c>
      <c r="G570">
        <f t="shared" si="32"/>
        <v>2.7056900238822541</v>
      </c>
      <c r="H570">
        <f t="shared" si="33"/>
        <v>2.7056900238822541</v>
      </c>
      <c r="I570">
        <f t="shared" si="34"/>
        <v>2.7056900238822297</v>
      </c>
    </row>
    <row r="571" spans="2:9" x14ac:dyDescent="0.25">
      <c r="B571">
        <f>B570+Vbat/ADCsteps</f>
        <v>2.0017578125000171</v>
      </c>
      <c r="C571">
        <f>20000 * B571 / (Vbat - B571 )</f>
        <v>23574.468085106819</v>
      </c>
      <c r="D571">
        <f>500 * B571 / (Vbat - B571 )</f>
        <v>589.36170212767047</v>
      </c>
      <c r="E571">
        <f>25 * B571 / (Vbat - B571 )</f>
        <v>29.468085106383523</v>
      </c>
      <c r="G571">
        <f t="shared" si="32"/>
        <v>2.7055530282646041</v>
      </c>
      <c r="H571">
        <f t="shared" si="33"/>
        <v>2.7055530282646041</v>
      </c>
      <c r="I571">
        <f t="shared" si="34"/>
        <v>2.7055530282646041</v>
      </c>
    </row>
    <row r="572" spans="2:9" x14ac:dyDescent="0.25">
      <c r="B572">
        <f>B571+Vbat/ADCsteps</f>
        <v>2.0053710937500169</v>
      </c>
      <c r="C572">
        <f>20000 * B572 / (Vbat - B572 )</f>
        <v>23667.377398721113</v>
      </c>
      <c r="D572">
        <f>500 * B572 / (Vbat - B572 )</f>
        <v>591.68443496802786</v>
      </c>
      <c r="E572">
        <f>25 * B572 / (Vbat - B572 )</f>
        <v>29.58422174840139</v>
      </c>
      <c r="G572">
        <f t="shared" si="32"/>
        <v>2.7054126464677073</v>
      </c>
      <c r="H572">
        <f t="shared" si="33"/>
        <v>2.7054126464677073</v>
      </c>
      <c r="I572">
        <f t="shared" si="34"/>
        <v>2.7054126464677073</v>
      </c>
    </row>
    <row r="573" spans="2:9" x14ac:dyDescent="0.25">
      <c r="B573">
        <f>B572+Vbat/ADCsteps</f>
        <v>2.0089843750000167</v>
      </c>
      <c r="C573">
        <f>20000 * B573 / (Vbat - B573 )</f>
        <v>23760.683760684191</v>
      </c>
      <c r="D573">
        <f>500 * B573 / (Vbat - B573 )</f>
        <v>594.01709401710468</v>
      </c>
      <c r="E573">
        <f>25 * B573 / (Vbat - B573 )</f>
        <v>29.700854700855238</v>
      </c>
      <c r="G573">
        <f t="shared" si="32"/>
        <v>2.7052688752209786</v>
      </c>
      <c r="H573">
        <f t="shared" si="33"/>
        <v>2.705268875221003</v>
      </c>
      <c r="I573">
        <f t="shared" si="34"/>
        <v>2.7052688752209786</v>
      </c>
    </row>
    <row r="574" spans="2:9" x14ac:dyDescent="0.25">
      <c r="B574">
        <f>B573+Vbat/ADCsteps</f>
        <v>2.0125976562500165</v>
      </c>
      <c r="C574">
        <f>20000 * B574 / (Vbat - B574 )</f>
        <v>23854.389721627835</v>
      </c>
      <c r="D574">
        <f>500 * B574 / (Vbat - B574 )</f>
        <v>596.35974304069589</v>
      </c>
      <c r="E574">
        <f>25 * B574 / (Vbat - B574 )</f>
        <v>29.817987152034796</v>
      </c>
      <c r="G574">
        <f t="shared" si="32"/>
        <v>2.7051217111723678</v>
      </c>
      <c r="H574">
        <f t="shared" si="33"/>
        <v>2.7051217111723433</v>
      </c>
      <c r="I574">
        <f t="shared" si="34"/>
        <v>2.7051217111723678</v>
      </c>
    </row>
    <row r="575" spans="2:9" x14ac:dyDescent="0.25">
      <c r="B575">
        <f>B574+Vbat/ADCsteps</f>
        <v>2.0162109375000163</v>
      </c>
      <c r="C575">
        <f>20000 * B575 / (Vbat - B575 )</f>
        <v>23948.497854077679</v>
      </c>
      <c r="D575">
        <f>500 * B575 / (Vbat - B575 )</f>
        <v>598.71244635194194</v>
      </c>
      <c r="E575">
        <f>25 * B575 / (Vbat - B575 )</f>
        <v>29.935622317597097</v>
      </c>
      <c r="G575">
        <f t="shared" si="32"/>
        <v>2.704971150887916</v>
      </c>
      <c r="H575">
        <f t="shared" si="33"/>
        <v>2.704971150887916</v>
      </c>
      <c r="I575">
        <f t="shared" si="34"/>
        <v>2.704971150887916</v>
      </c>
    </row>
    <row r="576" spans="2:9" x14ac:dyDescent="0.25">
      <c r="B576">
        <f>B575+Vbat/ADCsteps</f>
        <v>2.0198242187500162</v>
      </c>
      <c r="C576">
        <f>20000 * B576 / (Vbat - B576 )</f>
        <v>24043.010752688591</v>
      </c>
      <c r="D576">
        <f>500 * B576 / (Vbat - B576 )</f>
        <v>601.07526881721481</v>
      </c>
      <c r="E576">
        <f>25 * B576 / (Vbat - B576 )</f>
        <v>30.053763440860742</v>
      </c>
      <c r="G576">
        <f t="shared" si="32"/>
        <v>2.7048171908517382</v>
      </c>
      <c r="H576">
        <f t="shared" si="33"/>
        <v>2.7048171908517382</v>
      </c>
      <c r="I576">
        <f t="shared" si="34"/>
        <v>2.7048171908517138</v>
      </c>
    </row>
    <row r="577" spans="2:9" x14ac:dyDescent="0.25">
      <c r="B577">
        <f>B576+Vbat/ADCsteps</f>
        <v>2.023437500000016</v>
      </c>
      <c r="C577">
        <f>20000 * B577 / (Vbat - B577 )</f>
        <v>24137.931034483176</v>
      </c>
      <c r="D577">
        <f>500 * B577 / (Vbat - B577 )</f>
        <v>603.44827586207941</v>
      </c>
      <c r="E577">
        <f>25 * B577 / (Vbat - B577 )</f>
        <v>30.172413793103971</v>
      </c>
      <c r="G577">
        <f t="shared" si="32"/>
        <v>2.7046598274654867</v>
      </c>
      <c r="H577">
        <f t="shared" si="33"/>
        <v>2.7046598274654867</v>
      </c>
      <c r="I577">
        <f t="shared" si="34"/>
        <v>2.7046598274654867</v>
      </c>
    </row>
    <row r="578" spans="2:9" x14ac:dyDescent="0.25">
      <c r="B578">
        <f>B577+Vbat/ADCsteps</f>
        <v>2.0270507812500158</v>
      </c>
      <c r="C578">
        <f>20000 * B578 / (Vbat - B578 )</f>
        <v>24233.261339093286</v>
      </c>
      <c r="D578">
        <f>500 * B578 / (Vbat - B578 )</f>
        <v>605.83153347733219</v>
      </c>
      <c r="E578">
        <f>25 * B578 / (Vbat - B578 )</f>
        <v>30.291576673866611</v>
      </c>
      <c r="G578">
        <f t="shared" si="32"/>
        <v>2.7044990570483378</v>
      </c>
      <c r="H578">
        <f t="shared" si="33"/>
        <v>2.7044990570483378</v>
      </c>
      <c r="I578">
        <f t="shared" si="34"/>
        <v>2.7044990570483378</v>
      </c>
    </row>
    <row r="579" spans="2:9" x14ac:dyDescent="0.25">
      <c r="B579">
        <f>B578+Vbat/ADCsteps</f>
        <v>2.0306640625000156</v>
      </c>
      <c r="C579">
        <f>20000 * B579 / (Vbat - B579 )</f>
        <v>24329.004329004743</v>
      </c>
      <c r="D579">
        <f>500 * B579 / (Vbat - B579 )</f>
        <v>608.22510822511856</v>
      </c>
      <c r="E579">
        <f>25 * B579 / (Vbat - B579 )</f>
        <v>30.411255411255926</v>
      </c>
      <c r="G579">
        <f t="shared" si="32"/>
        <v>2.7043348758364609</v>
      </c>
      <c r="H579">
        <f t="shared" si="33"/>
        <v>2.7043348758364609</v>
      </c>
      <c r="I579">
        <f t="shared" si="34"/>
        <v>2.7043348758364854</v>
      </c>
    </row>
    <row r="580" spans="2:9" x14ac:dyDescent="0.25">
      <c r="B580">
        <f>B579+Vbat/ADCsteps</f>
        <v>2.0342773437500155</v>
      </c>
      <c r="C580">
        <f>20000 * B580 / (Vbat - B580 )</f>
        <v>24425.16268980518</v>
      </c>
      <c r="D580">
        <f>500 * B580 / (Vbat - B580 )</f>
        <v>610.62906724512959</v>
      </c>
      <c r="E580">
        <f>25 * B580 / (Vbat - B580 )</f>
        <v>30.531453362256475</v>
      </c>
      <c r="G580">
        <f t="shared" si="32"/>
        <v>2.7041672799829128</v>
      </c>
      <c r="H580">
        <f t="shared" si="33"/>
        <v>2.7041672799828884</v>
      </c>
      <c r="I580">
        <f t="shared" si="34"/>
        <v>2.7041672799829128</v>
      </c>
    </row>
    <row r="581" spans="2:9" x14ac:dyDescent="0.25">
      <c r="B581">
        <f>B580+Vbat/ADCsteps</f>
        <v>2.0378906250000153</v>
      </c>
      <c r="C581">
        <f>20000 * B581 / (Vbat - B581 )</f>
        <v>24521.739130435188</v>
      </c>
      <c r="D581">
        <f>500 * B581 / (Vbat - B581 )</f>
        <v>613.04347826087974</v>
      </c>
      <c r="E581">
        <f>25 * B581 / (Vbat - B581 )</f>
        <v>30.652173913043988</v>
      </c>
      <c r="G581">
        <f t="shared" si="32"/>
        <v>2.7039962655571115</v>
      </c>
      <c r="H581">
        <f t="shared" si="33"/>
        <v>2.7039962655571115</v>
      </c>
      <c r="I581">
        <f t="shared" si="34"/>
        <v>2.7039962655570871</v>
      </c>
    </row>
    <row r="582" spans="2:9" x14ac:dyDescent="0.25">
      <c r="B582">
        <f>B581+Vbat/ADCsteps</f>
        <v>2.0415039062500151</v>
      </c>
      <c r="C582">
        <f>20000 * B582 / (Vbat - B582 )</f>
        <v>24618.736383442672</v>
      </c>
      <c r="D582">
        <f>500 * B582 / (Vbat - B582 )</f>
        <v>615.46840958606674</v>
      </c>
      <c r="E582">
        <f>25 * B582 / (Vbat - B582 )</f>
        <v>30.773420479303336</v>
      </c>
      <c r="G582">
        <f t="shared" si="32"/>
        <v>2.7038218285447844</v>
      </c>
      <c r="H582">
        <f t="shared" si="33"/>
        <v>2.7038218285447844</v>
      </c>
      <c r="I582">
        <f t="shared" si="34"/>
        <v>2.7038218285448088</v>
      </c>
    </row>
    <row r="583" spans="2:9" x14ac:dyDescent="0.25">
      <c r="B583">
        <f>B582+Vbat/ADCsteps</f>
        <v>2.0451171875000149</v>
      </c>
      <c r="C583">
        <f>20000 * B583 / (Vbat - B583 )</f>
        <v>24716.157205240575</v>
      </c>
      <c r="D583">
        <f>500 * B583 / (Vbat - B583 )</f>
        <v>617.90393013101436</v>
      </c>
      <c r="E583">
        <f>25 * B583 / (Vbat - B583 )</f>
        <v>30.895196506550718</v>
      </c>
      <c r="G583">
        <f t="shared" si="32"/>
        <v>2.7036439648474984</v>
      </c>
      <c r="H583">
        <f t="shared" si="33"/>
        <v>2.7036439648474984</v>
      </c>
      <c r="I583">
        <f t="shared" si="34"/>
        <v>2.7036439648474984</v>
      </c>
    </row>
    <row r="584" spans="2:9" x14ac:dyDescent="0.25">
      <c r="B584">
        <f>B583+Vbat/ADCsteps</f>
        <v>2.0487304687500147</v>
      </c>
      <c r="C584">
        <f>20000 * B584 / (Vbat - B584 )</f>
        <v>24814.004376368015</v>
      </c>
      <c r="D584">
        <f>500 * B584 / (Vbat - B584 )</f>
        <v>620.35010940920029</v>
      </c>
      <c r="E584">
        <f>25 * B584 / (Vbat - B584 )</f>
        <v>31.017505470460016</v>
      </c>
      <c r="G584">
        <f t="shared" si="32"/>
        <v>2.7034626702822968</v>
      </c>
      <c r="H584">
        <f t="shared" si="33"/>
        <v>2.7034626702823212</v>
      </c>
      <c r="I584">
        <f t="shared" si="34"/>
        <v>2.7034626702822968</v>
      </c>
    </row>
    <row r="585" spans="2:9" x14ac:dyDescent="0.25">
      <c r="B585">
        <f>B584+Vbat/ADCsteps</f>
        <v>2.0523437500000146</v>
      </c>
      <c r="C585">
        <f>20000 * B585 / (Vbat - B585 )</f>
        <v>24912.280701754778</v>
      </c>
      <c r="D585">
        <f>500 * B585 / (Vbat - B585 )</f>
        <v>622.80701754386951</v>
      </c>
      <c r="E585">
        <f>25 * B585 / (Vbat - B585 )</f>
        <v>31.140350877193473</v>
      </c>
      <c r="G585">
        <f t="shared" si="32"/>
        <v>2.7032779405815512</v>
      </c>
      <c r="H585">
        <f t="shared" si="33"/>
        <v>2.7032779405815273</v>
      </c>
      <c r="I585">
        <f t="shared" si="34"/>
        <v>2.7032779405815512</v>
      </c>
    </row>
    <row r="586" spans="2:9" x14ac:dyDescent="0.25">
      <c r="B586">
        <f>B585+Vbat/ADCsteps</f>
        <v>2.0559570312500144</v>
      </c>
      <c r="C586">
        <f>20000 * B586 / (Vbat - B586 )</f>
        <v>25010.989010989404</v>
      </c>
      <c r="D586">
        <f>500 * B586 / (Vbat - B586 )</f>
        <v>625.27472527473515</v>
      </c>
      <c r="E586">
        <f>25 * B586 / (Vbat - B586 )</f>
        <v>31.263736263736753</v>
      </c>
      <c r="G586">
        <f t="shared" si="32"/>
        <v>2.703089771392293</v>
      </c>
      <c r="H586">
        <f t="shared" si="33"/>
        <v>2.703089771392293</v>
      </c>
      <c r="I586">
        <f t="shared" si="34"/>
        <v>2.703089771392317</v>
      </c>
    </row>
    <row r="587" spans="2:9" x14ac:dyDescent="0.25">
      <c r="B587">
        <f>B586+Vbat/ADCsteps</f>
        <v>2.0595703125000142</v>
      </c>
      <c r="C587">
        <f>20000 * B587 / (Vbat - B587 )</f>
        <v>25110.132158590695</v>
      </c>
      <c r="D587">
        <f>500 * B587 / (Vbat - B587 )</f>
        <v>627.75330396476738</v>
      </c>
      <c r="E587">
        <f>25 * B587 / (Vbat - B587 )</f>
        <v>31.38766519823837</v>
      </c>
      <c r="G587">
        <f t="shared" si="32"/>
        <v>2.7028981582763838</v>
      </c>
      <c r="H587">
        <f t="shared" si="33"/>
        <v>2.7028981582763838</v>
      </c>
      <c r="I587">
        <f t="shared" si="34"/>
        <v>2.7028981582763598</v>
      </c>
    </row>
    <row r="588" spans="2:9" x14ac:dyDescent="0.25">
      <c r="B588">
        <f>B587+Vbat/ADCsteps</f>
        <v>2.063183593750014</v>
      </c>
      <c r="C588">
        <f>20000 * B588 / (Vbat - B588 )</f>
        <v>25209.713024282948</v>
      </c>
      <c r="D588">
        <f>500 * B588 / (Vbat - B588 )</f>
        <v>630.24282560707366</v>
      </c>
      <c r="E588">
        <f>25 * B588 / (Vbat - B588 )</f>
        <v>31.512141280353681</v>
      </c>
      <c r="G588">
        <f t="shared" si="32"/>
        <v>2.7027030967094938</v>
      </c>
      <c r="H588">
        <f t="shared" si="33"/>
        <v>2.7027030967094938</v>
      </c>
      <c r="I588">
        <f t="shared" si="34"/>
        <v>2.7027030967095182</v>
      </c>
    </row>
    <row r="589" spans="2:9" x14ac:dyDescent="0.25">
      <c r="B589">
        <f>B588+Vbat/ADCsteps</f>
        <v>2.0667968750000139</v>
      </c>
      <c r="C589">
        <f>20000 * B589 / (Vbat - B589 )</f>
        <v>25309.734513274718</v>
      </c>
      <c r="D589">
        <f>500 * B589 / (Vbat - B589 )</f>
        <v>632.7433628318679</v>
      </c>
      <c r="E589">
        <f>25 * B589 / (Vbat - B589 )</f>
        <v>31.637168141593399</v>
      </c>
      <c r="G589">
        <f t="shared" si="32"/>
        <v>2.7025045820814246</v>
      </c>
      <c r="H589">
        <f t="shared" si="33"/>
        <v>2.7025045820814246</v>
      </c>
      <c r="I589">
        <f t="shared" si="34"/>
        <v>2.7025045820814002</v>
      </c>
    </row>
    <row r="590" spans="2:9" x14ac:dyDescent="0.25">
      <c r="B590">
        <f>B589+Vbat/ADCsteps</f>
        <v>2.0704101562500137</v>
      </c>
      <c r="C590">
        <f>20000 * B590 / (Vbat - B590 )</f>
        <v>25410.1995565414</v>
      </c>
      <c r="D590">
        <f>500 * B590 / (Vbat - B590 )</f>
        <v>635.25498891353493</v>
      </c>
      <c r="E590">
        <f>25 * B590 / (Vbat - B590 )</f>
        <v>31.762749445676747</v>
      </c>
      <c r="G590">
        <f t="shared" si="32"/>
        <v>2.7023026096951672</v>
      </c>
      <c r="H590">
        <f t="shared" si="33"/>
        <v>2.7023026096951672</v>
      </c>
      <c r="I590">
        <f t="shared" si="34"/>
        <v>2.7023026096951916</v>
      </c>
    </row>
    <row r="591" spans="2:9" x14ac:dyDescent="0.25">
      <c r="B591">
        <f>B590+Vbat/ADCsteps</f>
        <v>2.0740234375000135</v>
      </c>
      <c r="C591">
        <f>20000 * B591 / (Vbat - B591 )</f>
        <v>25511.111111111484</v>
      </c>
      <c r="D591">
        <f>500 * B591 / (Vbat - B591 )</f>
        <v>637.77777777778715</v>
      </c>
      <c r="E591">
        <f>25 * B591 / (Vbat - B591 )</f>
        <v>31.888888888889358</v>
      </c>
      <c r="G591">
        <f t="shared" si="32"/>
        <v>2.7020971747669456</v>
      </c>
      <c r="H591">
        <f t="shared" si="33"/>
        <v>2.7020971747669211</v>
      </c>
      <c r="I591">
        <f t="shared" si="34"/>
        <v>2.7020971747669211</v>
      </c>
    </row>
    <row r="592" spans="2:9" x14ac:dyDescent="0.25">
      <c r="B592">
        <f>B591+Vbat/ADCsteps</f>
        <v>2.0776367187500133</v>
      </c>
      <c r="C592">
        <f>20000 * B592 / (Vbat - B592 )</f>
        <v>25612.47216035672</v>
      </c>
      <c r="D592">
        <f>500 * B592 / (Vbat - B592 )</f>
        <v>640.31180400891799</v>
      </c>
      <c r="E592">
        <f>25 * B592 / (Vbat - B592 )</f>
        <v>32.015590200445899</v>
      </c>
      <c r="G592">
        <f t="shared" si="32"/>
        <v>2.7018882724254754</v>
      </c>
      <c r="H592">
        <f t="shared" si="33"/>
        <v>2.7018882724254754</v>
      </c>
      <c r="I592">
        <f t="shared" si="34"/>
        <v>2.7018882724254754</v>
      </c>
    </row>
    <row r="593" spans="2:9" x14ac:dyDescent="0.25">
      <c r="B593">
        <f>B592+Vbat/ADCsteps</f>
        <v>2.0812500000000131</v>
      </c>
      <c r="C593">
        <f>20000 * B593 / (Vbat - B593 )</f>
        <v>25714.285714286081</v>
      </c>
      <c r="D593">
        <f>500 * B593 / (Vbat - B593 )</f>
        <v>642.8571428571521</v>
      </c>
      <c r="E593">
        <f>25 * B593 / (Vbat - B593 )</f>
        <v>32.142857142857601</v>
      </c>
      <c r="G593">
        <f t="shared" si="32"/>
        <v>2.701675897711969</v>
      </c>
      <c r="H593">
        <f t="shared" si="33"/>
        <v>2.701675897711969</v>
      </c>
      <c r="I593">
        <f t="shared" si="34"/>
        <v>2.701675897711969</v>
      </c>
    </row>
    <row r="594" spans="2:9" x14ac:dyDescent="0.25">
      <c r="B594">
        <f>B593+Vbat/ADCsteps</f>
        <v>2.084863281250013</v>
      </c>
      <c r="C594">
        <f>20000 * B594 / (Vbat - B594 )</f>
        <v>25816.554809843768</v>
      </c>
      <c r="D594">
        <f>500 * B594 / (Vbat - B594 )</f>
        <v>645.41387024609423</v>
      </c>
      <c r="E594">
        <f>25 * B594 / (Vbat - B594 )</f>
        <v>32.27069351230471</v>
      </c>
      <c r="G594">
        <f t="shared" si="32"/>
        <v>2.7014600455793083</v>
      </c>
      <c r="H594">
        <f t="shared" si="33"/>
        <v>2.7014600455793327</v>
      </c>
      <c r="I594">
        <f t="shared" si="34"/>
        <v>2.7014600455793083</v>
      </c>
    </row>
    <row r="595" spans="2:9" x14ac:dyDescent="0.25">
      <c r="B595">
        <f>B594+Vbat/ADCsteps</f>
        <v>2.0884765625000128</v>
      </c>
      <c r="C595">
        <f>20000 * B595 / (Vbat - B595 )</f>
        <v>25919.282511211124</v>
      </c>
      <c r="D595">
        <f>500 * B595 / (Vbat - B595 )</f>
        <v>647.98206278027806</v>
      </c>
      <c r="E595">
        <f>25 * B595 / (Vbat - B595 )</f>
        <v>32.399103139013903</v>
      </c>
      <c r="G595">
        <f t="shared" si="32"/>
        <v>2.7012407108920833</v>
      </c>
      <c r="H595">
        <f t="shared" si="33"/>
        <v>2.7012407108920833</v>
      </c>
      <c r="I595">
        <f t="shared" si="34"/>
        <v>2.7012407108920833</v>
      </c>
    </row>
    <row r="596" spans="2:9" x14ac:dyDescent="0.25">
      <c r="B596">
        <f>B595+Vbat/ADCsteps</f>
        <v>2.0920898437500126</v>
      </c>
      <c r="C596">
        <f>20000 * B596 / (Vbat - B596 )</f>
        <v>26022.471910112719</v>
      </c>
      <c r="D596">
        <f>500 * B596 / (Vbat - B596 )</f>
        <v>650.56179775281794</v>
      </c>
      <c r="E596">
        <f>25 * B596 / (Vbat - B596 )</f>
        <v>32.528089887640895</v>
      </c>
      <c r="G596">
        <f t="shared" si="32"/>
        <v>2.7010178884256542</v>
      </c>
      <c r="H596">
        <f t="shared" si="33"/>
        <v>2.7010178884256542</v>
      </c>
      <c r="I596">
        <f t="shared" si="34"/>
        <v>2.7010178884256542</v>
      </c>
    </row>
    <row r="597" spans="2:9" x14ac:dyDescent="0.25">
      <c r="B597">
        <f>B596+Vbat/ADCsteps</f>
        <v>2.0957031250000124</v>
      </c>
      <c r="C597">
        <f>20000 * B597 / (Vbat - B597 )</f>
        <v>26126.126126126481</v>
      </c>
      <c r="D597">
        <f>500 * B597 / (Vbat - B597 )</f>
        <v>653.15315315316195</v>
      </c>
      <c r="E597">
        <f>25 * B597 / (Vbat - B597 )</f>
        <v>32.657657657658099</v>
      </c>
      <c r="G597">
        <f t="shared" si="32"/>
        <v>2.7007915728662497</v>
      </c>
      <c r="H597">
        <f t="shared" si="33"/>
        <v>2.7007915728662497</v>
      </c>
      <c r="I597">
        <f t="shared" si="34"/>
        <v>2.7007915728662497</v>
      </c>
    </row>
    <row r="598" spans="2:9" x14ac:dyDescent="0.25">
      <c r="B598">
        <f>B597+Vbat/ADCsteps</f>
        <v>2.0993164062500123</v>
      </c>
      <c r="C598">
        <f>20000 * B598 / (Vbat - B598 )</f>
        <v>26230.248306998095</v>
      </c>
      <c r="D598">
        <f>500 * B598 / (Vbat - B598 )</f>
        <v>655.75620767495241</v>
      </c>
      <c r="E598">
        <f>25 * B598 / (Vbat - B598 )</f>
        <v>32.787810383747619</v>
      </c>
      <c r="G598">
        <f t="shared" si="32"/>
        <v>2.700561758810188</v>
      </c>
      <c r="H598">
        <f t="shared" si="33"/>
        <v>2.700561758810164</v>
      </c>
      <c r="I598">
        <f t="shared" si="34"/>
        <v>2.700561758810188</v>
      </c>
    </row>
    <row r="599" spans="2:9" x14ac:dyDescent="0.25">
      <c r="B599">
        <f>B598+Vbat/ADCsteps</f>
        <v>2.1029296875000121</v>
      </c>
      <c r="C599">
        <f>20000 * B599 / (Vbat - B599 )</f>
        <v>26334.841628959624</v>
      </c>
      <c r="D599">
        <f>500 * B599 / (Vbat - B599 )</f>
        <v>658.37104072399063</v>
      </c>
      <c r="E599">
        <f>25 * B599 / (Vbat - B599 )</f>
        <v>32.918552036199529</v>
      </c>
      <c r="G599">
        <f t="shared" si="32"/>
        <v>2.7003284407636228</v>
      </c>
      <c r="H599">
        <f t="shared" si="33"/>
        <v>2.7003284407636228</v>
      </c>
      <c r="I599">
        <f t="shared" si="34"/>
        <v>2.7003284407636228</v>
      </c>
    </row>
    <row r="600" spans="2:9" x14ac:dyDescent="0.25">
      <c r="B600">
        <f>B599+Vbat/ADCsteps</f>
        <v>2.1065429687500119</v>
      </c>
      <c r="C600">
        <f>20000 * B600 / (Vbat - B600 )</f>
        <v>26439.909297052498</v>
      </c>
      <c r="D600">
        <f>500 * B600 / (Vbat - B600 )</f>
        <v>660.99773242631238</v>
      </c>
      <c r="E600">
        <f>25 * B600 / (Vbat - B600 )</f>
        <v>33.049886621315622</v>
      </c>
      <c r="G600">
        <f t="shared" si="32"/>
        <v>2.7000916131419195</v>
      </c>
      <c r="H600">
        <f t="shared" si="33"/>
        <v>2.7000916131419439</v>
      </c>
      <c r="I600">
        <f t="shared" si="34"/>
        <v>2.7000916131419195</v>
      </c>
    </row>
    <row r="601" spans="2:9" x14ac:dyDescent="0.25">
      <c r="B601">
        <f>B600+Vbat/ADCsteps</f>
        <v>2.1101562500000117</v>
      </c>
      <c r="C601">
        <f>20000 * B601 / (Vbat - B601 )</f>
        <v>26545.454545454886</v>
      </c>
      <c r="D601">
        <f>500 * B601 / (Vbat - B601 )</f>
        <v>663.63636363637215</v>
      </c>
      <c r="E601">
        <f>25 * B601 / (Vbat - B601 )</f>
        <v>33.181818181818606</v>
      </c>
      <c r="G601">
        <f t="shared" si="32"/>
        <v>2.6998512702693946</v>
      </c>
      <c r="H601">
        <f t="shared" si="33"/>
        <v>2.6998512702693707</v>
      </c>
      <c r="I601">
        <f t="shared" si="34"/>
        <v>2.6998512702693946</v>
      </c>
    </row>
    <row r="602" spans="2:9" x14ac:dyDescent="0.25">
      <c r="B602">
        <f>B601+Vbat/ADCsteps</f>
        <v>2.1137695312500115</v>
      </c>
      <c r="C602">
        <f>20000 * B602 / (Vbat - B602 )</f>
        <v>26651.480637813551</v>
      </c>
      <c r="D602">
        <f>500 * B602 / (Vbat - B602 )</f>
        <v>666.28701594533868</v>
      </c>
      <c r="E602">
        <f>25 * B602 / (Vbat - B602 )</f>
        <v>33.31435079726694</v>
      </c>
      <c r="G602">
        <f t="shared" si="32"/>
        <v>2.6996074063787039</v>
      </c>
      <c r="H602">
        <f t="shared" si="33"/>
        <v>2.6996074063787279</v>
      </c>
      <c r="I602">
        <f t="shared" si="34"/>
        <v>2.6996074063787039</v>
      </c>
    </row>
    <row r="603" spans="2:9" x14ac:dyDescent="0.25">
      <c r="B603">
        <f>B602+Vbat/ADCsteps</f>
        <v>2.1173828125000114</v>
      </c>
      <c r="C603">
        <f>20000 * B603 / (Vbat - B603 )</f>
        <v>26757.99086758024</v>
      </c>
      <c r="D603">
        <f>500 * B603 / (Vbat - B603 )</f>
        <v>668.94977168950606</v>
      </c>
      <c r="E603">
        <f>25 * B603 / (Vbat - B603 )</f>
        <v>33.447488584475302</v>
      </c>
      <c r="G603">
        <f t="shared" si="32"/>
        <v>2.6993600156104951</v>
      </c>
      <c r="H603">
        <f t="shared" si="33"/>
        <v>2.6993600156104711</v>
      </c>
      <c r="I603">
        <f t="shared" si="34"/>
        <v>2.6993600156104951</v>
      </c>
    </row>
    <row r="604" spans="2:9" x14ac:dyDescent="0.25">
      <c r="B604">
        <f>B603+Vbat/ADCsteps</f>
        <v>2.1209960937500112</v>
      </c>
      <c r="C604">
        <f>20000 * B604 / (Vbat - B604 )</f>
        <v>26864.988558352732</v>
      </c>
      <c r="D604">
        <f>500 * B604 / (Vbat - B604 )</f>
        <v>671.62471395881835</v>
      </c>
      <c r="E604">
        <f>25 * B604 / (Vbat - B604 )</f>
        <v>33.581235697940912</v>
      </c>
      <c r="G604">
        <f t="shared" si="32"/>
        <v>2.699109092012697</v>
      </c>
      <c r="H604">
        <f t="shared" si="33"/>
        <v>2.699109092012697</v>
      </c>
      <c r="I604">
        <f t="shared" si="34"/>
        <v>2.699109092012721</v>
      </c>
    </row>
    <row r="605" spans="2:9" x14ac:dyDescent="0.25">
      <c r="B605">
        <f>B604+Vbat/ADCsteps</f>
        <v>2.124609375000011</v>
      </c>
      <c r="C605">
        <f>20000 * B605 / (Vbat - B605 )</f>
        <v>26972.477064220508</v>
      </c>
      <c r="D605">
        <f>500 * B605 / (Vbat - B605 )</f>
        <v>674.31192660551267</v>
      </c>
      <c r="E605">
        <f>25 * B605 / (Vbat - B605 )</f>
        <v>33.715596330275638</v>
      </c>
      <c r="G605">
        <f t="shared" si="32"/>
        <v>2.6988546295403992</v>
      </c>
      <c r="H605">
        <f t="shared" si="33"/>
        <v>2.6988546295403992</v>
      </c>
      <c r="I605">
        <f t="shared" si="34"/>
        <v>2.6988546295403748</v>
      </c>
    </row>
    <row r="606" spans="2:9" x14ac:dyDescent="0.25">
      <c r="B606">
        <f>B605+Vbat/ADCsteps</f>
        <v>2.1282226562500108</v>
      </c>
      <c r="C606">
        <f>20000 * B606 / (Vbat - B606 )</f>
        <v>27080.459770115263</v>
      </c>
      <c r="D606">
        <f>500 * B606 / (Vbat - B606 )</f>
        <v>677.01149425288168</v>
      </c>
      <c r="E606">
        <f>25 * B606 / (Vbat - B606 )</f>
        <v>33.850574712644082</v>
      </c>
      <c r="G606">
        <f t="shared" si="32"/>
        <v>2.6985966220549642</v>
      </c>
      <c r="H606">
        <f t="shared" si="33"/>
        <v>2.6985966220549402</v>
      </c>
      <c r="I606">
        <f t="shared" si="34"/>
        <v>2.6985966220549642</v>
      </c>
    </row>
    <row r="607" spans="2:9" x14ac:dyDescent="0.25">
      <c r="B607">
        <f>B606+Vbat/ADCsteps</f>
        <v>2.1318359375000107</v>
      </c>
      <c r="C607">
        <f>20000 * B607 / (Vbat - B607 )</f>
        <v>27188.940092166216</v>
      </c>
      <c r="D607">
        <f>500 * B607 / (Vbat - B607 )</f>
        <v>679.72350230415532</v>
      </c>
      <c r="E607">
        <f>25 * B607 / (Vbat - B607 )</f>
        <v>33.986175115207772</v>
      </c>
      <c r="G607">
        <f t="shared" si="32"/>
        <v>2.6983350633238068</v>
      </c>
      <c r="H607">
        <f t="shared" si="33"/>
        <v>2.6983350633238308</v>
      </c>
      <c r="I607">
        <f t="shared" si="34"/>
        <v>2.6983350633238068</v>
      </c>
    </row>
    <row r="608" spans="2:9" x14ac:dyDescent="0.25">
      <c r="B608">
        <f>B607+Vbat/ADCsteps</f>
        <v>2.1354492187500105</v>
      </c>
      <c r="C608">
        <f>20000 * B608 / (Vbat - B608 )</f>
        <v>27297.921478060362</v>
      </c>
      <c r="D608">
        <f>500 * B608 / (Vbat - B608 )</f>
        <v>682.44803695150904</v>
      </c>
      <c r="E608">
        <f>25 * B608 / (Vbat - B608 )</f>
        <v>34.122401847575453</v>
      </c>
      <c r="G608">
        <f t="shared" si="32"/>
        <v>2.6980699470196861</v>
      </c>
      <c r="H608">
        <f t="shared" si="33"/>
        <v>2.6980699470196861</v>
      </c>
      <c r="I608">
        <f t="shared" si="34"/>
        <v>2.6980699470196861</v>
      </c>
    </row>
    <row r="609" spans="2:9" x14ac:dyDescent="0.25">
      <c r="B609">
        <f>B608+Vbat/ADCsteps</f>
        <v>2.1390625000000103</v>
      </c>
      <c r="C609">
        <f>20000 * B609 / (Vbat - B609 )</f>
        <v>27407.407407407714</v>
      </c>
      <c r="D609">
        <f>500 * B609 / (Vbat - B609 )</f>
        <v>685.18518518519295</v>
      </c>
      <c r="E609">
        <f>25 * B609 / (Vbat - B609 )</f>
        <v>34.259259259259643</v>
      </c>
      <c r="G609">
        <f t="shared" si="32"/>
        <v>2.6978012667203841</v>
      </c>
      <c r="H609">
        <f t="shared" si="33"/>
        <v>2.6978012667203601</v>
      </c>
      <c r="I609">
        <f t="shared" si="34"/>
        <v>2.6978012667203841</v>
      </c>
    </row>
    <row r="610" spans="2:9" x14ac:dyDescent="0.25">
      <c r="B610">
        <f>B609+Vbat/ADCsteps</f>
        <v>2.1426757812500101</v>
      </c>
      <c r="C610">
        <f>20000 * B610 / (Vbat - B610 )</f>
        <v>27517.401392111675</v>
      </c>
      <c r="D610">
        <f>500 * B610 / (Vbat - B610 )</f>
        <v>687.93503480279185</v>
      </c>
      <c r="E610">
        <f>25 * B610 / (Vbat - B610 )</f>
        <v>34.396751740139592</v>
      </c>
      <c r="G610">
        <f t="shared" si="32"/>
        <v>2.6975290159078238</v>
      </c>
      <c r="H610">
        <f t="shared" si="33"/>
        <v>2.6975290159078478</v>
      </c>
      <c r="I610">
        <f t="shared" si="34"/>
        <v>2.6975290159078238</v>
      </c>
    </row>
    <row r="611" spans="2:9" x14ac:dyDescent="0.25">
      <c r="B611">
        <f>B610+Vbat/ADCsteps</f>
        <v>2.1462890625000099</v>
      </c>
      <c r="C611">
        <f>20000 * B611 / (Vbat - B611 )</f>
        <v>27627.906976744485</v>
      </c>
      <c r="D611">
        <f>500 * B611 / (Vbat - B611 )</f>
        <v>690.69767441861222</v>
      </c>
      <c r="E611">
        <f>25 * B611 / (Vbat - B611 )</f>
        <v>34.534883720930608</v>
      </c>
      <c r="G611">
        <f t="shared" si="32"/>
        <v>2.6972531879680539</v>
      </c>
      <c r="H611">
        <f t="shared" si="33"/>
        <v>2.6972531879680295</v>
      </c>
      <c r="I611">
        <f t="shared" si="34"/>
        <v>2.6972531879680295</v>
      </c>
    </row>
    <row r="612" spans="2:9" x14ac:dyDescent="0.25">
      <c r="B612">
        <f>B611+Vbat/ADCsteps</f>
        <v>2.1499023437500098</v>
      </c>
      <c r="C612">
        <f>20000 * B612 / (Vbat - B612 )</f>
        <v>27738.927738928036</v>
      </c>
      <c r="D612">
        <f>500 * B612 / (Vbat - B612 )</f>
        <v>693.47319347320081</v>
      </c>
      <c r="E612">
        <f>25 * B612 / (Vbat - B612 )</f>
        <v>34.673659673660048</v>
      </c>
      <c r="G612">
        <f t="shared" si="32"/>
        <v>2.6969737761900969</v>
      </c>
      <c r="H612">
        <f t="shared" si="33"/>
        <v>2.6969737761901209</v>
      </c>
      <c r="I612">
        <f t="shared" si="34"/>
        <v>2.6969737761900969</v>
      </c>
    </row>
    <row r="613" spans="2:9" x14ac:dyDescent="0.25">
      <c r="B613">
        <f>B612+Vbat/ADCsteps</f>
        <v>2.1535156250000096</v>
      </c>
      <c r="C613">
        <f>20000 * B613 / (Vbat - B613 )</f>
        <v>27850.46728971992</v>
      </c>
      <c r="D613">
        <f>500 * B613 / (Vbat - B613 )</f>
        <v>696.26168224299795</v>
      </c>
      <c r="E613">
        <f>25 * B613 / (Vbat - B613 )</f>
        <v>34.813084112149902</v>
      </c>
      <c r="G613">
        <f t="shared" si="32"/>
        <v>2.6966907737659054</v>
      </c>
      <c r="H613">
        <f t="shared" si="33"/>
        <v>2.6966907737659054</v>
      </c>
      <c r="I613">
        <f t="shared" si="34"/>
        <v>2.6966907737659054</v>
      </c>
    </row>
    <row r="614" spans="2:9" x14ac:dyDescent="0.25">
      <c r="B614">
        <f>B613+Vbat/ADCsteps</f>
        <v>2.1571289062500094</v>
      </c>
      <c r="C614">
        <f>20000 * B614 / (Vbat - B614 )</f>
        <v>27962.529274004974</v>
      </c>
      <c r="D614">
        <f>500 * B614 / (Vbat - B614 )</f>
        <v>699.06323185012434</v>
      </c>
      <c r="E614">
        <f>25 * B614 / (Vbat - B614 )</f>
        <v>34.953161592506213</v>
      </c>
      <c r="G614">
        <f t="shared" si="32"/>
        <v>2.6964041737894484</v>
      </c>
      <c r="H614">
        <f t="shared" si="33"/>
        <v>2.6964041737894484</v>
      </c>
      <c r="I614">
        <f t="shared" si="34"/>
        <v>2.6964041737894724</v>
      </c>
    </row>
    <row r="615" spans="2:9" x14ac:dyDescent="0.25">
      <c r="B615">
        <f>B614+Vbat/ADCsteps</f>
        <v>2.1607421875000092</v>
      </c>
      <c r="C615">
        <f>20000 * B615 / (Vbat - B615 )</f>
        <v>28075.117370892302</v>
      </c>
      <c r="D615">
        <f>500 * B615 / (Vbat - B615 )</f>
        <v>701.87793427230758</v>
      </c>
      <c r="E615">
        <f>25 * B615 / (Vbat - B615 )</f>
        <v>35.093896713615379</v>
      </c>
      <c r="G615">
        <f t="shared" si="32"/>
        <v>2.6961139692562779</v>
      </c>
      <c r="H615">
        <f t="shared" si="33"/>
        <v>2.6961139692562779</v>
      </c>
      <c r="I615">
        <f t="shared" si="34"/>
        <v>2.6961139692562779</v>
      </c>
    </row>
    <row r="616" spans="2:9" x14ac:dyDescent="0.25">
      <c r="B616">
        <f>B615+Vbat/ADCsteps</f>
        <v>2.1643554687500091</v>
      </c>
      <c r="C616">
        <f>20000 * B616 / (Vbat - B616 )</f>
        <v>28188.235294117927</v>
      </c>
      <c r="D616">
        <f>500 * B616 / (Vbat - B616 )</f>
        <v>704.70588235294827</v>
      </c>
      <c r="E616">
        <f>25 * B616 / (Vbat - B616 )</f>
        <v>35.235294117647413</v>
      </c>
      <c r="G616">
        <f t="shared" si="32"/>
        <v>2.6958201530629009</v>
      </c>
      <c r="H616">
        <f t="shared" si="33"/>
        <v>2.6958201530629009</v>
      </c>
      <c r="I616">
        <f t="shared" si="34"/>
        <v>2.6958201530629009</v>
      </c>
    </row>
    <row r="617" spans="2:9" x14ac:dyDescent="0.25">
      <c r="B617">
        <f>B616+Vbat/ADCsteps</f>
        <v>2.1679687500000089</v>
      </c>
      <c r="C617">
        <f>20000 * B617 / (Vbat - B617 )</f>
        <v>28301.886792453104</v>
      </c>
      <c r="D617">
        <f>500 * B617 / (Vbat - B617 )</f>
        <v>707.54716981132776</v>
      </c>
      <c r="E617">
        <f>25 * B617 / (Vbat - B617 )</f>
        <v>35.37735849056638</v>
      </c>
      <c r="G617">
        <f t="shared" si="32"/>
        <v>2.6955227180062491</v>
      </c>
      <c r="H617">
        <f t="shared" si="33"/>
        <v>2.6955227180062256</v>
      </c>
      <c r="I617">
        <f t="shared" si="34"/>
        <v>2.6955227180062491</v>
      </c>
    </row>
    <row r="618" spans="2:9" x14ac:dyDescent="0.25">
      <c r="B618">
        <f>B617+Vbat/ADCsteps</f>
        <v>2.1715820312500087</v>
      </c>
      <c r="C618">
        <f>20000 * B618 / (Vbat - B618 )</f>
        <v>28416.075650118477</v>
      </c>
      <c r="D618">
        <f>500 * B618 / (Vbat - B618 )</f>
        <v>710.40189125296183</v>
      </c>
      <c r="E618">
        <f>25 * B618 / (Vbat - B618 )</f>
        <v>35.520094562648097</v>
      </c>
      <c r="G618">
        <f t="shared" si="32"/>
        <v>2.6952216567828593</v>
      </c>
      <c r="H618">
        <f t="shared" si="33"/>
        <v>2.6952216567829073</v>
      </c>
      <c r="I618">
        <f t="shared" si="34"/>
        <v>2.6952216567828593</v>
      </c>
    </row>
    <row r="619" spans="2:9" x14ac:dyDescent="0.25">
      <c r="B619">
        <f>B618+Vbat/ADCsteps</f>
        <v>2.1751953125000085</v>
      </c>
      <c r="C619">
        <f>20000 * B619 / (Vbat - B619 )</f>
        <v>28530.805687204058</v>
      </c>
      <c r="D619">
        <f>500 * B619 / (Vbat - B619 )</f>
        <v>713.27014218010152</v>
      </c>
      <c r="E619">
        <f>25 * B619 / (Vbat - B619 )</f>
        <v>35.663507109005074</v>
      </c>
      <c r="G619">
        <f t="shared" si="32"/>
        <v>2.6949169619886026</v>
      </c>
      <c r="H619">
        <f t="shared" si="33"/>
        <v>2.6949169619885791</v>
      </c>
      <c r="I619">
        <f t="shared" si="34"/>
        <v>2.6949169619886026</v>
      </c>
    </row>
    <row r="620" spans="2:9" x14ac:dyDescent="0.25">
      <c r="B620">
        <f>B619+Vbat/ADCsteps</f>
        <v>2.1788085937500083</v>
      </c>
      <c r="C620">
        <f>20000 * B620 / (Vbat - B620 )</f>
        <v>28646.080760095276</v>
      </c>
      <c r="D620">
        <f>500 * B620 / (Vbat - B620 )</f>
        <v>716.15201900238185</v>
      </c>
      <c r="E620">
        <f>25 * B620 / (Vbat - B620 )</f>
        <v>35.807600950119095</v>
      </c>
      <c r="G620">
        <f t="shared" si="32"/>
        <v>2.6946086261176765</v>
      </c>
      <c r="H620">
        <f t="shared" si="33"/>
        <v>2.6946086261177005</v>
      </c>
      <c r="I620">
        <f t="shared" si="34"/>
        <v>2.6946086261176765</v>
      </c>
    </row>
    <row r="621" spans="2:9" x14ac:dyDescent="0.25">
      <c r="B621">
        <f>B620+Vbat/ADCsteps</f>
        <v>2.1824218750000082</v>
      </c>
      <c r="C621">
        <f>20000 * B621 / (Vbat - B621 )</f>
        <v>28761.904761905018</v>
      </c>
      <c r="D621">
        <f>500 * B621 / (Vbat - B621 )</f>
        <v>719.04761904762552</v>
      </c>
      <c r="E621">
        <f>25 * B621 / (Vbat - B621 )</f>
        <v>35.952380952381276</v>
      </c>
      <c r="G621">
        <f t="shared" si="32"/>
        <v>2.694296641562262</v>
      </c>
      <c r="H621">
        <f t="shared" si="33"/>
        <v>2.694296641562238</v>
      </c>
      <c r="I621">
        <f t="shared" si="34"/>
        <v>2.694296641562238</v>
      </c>
    </row>
    <row r="622" spans="2:9" x14ac:dyDescent="0.25">
      <c r="B622">
        <f>B621+Vbat/ADCsteps</f>
        <v>2.186035156250008</v>
      </c>
      <c r="C622">
        <f>20000 * B622 / (Vbat - B622 )</f>
        <v>28878.281622911949</v>
      </c>
      <c r="D622">
        <f>500 * B622 / (Vbat - B622 )</f>
        <v>721.95704057279875</v>
      </c>
      <c r="E622">
        <f>25 * B622 / (Vbat - B622 )</f>
        <v>36.097852028639934</v>
      </c>
      <c r="G622">
        <f t="shared" si="32"/>
        <v>2.6939810006116129</v>
      </c>
      <c r="H622">
        <f t="shared" si="33"/>
        <v>2.6939810006116129</v>
      </c>
      <c r="I622">
        <f t="shared" si="34"/>
        <v>2.6939810006116129</v>
      </c>
    </row>
    <row r="623" spans="2:9" x14ac:dyDescent="0.25">
      <c r="B623">
        <f>B622+Vbat/ADCsteps</f>
        <v>2.1896484375000078</v>
      </c>
      <c r="C623">
        <f>20000 * B623 / (Vbat - B623 )</f>
        <v>28995.215311005031</v>
      </c>
      <c r="D623">
        <f>500 * B623 / (Vbat - B623 )</f>
        <v>724.8803827751259</v>
      </c>
      <c r="E623">
        <f>25 * B623 / (Vbat - B623 )</f>
        <v>36.244019138756293</v>
      </c>
      <c r="G623">
        <f t="shared" si="32"/>
        <v>2.6936616954517176</v>
      </c>
      <c r="H623">
        <f t="shared" si="33"/>
        <v>2.6936616954516936</v>
      </c>
      <c r="I623">
        <f t="shared" si="34"/>
        <v>2.6936616954516936</v>
      </c>
    </row>
    <row r="624" spans="2:9" x14ac:dyDescent="0.25">
      <c r="B624">
        <f>B623+Vbat/ADCsteps</f>
        <v>2.1932617187500076</v>
      </c>
      <c r="C624">
        <f>20000 * B624 / (Vbat - B624 )</f>
        <v>29112.709832134537</v>
      </c>
      <c r="D624">
        <f>500 * B624 / (Vbat - B624 )</f>
        <v>727.81774580336344</v>
      </c>
      <c r="E624">
        <f>25 * B624 / (Vbat - B624 )</f>
        <v>36.390887290168173</v>
      </c>
      <c r="G624">
        <f t="shared" si="32"/>
        <v>2.6933387181642217</v>
      </c>
      <c r="H624">
        <f t="shared" si="33"/>
        <v>2.6933387181642456</v>
      </c>
      <c r="I624">
        <f t="shared" si="34"/>
        <v>2.6933387181642217</v>
      </c>
    </row>
    <row r="625" spans="2:9" x14ac:dyDescent="0.25">
      <c r="B625">
        <f>B624+Vbat/ADCsteps</f>
        <v>2.1968750000000075</v>
      </c>
      <c r="C625">
        <f>20000 * B625 / (Vbat - B625 )</f>
        <v>29230.769230769474</v>
      </c>
      <c r="D625">
        <f>500 * B625 / (Vbat - B625 )</f>
        <v>730.76923076923674</v>
      </c>
      <c r="E625">
        <f>25 * B625 / (Vbat - B625 )</f>
        <v>36.538461538461839</v>
      </c>
      <c r="G625">
        <f t="shared" si="32"/>
        <v>2.6930120607261658</v>
      </c>
      <c r="H625">
        <f t="shared" si="33"/>
        <v>2.6930120607261898</v>
      </c>
      <c r="I625">
        <f t="shared" si="34"/>
        <v>2.6930120607261898</v>
      </c>
    </row>
    <row r="626" spans="2:9" x14ac:dyDescent="0.25">
      <c r="B626">
        <f>B625+Vbat/ADCsteps</f>
        <v>2.2004882812500073</v>
      </c>
      <c r="C626">
        <f>20000 * B626 / (Vbat - B626 )</f>
        <v>29349.397590361681</v>
      </c>
      <c r="D626">
        <f>500 * B626 / (Vbat - B626 )</f>
        <v>733.73493975904205</v>
      </c>
      <c r="E626">
        <f>25 * B626 / (Vbat - B626 )</f>
        <v>36.686746987952105</v>
      </c>
      <c r="G626">
        <f t="shared" si="32"/>
        <v>2.692681715009035</v>
      </c>
      <c r="H626">
        <f t="shared" si="33"/>
        <v>2.692681715009011</v>
      </c>
      <c r="I626">
        <f t="shared" si="34"/>
        <v>2.692681715009011</v>
      </c>
    </row>
    <row r="627" spans="2:9" x14ac:dyDescent="0.25">
      <c r="B627">
        <f>B626+Vbat/ADCsteps</f>
        <v>2.2041015625000071</v>
      </c>
      <c r="C627">
        <f>20000 * B627 / (Vbat - B627 )</f>
        <v>29468.599033816659</v>
      </c>
      <c r="D627">
        <f>500 * B627 / (Vbat - B627 )</f>
        <v>736.71497584541646</v>
      </c>
      <c r="E627">
        <f>25 * B627 / (Vbat - B627 )</f>
        <v>36.83574879227082</v>
      </c>
      <c r="G627">
        <f t="shared" ref="G627:G690" si="35">-LOG10((C627/C626- 1)/2)</f>
        <v>2.6923476727779501</v>
      </c>
      <c r="H627">
        <f t="shared" ref="H627:H690" si="36">-LOG10((D627/D626- 1)/2)</f>
        <v>2.6923476727779501</v>
      </c>
      <c r="I627">
        <f t="shared" ref="I627:I690" si="37">-LOG10((E627/E626- 1)/2)</f>
        <v>2.692347672777974</v>
      </c>
    </row>
    <row r="628" spans="2:9" x14ac:dyDescent="0.25">
      <c r="B628">
        <f>B627+Vbat/ADCsteps</f>
        <v>2.2077148437500069</v>
      </c>
      <c r="C628">
        <f>20000 * B628 / (Vbat - B628 )</f>
        <v>29588.377723971171</v>
      </c>
      <c r="D628">
        <f>500 * B628 / (Vbat - B628 )</f>
        <v>739.70944309927927</v>
      </c>
      <c r="E628">
        <f>25 * B628 / (Vbat - B628 )</f>
        <v>36.985472154963965</v>
      </c>
      <c r="G628">
        <f t="shared" si="35"/>
        <v>2.6920099256913699</v>
      </c>
      <c r="H628">
        <f t="shared" si="36"/>
        <v>2.6920099256913699</v>
      </c>
      <c r="I628">
        <f t="shared" si="37"/>
        <v>2.6920099256913463</v>
      </c>
    </row>
    <row r="629" spans="2:9" x14ac:dyDescent="0.25">
      <c r="B629">
        <f>B628+Vbat/ADCsteps</f>
        <v>2.2113281250000068</v>
      </c>
      <c r="C629">
        <f>20000 * B629 / (Vbat - B629 )</f>
        <v>29708.737864077895</v>
      </c>
      <c r="D629">
        <f>500 * B629 / (Vbat - B629 )</f>
        <v>742.71844660194733</v>
      </c>
      <c r="E629">
        <f>25 * B629 / (Vbat - B629 )</f>
        <v>37.135922330097365</v>
      </c>
      <c r="G629">
        <f t="shared" si="35"/>
        <v>2.6916684652998613</v>
      </c>
      <c r="H629">
        <f t="shared" si="36"/>
        <v>2.6916684652998613</v>
      </c>
      <c r="I629">
        <f t="shared" si="37"/>
        <v>2.6916684652998852</v>
      </c>
    </row>
    <row r="630" spans="2:9" x14ac:dyDescent="0.25">
      <c r="B630">
        <f>B629+Vbat/ADCsteps</f>
        <v>2.2149414062500066</v>
      </c>
      <c r="C630">
        <f>20000 * B630 / (Vbat - B630 )</f>
        <v>29829.683698297053</v>
      </c>
      <c r="D630">
        <f>500 * B630 / (Vbat - B630 )</f>
        <v>745.74209245742622</v>
      </c>
      <c r="E630">
        <f>25 * B630 / (Vbat - B630 )</f>
        <v>37.287104622871318</v>
      </c>
      <c r="G630">
        <f t="shared" si="35"/>
        <v>2.6913232830458309</v>
      </c>
      <c r="H630">
        <f t="shared" si="36"/>
        <v>2.6913232830458549</v>
      </c>
      <c r="I630">
        <f t="shared" si="37"/>
        <v>2.6913232830458309</v>
      </c>
    </row>
    <row r="631" spans="2:9" x14ac:dyDescent="0.25">
      <c r="B631">
        <f>B630+Vbat/ADCsteps</f>
        <v>2.2185546875000064</v>
      </c>
      <c r="C631">
        <f>20000 * B631 / (Vbat - B631 )</f>
        <v>29951.219512195337</v>
      </c>
      <c r="D631">
        <f>500 * B631 / (Vbat - B631 )</f>
        <v>748.78048780488336</v>
      </c>
      <c r="E631">
        <f>25 * B631 / (Vbat - B631 )</f>
        <v>37.439024390244164</v>
      </c>
      <c r="G631">
        <f t="shared" si="35"/>
        <v>2.6909743702623312</v>
      </c>
      <c r="H631">
        <f t="shared" si="36"/>
        <v>2.6909743702623312</v>
      </c>
      <c r="I631">
        <f t="shared" si="37"/>
        <v>2.6909743702623548</v>
      </c>
    </row>
    <row r="632" spans="2:9" x14ac:dyDescent="0.25">
      <c r="B632">
        <f>B631+Vbat/ADCsteps</f>
        <v>2.2221679687500062</v>
      </c>
      <c r="C632">
        <f>20000 * B632 / (Vbat - B632 )</f>
        <v>30073.349633252041</v>
      </c>
      <c r="D632">
        <f>500 * B632 / (Vbat - B632 )</f>
        <v>751.83374083130104</v>
      </c>
      <c r="E632">
        <f>25 * B632 / (Vbat - B632 )</f>
        <v>37.591687041565052</v>
      </c>
      <c r="G632">
        <f t="shared" si="35"/>
        <v>2.690621718172705</v>
      </c>
      <c r="H632">
        <f t="shared" si="36"/>
        <v>2.690621718172705</v>
      </c>
      <c r="I632">
        <f t="shared" si="37"/>
        <v>2.690621718172681</v>
      </c>
    </row>
    <row r="633" spans="2:9" x14ac:dyDescent="0.25">
      <c r="B633">
        <f>B632+Vbat/ADCsteps</f>
        <v>2.225781250000006</v>
      </c>
      <c r="C633">
        <f>20000 * B633 / (Vbat - B633 )</f>
        <v>30196.078431372753</v>
      </c>
      <c r="D633">
        <f>500 * B633 / (Vbat - B633 )</f>
        <v>754.9019607843187</v>
      </c>
      <c r="E633">
        <f>25 * B633 / (Vbat - B633 )</f>
        <v>37.745098039215939</v>
      </c>
      <c r="G633">
        <f t="shared" si="35"/>
        <v>2.6902653178894749</v>
      </c>
      <c r="H633">
        <f t="shared" si="36"/>
        <v>2.6902653178894984</v>
      </c>
      <c r="I633">
        <f t="shared" si="37"/>
        <v>2.6902653178894984</v>
      </c>
    </row>
    <row r="634" spans="2:9" x14ac:dyDescent="0.25">
      <c r="B634">
        <f>B633+Vbat/ADCsteps</f>
        <v>2.2293945312500059</v>
      </c>
      <c r="C634">
        <f>20000 * B634 / (Vbat - B634 )</f>
        <v>30319.410319410516</v>
      </c>
      <c r="D634">
        <f>500 * B634 / (Vbat - B634 )</f>
        <v>757.98525798526293</v>
      </c>
      <c r="E634">
        <f>25 * B634 / (Vbat - B634 )</f>
        <v>37.89926289926315</v>
      </c>
      <c r="G634">
        <f t="shared" si="35"/>
        <v>2.6899051604138342</v>
      </c>
      <c r="H634">
        <f t="shared" si="36"/>
        <v>2.6899051604138107</v>
      </c>
      <c r="I634">
        <f t="shared" si="37"/>
        <v>2.6899051604138342</v>
      </c>
    </row>
    <row r="635" spans="2:9" x14ac:dyDescent="0.25">
      <c r="B635">
        <f>B634+Vbat/ADCsteps</f>
        <v>2.2330078125000057</v>
      </c>
      <c r="C635">
        <f>20000 * B635 / (Vbat - B635 )</f>
        <v>30443.349753694776</v>
      </c>
      <c r="D635">
        <f>500 * B635 / (Vbat - B635 )</f>
        <v>761.08374384236924</v>
      </c>
      <c r="E635">
        <f>25 * B635 / (Vbat - B635 )</f>
        <v>38.054187192118469</v>
      </c>
      <c r="G635">
        <f t="shared" si="35"/>
        <v>2.6895412366346192</v>
      </c>
      <c r="H635">
        <f t="shared" si="36"/>
        <v>2.6895412366346427</v>
      </c>
      <c r="I635">
        <f t="shared" si="37"/>
        <v>2.6895412366346192</v>
      </c>
    </row>
    <row r="636" spans="2:9" x14ac:dyDescent="0.25">
      <c r="B636">
        <f>B635+Vbat/ADCsteps</f>
        <v>2.2366210937500055</v>
      </c>
      <c r="C636">
        <f>20000 * B636 / (Vbat - B636 )</f>
        <v>30567.901234568086</v>
      </c>
      <c r="D636">
        <f>500 * B636 / (Vbat - B636 )</f>
        <v>764.19753086420212</v>
      </c>
      <c r="E636">
        <f>25 * B636 / (Vbat - B636 )</f>
        <v>38.209876543210108</v>
      </c>
      <c r="G636">
        <f t="shared" si="35"/>
        <v>2.6891735373276959</v>
      </c>
      <c r="H636">
        <f t="shared" si="36"/>
        <v>2.6891735373276724</v>
      </c>
      <c r="I636">
        <f t="shared" si="37"/>
        <v>2.6891735373276959</v>
      </c>
    </row>
    <row r="637" spans="2:9" x14ac:dyDescent="0.25">
      <c r="B637">
        <f>B636+Vbat/ADCsteps</f>
        <v>2.2402343750000053</v>
      </c>
      <c r="C637">
        <f>20000 * B637 / (Vbat - B637 )</f>
        <v>30693.069306930876</v>
      </c>
      <c r="D637">
        <f>500 * B637 / (Vbat - B637 )</f>
        <v>767.32673267327186</v>
      </c>
      <c r="E637">
        <f>25 * B637 / (Vbat - B637 )</f>
        <v>38.366336633663593</v>
      </c>
      <c r="G637">
        <f t="shared" si="35"/>
        <v>2.6888020531549004</v>
      </c>
      <c r="H637">
        <f t="shared" si="36"/>
        <v>2.6888020531549004</v>
      </c>
      <c r="I637">
        <f t="shared" si="37"/>
        <v>2.6888020531549004</v>
      </c>
    </row>
    <row r="638" spans="2:9" x14ac:dyDescent="0.25">
      <c r="B638">
        <f>B637+Vbat/ADCsteps</f>
        <v>2.2438476562500052</v>
      </c>
      <c r="C638">
        <f>20000 * B638 / (Vbat - B638 )</f>
        <v>30818.858560794219</v>
      </c>
      <c r="D638">
        <f>500 * B638 / (Vbat - B638 )</f>
        <v>770.47146401985549</v>
      </c>
      <c r="E638">
        <f>25 * B638 / (Vbat - B638 )</f>
        <v>38.523573200992779</v>
      </c>
      <c r="G638">
        <f t="shared" si="35"/>
        <v>2.6884267746635593</v>
      </c>
      <c r="H638">
        <f t="shared" si="36"/>
        <v>2.6884267746635593</v>
      </c>
      <c r="I638">
        <f t="shared" si="37"/>
        <v>2.6884267746635357</v>
      </c>
    </row>
    <row r="639" spans="2:9" x14ac:dyDescent="0.25">
      <c r="B639">
        <f>B638+Vbat/ADCsteps</f>
        <v>2.247460937500005</v>
      </c>
      <c r="C639">
        <f>20000 * B639 / (Vbat - B639 )</f>
        <v>30945.27363184097</v>
      </c>
      <c r="D639">
        <f>500 * B639 / (Vbat - B639 )</f>
        <v>773.63184079602422</v>
      </c>
      <c r="E639">
        <f>25 * B639 / (Vbat - B639 )</f>
        <v>38.68159203980121</v>
      </c>
      <c r="G639">
        <f t="shared" si="35"/>
        <v>2.6880476922852115</v>
      </c>
      <c r="H639">
        <f t="shared" si="36"/>
        <v>2.6880476922852345</v>
      </c>
      <c r="I639">
        <f t="shared" si="37"/>
        <v>2.6880476922852345</v>
      </c>
    </row>
    <row r="640" spans="2:9" x14ac:dyDescent="0.25">
      <c r="B640">
        <f>B639+Vbat/ADCsteps</f>
        <v>2.2510742187500048</v>
      </c>
      <c r="C640">
        <f>20000 * B640 / (Vbat - B640 )</f>
        <v>31072.319201995178</v>
      </c>
      <c r="D640">
        <f>500 * B640 / (Vbat - B640 )</f>
        <v>776.80798004987946</v>
      </c>
      <c r="E640">
        <f>25 * B640 / (Vbat - B640 )</f>
        <v>38.840399002493974</v>
      </c>
      <c r="G640">
        <f t="shared" si="35"/>
        <v>2.6876647963351918</v>
      </c>
      <c r="H640">
        <f t="shared" si="36"/>
        <v>2.6876647963351918</v>
      </c>
      <c r="I640">
        <f t="shared" si="37"/>
        <v>2.6876647963351918</v>
      </c>
    </row>
    <row r="641" spans="2:9" x14ac:dyDescent="0.25">
      <c r="B641">
        <f>B640+Vbat/ADCsteps</f>
        <v>2.2546875000000046</v>
      </c>
      <c r="C641">
        <f>20000 * B641 / (Vbat - B641 )</f>
        <v>31200.00000000016</v>
      </c>
      <c r="D641">
        <f>500 * B641 / (Vbat - B641 )</f>
        <v>780.00000000000398</v>
      </c>
      <c r="E641">
        <f>25 * B641 / (Vbat - B641 )</f>
        <v>39.000000000000199</v>
      </c>
      <c r="G641">
        <f t="shared" si="35"/>
        <v>2.687278077011328</v>
      </c>
      <c r="H641">
        <f t="shared" si="36"/>
        <v>2.687278077011328</v>
      </c>
      <c r="I641">
        <f t="shared" si="37"/>
        <v>2.687278077011328</v>
      </c>
    </row>
    <row r="642" spans="2:9" x14ac:dyDescent="0.25">
      <c r="B642">
        <f>B641+Vbat/ADCsteps</f>
        <v>2.2583007812500044</v>
      </c>
      <c r="C642">
        <f>20000 * B642 / (Vbat - B642 )</f>
        <v>31328.320802005164</v>
      </c>
      <c r="D642">
        <f>500 * B642 / (Vbat - B642 )</f>
        <v>783.20802005012922</v>
      </c>
      <c r="E642">
        <f>25 * B642 / (Vbat - B642 )</f>
        <v>39.160401002506461</v>
      </c>
      <c r="G642">
        <f t="shared" si="35"/>
        <v>2.6868875243933776</v>
      </c>
      <c r="H642">
        <f t="shared" si="36"/>
        <v>2.6868875243933541</v>
      </c>
      <c r="I642">
        <f t="shared" si="37"/>
        <v>2.6868875243933541</v>
      </c>
    </row>
    <row r="643" spans="2:9" x14ac:dyDescent="0.25">
      <c r="B643">
        <f>B642+Vbat/ADCsteps</f>
        <v>2.2619140625000043</v>
      </c>
      <c r="C643">
        <f>20000 * B643 / (Vbat - B643 )</f>
        <v>31457.286432160956</v>
      </c>
      <c r="D643">
        <f>500 * B643 / (Vbat - B643 )</f>
        <v>786.43216080402374</v>
      </c>
      <c r="E643">
        <f>25 * B643 / (Vbat - B643 )</f>
        <v>39.321608040201191</v>
      </c>
      <c r="G643">
        <f t="shared" si="35"/>
        <v>2.6864931284419349</v>
      </c>
      <c r="H643">
        <f t="shared" si="36"/>
        <v>2.6864931284419815</v>
      </c>
      <c r="I643">
        <f t="shared" si="37"/>
        <v>2.686493128441958</v>
      </c>
    </row>
    <row r="644" spans="2:9" x14ac:dyDescent="0.25">
      <c r="B644">
        <f>B643+Vbat/ADCsteps</f>
        <v>2.2655273437500041</v>
      </c>
      <c r="C644">
        <f>20000 * B644 / (Vbat - B644 )</f>
        <v>31586.901763224323</v>
      </c>
      <c r="D644">
        <f>500 * B644 / (Vbat - B644 )</f>
        <v>789.67254408060808</v>
      </c>
      <c r="E644">
        <f>25 * B644 / (Vbat - B644 )</f>
        <v>39.483627204030405</v>
      </c>
      <c r="G644">
        <f t="shared" si="35"/>
        <v>2.6860948789977481</v>
      </c>
      <c r="H644">
        <f t="shared" si="36"/>
        <v>2.6860948789977246</v>
      </c>
      <c r="I644">
        <f t="shared" si="37"/>
        <v>2.6860948789977481</v>
      </c>
    </row>
    <row r="645" spans="2:9" x14ac:dyDescent="0.25">
      <c r="B645">
        <f>B644+Vbat/ADCsteps</f>
        <v>2.2691406250000039</v>
      </c>
      <c r="C645">
        <f>20000 * B645 / (Vbat - B645 )</f>
        <v>31717.171717171856</v>
      </c>
      <c r="D645">
        <f>500 * B645 / (Vbat - B645 )</f>
        <v>792.92929292929648</v>
      </c>
      <c r="E645">
        <f>25 * B645 / (Vbat - B645 )</f>
        <v>39.646464646464821</v>
      </c>
      <c r="G645">
        <f t="shared" si="35"/>
        <v>2.6856927657804177</v>
      </c>
      <c r="H645">
        <f t="shared" si="36"/>
        <v>2.6856927657803942</v>
      </c>
      <c r="I645">
        <f t="shared" si="37"/>
        <v>2.6856927657804177</v>
      </c>
    </row>
    <row r="646" spans="2:9" x14ac:dyDescent="0.25">
      <c r="B646">
        <f>B645+Vbat/ADCsteps</f>
        <v>2.2727539062500037</v>
      </c>
      <c r="C646">
        <f>20000 * B646 / (Vbat - B646 )</f>
        <v>31848.101265822916</v>
      </c>
      <c r="D646">
        <f>500 * B646 / (Vbat - B646 )</f>
        <v>796.20253164557289</v>
      </c>
      <c r="E646">
        <f>25 * B646 / (Vbat - B646 )</f>
        <v>39.810126582278642</v>
      </c>
      <c r="G646">
        <f t="shared" si="35"/>
        <v>2.6852867783878538</v>
      </c>
      <c r="H646">
        <f t="shared" si="36"/>
        <v>2.6852867783878538</v>
      </c>
      <c r="I646">
        <f t="shared" si="37"/>
        <v>2.6852867783878538</v>
      </c>
    </row>
    <row r="647" spans="2:9" x14ac:dyDescent="0.25">
      <c r="B647">
        <f>B646+Vbat/ADCsteps</f>
        <v>2.2763671875000036</v>
      </c>
      <c r="C647">
        <f>20000 * B647 / (Vbat - B647 )</f>
        <v>31979.69543147221</v>
      </c>
      <c r="D647">
        <f>500 * B647 / (Vbat - B647 )</f>
        <v>799.49238578680524</v>
      </c>
      <c r="E647">
        <f>25 * B647 / (Vbat - B647 )</f>
        <v>39.974619289340254</v>
      </c>
      <c r="G647">
        <f t="shared" si="35"/>
        <v>2.6848769062950248</v>
      </c>
      <c r="H647">
        <f t="shared" si="36"/>
        <v>2.6848769062950248</v>
      </c>
      <c r="I647">
        <f t="shared" si="37"/>
        <v>2.6848769062950479</v>
      </c>
    </row>
    <row r="648" spans="2:9" x14ac:dyDescent="0.25">
      <c r="B648">
        <f>B647+Vbat/ADCsteps</f>
        <v>2.2799804687500034</v>
      </c>
      <c r="C648">
        <f>20000 * B648 / (Vbat - B648 )</f>
        <v>32111.959287531925</v>
      </c>
      <c r="D648">
        <f>500 * B648 / (Vbat - B648 )</f>
        <v>802.79898218829806</v>
      </c>
      <c r="E648">
        <f>25 * B648 / (Vbat - B648 )</f>
        <v>40.139949109414907</v>
      </c>
      <c r="G648">
        <f t="shared" si="35"/>
        <v>2.6844631388532072</v>
      </c>
      <c r="H648">
        <f t="shared" si="36"/>
        <v>2.6844631388532303</v>
      </c>
      <c r="I648">
        <f t="shared" si="37"/>
        <v>2.6844631388531837</v>
      </c>
    </row>
    <row r="649" spans="2:9" x14ac:dyDescent="0.25">
      <c r="B649">
        <f>B648+Vbat/ADCsteps</f>
        <v>2.2835937500000032</v>
      </c>
      <c r="C649">
        <f>20000 * B649 / (Vbat - B649 )</f>
        <v>32244.897959183789</v>
      </c>
      <c r="D649">
        <f>500 * B649 / (Vbat - B649 )</f>
        <v>806.12244897959465</v>
      </c>
      <c r="E649">
        <f>25 * B649 / (Vbat - B649 )</f>
        <v>40.306122448979735</v>
      </c>
      <c r="G649">
        <f t="shared" si="35"/>
        <v>2.6840454652887633</v>
      </c>
      <c r="H649">
        <f t="shared" si="36"/>
        <v>2.6840454652887633</v>
      </c>
      <c r="I649">
        <f t="shared" si="37"/>
        <v>2.6840454652887864</v>
      </c>
    </row>
    <row r="650" spans="2:9" x14ac:dyDescent="0.25">
      <c r="B650">
        <f>B649+Vbat/ADCsteps</f>
        <v>2.287207031250003</v>
      </c>
      <c r="C650">
        <f>20000 * B650 / (Vbat - B650 )</f>
        <v>32378.516624041025</v>
      </c>
      <c r="D650">
        <f>500 * B650 / (Vbat - B650 )</f>
        <v>809.46291560102577</v>
      </c>
      <c r="E650">
        <f>25 * B650 / (Vbat - B650 )</f>
        <v>40.47314578005129</v>
      </c>
      <c r="G650">
        <f t="shared" si="35"/>
        <v>2.6836238747024677</v>
      </c>
      <c r="H650">
        <f t="shared" si="36"/>
        <v>2.683623874702421</v>
      </c>
      <c r="I650">
        <f t="shared" si="37"/>
        <v>2.6836238747024446</v>
      </c>
    </row>
    <row r="651" spans="2:9" x14ac:dyDescent="0.25">
      <c r="B651">
        <f>B650+Vbat/ADCsteps</f>
        <v>2.2908203125000028</v>
      </c>
      <c r="C651">
        <f>20000 * B651 / (Vbat - B651 )</f>
        <v>32512.820512820617</v>
      </c>
      <c r="D651">
        <f>500 * B651 / (Vbat - B651 )</f>
        <v>812.82051282051532</v>
      </c>
      <c r="E651">
        <f>25 * B651 / (Vbat - B651 )</f>
        <v>40.64102564102577</v>
      </c>
      <c r="G651">
        <f t="shared" si="35"/>
        <v>2.6831983560680364</v>
      </c>
      <c r="H651">
        <f t="shared" si="36"/>
        <v>2.6831983560680599</v>
      </c>
      <c r="I651">
        <f t="shared" si="37"/>
        <v>2.6831983560680599</v>
      </c>
    </row>
    <row r="652" spans="2:9" x14ac:dyDescent="0.25">
      <c r="B652">
        <f>B651+Vbat/ADCsteps</f>
        <v>2.2944335937500027</v>
      </c>
      <c r="C652">
        <f>20000 * B652 / (Vbat - B652 )</f>
        <v>32647.814910025802</v>
      </c>
      <c r="D652">
        <f>500 * B652 / (Vbat - B652 )</f>
        <v>816.19537275064511</v>
      </c>
      <c r="E652">
        <f>25 * B652 / (Vbat - B652 )</f>
        <v>40.809768637532251</v>
      </c>
      <c r="G652">
        <f t="shared" si="35"/>
        <v>2.6827688982316484</v>
      </c>
      <c r="H652">
        <f t="shared" si="36"/>
        <v>2.6827688982316249</v>
      </c>
      <c r="I652">
        <f t="shared" si="37"/>
        <v>2.6827688982316484</v>
      </c>
    </row>
    <row r="653" spans="2:9" x14ac:dyDescent="0.25">
      <c r="B653">
        <f>B652+Vbat/ADCsteps</f>
        <v>2.2980468750000025</v>
      </c>
      <c r="C653">
        <f>20000 * B653 / (Vbat - B653 )</f>
        <v>32783.505154639264</v>
      </c>
      <c r="D653">
        <f>500 * B653 / (Vbat - B653 )</f>
        <v>819.58762886598151</v>
      </c>
      <c r="E653">
        <f>25 * B653 / (Vbat - B653 )</f>
        <v>40.979381443299083</v>
      </c>
      <c r="G653">
        <f t="shared" si="35"/>
        <v>2.682335489910368</v>
      </c>
      <c r="H653">
        <f t="shared" si="36"/>
        <v>2.6823354899103911</v>
      </c>
      <c r="I653">
        <f t="shared" si="37"/>
        <v>2.682335489910368</v>
      </c>
    </row>
    <row r="654" spans="2:9" x14ac:dyDescent="0.25">
      <c r="B654">
        <f>B653+Vbat/ADCsteps</f>
        <v>2.3016601562500023</v>
      </c>
      <c r="C654">
        <f>20000 * B654 / (Vbat - B654 )</f>
        <v>32919.896640826955</v>
      </c>
      <c r="D654">
        <f>500 * B654 / (Vbat - B654 )</f>
        <v>822.99741602067388</v>
      </c>
      <c r="E654">
        <f>25 * B654 / (Vbat - B654 )</f>
        <v>41.149870801033693</v>
      </c>
      <c r="G654">
        <f t="shared" si="35"/>
        <v>2.6818981196915175</v>
      </c>
      <c r="H654">
        <f t="shared" si="36"/>
        <v>2.6818981196915175</v>
      </c>
      <c r="I654">
        <f t="shared" si="37"/>
        <v>2.6818981196915175</v>
      </c>
    </row>
    <row r="655" spans="2:9" x14ac:dyDescent="0.25">
      <c r="B655">
        <f>B654+Vbat/ADCsteps</f>
        <v>2.3052734375000021</v>
      </c>
      <c r="C655">
        <f>20000 * B655 / (Vbat - B655 )</f>
        <v>33056.994818652929</v>
      </c>
      <c r="D655">
        <f>500 * B655 / (Vbat - B655 )</f>
        <v>826.42487046632323</v>
      </c>
      <c r="E655">
        <f>25 * B655 / (Vbat - B655 )</f>
        <v>41.321243523316163</v>
      </c>
      <c r="G655">
        <f t="shared" si="35"/>
        <v>2.6814567760312751</v>
      </c>
      <c r="H655">
        <f t="shared" si="36"/>
        <v>2.6814567760312751</v>
      </c>
      <c r="I655">
        <f t="shared" si="37"/>
        <v>2.6814567760312751</v>
      </c>
    </row>
    <row r="656" spans="2:9" x14ac:dyDescent="0.25">
      <c r="B656">
        <f>B655+Vbat/ADCsteps</f>
        <v>2.308886718750002</v>
      </c>
      <c r="C656">
        <f>20000 * B656 / (Vbat - B656 )</f>
        <v>33194.80519480526</v>
      </c>
      <c r="D656">
        <f>500 * B656 / (Vbat - B656 )</f>
        <v>829.87012987013156</v>
      </c>
      <c r="E656">
        <f>25 * B656 / (Vbat - B656 )</f>
        <v>41.49350649350658</v>
      </c>
      <c r="G656">
        <f t="shared" si="35"/>
        <v>2.6810114472538751</v>
      </c>
      <c r="H656">
        <f t="shared" si="36"/>
        <v>2.6810114472538751</v>
      </c>
      <c r="I656">
        <f t="shared" si="37"/>
        <v>2.6810114472538751</v>
      </c>
    </row>
    <row r="657" spans="2:9" x14ac:dyDescent="0.25">
      <c r="B657">
        <f>B656+Vbat/ADCsteps</f>
        <v>2.3125000000000018</v>
      </c>
      <c r="C657">
        <f>20000 * B657 / (Vbat - B657 )</f>
        <v>33333.333333333401</v>
      </c>
      <c r="D657">
        <f>500 * B657 / (Vbat - B657 )</f>
        <v>833.33333333333496</v>
      </c>
      <c r="E657">
        <f>25 * B657 / (Vbat - B657 )</f>
        <v>41.666666666666742</v>
      </c>
      <c r="G657">
        <f t="shared" si="35"/>
        <v>2.6805621215500861</v>
      </c>
      <c r="H657">
        <f t="shared" si="36"/>
        <v>2.6805621215501092</v>
      </c>
      <c r="I657">
        <f t="shared" si="37"/>
        <v>2.6805621215501323</v>
      </c>
    </row>
    <row r="658" spans="2:9" x14ac:dyDescent="0.25">
      <c r="B658">
        <f>B657+Vbat/ADCsteps</f>
        <v>2.3161132812500016</v>
      </c>
      <c r="C658">
        <f>20000 * B658 / (Vbat - B658 )</f>
        <v>33472.584856396919</v>
      </c>
      <c r="D658">
        <f>500 * B658 / (Vbat - B658 )</f>
        <v>836.81462140992323</v>
      </c>
      <c r="E658">
        <f>25 * B658 / (Vbat - B658 )</f>
        <v>41.840731070496155</v>
      </c>
      <c r="G658">
        <f t="shared" si="35"/>
        <v>2.6801087869767279</v>
      </c>
      <c r="H658">
        <f t="shared" si="36"/>
        <v>2.6801087869766818</v>
      </c>
      <c r="I658">
        <f t="shared" si="37"/>
        <v>2.6801087869766818</v>
      </c>
    </row>
    <row r="659" spans="2:9" x14ac:dyDescent="0.25">
      <c r="B659">
        <f>B658+Vbat/ADCsteps</f>
        <v>2.3197265625000014</v>
      </c>
      <c r="C659">
        <f>20000 * B659 / (Vbat - B659 )</f>
        <v>33612.56544502623</v>
      </c>
      <c r="D659">
        <f>500 * B659 / (Vbat - B659 )</f>
        <v>840.31413612565575</v>
      </c>
      <c r="E659">
        <f>25 * B659 / (Vbat - B659 )</f>
        <v>42.015706806282786</v>
      </c>
      <c r="G659">
        <f t="shared" si="35"/>
        <v>2.679651431454706</v>
      </c>
      <c r="H659">
        <f t="shared" si="36"/>
        <v>2.6796514314547291</v>
      </c>
      <c r="I659">
        <f t="shared" si="37"/>
        <v>2.679651431454706</v>
      </c>
    </row>
    <row r="660" spans="2:9" x14ac:dyDescent="0.25">
      <c r="B660">
        <f>B659+Vbat/ADCsteps</f>
        <v>2.3233398437500012</v>
      </c>
      <c r="C660">
        <f>20000 * B660 / (Vbat - B660 )</f>
        <v>33753.280839895058</v>
      </c>
      <c r="D660">
        <f>500 * B660 / (Vbat - B660 )</f>
        <v>843.8320209973765</v>
      </c>
      <c r="E660">
        <f>25 * B660 / (Vbat - B660 )</f>
        <v>42.191601049868822</v>
      </c>
      <c r="G660">
        <f t="shared" si="35"/>
        <v>2.6791900427686675</v>
      </c>
      <c r="H660">
        <f t="shared" si="36"/>
        <v>2.6791900427686675</v>
      </c>
      <c r="I660">
        <f t="shared" si="37"/>
        <v>2.6791900427686675</v>
      </c>
    </row>
    <row r="661" spans="2:9" x14ac:dyDescent="0.25">
      <c r="B661">
        <f>B660+Vbat/ADCsteps</f>
        <v>2.3269531250000011</v>
      </c>
      <c r="C661">
        <f>20000 * B661 / (Vbat - B661 )</f>
        <v>33894.736842105303</v>
      </c>
      <c r="D661">
        <f>500 * B661 / (Vbat - B661 )</f>
        <v>847.36842105263247</v>
      </c>
      <c r="E661">
        <f>25 * B661 / (Vbat - B661 )</f>
        <v>42.368421052631625</v>
      </c>
      <c r="G661">
        <f t="shared" si="35"/>
        <v>2.6787246085652194</v>
      </c>
      <c r="H661">
        <f t="shared" si="36"/>
        <v>2.6787246085652425</v>
      </c>
      <c r="I661">
        <f t="shared" si="37"/>
        <v>2.6787246085652194</v>
      </c>
    </row>
    <row r="662" spans="2:9" x14ac:dyDescent="0.25">
      <c r="B662">
        <f>B661+Vbat/ADCsteps</f>
        <v>2.3305664062500009</v>
      </c>
      <c r="C662">
        <f>20000 * B662 / (Vbat - B662 )</f>
        <v>34036.9393139842</v>
      </c>
      <c r="D662">
        <f>500 * B662 / (Vbat - B662 )</f>
        <v>850.92348284960497</v>
      </c>
      <c r="E662">
        <f>25 * B662 / (Vbat - B662 )</f>
        <v>42.546174142480247</v>
      </c>
      <c r="G662">
        <f t="shared" si="35"/>
        <v>2.678255116352076</v>
      </c>
      <c r="H662">
        <f t="shared" si="36"/>
        <v>2.678255116352076</v>
      </c>
      <c r="I662">
        <f t="shared" si="37"/>
        <v>2.678255116352076</v>
      </c>
    </row>
    <row r="663" spans="2:9" x14ac:dyDescent="0.25">
      <c r="B663">
        <f>B662+Vbat/ADCsteps</f>
        <v>2.3341796875000007</v>
      </c>
      <c r="C663">
        <f>20000 * B663 / (Vbat - B663 )</f>
        <v>34179.894179894203</v>
      </c>
      <c r="D663">
        <f>500 * B663 / (Vbat - B663 )</f>
        <v>854.49735449735522</v>
      </c>
      <c r="E663">
        <f>25 * B663 / (Vbat - B663 )</f>
        <v>42.72486772486775</v>
      </c>
      <c r="G663">
        <f t="shared" si="35"/>
        <v>2.6777815534966747</v>
      </c>
      <c r="H663">
        <f t="shared" si="36"/>
        <v>2.6777815534966747</v>
      </c>
      <c r="I663">
        <f t="shared" si="37"/>
        <v>2.6777815534966978</v>
      </c>
    </row>
    <row r="664" spans="2:9" x14ac:dyDescent="0.25">
      <c r="B664">
        <f>B663+Vbat/ADCsteps</f>
        <v>2.3377929687500005</v>
      </c>
      <c r="C664">
        <f>20000 * B664 / (Vbat - B664 )</f>
        <v>34323.607427055715</v>
      </c>
      <c r="D664">
        <f>500 * B664 / (Vbat - B664 )</f>
        <v>858.09018567639293</v>
      </c>
      <c r="E664">
        <f>25 * B664 / (Vbat - B664 )</f>
        <v>42.90450928381965</v>
      </c>
      <c r="G664">
        <f t="shared" si="35"/>
        <v>2.6773039072250744</v>
      </c>
      <c r="H664">
        <f t="shared" si="36"/>
        <v>2.6773039072250975</v>
      </c>
      <c r="I664">
        <f t="shared" si="37"/>
        <v>2.6773039072250513</v>
      </c>
    </row>
    <row r="665" spans="2:9" x14ac:dyDescent="0.25">
      <c r="B665">
        <f>B664+Vbat/ADCsteps</f>
        <v>2.3414062500000004</v>
      </c>
      <c r="C665">
        <f>20000 * B665 / (Vbat - B665 )</f>
        <v>34468.08510638299</v>
      </c>
      <c r="D665">
        <f>500 * B665 / (Vbat - B665 )</f>
        <v>861.70212765957478</v>
      </c>
      <c r="E665">
        <f>25 * B665 / (Vbat - B665 )</f>
        <v>43.085106382978736</v>
      </c>
      <c r="G665">
        <f t="shared" si="35"/>
        <v>2.676822164620531</v>
      </c>
      <c r="H665">
        <f t="shared" si="36"/>
        <v>2.676822164620531</v>
      </c>
      <c r="I665">
        <f t="shared" si="37"/>
        <v>2.6768221646205541</v>
      </c>
    </row>
    <row r="666" spans="2:9" x14ac:dyDescent="0.25">
      <c r="B666">
        <f>B665+Vbat/ADCsteps</f>
        <v>2.3450195312500002</v>
      </c>
      <c r="C666">
        <f>20000 * B666 / (Vbat - B666 )</f>
        <v>34613.333333333336</v>
      </c>
      <c r="D666">
        <f>500 * B666 / (Vbat - B666 )</f>
        <v>865.33333333333337</v>
      </c>
      <c r="E666">
        <f>25 * B666 / (Vbat - B666 )</f>
        <v>43.266666666666673</v>
      </c>
      <c r="G666">
        <f t="shared" si="35"/>
        <v>2.6763363126225195</v>
      </c>
      <c r="H666">
        <f t="shared" si="36"/>
        <v>2.6763363126225195</v>
      </c>
      <c r="I666">
        <f t="shared" si="37"/>
        <v>2.6763363126224968</v>
      </c>
    </row>
    <row r="667" spans="2:9" x14ac:dyDescent="0.25">
      <c r="B667">
        <f>B666+Vbat/ADCsteps</f>
        <v>2.3486328125</v>
      </c>
      <c r="C667">
        <f>20000 * B667 / (Vbat - B667 )</f>
        <v>34759.358288770047</v>
      </c>
      <c r="D667">
        <f>500 * B667 / (Vbat - B667 )</f>
        <v>868.98395721925124</v>
      </c>
      <c r="E667">
        <f>25 * B667 / (Vbat - B667 )</f>
        <v>43.449197860962563</v>
      </c>
      <c r="G667">
        <f t="shared" si="35"/>
        <v>2.6758463380250461</v>
      </c>
      <c r="H667">
        <f t="shared" si="36"/>
        <v>2.6758463380250461</v>
      </c>
      <c r="I667">
        <f t="shared" si="37"/>
        <v>2.6758463380250461</v>
      </c>
    </row>
    <row r="668" spans="2:9" x14ac:dyDescent="0.25">
      <c r="B668">
        <f>B667+Vbat/ADCsteps</f>
        <v>2.3522460937499998</v>
      </c>
      <c r="C668">
        <f>20000 * B668 / (Vbat - B668 )</f>
        <v>34906.166219839135</v>
      </c>
      <c r="D668">
        <f>500 * B668 / (Vbat - B668 )</f>
        <v>872.65415549597833</v>
      </c>
      <c r="E668">
        <f>25 * B668 / (Vbat - B668 )</f>
        <v>43.632707774798909</v>
      </c>
      <c r="G668">
        <f t="shared" si="35"/>
        <v>2.6753522274757247</v>
      </c>
      <c r="H668">
        <f t="shared" si="36"/>
        <v>2.6753522274757247</v>
      </c>
      <c r="I668">
        <f t="shared" si="37"/>
        <v>2.6753522274757477</v>
      </c>
    </row>
    <row r="669" spans="2:9" x14ac:dyDescent="0.25">
      <c r="B669">
        <f>B668+Vbat/ADCsteps</f>
        <v>2.3558593749999996</v>
      </c>
      <c r="C669">
        <f>20000 * B669 / (Vbat - B669 )</f>
        <v>35053.763440860195</v>
      </c>
      <c r="D669">
        <f>500 * B669 / (Vbat - B669 )</f>
        <v>876.34408602150484</v>
      </c>
      <c r="E669">
        <f>25 * B669 / (Vbat - B669 )</f>
        <v>43.817204301075243</v>
      </c>
      <c r="G669">
        <f t="shared" si="35"/>
        <v>2.6748539674742902</v>
      </c>
      <c r="H669">
        <f t="shared" si="36"/>
        <v>2.6748539674742902</v>
      </c>
      <c r="I669">
        <f t="shared" si="37"/>
        <v>2.6748539674742675</v>
      </c>
    </row>
    <row r="670" spans="2:9" x14ac:dyDescent="0.25">
      <c r="B670">
        <f>B669+Vbat/ADCsteps</f>
        <v>2.3594726562499995</v>
      </c>
      <c r="C670">
        <f>20000 * B670 / (Vbat - B670 )</f>
        <v>35202.156334231782</v>
      </c>
      <c r="D670">
        <f>500 * B670 / (Vbat - B670 )</f>
        <v>880.05390835579453</v>
      </c>
      <c r="E670">
        <f>25 * B670 / (Vbat - B670 )</f>
        <v>44.002695417789724</v>
      </c>
      <c r="G670">
        <f t="shared" si="35"/>
        <v>2.6743515443711403</v>
      </c>
      <c r="H670">
        <f t="shared" si="36"/>
        <v>2.6743515443711403</v>
      </c>
      <c r="I670">
        <f t="shared" si="37"/>
        <v>2.6743515443711634</v>
      </c>
    </row>
    <row r="671" spans="2:9" x14ac:dyDescent="0.25">
      <c r="B671">
        <f>B670+Vbat/ADCsteps</f>
        <v>2.3630859374999993</v>
      </c>
      <c r="C671">
        <f>20000 * B671 / (Vbat - B671 )</f>
        <v>35351.351351351317</v>
      </c>
      <c r="D671">
        <f>500 * B671 / (Vbat - B671 )</f>
        <v>883.78378378378284</v>
      </c>
      <c r="E671">
        <f>25 * B671 / (Vbat - B671 )</f>
        <v>44.18918918918915</v>
      </c>
      <c r="G671">
        <f t="shared" si="35"/>
        <v>2.6738449443662775</v>
      </c>
      <c r="H671">
        <f t="shared" si="36"/>
        <v>2.6738449443662775</v>
      </c>
      <c r="I671">
        <f t="shared" si="37"/>
        <v>2.6738449443662549</v>
      </c>
    </row>
    <row r="672" spans="2:9" x14ac:dyDescent="0.25">
      <c r="B672">
        <f>B671+Vbat/ADCsteps</f>
        <v>2.3666992187499991</v>
      </c>
      <c r="C672">
        <f>20000 * B672 / (Vbat - B672 )</f>
        <v>35501.355013550099</v>
      </c>
      <c r="D672">
        <f>500 * B672 / (Vbat - B672 )</f>
        <v>887.5338753387523</v>
      </c>
      <c r="E672">
        <f>25 * B672 / (Vbat - B672 )</f>
        <v>44.37669376693762</v>
      </c>
      <c r="G672">
        <f t="shared" si="35"/>
        <v>2.6733341535075081</v>
      </c>
      <c r="H672">
        <f t="shared" si="36"/>
        <v>2.6733341535075081</v>
      </c>
      <c r="I672">
        <f t="shared" si="37"/>
        <v>2.6733341535075308</v>
      </c>
    </row>
    <row r="673" spans="2:9" x14ac:dyDescent="0.25">
      <c r="B673">
        <f>B672+Vbat/ADCsteps</f>
        <v>2.3703124999999989</v>
      </c>
      <c r="C673">
        <f>20000 * B673 / (Vbat - B673 )</f>
        <v>35652.173913043429</v>
      </c>
      <c r="D673">
        <f>500 * B673 / (Vbat - B673 )</f>
        <v>891.30434782608575</v>
      </c>
      <c r="E673">
        <f>25 * B673 / (Vbat - B673 )</f>
        <v>44.565217391304287</v>
      </c>
      <c r="G673">
        <f t="shared" si="35"/>
        <v>2.6728191576894957</v>
      </c>
      <c r="H673">
        <f t="shared" si="36"/>
        <v>2.6728191576894731</v>
      </c>
      <c r="I673">
        <f t="shared" si="37"/>
        <v>2.6728191576894957</v>
      </c>
    </row>
    <row r="674" spans="2:9" x14ac:dyDescent="0.25">
      <c r="B674">
        <f>B673+Vbat/ADCsteps</f>
        <v>2.3739257812499988</v>
      </c>
      <c r="C674">
        <f>20000 * B674 / (Vbat - B674 )</f>
        <v>35803.814713896405</v>
      </c>
      <c r="D674">
        <f>500 * B674 / (Vbat - B674 )</f>
        <v>895.09536784740999</v>
      </c>
      <c r="E674">
        <f>25 * B674 / (Vbat - B674 )</f>
        <v>44.754768392370501</v>
      </c>
      <c r="G674">
        <f t="shared" si="35"/>
        <v>2.6722999426519176</v>
      </c>
      <c r="H674">
        <f t="shared" si="36"/>
        <v>2.6722999426519403</v>
      </c>
      <c r="I674">
        <f t="shared" si="37"/>
        <v>2.6722999426519403</v>
      </c>
    </row>
    <row r="675" spans="2:9" x14ac:dyDescent="0.25">
      <c r="B675">
        <f>B674+Vbat/ADCsteps</f>
        <v>2.3775390624999986</v>
      </c>
      <c r="C675">
        <f>20000 * B675 / (Vbat - B675 )</f>
        <v>35956.284153005399</v>
      </c>
      <c r="D675">
        <f>500 * B675 / (Vbat - B675 )</f>
        <v>898.90710382513498</v>
      </c>
      <c r="E675">
        <f>25 * B675 / (Vbat - B675 )</f>
        <v>44.945355191256752</v>
      </c>
      <c r="G675">
        <f t="shared" si="35"/>
        <v>2.6717764939783843</v>
      </c>
      <c r="H675">
        <f t="shared" si="36"/>
        <v>2.6717764939783843</v>
      </c>
      <c r="I675">
        <f t="shared" si="37"/>
        <v>2.6717764939783843</v>
      </c>
    </row>
    <row r="676" spans="2:9" x14ac:dyDescent="0.25">
      <c r="B676">
        <f>B675+Vbat/ADCsteps</f>
        <v>2.3811523437499984</v>
      </c>
      <c r="C676">
        <f>20000 * B676 / (Vbat - B676 )</f>
        <v>36109.589041095816</v>
      </c>
      <c r="D676">
        <f>500 * B676 / (Vbat - B676 )</f>
        <v>902.73972602739536</v>
      </c>
      <c r="E676">
        <f>25 * B676 / (Vbat - B676 )</f>
        <v>45.136986301369767</v>
      </c>
      <c r="G676">
        <f t="shared" si="35"/>
        <v>2.6712487970946279</v>
      </c>
      <c r="H676">
        <f t="shared" si="36"/>
        <v>2.6712487970946279</v>
      </c>
      <c r="I676">
        <f t="shared" si="37"/>
        <v>2.6712487970946279</v>
      </c>
    </row>
    <row r="677" spans="2:9" x14ac:dyDescent="0.25">
      <c r="B677">
        <f>B676+Vbat/ADCsteps</f>
        <v>2.3847656249999982</v>
      </c>
      <c r="C677">
        <f>20000 * B677 / (Vbat - B677 )</f>
        <v>36263.73626373618</v>
      </c>
      <c r="D677">
        <f>500 * B677 / (Vbat - B677 )</f>
        <v>906.59340659340455</v>
      </c>
      <c r="E677">
        <f>25 * B677 / (Vbat - B677 )</f>
        <v>45.329670329670229</v>
      </c>
      <c r="G677">
        <f t="shared" si="35"/>
        <v>2.6707168372672672</v>
      </c>
      <c r="H677">
        <f t="shared" si="36"/>
        <v>2.670716837267245</v>
      </c>
      <c r="I677">
        <f t="shared" si="37"/>
        <v>2.670716837267245</v>
      </c>
    </row>
    <row r="678" spans="2:9" x14ac:dyDescent="0.25">
      <c r="B678">
        <f>B677+Vbat/ADCsteps</f>
        <v>2.388378906249998</v>
      </c>
      <c r="C678">
        <f>20000 * B678 / (Vbat - B678 )</f>
        <v>36418.732782369058</v>
      </c>
      <c r="D678">
        <f>500 * B678 / (Vbat - B678 )</f>
        <v>910.46831955922653</v>
      </c>
      <c r="E678">
        <f>25 * B678 / (Vbat - B678 )</f>
        <v>45.523415977961321</v>
      </c>
      <c r="G678">
        <f t="shared" si="35"/>
        <v>2.6701805996021681</v>
      </c>
      <c r="H678">
        <f t="shared" si="36"/>
        <v>2.6701805996021681</v>
      </c>
      <c r="I678">
        <f t="shared" si="37"/>
        <v>2.6701805996021681</v>
      </c>
    </row>
    <row r="679" spans="2:9" x14ac:dyDescent="0.25">
      <c r="B679">
        <f>B678+Vbat/ADCsteps</f>
        <v>2.3919921874999979</v>
      </c>
      <c r="C679">
        <f>20000 * B679 / (Vbat - B679 )</f>
        <v>36574.585635359021</v>
      </c>
      <c r="D679">
        <f>500 * B679 / (Vbat - B679 )</f>
        <v>914.36464088397543</v>
      </c>
      <c r="E679">
        <f>25 * B679 / (Vbat - B679 )</f>
        <v>45.718232044198771</v>
      </c>
      <c r="G679">
        <f t="shared" si="35"/>
        <v>2.6696400690429964</v>
      </c>
      <c r="H679">
        <f t="shared" si="36"/>
        <v>2.6696400690430191</v>
      </c>
      <c r="I679">
        <f t="shared" si="37"/>
        <v>2.6696400690429964</v>
      </c>
    </row>
    <row r="680" spans="2:9" x14ac:dyDescent="0.25">
      <c r="B680">
        <f>B679+Vbat/ADCsteps</f>
        <v>2.3956054687499977</v>
      </c>
      <c r="C680">
        <f>20000 * B680 / (Vbat - B680 )</f>
        <v>36731.301939058067</v>
      </c>
      <c r="D680">
        <f>500 * B680 / (Vbat - B680 )</f>
        <v>918.28254847645167</v>
      </c>
      <c r="E680">
        <f>25 * B680 / (Vbat - B680 )</f>
        <v>45.914127423822585</v>
      </c>
      <c r="G680">
        <f t="shared" si="35"/>
        <v>2.6690952303695443</v>
      </c>
      <c r="H680">
        <f t="shared" si="36"/>
        <v>2.6690952303695443</v>
      </c>
      <c r="I680">
        <f t="shared" si="37"/>
        <v>2.6690952303695443</v>
      </c>
    </row>
    <row r="681" spans="2:9" x14ac:dyDescent="0.25">
      <c r="B681">
        <f>B680+Vbat/ADCsteps</f>
        <v>2.3992187499999975</v>
      </c>
      <c r="C681">
        <f>20000 * B681 / (Vbat - B681 )</f>
        <v>36888.888888888774</v>
      </c>
      <c r="D681">
        <f>500 * B681 / (Vbat - B681 )</f>
        <v>922.22222222221944</v>
      </c>
      <c r="E681">
        <f>25 * B681 / (Vbat - B681 )</f>
        <v>46.111111111110965</v>
      </c>
      <c r="G681">
        <f t="shared" si="35"/>
        <v>2.6685460681962612</v>
      </c>
      <c r="H681">
        <f t="shared" si="36"/>
        <v>2.6685460681962385</v>
      </c>
      <c r="I681">
        <f t="shared" si="37"/>
        <v>2.6685460681962612</v>
      </c>
    </row>
    <row r="682" spans="2:9" x14ac:dyDescent="0.25">
      <c r="B682">
        <f>B681+Vbat/ADCsteps</f>
        <v>2.4028320312499973</v>
      </c>
      <c r="C682">
        <f>20000 * B682 / (Vbat - B682 )</f>
        <v>37047.353760445563</v>
      </c>
      <c r="D682">
        <f>500 * B682 / (Vbat - B682 )</f>
        <v>926.18384401113894</v>
      </c>
      <c r="E682">
        <f>25 * B682 / (Vbat - B682 )</f>
        <v>46.30919220055695</v>
      </c>
      <c r="G682">
        <f t="shared" si="35"/>
        <v>2.6679925669705091</v>
      </c>
      <c r="H682">
        <f t="shared" si="36"/>
        <v>2.6679925669705313</v>
      </c>
      <c r="I682">
        <f t="shared" si="37"/>
        <v>2.6679925669705091</v>
      </c>
    </row>
    <row r="683" spans="2:9" x14ac:dyDescent="0.25">
      <c r="B683">
        <f>B682+Vbat/ADCsteps</f>
        <v>2.4064453124999972</v>
      </c>
      <c r="C683">
        <f>20000 * B683 / (Vbat - B683 )</f>
        <v>37206.703910614393</v>
      </c>
      <c r="D683">
        <f>500 * B683 / (Vbat - B683 )</f>
        <v>930.16759776535991</v>
      </c>
      <c r="E683">
        <f>25 * B683 / (Vbat - B683 )</f>
        <v>46.508379888267996</v>
      </c>
      <c r="G683">
        <f t="shared" si="35"/>
        <v>2.667434710971182</v>
      </c>
      <c r="H683">
        <f t="shared" si="36"/>
        <v>2.6674347109711594</v>
      </c>
      <c r="I683">
        <f t="shared" si="37"/>
        <v>2.6674347109711594</v>
      </c>
    </row>
    <row r="684" spans="2:9" x14ac:dyDescent="0.25">
      <c r="B684">
        <f>B683+Vbat/ADCsteps</f>
        <v>2.410058593749997</v>
      </c>
      <c r="C684">
        <f>20000 * B684 / (Vbat - B684 )</f>
        <v>37366.946778711346</v>
      </c>
      <c r="D684">
        <f>500 * B684 / (Vbat - B684 )</f>
        <v>934.17366946778361</v>
      </c>
      <c r="E684">
        <f>25 * B684 / (Vbat - B684 )</f>
        <v>46.708683473389179</v>
      </c>
      <c r="G684">
        <f t="shared" si="35"/>
        <v>2.6668724843066758</v>
      </c>
      <c r="H684">
        <f t="shared" si="36"/>
        <v>2.666872484306698</v>
      </c>
      <c r="I684">
        <f t="shared" si="37"/>
        <v>2.666872484306698</v>
      </c>
    </row>
    <row r="685" spans="2:9" x14ac:dyDescent="0.25">
      <c r="B685">
        <f>B684+Vbat/ADCsteps</f>
        <v>2.4136718749999968</v>
      </c>
      <c r="C685">
        <f>20000 * B685 / (Vbat - B685 )</f>
        <v>37528.089887640301</v>
      </c>
      <c r="D685">
        <f>500 * B685 / (Vbat - B685 )</f>
        <v>938.20224719100759</v>
      </c>
      <c r="E685">
        <f>25 * B685 / (Vbat - B685 )</f>
        <v>46.910112359550375</v>
      </c>
      <c r="G685">
        <f t="shared" si="35"/>
        <v>2.6663058709136243</v>
      </c>
      <c r="H685">
        <f t="shared" si="36"/>
        <v>2.666305870913602</v>
      </c>
      <c r="I685">
        <f t="shared" si="37"/>
        <v>2.6663058709136243</v>
      </c>
    </row>
    <row r="686" spans="2:9" x14ac:dyDescent="0.25">
      <c r="B686">
        <f>B685+Vbat/ADCsteps</f>
        <v>2.4172851562499966</v>
      </c>
      <c r="C686">
        <f>20000 * B686 / (Vbat - B686 )</f>
        <v>37690.140845070266</v>
      </c>
      <c r="D686">
        <f>500 * B686 / (Vbat - B686 )</f>
        <v>942.25352112675671</v>
      </c>
      <c r="E686">
        <f>25 * B686 / (Vbat - B686 )</f>
        <v>47.112676056337833</v>
      </c>
      <c r="G686">
        <f t="shared" si="35"/>
        <v>2.6657348545548332</v>
      </c>
      <c r="H686">
        <f t="shared" si="36"/>
        <v>2.6657348545548332</v>
      </c>
      <c r="I686">
        <f t="shared" si="37"/>
        <v>2.6657348545548332</v>
      </c>
    </row>
    <row r="687" spans="2:9" x14ac:dyDescent="0.25">
      <c r="B687">
        <f>B686+Vbat/ADCsteps</f>
        <v>2.4208984374999964</v>
      </c>
      <c r="C687">
        <f>20000 * B687 / (Vbat - B687 )</f>
        <v>37853.107344632605</v>
      </c>
      <c r="D687">
        <f>500 * B687 / (Vbat - B687 )</f>
        <v>946.32768361581498</v>
      </c>
      <c r="E687">
        <f>25 * B687 / (Vbat - B687 )</f>
        <v>47.316384180790756</v>
      </c>
      <c r="G687">
        <f t="shared" si="35"/>
        <v>2.6651594188178049</v>
      </c>
      <c r="H687">
        <f t="shared" si="36"/>
        <v>2.6651594188178271</v>
      </c>
      <c r="I687">
        <f t="shared" si="37"/>
        <v>2.6651594188178049</v>
      </c>
    </row>
    <row r="688" spans="2:9" x14ac:dyDescent="0.25">
      <c r="B688">
        <f>B687+Vbat/ADCsteps</f>
        <v>2.4245117187499963</v>
      </c>
      <c r="C688">
        <f>20000 * B688 / (Vbat - B688 )</f>
        <v>38016.997167138637</v>
      </c>
      <c r="D688">
        <f>500 * B688 / (Vbat - B688 )</f>
        <v>950.42492917846596</v>
      </c>
      <c r="E688">
        <f>25 * B688 / (Vbat - B688 )</f>
        <v>47.521246458923294</v>
      </c>
      <c r="G688">
        <f t="shared" si="35"/>
        <v>2.6645795471128433</v>
      </c>
      <c r="H688">
        <f t="shared" si="36"/>
        <v>2.6645795471128211</v>
      </c>
      <c r="I688">
        <f t="shared" si="37"/>
        <v>2.6645795471128433</v>
      </c>
    </row>
    <row r="689" spans="2:9" x14ac:dyDescent="0.25">
      <c r="B689">
        <f>B688+Vbat/ADCsteps</f>
        <v>2.4281249999999961</v>
      </c>
      <c r="C689">
        <f>20000 * B689 / (Vbat - B689 )</f>
        <v>38181.818181817995</v>
      </c>
      <c r="D689">
        <f>500 * B689 / (Vbat - B689 )</f>
        <v>954.54545454544984</v>
      </c>
      <c r="E689">
        <f>25 * B689 / (Vbat - B689 )</f>
        <v>47.727272727272499</v>
      </c>
      <c r="G689">
        <f t="shared" si="35"/>
        <v>2.663995222671327</v>
      </c>
      <c r="H689">
        <f t="shared" si="36"/>
        <v>2.663995222671327</v>
      </c>
      <c r="I689">
        <f t="shared" si="37"/>
        <v>2.6639952226713048</v>
      </c>
    </row>
    <row r="690" spans="2:9" x14ac:dyDescent="0.25">
      <c r="B690">
        <f>B689+Vbat/ADCsteps</f>
        <v>2.4317382812499959</v>
      </c>
      <c r="C690">
        <f>20000 * B690 / (Vbat - B690 )</f>
        <v>38347.578347578157</v>
      </c>
      <c r="D690">
        <f>500 * B690 / (Vbat - B690 )</f>
        <v>958.68945868945389</v>
      </c>
      <c r="E690">
        <f>25 * B690 / (Vbat - B690 )</f>
        <v>47.934472934472694</v>
      </c>
      <c r="G690">
        <f t="shared" si="35"/>
        <v>2.6634064285438153</v>
      </c>
      <c r="H690">
        <f t="shared" si="36"/>
        <v>2.6634064285438375</v>
      </c>
      <c r="I690">
        <f t="shared" si="37"/>
        <v>2.6634064285438375</v>
      </c>
    </row>
    <row r="691" spans="2:9" x14ac:dyDescent="0.25">
      <c r="B691">
        <f>B690+Vbat/ADCsteps</f>
        <v>2.4353515624999957</v>
      </c>
      <c r="C691">
        <f>20000 * B691 / (Vbat - B691 )</f>
        <v>38514.285714285506</v>
      </c>
      <c r="D691">
        <f>500 * B691 / (Vbat - B691 )</f>
        <v>962.85714285713789</v>
      </c>
      <c r="E691">
        <f>25 * B691 / (Vbat - B691 )</f>
        <v>48.14285714285689</v>
      </c>
      <c r="G691">
        <f t="shared" ref="G691:G754" si="38">-LOG10((C691/C690- 1)/2)</f>
        <v>2.6628131475984542</v>
      </c>
      <c r="H691">
        <f t="shared" ref="H691:H754" si="39">-LOG10((D691/D690- 1)/2)</f>
        <v>2.662813147598432</v>
      </c>
      <c r="I691">
        <f t="shared" ref="I691:I754" si="40">-LOG10((E691/E690- 1)/2)</f>
        <v>2.6628131475984542</v>
      </c>
    </row>
    <row r="692" spans="2:9" x14ac:dyDescent="0.25">
      <c r="B692">
        <f>B691+Vbat/ADCsteps</f>
        <v>2.4389648437499956</v>
      </c>
      <c r="C692">
        <f>20000 * B692 / (Vbat - B692 )</f>
        <v>38681.948424068556</v>
      </c>
      <c r="D692">
        <f>500 * B692 / (Vbat - B692 )</f>
        <v>967.04871060171388</v>
      </c>
      <c r="E692">
        <f>25 * B692 / (Vbat - B692 )</f>
        <v>48.352435530085693</v>
      </c>
      <c r="G692">
        <f t="shared" si="38"/>
        <v>2.6622153625186664</v>
      </c>
      <c r="H692">
        <f t="shared" si="39"/>
        <v>2.6622153625187104</v>
      </c>
      <c r="I692">
        <f t="shared" si="40"/>
        <v>2.6622153625186886</v>
      </c>
    </row>
    <row r="693" spans="2:9" x14ac:dyDescent="0.25">
      <c r="B693">
        <f>B692+Vbat/ADCsteps</f>
        <v>2.4425781249999954</v>
      </c>
      <c r="C693">
        <f>20000 * B693 / (Vbat - B693 )</f>
        <v>38850.574712643458</v>
      </c>
      <c r="D693">
        <f>500 * B693 / (Vbat - B693 )</f>
        <v>971.26436781608641</v>
      </c>
      <c r="E693">
        <f>25 * B693 / (Vbat - B693 )</f>
        <v>48.563218390804323</v>
      </c>
      <c r="G693">
        <f t="shared" si="38"/>
        <v>2.661613055801785</v>
      </c>
      <c r="H693">
        <f t="shared" si="39"/>
        <v>2.6616130558018072</v>
      </c>
      <c r="I693">
        <f t="shared" si="40"/>
        <v>2.661613055801785</v>
      </c>
    </row>
    <row r="694" spans="2:9" x14ac:dyDescent="0.25">
      <c r="B694">
        <f>B693+Vbat/ADCsteps</f>
        <v>2.4461914062499952</v>
      </c>
      <c r="C694">
        <f>20000 * B694 / (Vbat - B694 )</f>
        <v>39020.172910662593</v>
      </c>
      <c r="D694">
        <f>500 * B694 / (Vbat - B694 )</f>
        <v>975.50432276656477</v>
      </c>
      <c r="E694">
        <f>25 * B694 / (Vbat - B694 )</f>
        <v>48.77521613832824</v>
      </c>
      <c r="G694">
        <f t="shared" si="38"/>
        <v>2.6610062097567124</v>
      </c>
      <c r="H694">
        <f t="shared" si="39"/>
        <v>2.6610062097567124</v>
      </c>
      <c r="I694">
        <f t="shared" si="40"/>
        <v>2.6610062097567124</v>
      </c>
    </row>
    <row r="695" spans="2:9" x14ac:dyDescent="0.25">
      <c r="B695">
        <f>B694+Vbat/ADCsteps</f>
        <v>2.449804687499995</v>
      </c>
      <c r="C695">
        <f>20000 * B695 / (Vbat - B695 )</f>
        <v>39190.751445086462</v>
      </c>
      <c r="D695">
        <f>500 * B695 / (Vbat - B695 )</f>
        <v>979.76878612716155</v>
      </c>
      <c r="E695">
        <f>25 * B695 / (Vbat - B695 )</f>
        <v>48.988439306358075</v>
      </c>
      <c r="G695">
        <f t="shared" si="38"/>
        <v>2.6603948065021261</v>
      </c>
      <c r="H695">
        <f t="shared" si="39"/>
        <v>2.6603948065021039</v>
      </c>
      <c r="I695">
        <f t="shared" si="40"/>
        <v>2.6603948065021261</v>
      </c>
    </row>
    <row r="696" spans="2:9" x14ac:dyDescent="0.25">
      <c r="B696">
        <f>B695+Vbat/ADCsteps</f>
        <v>2.4534179687499948</v>
      </c>
      <c r="C696">
        <f>20000 * B696 / (Vbat - B696 )</f>
        <v>39362.318840579457</v>
      </c>
      <c r="D696">
        <f>500 * B696 / (Vbat - B696 )</f>
        <v>984.0579710144865</v>
      </c>
      <c r="E696">
        <f>25 * B696 / (Vbat - B696 )</f>
        <v>49.202898550724328</v>
      </c>
      <c r="G696">
        <f t="shared" si="38"/>
        <v>2.6597788279645296</v>
      </c>
      <c r="H696">
        <f t="shared" si="39"/>
        <v>2.6597788279645296</v>
      </c>
      <c r="I696">
        <f t="shared" si="40"/>
        <v>2.6597788279645074</v>
      </c>
    </row>
    <row r="697" spans="2:9" x14ac:dyDescent="0.25">
      <c r="B697">
        <f>B696+Vbat/ADCsteps</f>
        <v>2.4570312499999947</v>
      </c>
      <c r="C697">
        <f>20000 * B697 / (Vbat - B697 )</f>
        <v>39534.883720929967</v>
      </c>
      <c r="D697">
        <f>500 * B697 / (Vbat - B697 )</f>
        <v>988.37209302324925</v>
      </c>
      <c r="E697">
        <f>25 * B697 / (Vbat - B697 )</f>
        <v>49.418604651162461</v>
      </c>
      <c r="G697">
        <f t="shared" si="38"/>
        <v>2.6591582558762377</v>
      </c>
      <c r="H697">
        <f t="shared" si="39"/>
        <v>2.6591582558762377</v>
      </c>
      <c r="I697">
        <f t="shared" si="40"/>
        <v>2.6591582558762377</v>
      </c>
    </row>
    <row r="698" spans="2:9" x14ac:dyDescent="0.25">
      <c r="B698">
        <f>B697+Vbat/ADCsteps</f>
        <v>2.4606445312499945</v>
      </c>
      <c r="C698">
        <f>20000 * B698 / (Vbat - B698 )</f>
        <v>39708.454810495357</v>
      </c>
      <c r="D698">
        <f>500 * B698 / (Vbat - B698 )</f>
        <v>992.71137026238387</v>
      </c>
      <c r="E698">
        <f>25 * B698 / (Vbat - B698 )</f>
        <v>49.635568513119196</v>
      </c>
      <c r="G698">
        <f t="shared" si="38"/>
        <v>2.6585330717731908</v>
      </c>
      <c r="H698">
        <f t="shared" si="39"/>
        <v>2.6585330717731908</v>
      </c>
      <c r="I698">
        <f t="shared" si="40"/>
        <v>2.6585330717731908</v>
      </c>
    </row>
    <row r="699" spans="2:9" x14ac:dyDescent="0.25">
      <c r="B699">
        <f>B698+Vbat/ADCsteps</f>
        <v>2.4642578124999943</v>
      </c>
      <c r="C699">
        <f>20000 * B699 / (Vbat - B699 )</f>
        <v>39883.04093567223</v>
      </c>
      <c r="D699">
        <f>500 * B699 / (Vbat - B699 )</f>
        <v>997.07602339180596</v>
      </c>
      <c r="E699">
        <f>25 * B699 / (Vbat - B699 )</f>
        <v>49.853801169590291</v>
      </c>
      <c r="G699">
        <f t="shared" si="38"/>
        <v>2.6579032569931185</v>
      </c>
      <c r="H699">
        <f t="shared" si="39"/>
        <v>2.6579032569930967</v>
      </c>
      <c r="I699">
        <f t="shared" si="40"/>
        <v>2.6579032569931185</v>
      </c>
    </row>
    <row r="700" spans="2:9" x14ac:dyDescent="0.25">
      <c r="B700">
        <f>B699+Vbat/ADCsteps</f>
        <v>2.4678710937499941</v>
      </c>
      <c r="C700">
        <f>20000 * B700 / (Vbat - B700 )</f>
        <v>40058.651026392668</v>
      </c>
      <c r="D700">
        <f>500 * B700 / (Vbat - B700 )</f>
        <v>1001.4662756598167</v>
      </c>
      <c r="E700">
        <f>25 * B700 / (Vbat - B700 )</f>
        <v>50.073313782990837</v>
      </c>
      <c r="G700">
        <f t="shared" si="38"/>
        <v>2.65726879267317</v>
      </c>
      <c r="H700">
        <f t="shared" si="39"/>
        <v>2.6572687926731922</v>
      </c>
      <c r="I700">
        <f t="shared" si="40"/>
        <v>2.65726879267317</v>
      </c>
    </row>
    <row r="701" spans="2:9" x14ac:dyDescent="0.25">
      <c r="B701">
        <f>B700+Vbat/ADCsteps</f>
        <v>2.471484374999994</v>
      </c>
      <c r="C701">
        <f>20000 * B701 / (Vbat - B701 )</f>
        <v>40235.294117646758</v>
      </c>
      <c r="D701">
        <f>500 * B701 / (Vbat - B701 )</f>
        <v>1005.882352941169</v>
      </c>
      <c r="E701">
        <f>25 * B701 / (Vbat - B701 )</f>
        <v>50.294117647058449</v>
      </c>
      <c r="G701">
        <f t="shared" si="38"/>
        <v>2.656629659747983</v>
      </c>
      <c r="H701">
        <f t="shared" si="39"/>
        <v>2.6566296597479608</v>
      </c>
      <c r="I701">
        <f t="shared" si="40"/>
        <v>2.6566296597479608</v>
      </c>
    </row>
    <row r="702" spans="2:9" x14ac:dyDescent="0.25">
      <c r="B702">
        <f>B701+Vbat/ADCsteps</f>
        <v>2.4750976562499938</v>
      </c>
      <c r="C702">
        <f>20000 * B702 / (Vbat - B702 )</f>
        <v>40412.97935103214</v>
      </c>
      <c r="D702">
        <f>500 * B702 / (Vbat - B702 )</f>
        <v>1010.3244837758033</v>
      </c>
      <c r="E702">
        <f>25 * B702 / (Vbat - B702 )</f>
        <v>50.516224188790169</v>
      </c>
      <c r="G702">
        <f t="shared" si="38"/>
        <v>2.6559858389473727</v>
      </c>
      <c r="H702">
        <f t="shared" si="39"/>
        <v>2.6559858389473949</v>
      </c>
      <c r="I702">
        <f t="shared" si="40"/>
        <v>2.6559858389473949</v>
      </c>
    </row>
    <row r="703" spans="2:9" x14ac:dyDescent="0.25">
      <c r="B703">
        <f>B702+Vbat/ADCsteps</f>
        <v>2.4787109374999936</v>
      </c>
      <c r="C703">
        <f>20000 * B703 / (Vbat - B703 )</f>
        <v>40591.715976331034</v>
      </c>
      <c r="D703">
        <f>500 * B703 / (Vbat - B703 )</f>
        <v>1014.792899408276</v>
      </c>
      <c r="E703">
        <f>25 * B703 / (Vbat - B703 )</f>
        <v>50.739644970413799</v>
      </c>
      <c r="G703">
        <f t="shared" si="38"/>
        <v>2.6553373107942968</v>
      </c>
      <c r="H703">
        <f t="shared" si="39"/>
        <v>2.6553373107942533</v>
      </c>
      <c r="I703">
        <f t="shared" si="40"/>
        <v>2.655337310794275</v>
      </c>
    </row>
    <row r="704" spans="2:9" x14ac:dyDescent="0.25">
      <c r="B704">
        <f>B703+Vbat/ADCsteps</f>
        <v>2.4823242187499934</v>
      </c>
      <c r="C704">
        <f>20000 * B704 / (Vbat - B704 )</f>
        <v>40771.513353115392</v>
      </c>
      <c r="D704">
        <f>500 * B704 / (Vbat - B704 )</f>
        <v>1019.2878338278849</v>
      </c>
      <c r="E704">
        <f>25 * B704 / (Vbat - B704 )</f>
        <v>50.964391691394241</v>
      </c>
      <c r="G704">
        <f t="shared" si="38"/>
        <v>2.6546840556022837</v>
      </c>
      <c r="H704">
        <f t="shared" si="39"/>
        <v>2.6546840556022837</v>
      </c>
      <c r="I704">
        <f t="shared" si="40"/>
        <v>2.6546840556022837</v>
      </c>
    </row>
    <row r="705" spans="2:9" x14ac:dyDescent="0.25">
      <c r="B705">
        <f>B704+Vbat/ADCsteps</f>
        <v>2.4859374999999932</v>
      </c>
      <c r="C705">
        <f>20000 * B705 / (Vbat - B705 )</f>
        <v>40952.380952380605</v>
      </c>
      <c r="D705">
        <f>500 * B705 / (Vbat - B705 )</f>
        <v>1023.8095238095152</v>
      </c>
      <c r="E705">
        <f>25 * B705 / (Vbat - B705 )</f>
        <v>51.190476190475756</v>
      </c>
      <c r="G705">
        <f t="shared" si="38"/>
        <v>2.6540260534735816</v>
      </c>
      <c r="H705">
        <f t="shared" si="39"/>
        <v>2.6540260534736033</v>
      </c>
      <c r="I705">
        <f t="shared" si="40"/>
        <v>2.6540260534735816</v>
      </c>
    </row>
    <row r="706" spans="2:9" x14ac:dyDescent="0.25">
      <c r="B706">
        <f>B705+Vbat/ADCsteps</f>
        <v>2.4895507812499931</v>
      </c>
      <c r="C706">
        <f>20000 * B706 / (Vbat - B706 )</f>
        <v>41134.328358208601</v>
      </c>
      <c r="D706">
        <f>500 * B706 / (Vbat - B706 )</f>
        <v>1028.3582089552151</v>
      </c>
      <c r="E706">
        <f>25 * B706 / (Vbat - B706 )</f>
        <v>51.417910447760754</v>
      </c>
      <c r="G706">
        <f t="shared" si="38"/>
        <v>2.6533632842965376</v>
      </c>
      <c r="H706">
        <f t="shared" si="39"/>
        <v>2.6533632842965376</v>
      </c>
      <c r="I706">
        <f t="shared" si="40"/>
        <v>2.6533632842965376</v>
      </c>
    </row>
    <row r="707" spans="2:9" x14ac:dyDescent="0.25">
      <c r="B707">
        <f>B706+Vbat/ADCsteps</f>
        <v>2.4931640624999929</v>
      </c>
      <c r="C707">
        <f>20000 * B707 / (Vbat - B707 )</f>
        <v>41317.365269460708</v>
      </c>
      <c r="D707">
        <f>500 * B707 / (Vbat - B707 )</f>
        <v>1032.9341317365177</v>
      </c>
      <c r="E707">
        <f>25 * B707 / (Vbat - B707 )</f>
        <v>51.646706586825886</v>
      </c>
      <c r="G707">
        <f t="shared" si="38"/>
        <v>2.6526957277433896</v>
      </c>
      <c r="H707">
        <f t="shared" si="39"/>
        <v>2.6526957277434113</v>
      </c>
      <c r="I707">
        <f t="shared" si="40"/>
        <v>2.6526957277433896</v>
      </c>
    </row>
    <row r="708" spans="2:9" x14ac:dyDescent="0.25">
      <c r="B708">
        <f>B707+Vbat/ADCsteps</f>
        <v>2.4967773437499927</v>
      </c>
      <c r="C708">
        <f>20000 * B708 / (Vbat - B708 )</f>
        <v>41501.501501501123</v>
      </c>
      <c r="D708">
        <f>500 * B708 / (Vbat - B708 )</f>
        <v>1037.5375375375281</v>
      </c>
      <c r="E708">
        <f>25 * B708 / (Vbat - B708 )</f>
        <v>51.876876876876402</v>
      </c>
      <c r="G708">
        <f t="shared" si="38"/>
        <v>2.6520233632677592</v>
      </c>
      <c r="H708">
        <f t="shared" si="39"/>
        <v>2.6520233632677592</v>
      </c>
      <c r="I708">
        <f t="shared" si="40"/>
        <v>2.6520233632677592</v>
      </c>
    </row>
    <row r="709" spans="2:9" x14ac:dyDescent="0.25">
      <c r="B709">
        <f>B708+Vbat/ADCsteps</f>
        <v>2.5003906249999925</v>
      </c>
      <c r="C709">
        <f>20000 * B709 / (Vbat - B709 )</f>
        <v>41686.746987951417</v>
      </c>
      <c r="D709">
        <f>500 * B709 / (Vbat - B709 )</f>
        <v>1042.1686746987855</v>
      </c>
      <c r="E709">
        <f>25 * B709 / (Vbat - B709 )</f>
        <v>52.108433734939275</v>
      </c>
      <c r="G709">
        <f t="shared" si="38"/>
        <v>2.6513461701024257</v>
      </c>
      <c r="H709">
        <f t="shared" si="39"/>
        <v>2.6513461701024257</v>
      </c>
      <c r="I709">
        <f t="shared" si="40"/>
        <v>2.6513461701024257</v>
      </c>
    </row>
    <row r="710" spans="2:9" x14ac:dyDescent="0.25">
      <c r="B710">
        <f>B709+Vbat/ADCsteps</f>
        <v>2.5040039062499924</v>
      </c>
      <c r="C710">
        <f>20000 * B710 / (Vbat - B710 )</f>
        <v>41873.111782476939</v>
      </c>
      <c r="D710">
        <f>500 * B710 / (Vbat - B710 )</f>
        <v>1046.8277945619234</v>
      </c>
      <c r="E710">
        <f>25 * B710 / (Vbat - B710 )</f>
        <v>52.341389728096175</v>
      </c>
      <c r="G710">
        <f t="shared" si="38"/>
        <v>2.6506641272566771</v>
      </c>
      <c r="H710">
        <f t="shared" si="39"/>
        <v>2.6506641272566771</v>
      </c>
      <c r="I710">
        <f t="shared" si="40"/>
        <v>2.6506641272566771</v>
      </c>
    </row>
    <row r="711" spans="2:9" x14ac:dyDescent="0.25">
      <c r="B711">
        <f>B710+Vbat/ADCsteps</f>
        <v>2.5076171874999922</v>
      </c>
      <c r="C711">
        <f>20000 * B711 / (Vbat - B711 )</f>
        <v>42060.606060605649</v>
      </c>
      <c r="D711">
        <f>500 * B711 / (Vbat - B711 )</f>
        <v>1051.5151515151413</v>
      </c>
      <c r="E711">
        <f>25 * B711 / (Vbat - B711 )</f>
        <v>52.575757575757059</v>
      </c>
      <c r="G711">
        <f t="shared" si="38"/>
        <v>2.6499772135138824</v>
      </c>
      <c r="H711">
        <f t="shared" si="39"/>
        <v>2.6499772135138611</v>
      </c>
      <c r="I711">
        <f t="shared" si="40"/>
        <v>2.6499772135138824</v>
      </c>
    </row>
    <row r="712" spans="2:9" x14ac:dyDescent="0.25">
      <c r="B712">
        <f>B711+Vbat/ADCsteps</f>
        <v>2.511230468749992</v>
      </c>
      <c r="C712">
        <f>20000 * B712 / (Vbat - B712 )</f>
        <v>42249.240121580122</v>
      </c>
      <c r="D712">
        <f>500 * B712 / (Vbat - B712 )</f>
        <v>1056.2310030395029</v>
      </c>
      <c r="E712">
        <f>25 * B712 / (Vbat - B712 )</f>
        <v>52.811550151975155</v>
      </c>
      <c r="G712">
        <f t="shared" si="38"/>
        <v>2.6492854074290149</v>
      </c>
      <c r="H712">
        <f t="shared" si="39"/>
        <v>2.6492854074290362</v>
      </c>
      <c r="I712">
        <f t="shared" si="40"/>
        <v>2.6492854074290149</v>
      </c>
    </row>
    <row r="713" spans="2:9" x14ac:dyDescent="0.25">
      <c r="B713">
        <f>B712+Vbat/ADCsteps</f>
        <v>2.5148437499999918</v>
      </c>
      <c r="C713">
        <f>20000 * B713 / (Vbat - B713 )</f>
        <v>42439.024390243467</v>
      </c>
      <c r="D713">
        <f>500 * B713 / (Vbat - B713 )</f>
        <v>1060.9756097560867</v>
      </c>
      <c r="E713">
        <f>25 * B713 / (Vbat - B713 )</f>
        <v>53.048780487804329</v>
      </c>
      <c r="G713">
        <f t="shared" si="38"/>
        <v>2.6485886873259896</v>
      </c>
      <c r="H713">
        <f t="shared" si="39"/>
        <v>2.6485886873259683</v>
      </c>
      <c r="I713">
        <f t="shared" si="40"/>
        <v>2.6485886873259896</v>
      </c>
    </row>
    <row r="714" spans="2:9" x14ac:dyDescent="0.25">
      <c r="B714">
        <f>B713+Vbat/ADCsteps</f>
        <v>2.5184570312499917</v>
      </c>
      <c r="C714">
        <f>20000 * B714 / (Vbat - B714 )</f>
        <v>42629.969418959794</v>
      </c>
      <c r="D714">
        <f>500 * B714 / (Vbat - B714 )</f>
        <v>1065.749235473995</v>
      </c>
      <c r="E714">
        <f>25 * B714 / (Vbat - B714 )</f>
        <v>53.287461773699746</v>
      </c>
      <c r="G714">
        <f t="shared" si="38"/>
        <v>2.6478870312950447</v>
      </c>
      <c r="H714">
        <f t="shared" si="39"/>
        <v>2.6478870312950447</v>
      </c>
      <c r="I714">
        <f t="shared" si="40"/>
        <v>2.6478870312950233</v>
      </c>
    </row>
    <row r="715" spans="2:9" x14ac:dyDescent="0.25">
      <c r="B715">
        <f>B714+Vbat/ADCsteps</f>
        <v>2.5220703124999915</v>
      </c>
      <c r="C715">
        <f>20000 * B715 / (Vbat - B715 )</f>
        <v>42822.085889570095</v>
      </c>
      <c r="D715">
        <f>500 * B715 / (Vbat - B715 )</f>
        <v>1070.5521472392522</v>
      </c>
      <c r="E715">
        <f>25 * B715 / (Vbat - B715 )</f>
        <v>53.527607361962616</v>
      </c>
      <c r="G715">
        <f t="shared" si="38"/>
        <v>2.6471804171901372</v>
      </c>
      <c r="H715">
        <f t="shared" si="39"/>
        <v>2.647180417190159</v>
      </c>
      <c r="I715">
        <f t="shared" si="40"/>
        <v>2.6471804171901372</v>
      </c>
    </row>
    <row r="716" spans="2:9" x14ac:dyDescent="0.25">
      <c r="B716">
        <f>B715+Vbat/ADCsteps</f>
        <v>2.5256835937499913</v>
      </c>
      <c r="C716">
        <f>20000 * B716 / (Vbat - B716 )</f>
        <v>43015.384615384144</v>
      </c>
      <c r="D716">
        <f>500 * B716 / (Vbat - B716 )</f>
        <v>1075.3846153846036</v>
      </c>
      <c r="E716">
        <f>25 * B716 / (Vbat - B716 )</f>
        <v>53.769230769230177</v>
      </c>
      <c r="G716">
        <f t="shared" si="38"/>
        <v>2.6464688226262338</v>
      </c>
      <c r="H716">
        <f t="shared" si="39"/>
        <v>2.6464688226262125</v>
      </c>
      <c r="I716">
        <f t="shared" si="40"/>
        <v>2.6464688226262338</v>
      </c>
    </row>
    <row r="717" spans="2:9" x14ac:dyDescent="0.25">
      <c r="B717">
        <f>B716+Vbat/ADCsteps</f>
        <v>2.5292968749999911</v>
      </c>
      <c r="C717">
        <f>20000 * B717 / (Vbat - B717 )</f>
        <v>43209.876543209393</v>
      </c>
      <c r="D717">
        <f>500 * B717 / (Vbat - B717 )</f>
        <v>1080.2469135802346</v>
      </c>
      <c r="E717">
        <f>25 * B717 / (Vbat - B717 )</f>
        <v>54.012345679011737</v>
      </c>
      <c r="G717">
        <f t="shared" si="38"/>
        <v>2.6457522249764764</v>
      </c>
      <c r="H717">
        <f t="shared" si="39"/>
        <v>2.6457522249765191</v>
      </c>
      <c r="I717">
        <f t="shared" si="40"/>
        <v>2.6457522249764764</v>
      </c>
    </row>
    <row r="718" spans="2:9" x14ac:dyDescent="0.25">
      <c r="B718">
        <f>B717+Vbat/ADCsteps</f>
        <v>2.5329101562499909</v>
      </c>
      <c r="C718">
        <f>20000 * B718 / (Vbat - B718 )</f>
        <v>43405.572755417459</v>
      </c>
      <c r="D718">
        <f>500 * B718 / (Vbat - B718 )</f>
        <v>1085.1393188854365</v>
      </c>
      <c r="E718">
        <f>25 * B718 / (Vbat - B718 )</f>
        <v>54.256965944271819</v>
      </c>
      <c r="G718">
        <f t="shared" si="38"/>
        <v>2.6450306013695459</v>
      </c>
      <c r="H718">
        <f t="shared" si="39"/>
        <v>2.6450306013695246</v>
      </c>
      <c r="I718">
        <f t="shared" si="40"/>
        <v>2.6450306013695672</v>
      </c>
    </row>
    <row r="719" spans="2:9" x14ac:dyDescent="0.25">
      <c r="B719">
        <f>B718+Vbat/ADCsteps</f>
        <v>2.5365234374999908</v>
      </c>
      <c r="C719">
        <f>20000 * B719 / (Vbat - B719 )</f>
        <v>43602.484472049182</v>
      </c>
      <c r="D719">
        <f>500 * B719 / (Vbat - B719 )</f>
        <v>1090.0621118012295</v>
      </c>
      <c r="E719">
        <f>25 * B719 / (Vbat - B719 )</f>
        <v>54.503105590061473</v>
      </c>
      <c r="G719">
        <f t="shared" si="38"/>
        <v>2.6443039286866719</v>
      </c>
      <c r="H719">
        <f t="shared" si="39"/>
        <v>2.6443039286866719</v>
      </c>
      <c r="I719">
        <f t="shared" si="40"/>
        <v>2.6443039286866719</v>
      </c>
    </row>
    <row r="720" spans="2:9" x14ac:dyDescent="0.25">
      <c r="B720">
        <f>B719+Vbat/ADCsteps</f>
        <v>2.5401367187499906</v>
      </c>
      <c r="C720">
        <f>20000 * B720 / (Vbat - B720 )</f>
        <v>43800.623052958974</v>
      </c>
      <c r="D720">
        <f>500 * B720 / (Vbat - B720 )</f>
        <v>1095.0155763239743</v>
      </c>
      <c r="E720">
        <f>25 * B720 / (Vbat - B720 )</f>
        <v>54.750778816198725</v>
      </c>
      <c r="G720">
        <f t="shared" si="38"/>
        <v>2.6435721835588892</v>
      </c>
      <c r="H720">
        <f t="shared" si="39"/>
        <v>2.6435721835588892</v>
      </c>
      <c r="I720">
        <f t="shared" si="40"/>
        <v>2.6435721835588684</v>
      </c>
    </row>
    <row r="721" spans="2:9" x14ac:dyDescent="0.25">
      <c r="B721">
        <f>B720+Vbat/ADCsteps</f>
        <v>2.5437499999999904</v>
      </c>
      <c r="C721">
        <f>20000 * B721 / (Vbat - B721 )</f>
        <v>43999.999999999462</v>
      </c>
      <c r="D721">
        <f>500 * B721 / (Vbat - B721 )</f>
        <v>1099.9999999999866</v>
      </c>
      <c r="E721">
        <f>25 * B721 / (Vbat - B721 )</f>
        <v>54.999999999999325</v>
      </c>
      <c r="G721">
        <f t="shared" si="38"/>
        <v>2.6428353423639268</v>
      </c>
      <c r="H721">
        <f t="shared" si="39"/>
        <v>2.6428353423639059</v>
      </c>
      <c r="I721">
        <f t="shared" si="40"/>
        <v>2.6428353423639268</v>
      </c>
    </row>
    <row r="722" spans="2:9" x14ac:dyDescent="0.25">
      <c r="B722">
        <f>B721+Vbat/ADCsteps</f>
        <v>2.5473632812499902</v>
      </c>
      <c r="C722">
        <f>20000 * B722 / (Vbat - B722 )</f>
        <v>44200.6269592471</v>
      </c>
      <c r="D722">
        <f>500 * B722 / (Vbat - B722 )</f>
        <v>1105.0156739811775</v>
      </c>
      <c r="E722">
        <f>25 * B722 / (Vbat - B722 )</f>
        <v>55.250783699058871</v>
      </c>
      <c r="G722">
        <f t="shared" si="38"/>
        <v>2.6420933812234755</v>
      </c>
      <c r="H722">
        <f t="shared" si="39"/>
        <v>2.6420933812234755</v>
      </c>
      <c r="I722">
        <f t="shared" si="40"/>
        <v>2.6420933812234755</v>
      </c>
    </row>
    <row r="723" spans="2:9" x14ac:dyDescent="0.25">
      <c r="B723">
        <f>B722+Vbat/ADCsteps</f>
        <v>2.5509765624999901</v>
      </c>
      <c r="C723">
        <f>20000 * B723 / (Vbat - B723 )</f>
        <v>44402.515723269877</v>
      </c>
      <c r="D723">
        <f>500 * B723 / (Vbat - B723 )</f>
        <v>1110.0628930817468</v>
      </c>
      <c r="E723">
        <f>25 * B723 / (Vbat - B723 )</f>
        <v>55.503144654087343</v>
      </c>
      <c r="G723">
        <f t="shared" si="38"/>
        <v>2.6413462760000317</v>
      </c>
      <c r="H723">
        <f t="shared" si="39"/>
        <v>2.6413462760000317</v>
      </c>
      <c r="I723">
        <f t="shared" si="40"/>
        <v>2.6413462760000317</v>
      </c>
    </row>
    <row r="724" spans="2:9" x14ac:dyDescent="0.25">
      <c r="B724">
        <f>B723+Vbat/ADCsteps</f>
        <v>2.5545898437499899</v>
      </c>
      <c r="C724">
        <f>20000 * B724 / (Vbat - B724 )</f>
        <v>44605.67823343791</v>
      </c>
      <c r="D724">
        <f>500 * B724 / (Vbat - B724 )</f>
        <v>1115.1419558359478</v>
      </c>
      <c r="E724">
        <f>25 * B724 / (Vbat - B724 )</f>
        <v>55.757097791797385</v>
      </c>
      <c r="G724">
        <f t="shared" si="38"/>
        <v>2.6405940022937457</v>
      </c>
      <c r="H724">
        <f t="shared" si="39"/>
        <v>2.6405940022937249</v>
      </c>
      <c r="I724">
        <f t="shared" si="40"/>
        <v>2.6405940022937457</v>
      </c>
    </row>
    <row r="725" spans="2:9" x14ac:dyDescent="0.25">
      <c r="B725">
        <f>B724+Vbat/ADCsteps</f>
        <v>2.5582031249999897</v>
      </c>
      <c r="C725">
        <f>20000 * B725 / (Vbat - B725 )</f>
        <v>44810.126582277888</v>
      </c>
      <c r="D725">
        <f>500 * B725 / (Vbat - B725 )</f>
        <v>1120.2531645569472</v>
      </c>
      <c r="E725">
        <f>25 * B725 / (Vbat - B725 )</f>
        <v>56.012658227847361</v>
      </c>
      <c r="G725">
        <f t="shared" si="38"/>
        <v>2.6398365354395095</v>
      </c>
      <c r="H725">
        <f t="shared" si="39"/>
        <v>2.6398365354395095</v>
      </c>
      <c r="I725">
        <f t="shared" si="40"/>
        <v>2.6398365354394882</v>
      </c>
    </row>
    <row r="726" spans="2:9" x14ac:dyDescent="0.25">
      <c r="B726">
        <f>B725+Vbat/ADCsteps</f>
        <v>2.5618164062499895</v>
      </c>
      <c r="C726">
        <f>20000 * B726 / (Vbat - B726 )</f>
        <v>45015.873015872407</v>
      </c>
      <c r="D726">
        <f>500 * B726 / (Vbat - B726 )</f>
        <v>1125.3968253968103</v>
      </c>
      <c r="E726">
        <f>25 * B726 / (Vbat - B726 )</f>
        <v>56.269841269840519</v>
      </c>
      <c r="G726">
        <f t="shared" si="38"/>
        <v>2.6390738505035678</v>
      </c>
      <c r="H726">
        <f t="shared" si="39"/>
        <v>2.6390738505035678</v>
      </c>
      <c r="I726">
        <f t="shared" si="40"/>
        <v>2.6390738505035469</v>
      </c>
    </row>
    <row r="727" spans="2:9" x14ac:dyDescent="0.25">
      <c r="B727">
        <f>B726+Vbat/ADCsteps</f>
        <v>2.5654296874999893</v>
      </c>
      <c r="C727">
        <f>20000 * B727 / (Vbat - B727 )</f>
        <v>45222.929936305118</v>
      </c>
      <c r="D727">
        <f>500 * B727 / (Vbat - B727 )</f>
        <v>1130.5732484076279</v>
      </c>
      <c r="E727">
        <f>25 * B727 / (Vbat - B727 )</f>
        <v>56.528662420381387</v>
      </c>
      <c r="G727">
        <f t="shared" si="38"/>
        <v>2.6383059222804635</v>
      </c>
      <c r="H727">
        <f t="shared" si="39"/>
        <v>2.6383059222804635</v>
      </c>
      <c r="I727">
        <f t="shared" si="40"/>
        <v>2.6383059222804843</v>
      </c>
    </row>
    <row r="728" spans="2:9" x14ac:dyDescent="0.25">
      <c r="B728">
        <f>B727+Vbat/ADCsteps</f>
        <v>2.5690429687499892</v>
      </c>
      <c r="C728">
        <f>20000 * B728 / (Vbat - B728 )</f>
        <v>45431.309904152717</v>
      </c>
      <c r="D728">
        <f>500 * B728 / (Vbat - B728 )</f>
        <v>1135.7827476038181</v>
      </c>
      <c r="E728">
        <f>25 * B728 / (Vbat - B728 )</f>
        <v>56.789137380190901</v>
      </c>
      <c r="G728">
        <f t="shared" si="38"/>
        <v>2.6375327252897427</v>
      </c>
      <c r="H728">
        <f t="shared" si="39"/>
        <v>2.6375327252897218</v>
      </c>
      <c r="I728">
        <f t="shared" si="40"/>
        <v>2.637532725289701</v>
      </c>
    </row>
    <row r="729" spans="2:9" x14ac:dyDescent="0.25">
      <c r="B729">
        <f>B728+Vbat/ADCsteps</f>
        <v>2.572656249999989</v>
      </c>
      <c r="C729">
        <f>20000 * B729 / (Vbat - B729 )</f>
        <v>45641.025641024993</v>
      </c>
      <c r="D729">
        <f>500 * B729 / (Vbat - B729 )</f>
        <v>1141.025641025625</v>
      </c>
      <c r="E729">
        <f>25 * B729 / (Vbat - B729 )</f>
        <v>57.051282051281248</v>
      </c>
      <c r="G729">
        <f t="shared" si="38"/>
        <v>2.6367542337723928</v>
      </c>
      <c r="H729">
        <f t="shared" si="39"/>
        <v>2.6367542337723928</v>
      </c>
      <c r="I729">
        <f t="shared" si="40"/>
        <v>2.6367542337723928</v>
      </c>
    </row>
    <row r="730" spans="2:9" x14ac:dyDescent="0.25">
      <c r="B730">
        <f>B729+Vbat/ADCsteps</f>
        <v>2.5762695312499888</v>
      </c>
      <c r="C730">
        <f>20000 * B730 / (Vbat - B730 )</f>
        <v>45852.090032153676</v>
      </c>
      <c r="D730">
        <f>500 * B730 / (Vbat - B730 )</f>
        <v>1146.3022508038418</v>
      </c>
      <c r="E730">
        <f>25 * B730 / (Vbat - B730 )</f>
        <v>57.315112540192096</v>
      </c>
      <c r="G730">
        <f t="shared" si="38"/>
        <v>2.6359704216878899</v>
      </c>
      <c r="H730">
        <f t="shared" si="39"/>
        <v>2.6359704216879107</v>
      </c>
      <c r="I730">
        <f t="shared" si="40"/>
        <v>2.6359704216879107</v>
      </c>
    </row>
    <row r="731" spans="2:9" x14ac:dyDescent="0.25">
      <c r="B731">
        <f>B730+Vbat/ADCsteps</f>
        <v>2.5798828124999886</v>
      </c>
      <c r="C731">
        <f>20000 * B731 / (Vbat - B731 )</f>
        <v>46064.516129031581</v>
      </c>
      <c r="D731">
        <f>500 * B731 / (Vbat - B731 )</f>
        <v>1151.6129032257895</v>
      </c>
      <c r="E731">
        <f>25 * B731 / (Vbat - B731 )</f>
        <v>57.580645161289475</v>
      </c>
      <c r="G731">
        <f t="shared" si="38"/>
        <v>2.6351812627103333</v>
      </c>
      <c r="H731">
        <f t="shared" si="39"/>
        <v>2.6351812627103124</v>
      </c>
      <c r="I731">
        <f t="shared" si="40"/>
        <v>2.6351812627103333</v>
      </c>
    </row>
    <row r="732" spans="2:9" x14ac:dyDescent="0.25">
      <c r="B732">
        <f>B731+Vbat/ADCsteps</f>
        <v>2.5834960937499885</v>
      </c>
      <c r="C732">
        <f>20000 * B732 / (Vbat - B732 )</f>
        <v>46278.317152102863</v>
      </c>
      <c r="D732">
        <f>500 * B732 / (Vbat - B732 )</f>
        <v>1156.9579288025718</v>
      </c>
      <c r="E732">
        <f>25 * B732 / (Vbat - B732 )</f>
        <v>57.847896440128586</v>
      </c>
      <c r="G732">
        <f t="shared" si="38"/>
        <v>2.6343867302252204</v>
      </c>
      <c r="H732">
        <f t="shared" si="39"/>
        <v>2.6343867302252</v>
      </c>
      <c r="I732">
        <f t="shared" si="40"/>
        <v>2.6343867302252</v>
      </c>
    </row>
    <row r="733" spans="2:9" x14ac:dyDescent="0.25">
      <c r="B733">
        <f>B732+Vbat/ADCsteps</f>
        <v>2.5871093749999883</v>
      </c>
      <c r="C733">
        <f>20000 * B733 / (Vbat - B733 )</f>
        <v>46493.506493505789</v>
      </c>
      <c r="D733">
        <f>500 * B733 / (Vbat - B733 )</f>
        <v>1162.3376623376446</v>
      </c>
      <c r="E733">
        <f>25 * B733 / (Vbat - B733 )</f>
        <v>58.116883116882228</v>
      </c>
      <c r="G733">
        <f t="shared" si="38"/>
        <v>2.6335867973256977</v>
      </c>
      <c r="H733">
        <f t="shared" si="39"/>
        <v>2.6335867973257394</v>
      </c>
      <c r="I733">
        <f t="shared" si="40"/>
        <v>2.6335867973257185</v>
      </c>
    </row>
    <row r="734" spans="2:9" x14ac:dyDescent="0.25">
      <c r="B734">
        <f>B733+Vbat/ADCsteps</f>
        <v>2.5907226562499881</v>
      </c>
      <c r="C734">
        <f>20000 * B734 / (Vbat - B734 )</f>
        <v>46710.09771986898</v>
      </c>
      <c r="D734">
        <f>500 * B734 / (Vbat - B734 )</f>
        <v>1167.7524429967245</v>
      </c>
      <c r="E734">
        <f>25 * B734 / (Vbat - B734 )</f>
        <v>58.387622149836226</v>
      </c>
      <c r="G734">
        <f t="shared" si="38"/>
        <v>2.6327814368092439</v>
      </c>
      <c r="H734">
        <f t="shared" si="39"/>
        <v>2.6327814368092439</v>
      </c>
      <c r="I734">
        <f t="shared" si="40"/>
        <v>2.6327814368092439</v>
      </c>
    </row>
    <row r="735" spans="2:9" x14ac:dyDescent="0.25">
      <c r="B735">
        <f>B734+Vbat/ADCsteps</f>
        <v>2.5943359374999879</v>
      </c>
      <c r="C735">
        <f>20000 * B735 / (Vbat - B735 )</f>
        <v>46928.104575162659</v>
      </c>
      <c r="D735">
        <f>500 * B735 / (Vbat - B735 )</f>
        <v>1173.2026143790665</v>
      </c>
      <c r="E735">
        <f>25 * B735 / (Vbat - B735 )</f>
        <v>58.660130718953326</v>
      </c>
      <c r="G735">
        <f t="shared" si="38"/>
        <v>2.6319706211735703</v>
      </c>
      <c r="H735">
        <f t="shared" si="39"/>
        <v>2.6319706211735703</v>
      </c>
      <c r="I735">
        <f t="shared" si="40"/>
        <v>2.6319706211735703</v>
      </c>
    </row>
    <row r="736" spans="2:9" x14ac:dyDescent="0.25">
      <c r="B736">
        <f>B735+Vbat/ADCsteps</f>
        <v>2.5979492187499877</v>
      </c>
      <c r="C736">
        <f>20000 * B736 / (Vbat - B736 )</f>
        <v>47147.540983605802</v>
      </c>
      <c r="D736">
        <f>500 * B736 / (Vbat - B736 )</f>
        <v>1178.6885245901451</v>
      </c>
      <c r="E736">
        <f>25 * B736 / (Vbat - B736 )</f>
        <v>58.934426229507245</v>
      </c>
      <c r="G736">
        <f t="shared" si="38"/>
        <v>2.6311543226132796</v>
      </c>
      <c r="H736">
        <f t="shared" si="39"/>
        <v>2.6311543226132796</v>
      </c>
      <c r="I736">
        <f t="shared" si="40"/>
        <v>2.6311543226133001</v>
      </c>
    </row>
    <row r="737" spans="2:9" x14ac:dyDescent="0.25">
      <c r="B737">
        <f>B736+Vbat/ADCsteps</f>
        <v>2.6015624999999876</v>
      </c>
      <c r="C737">
        <f>20000 * B737 / (Vbat - B737 )</f>
        <v>47368.421052630809</v>
      </c>
      <c r="D737">
        <f>500 * B737 / (Vbat - B737 )</f>
        <v>1184.2105263157703</v>
      </c>
      <c r="E737">
        <f>25 * B737 / (Vbat - B737 )</f>
        <v>59.210526315788506</v>
      </c>
      <c r="G737">
        <f t="shared" si="38"/>
        <v>2.6303325130158277</v>
      </c>
      <c r="H737">
        <f t="shared" si="39"/>
        <v>2.6303325130158277</v>
      </c>
      <c r="I737">
        <f t="shared" si="40"/>
        <v>2.6303325130158277</v>
      </c>
    </row>
    <row r="738" spans="2:9" x14ac:dyDescent="0.25">
      <c r="B738">
        <f>B737+Vbat/ADCsteps</f>
        <v>2.6051757812499874</v>
      </c>
      <c r="C738">
        <f>20000 * B738 / (Vbat - B738 )</f>
        <v>47590.759075906804</v>
      </c>
      <c r="D738">
        <f>500 * B738 / (Vbat - B738 )</f>
        <v>1189.76897689767</v>
      </c>
      <c r="E738">
        <f>25 * B738 / (Vbat - B738 )</f>
        <v>59.488448844883507</v>
      </c>
      <c r="G738">
        <f t="shared" si="38"/>
        <v>2.6295051639577576</v>
      </c>
      <c r="H738">
        <f t="shared" si="39"/>
        <v>2.629505163957778</v>
      </c>
      <c r="I738">
        <f t="shared" si="40"/>
        <v>2.6295051639577576</v>
      </c>
    </row>
    <row r="739" spans="2:9" x14ac:dyDescent="0.25">
      <c r="B739">
        <f>B738+Vbat/ADCsteps</f>
        <v>2.6087890624999872</v>
      </c>
      <c r="C739">
        <f>20000 * B739 / (Vbat - B739 )</f>
        <v>47814.569536423041</v>
      </c>
      <c r="D739">
        <f>500 * B739 / (Vbat - B739 )</f>
        <v>1195.364238410576</v>
      </c>
      <c r="E739">
        <f>25 * B739 / (Vbat - B739 )</f>
        <v>59.768211920528806</v>
      </c>
      <c r="G739">
        <f t="shared" si="38"/>
        <v>2.6286722467007642</v>
      </c>
      <c r="H739">
        <f t="shared" si="39"/>
        <v>2.6286722467007642</v>
      </c>
      <c r="I739">
        <f t="shared" si="40"/>
        <v>2.6286722467007642</v>
      </c>
    </row>
    <row r="740" spans="2:9" x14ac:dyDescent="0.25">
      <c r="B740">
        <f>B739+Vbat/ADCsteps</f>
        <v>2.612402343749987</v>
      </c>
      <c r="C740">
        <f>20000 * B740 / (Vbat - B740 )</f>
        <v>48039.867109633728</v>
      </c>
      <c r="D740">
        <f>500 * B740 / (Vbat - B740 )</f>
        <v>1200.9966777408431</v>
      </c>
      <c r="E740">
        <f>25 * B740 / (Vbat - B740 )</f>
        <v>60.049833887042162</v>
      </c>
      <c r="G740">
        <f t="shared" si="38"/>
        <v>2.627833732187689</v>
      </c>
      <c r="H740">
        <f t="shared" si="39"/>
        <v>2.627833732187689</v>
      </c>
      <c r="I740">
        <f t="shared" si="40"/>
        <v>2.627833732187689</v>
      </c>
    </row>
    <row r="741" spans="2:9" x14ac:dyDescent="0.25">
      <c r="B741">
        <f>B740+Vbat/ADCsteps</f>
        <v>2.6160156249999869</v>
      </c>
      <c r="C741">
        <f>20000 * B741 / (Vbat - B741 )</f>
        <v>48266.666666665835</v>
      </c>
      <c r="D741">
        <f>500 * B741 / (Vbat - B741 )</f>
        <v>1206.6666666666458</v>
      </c>
      <c r="E741">
        <f>25 * B741 / (Vbat - B741 )</f>
        <v>60.333333333332291</v>
      </c>
      <c r="G741">
        <f t="shared" si="38"/>
        <v>2.6269895910383805</v>
      </c>
      <c r="H741">
        <f t="shared" si="39"/>
        <v>2.6269895910383601</v>
      </c>
      <c r="I741">
        <f t="shared" si="40"/>
        <v>2.6269895910383805</v>
      </c>
    </row>
    <row r="742" spans="2:9" x14ac:dyDescent="0.25">
      <c r="B742">
        <f>B741+Vbat/ADCsteps</f>
        <v>2.6196289062499867</v>
      </c>
      <c r="C742">
        <f>20000 * B742 / (Vbat - B742 )</f>
        <v>48494.98327759112</v>
      </c>
      <c r="D742">
        <f>500 * B742 / (Vbat - B742 )</f>
        <v>1212.3745819397782</v>
      </c>
      <c r="E742">
        <f>25 * B742 / (Vbat - B742 )</f>
        <v>60.618729096988908</v>
      </c>
      <c r="G742">
        <f t="shared" si="38"/>
        <v>2.6261397935457764</v>
      </c>
      <c r="H742">
        <f t="shared" si="39"/>
        <v>2.626139793545756</v>
      </c>
      <c r="I742">
        <f t="shared" si="40"/>
        <v>2.626139793545756</v>
      </c>
    </row>
    <row r="743" spans="2:9" x14ac:dyDescent="0.25">
      <c r="B743">
        <f>B742+Vbat/ADCsteps</f>
        <v>2.6232421874999865</v>
      </c>
      <c r="C743">
        <f>20000 * B743 / (Vbat - B743 )</f>
        <v>48724.832214764232</v>
      </c>
      <c r="D743">
        <f>500 * B743 / (Vbat - B743 )</f>
        <v>1218.1208053691057</v>
      </c>
      <c r="E743">
        <f>25 * B743 / (Vbat - B743 )</f>
        <v>60.906040268455286</v>
      </c>
      <c r="G743">
        <f t="shared" si="38"/>
        <v>2.6252843096714362</v>
      </c>
      <c r="H743">
        <f t="shared" si="39"/>
        <v>2.6252843096714567</v>
      </c>
      <c r="I743">
        <f t="shared" si="40"/>
        <v>2.6252843096714567</v>
      </c>
    </row>
    <row r="744" spans="2:9" x14ac:dyDescent="0.25">
      <c r="B744">
        <f>B743+Vbat/ADCsteps</f>
        <v>2.6268554687499863</v>
      </c>
      <c r="C744">
        <f>20000 * B744 / (Vbat - B744 )</f>
        <v>48956.228956228064</v>
      </c>
      <c r="D744">
        <f>500 * B744 / (Vbat - B744 )</f>
        <v>1223.9057239057017</v>
      </c>
      <c r="E744">
        <f>25 * B744 / (Vbat - B744 )</f>
        <v>61.195286195285085</v>
      </c>
      <c r="G744">
        <f t="shared" si="38"/>
        <v>2.6244231090415089</v>
      </c>
      <c r="H744">
        <f t="shared" si="39"/>
        <v>2.6244231090414889</v>
      </c>
      <c r="I744">
        <f t="shared" si="40"/>
        <v>2.6244231090414889</v>
      </c>
    </row>
    <row r="745" spans="2:9" x14ac:dyDescent="0.25">
      <c r="B745">
        <f>B744+Vbat/ADCsteps</f>
        <v>2.6304687499999861</v>
      </c>
      <c r="C745">
        <f>20000 * B745 / (Vbat - B745 )</f>
        <v>49189.189189188284</v>
      </c>
      <c r="D745">
        <f>500 * B745 / (Vbat - B745 )</f>
        <v>1229.7297297297073</v>
      </c>
      <c r="E745">
        <f>25 * B745 / (Vbat - B745 )</f>
        <v>61.486486486485362</v>
      </c>
      <c r="G745">
        <f t="shared" si="38"/>
        <v>2.6235561609421638</v>
      </c>
      <c r="H745">
        <f t="shared" si="39"/>
        <v>2.6235561609421638</v>
      </c>
      <c r="I745">
        <f t="shared" si="40"/>
        <v>2.6235561609421638</v>
      </c>
    </row>
    <row r="746" spans="2:9" x14ac:dyDescent="0.25">
      <c r="B746">
        <f>B745+Vbat/ADCsteps</f>
        <v>2.634082031249986</v>
      </c>
      <c r="C746">
        <f>20000 * B746 / (Vbat - B746 )</f>
        <v>49423.728813558395</v>
      </c>
      <c r="D746">
        <f>500 * B746 / (Vbat - B746 )</f>
        <v>1235.59322033896</v>
      </c>
      <c r="E746">
        <f>25 * B746 / (Vbat - B746 )</f>
        <v>61.779661016947998</v>
      </c>
      <c r="G746">
        <f t="shared" si="38"/>
        <v>2.6226834343154062</v>
      </c>
      <c r="H746">
        <f t="shared" si="39"/>
        <v>2.6226834343154062</v>
      </c>
      <c r="I746">
        <f t="shared" si="40"/>
        <v>2.6226834343154062</v>
      </c>
    </row>
    <row r="747" spans="2:9" x14ac:dyDescent="0.25">
      <c r="B747">
        <f>B746+Vbat/ADCsteps</f>
        <v>2.6376953124999858</v>
      </c>
      <c r="C747">
        <f>20000 * B747 / (Vbat - B747 )</f>
        <v>49659.863945577294</v>
      </c>
      <c r="D747">
        <f>500 * B747 / (Vbat - B747 )</f>
        <v>1241.4965986394322</v>
      </c>
      <c r="E747">
        <f>25 * B747 / (Vbat - B747 )</f>
        <v>62.074829931971614</v>
      </c>
      <c r="G747">
        <f t="shared" si="38"/>
        <v>2.6218048977543083</v>
      </c>
      <c r="H747">
        <f t="shared" si="39"/>
        <v>2.6218048977543282</v>
      </c>
      <c r="I747">
        <f t="shared" si="40"/>
        <v>2.6218048977543282</v>
      </c>
    </row>
    <row r="748" spans="2:9" x14ac:dyDescent="0.25">
      <c r="B748">
        <f>B747+Vbat/ADCsteps</f>
        <v>2.6413085937499856</v>
      </c>
      <c r="C748">
        <f>20000 * B748 / (Vbat - B748 )</f>
        <v>49897.610921500745</v>
      </c>
      <c r="D748">
        <f>500 * B748 / (Vbat - B748 )</f>
        <v>1247.4402730375186</v>
      </c>
      <c r="E748">
        <f>25 * B748 / (Vbat - B748 )</f>
        <v>62.372013651875939</v>
      </c>
      <c r="G748">
        <f t="shared" si="38"/>
        <v>2.620920519498775</v>
      </c>
      <c r="H748">
        <f t="shared" si="39"/>
        <v>2.620920519498755</v>
      </c>
      <c r="I748">
        <f t="shared" si="40"/>
        <v>2.620920519498755</v>
      </c>
    </row>
    <row r="749" spans="2:9" x14ac:dyDescent="0.25">
      <c r="B749">
        <f>B748+Vbat/ADCsteps</f>
        <v>2.6449218749999854</v>
      </c>
      <c r="C749">
        <f>20000 * B749 / (Vbat - B749 )</f>
        <v>50136.986301368888</v>
      </c>
      <c r="D749">
        <f>500 * B749 / (Vbat - B749 )</f>
        <v>1253.4246575342222</v>
      </c>
      <c r="E749">
        <f>25 * B749 / (Vbat - B749 )</f>
        <v>62.671232876711102</v>
      </c>
      <c r="G749">
        <f t="shared" si="38"/>
        <v>2.6200302674304612</v>
      </c>
      <c r="H749">
        <f t="shared" si="39"/>
        <v>2.6200302674304612</v>
      </c>
      <c r="I749">
        <f t="shared" si="40"/>
        <v>2.6200302674304812</v>
      </c>
    </row>
    <row r="750" spans="2:9" x14ac:dyDescent="0.25">
      <c r="B750">
        <f>B749+Vbat/ADCsteps</f>
        <v>2.6485351562499853</v>
      </c>
      <c r="C750">
        <f>20000 * B750 / (Vbat - B750 )</f>
        <v>50378.006872851234</v>
      </c>
      <c r="D750">
        <f>500 * B750 / (Vbat - B750 )</f>
        <v>1259.4501718212809</v>
      </c>
      <c r="E750">
        <f>25 * B750 / (Vbat - B750 )</f>
        <v>62.972508591064049</v>
      </c>
      <c r="G750">
        <f t="shared" si="38"/>
        <v>2.6191341090685119</v>
      </c>
      <c r="H750">
        <f t="shared" si="39"/>
        <v>2.6191341090684919</v>
      </c>
      <c r="I750">
        <f t="shared" si="40"/>
        <v>2.6191341090684919</v>
      </c>
    </row>
    <row r="751" spans="2:9" x14ac:dyDescent="0.25">
      <c r="B751">
        <f>B750+Vbat/ADCsteps</f>
        <v>2.6521484374999851</v>
      </c>
      <c r="C751">
        <f>20000 * B751 / (Vbat - B751 )</f>
        <v>50620.689655171402</v>
      </c>
      <c r="D751">
        <f>500 * B751 / (Vbat - B751 )</f>
        <v>1265.517241379285</v>
      </c>
      <c r="E751">
        <f>25 * B751 / (Vbat - B751 )</f>
        <v>63.275862068964251</v>
      </c>
      <c r="G751">
        <f t="shared" si="38"/>
        <v>2.6182320115642703</v>
      </c>
      <c r="H751">
        <f t="shared" si="39"/>
        <v>2.6182320115642703</v>
      </c>
      <c r="I751">
        <f t="shared" si="40"/>
        <v>2.6182320115642703</v>
      </c>
    </row>
    <row r="752" spans="2:9" x14ac:dyDescent="0.25">
      <c r="B752">
        <f>B751+Vbat/ADCsteps</f>
        <v>2.6557617187499849</v>
      </c>
      <c r="C752">
        <f>20000 * B752 / (Vbat - B752 )</f>
        <v>50865.051903113148</v>
      </c>
      <c r="D752">
        <f>500 * B752 / (Vbat - B752 )</f>
        <v>1271.6262975778288</v>
      </c>
      <c r="E752">
        <f>25 * B752 / (Vbat - B752 )</f>
        <v>63.581314878891433</v>
      </c>
      <c r="G752">
        <f t="shared" si="38"/>
        <v>2.6173239416968204</v>
      </c>
      <c r="H752">
        <f t="shared" si="39"/>
        <v>2.6173239416968204</v>
      </c>
      <c r="I752">
        <f t="shared" si="40"/>
        <v>2.6173239416968204</v>
      </c>
    </row>
    <row r="753" spans="2:9" x14ac:dyDescent="0.25">
      <c r="B753">
        <f>B752+Vbat/ADCsteps</f>
        <v>2.6593749999999847</v>
      </c>
      <c r="C753">
        <f>20000 * B753 / (Vbat - B753 )</f>
        <v>51111.111111110062</v>
      </c>
      <c r="D753">
        <f>500 * B753 / (Vbat - B753 )</f>
        <v>1277.7777777777515</v>
      </c>
      <c r="E753">
        <f>25 * B753 / (Vbat - B753 )</f>
        <v>63.888888888887571</v>
      </c>
      <c r="G753">
        <f t="shared" si="38"/>
        <v>2.6164098658676127</v>
      </c>
      <c r="H753">
        <f t="shared" si="39"/>
        <v>2.6164098658676127</v>
      </c>
      <c r="I753">
        <f t="shared" si="40"/>
        <v>2.6164098658676127</v>
      </c>
    </row>
    <row r="754" spans="2:9" x14ac:dyDescent="0.25">
      <c r="B754">
        <f>B753+Vbat/ADCsteps</f>
        <v>2.6629882812499845</v>
      </c>
      <c r="C754">
        <f>20000 * B754 / (Vbat - B754 )</f>
        <v>51358.885017420536</v>
      </c>
      <c r="D754">
        <f>500 * B754 / (Vbat - B754 )</f>
        <v>1283.9721254355134</v>
      </c>
      <c r="E754">
        <f>25 * B754 / (Vbat - B754 )</f>
        <v>64.19860627177566</v>
      </c>
      <c r="G754">
        <f t="shared" si="38"/>
        <v>2.615489750095676</v>
      </c>
      <c r="H754">
        <f t="shared" si="39"/>
        <v>2.615489750095676</v>
      </c>
      <c r="I754">
        <f t="shared" si="40"/>
        <v>2.615489750095696</v>
      </c>
    </row>
    <row r="755" spans="2:9" x14ac:dyDescent="0.25">
      <c r="B755">
        <f>B754+Vbat/ADCsteps</f>
        <v>2.6666015624999844</v>
      </c>
      <c r="C755">
        <f>20000 * B755 / (Vbat - B755 )</f>
        <v>51608.391608390513</v>
      </c>
      <c r="D755">
        <f>500 * B755 / (Vbat - B755 )</f>
        <v>1290.209790209763</v>
      </c>
      <c r="E755">
        <f>25 * B755 / (Vbat - B755 )</f>
        <v>64.510489510488142</v>
      </c>
      <c r="G755">
        <f t="shared" ref="G755:G818" si="41">-LOG10((C755/C754- 1)/2)</f>
        <v>2.6145635600123094</v>
      </c>
      <c r="H755">
        <f t="shared" ref="H755:H818" si="42">-LOG10((D755/D754- 1)/2)</f>
        <v>2.6145635600122898</v>
      </c>
      <c r="I755">
        <f t="shared" ref="I755:I818" si="43">-LOG10((E755/E754- 1)/2)</f>
        <v>2.6145635600122898</v>
      </c>
    </row>
    <row r="756" spans="2:9" x14ac:dyDescent="0.25">
      <c r="B756">
        <f>B755+Vbat/ADCsteps</f>
        <v>2.6702148437499842</v>
      </c>
      <c r="C756">
        <f>20000 * B756 / (Vbat - B756 )</f>
        <v>51859.649122805909</v>
      </c>
      <c r="D756">
        <f>500 * B756 / (Vbat - B756 )</f>
        <v>1296.4912280701476</v>
      </c>
      <c r="E756">
        <f>25 * B756 / (Vbat - B756 )</f>
        <v>64.824561403507374</v>
      </c>
      <c r="G756">
        <f t="shared" si="41"/>
        <v>2.6136312608557364</v>
      </c>
      <c r="H756">
        <f t="shared" si="42"/>
        <v>2.6136312608557559</v>
      </c>
      <c r="I756">
        <f t="shared" si="43"/>
        <v>2.6136312608557559</v>
      </c>
    </row>
    <row r="757" spans="2:9" x14ac:dyDescent="0.25">
      <c r="B757">
        <f>B756+Vbat/ADCsteps</f>
        <v>2.673828124999984</v>
      </c>
      <c r="C757">
        <f>20000 * B757 / (Vbat - B757 )</f>
        <v>52112.676056336895</v>
      </c>
      <c r="D757">
        <f>500 * B757 / (Vbat - B757 )</f>
        <v>1302.8169014084224</v>
      </c>
      <c r="E757">
        <f>25 * B757 / (Vbat - B757 )</f>
        <v>65.140845070421122</v>
      </c>
      <c r="G757">
        <f t="shared" si="41"/>
        <v>2.6126928174660673</v>
      </c>
      <c r="H757">
        <f t="shared" si="42"/>
        <v>2.6126928174660473</v>
      </c>
      <c r="I757">
        <f t="shared" si="43"/>
        <v>2.6126928174660473</v>
      </c>
    </row>
    <row r="758" spans="2:9" x14ac:dyDescent="0.25">
      <c r="B758">
        <f>B757+Vbat/ADCsteps</f>
        <v>2.6774414062499838</v>
      </c>
      <c r="C758">
        <f>20000 * B758 / (Vbat - B758 )</f>
        <v>52367.491166076587</v>
      </c>
      <c r="D758">
        <f>500 * B758 / (Vbat - B758 )</f>
        <v>1309.1872791519145</v>
      </c>
      <c r="E758">
        <f>25 * B758 / (Vbat - B758 )</f>
        <v>65.459363957595741</v>
      </c>
      <c r="G758">
        <f t="shared" si="41"/>
        <v>2.6117481942794503</v>
      </c>
      <c r="H758">
        <f t="shared" si="42"/>
        <v>2.6117481942794698</v>
      </c>
      <c r="I758">
        <f t="shared" si="43"/>
        <v>2.6117481942794503</v>
      </c>
    </row>
    <row r="759" spans="2:9" x14ac:dyDescent="0.25">
      <c r="B759">
        <f>B758+Vbat/ADCsteps</f>
        <v>2.6810546874999837</v>
      </c>
      <c r="C759">
        <f>20000 * B759 / (Vbat - B759 )</f>
        <v>52624.113475176127</v>
      </c>
      <c r="D759">
        <f>500 * B759 / (Vbat - B759 )</f>
        <v>1315.6028368794032</v>
      </c>
      <c r="E759">
        <f>25 * B759 / (Vbat - B759 )</f>
        <v>65.780141843970156</v>
      </c>
      <c r="G759">
        <f t="shared" si="41"/>
        <v>2.6107973553228998</v>
      </c>
      <c r="H759">
        <f t="shared" si="42"/>
        <v>2.6107973553228798</v>
      </c>
      <c r="I759">
        <f t="shared" si="43"/>
        <v>2.6107973553228998</v>
      </c>
    </row>
    <row r="760" spans="2:9" x14ac:dyDescent="0.25">
      <c r="B760">
        <f>B759+Vbat/ADCsteps</f>
        <v>2.6846679687499835</v>
      </c>
      <c r="C760">
        <f>20000 * B760 / (Vbat - B760 )</f>
        <v>52882.56227757888</v>
      </c>
      <c r="D760">
        <f>500 * B760 / (Vbat - B760 )</f>
        <v>1322.064056939472</v>
      </c>
      <c r="E760">
        <f>25 * B760 / (Vbat - B760 )</f>
        <v>66.103202846973602</v>
      </c>
      <c r="G760">
        <f t="shared" si="41"/>
        <v>2.6098402642082914</v>
      </c>
      <c r="H760">
        <f t="shared" si="42"/>
        <v>2.6098402642082914</v>
      </c>
      <c r="I760">
        <f t="shared" si="43"/>
        <v>2.6098402642082914</v>
      </c>
    </row>
    <row r="761" spans="2:9" x14ac:dyDescent="0.25">
      <c r="B761">
        <f>B760+Vbat/ADCsteps</f>
        <v>2.6882812499999833</v>
      </c>
      <c r="C761">
        <f>20000 * B761 / (Vbat - B761 )</f>
        <v>53142.857142855923</v>
      </c>
      <c r="D761">
        <f>500 * B761 / (Vbat - B761 )</f>
        <v>1328.5714285713982</v>
      </c>
      <c r="E761">
        <f>25 * B761 / (Vbat - B761 )</f>
        <v>66.42857142856991</v>
      </c>
      <c r="G761">
        <f t="shared" si="41"/>
        <v>2.6088768841269925</v>
      </c>
      <c r="H761">
        <f t="shared" si="42"/>
        <v>2.6088768841269925</v>
      </c>
      <c r="I761">
        <f t="shared" si="43"/>
        <v>2.6088768841269925</v>
      </c>
    </row>
    <row r="762" spans="2:9" x14ac:dyDescent="0.25">
      <c r="B762">
        <f>B761+Vbat/ADCsteps</f>
        <v>2.6918945312499831</v>
      </c>
      <c r="C762">
        <f>20000 * B762 / (Vbat - B762 )</f>
        <v>53405.017921145722</v>
      </c>
      <c r="D762">
        <f>500 * B762 / (Vbat - B762 )</f>
        <v>1335.1254480286429</v>
      </c>
      <c r="E762">
        <f>25 * B762 / (Vbat - B762 )</f>
        <v>66.756272401432142</v>
      </c>
      <c r="G762">
        <f t="shared" si="41"/>
        <v>2.6079071778436576</v>
      </c>
      <c r="H762">
        <f t="shared" si="42"/>
        <v>2.6079071778436771</v>
      </c>
      <c r="I762">
        <f t="shared" si="43"/>
        <v>2.6079071778436771</v>
      </c>
    </row>
    <row r="763" spans="2:9" x14ac:dyDescent="0.25">
      <c r="B763">
        <f>B762+Vbat/ADCsteps</f>
        <v>2.6955078124999829</v>
      </c>
      <c r="C763">
        <f>20000 * B763 / (Vbat - B763 )</f>
        <v>53669.06474820018</v>
      </c>
      <c r="D763">
        <f>500 * B763 / (Vbat - B763 )</f>
        <v>1341.7266187050043</v>
      </c>
      <c r="E763">
        <f>25 * B763 / (Vbat - B763 )</f>
        <v>67.086330935250217</v>
      </c>
      <c r="G763">
        <f t="shared" si="41"/>
        <v>2.6069311076905768</v>
      </c>
      <c r="H763">
        <f t="shared" si="42"/>
        <v>2.6069311076905768</v>
      </c>
      <c r="I763">
        <f t="shared" si="43"/>
        <v>2.6069311076905768</v>
      </c>
    </row>
    <row r="764" spans="2:9" x14ac:dyDescent="0.25">
      <c r="B764">
        <f>B763+Vbat/ADCsteps</f>
        <v>2.6991210937499828</v>
      </c>
      <c r="C764">
        <f>20000 * B764 / (Vbat - B764 )</f>
        <v>53935.018050540239</v>
      </c>
      <c r="D764">
        <f>500 * B764 / (Vbat - B764 )</f>
        <v>1348.3754512635057</v>
      </c>
      <c r="E764">
        <f>25 * B764 / (Vbat - B764 )</f>
        <v>67.418772563175295</v>
      </c>
      <c r="G764">
        <f t="shared" si="41"/>
        <v>2.6059486355613091</v>
      </c>
      <c r="H764">
        <f t="shared" si="42"/>
        <v>2.6059486355613091</v>
      </c>
      <c r="I764">
        <f t="shared" si="43"/>
        <v>2.6059486355613091</v>
      </c>
    </row>
    <row r="765" spans="2:9" x14ac:dyDescent="0.25">
      <c r="B765">
        <f>B764+Vbat/ADCsteps</f>
        <v>2.7027343749999826</v>
      </c>
      <c r="C765">
        <f>20000 * B765 / (Vbat - B765 )</f>
        <v>54202.89855072333</v>
      </c>
      <c r="D765">
        <f>500 * B765 / (Vbat - B765 )</f>
        <v>1355.0724637680835</v>
      </c>
      <c r="E765">
        <f>25 * B765 / (Vbat - B765 )</f>
        <v>67.753623188404163</v>
      </c>
      <c r="G765">
        <f t="shared" si="41"/>
        <v>2.6049597229048231</v>
      </c>
      <c r="H765">
        <f t="shared" si="42"/>
        <v>2.6049597229048036</v>
      </c>
      <c r="I765">
        <f t="shared" si="43"/>
        <v>2.6049597229048231</v>
      </c>
    </row>
    <row r="766" spans="2:9" x14ac:dyDescent="0.25">
      <c r="B766">
        <f>B765+Vbat/ADCsteps</f>
        <v>2.7063476562499824</v>
      </c>
      <c r="C766">
        <f>20000 * B766 / (Vbat - B766 )</f>
        <v>54472.727272725948</v>
      </c>
      <c r="D766">
        <f>500 * B766 / (Vbat - B766 )</f>
        <v>1361.8181818181486</v>
      </c>
      <c r="E766">
        <f>25 * B766 / (Vbat - B766 )</f>
        <v>68.090909090907431</v>
      </c>
      <c r="G766">
        <f t="shared" si="41"/>
        <v>2.6039643307189113</v>
      </c>
      <c r="H766">
        <f t="shared" si="42"/>
        <v>2.6039643307189309</v>
      </c>
      <c r="I766">
        <f t="shared" si="43"/>
        <v>2.6039643307189113</v>
      </c>
    </row>
    <row r="767" spans="2:9" x14ac:dyDescent="0.25">
      <c r="B767">
        <f>B766+Vbat/ADCsteps</f>
        <v>2.7099609374999822</v>
      </c>
      <c r="C767">
        <f>20000 * B767 / (Vbat - B767 )</f>
        <v>54744.525547443904</v>
      </c>
      <c r="D767">
        <f>500 * B767 / (Vbat - B767 )</f>
        <v>1368.6131386860977</v>
      </c>
      <c r="E767">
        <f>25 * B767 / (Vbat - B767 )</f>
        <v>68.430656934304878</v>
      </c>
      <c r="G767">
        <f t="shared" si="41"/>
        <v>2.6029624195440468</v>
      </c>
      <c r="H767">
        <f t="shared" si="42"/>
        <v>2.6029624195440468</v>
      </c>
      <c r="I767">
        <f t="shared" si="43"/>
        <v>2.6029624195440468</v>
      </c>
    </row>
    <row r="768" spans="2:9" x14ac:dyDescent="0.25">
      <c r="B768">
        <f>B767+Vbat/ADCsteps</f>
        <v>2.7135742187499821</v>
      </c>
      <c r="C768">
        <f>20000 * B768 / (Vbat - B768 )</f>
        <v>55018.315018313646</v>
      </c>
      <c r="D768">
        <f>500 * B768 / (Vbat - B768 )</f>
        <v>1375.4578754578413</v>
      </c>
      <c r="E768">
        <f>25 * B768 / (Vbat - B768 )</f>
        <v>68.772893772892047</v>
      </c>
      <c r="G768">
        <f t="shared" si="41"/>
        <v>2.6019539494566524</v>
      </c>
      <c r="H768">
        <f t="shared" si="42"/>
        <v>2.6019539494566524</v>
      </c>
      <c r="I768">
        <f t="shared" si="43"/>
        <v>2.6019539494566524</v>
      </c>
    </row>
    <row r="769" spans="2:9" x14ac:dyDescent="0.25">
      <c r="B769">
        <f>B768+Vbat/ADCsteps</f>
        <v>2.7171874999999819</v>
      </c>
      <c r="C769">
        <f>20000 * B769 / (Vbat - B769 )</f>
        <v>55294.117647057421</v>
      </c>
      <c r="D769">
        <f>500 * B769 / (Vbat - B769 )</f>
        <v>1382.3529411764357</v>
      </c>
      <c r="E769">
        <f>25 * B769 / (Vbat - B769 )</f>
        <v>69.117647058821774</v>
      </c>
      <c r="G769">
        <f t="shared" si="41"/>
        <v>2.6009388800625821</v>
      </c>
      <c r="H769">
        <f t="shared" si="42"/>
        <v>2.600938880062563</v>
      </c>
      <c r="I769">
        <f t="shared" si="43"/>
        <v>2.600938880062563</v>
      </c>
    </row>
    <row r="770" spans="2:9" x14ac:dyDescent="0.25">
      <c r="B770">
        <f>B769+Vbat/ADCsteps</f>
        <v>2.7208007812499817</v>
      </c>
      <c r="C770">
        <f>20000 * B770 / (Vbat - B770 )</f>
        <v>55571.955719555779</v>
      </c>
      <c r="D770">
        <f>500 * B770 / (Vbat - B770 )</f>
        <v>1389.2988929888943</v>
      </c>
      <c r="E770">
        <f>25 * B770 / (Vbat - B770 )</f>
        <v>69.464944649444718</v>
      </c>
      <c r="G770">
        <f t="shared" si="41"/>
        <v>2.5999171704902317</v>
      </c>
      <c r="H770">
        <f t="shared" si="42"/>
        <v>2.5999171704902508</v>
      </c>
      <c r="I770">
        <f t="shared" si="43"/>
        <v>2.5999171704902317</v>
      </c>
    </row>
    <row r="771" spans="2:9" x14ac:dyDescent="0.25">
      <c r="B771">
        <f>B770+Vbat/ADCsteps</f>
        <v>2.7244140624999815</v>
      </c>
      <c r="C771">
        <f>20000 * B771 / (Vbat - B771 )</f>
        <v>55851.851851850406</v>
      </c>
      <c r="D771">
        <f>500 * B771 / (Vbat - B771 )</f>
        <v>1396.2962962962602</v>
      </c>
      <c r="E771">
        <f>25 * B771 / (Vbat - B771 )</f>
        <v>69.814814814813019</v>
      </c>
      <c r="G771">
        <f t="shared" si="41"/>
        <v>2.5988887793838997</v>
      </c>
      <c r="H771">
        <f t="shared" si="42"/>
        <v>2.5988887793838806</v>
      </c>
      <c r="I771">
        <f t="shared" si="43"/>
        <v>2.5988887793838615</v>
      </c>
    </row>
    <row r="772" spans="2:9" x14ac:dyDescent="0.25">
      <c r="B772">
        <f>B771+Vbat/ADCsteps</f>
        <v>2.7280273437499813</v>
      </c>
      <c r="C772">
        <f>20000 * B772 / (Vbat - B772 )</f>
        <v>56133.82899628106</v>
      </c>
      <c r="D772">
        <f>500 * B772 / (Vbat - B772 )</f>
        <v>1403.3457249070264</v>
      </c>
      <c r="E772">
        <f>25 * B772 / (Vbat - B772 )</f>
        <v>70.16728624535132</v>
      </c>
      <c r="G772">
        <f t="shared" si="41"/>
        <v>2.5978536648963781</v>
      </c>
      <c r="H772">
        <f t="shared" si="42"/>
        <v>2.5978536648963781</v>
      </c>
      <c r="I772">
        <f t="shared" si="43"/>
        <v>2.5978536648963972</v>
      </c>
    </row>
    <row r="773" spans="2:9" x14ac:dyDescent="0.25">
      <c r="B773">
        <f>B772+Vbat/ADCsteps</f>
        <v>2.7316406249999812</v>
      </c>
      <c r="C773">
        <f>20000 * B773 / (Vbat - B773 )</f>
        <v>56417.910447759699</v>
      </c>
      <c r="D773">
        <f>500 * B773 / (Vbat - B773 )</f>
        <v>1410.4477611939926</v>
      </c>
      <c r="E773">
        <f>25 * B773 / (Vbat - B773 )</f>
        <v>70.522388059699622</v>
      </c>
      <c r="G773">
        <f t="shared" si="41"/>
        <v>2.5968117846821817</v>
      </c>
      <c r="H773">
        <f t="shared" si="42"/>
        <v>2.5968117846821626</v>
      </c>
      <c r="I773">
        <f t="shared" si="43"/>
        <v>2.5968117846821817</v>
      </c>
    </row>
    <row r="774" spans="2:9" x14ac:dyDescent="0.25">
      <c r="B774">
        <f>B773+Vbat/ADCsteps</f>
        <v>2.735253906249981</v>
      </c>
      <c r="C774">
        <f>20000 * B774 / (Vbat - B774 )</f>
        <v>56704.119850185743</v>
      </c>
      <c r="D774">
        <f>500 * B774 / (Vbat - B774 )</f>
        <v>1417.6029962546436</v>
      </c>
      <c r="E774">
        <f>25 * B774 / (Vbat - B774 )</f>
        <v>70.880149812732185</v>
      </c>
      <c r="G774">
        <f t="shared" si="41"/>
        <v>2.5957630958899758</v>
      </c>
      <c r="H774">
        <f t="shared" si="42"/>
        <v>2.5957630958899944</v>
      </c>
      <c r="I774">
        <f t="shared" si="43"/>
        <v>2.5957630958899758</v>
      </c>
    </row>
    <row r="775" spans="2:9" x14ac:dyDescent="0.25">
      <c r="B775">
        <f>B774+Vbat/ADCsteps</f>
        <v>2.7388671874999808</v>
      </c>
      <c r="C775">
        <f>20000 * B775 / (Vbat - B775 )</f>
        <v>56992.481203005969</v>
      </c>
      <c r="D775">
        <f>500 * B775 / (Vbat - B775 )</f>
        <v>1424.8120300751493</v>
      </c>
      <c r="E775">
        <f>25 * B775 / (Vbat - B775 )</f>
        <v>71.24060150375746</v>
      </c>
      <c r="G775">
        <f t="shared" si="41"/>
        <v>2.5947075551553391</v>
      </c>
      <c r="H775">
        <f t="shared" si="42"/>
        <v>2.5947075551553391</v>
      </c>
      <c r="I775">
        <f t="shared" si="43"/>
        <v>2.5947075551553391</v>
      </c>
    </row>
    <row r="776" spans="2:9" x14ac:dyDescent="0.25">
      <c r="B776">
        <f>B775+Vbat/ADCsteps</f>
        <v>2.7424804687499806</v>
      </c>
      <c r="C776">
        <f>20000 * B776 / (Vbat - B776 )</f>
        <v>57283.018867922954</v>
      </c>
      <c r="D776">
        <f>500 * B776 / (Vbat - B776 )</f>
        <v>1432.0754716980737</v>
      </c>
      <c r="E776">
        <f>25 * B776 / (Vbat - B776 )</f>
        <v>71.603773584903692</v>
      </c>
      <c r="G776">
        <f t="shared" si="41"/>
        <v>2.593645118593058</v>
      </c>
      <c r="H776">
        <f t="shared" si="42"/>
        <v>2.5936451185930771</v>
      </c>
      <c r="I776">
        <f t="shared" si="43"/>
        <v>2.593645118593058</v>
      </c>
    </row>
    <row r="777" spans="2:9" x14ac:dyDescent="0.25">
      <c r="B777">
        <f>B776+Vbat/ADCsteps</f>
        <v>2.7460937499999805</v>
      </c>
      <c r="C777">
        <f>20000 * B777 / (Vbat - B777 )</f>
        <v>57575.757575755975</v>
      </c>
      <c r="D777">
        <f>500 * B777 / (Vbat - B777 )</f>
        <v>1439.3939393938995</v>
      </c>
      <c r="E777">
        <f>25 * B777 / (Vbat - B777 )</f>
        <v>71.969696969694979</v>
      </c>
      <c r="G777">
        <f t="shared" si="41"/>
        <v>2.5925757417895152</v>
      </c>
      <c r="H777">
        <f t="shared" si="42"/>
        <v>2.5925757417894966</v>
      </c>
      <c r="I777">
        <f t="shared" si="43"/>
        <v>2.5925757417894966</v>
      </c>
    </row>
    <row r="778" spans="2:9" x14ac:dyDescent="0.25">
      <c r="B778">
        <f>B777+Vbat/ADCsteps</f>
        <v>2.7497070312499803</v>
      </c>
      <c r="C778">
        <f>20000 * B778 / (Vbat - B778 )</f>
        <v>57870.722433458453</v>
      </c>
      <c r="D778">
        <f>500 * B778 / (Vbat - B778 )</f>
        <v>1446.7680608364612</v>
      </c>
      <c r="E778">
        <f>25 * B778 / (Vbat - B778 )</f>
        <v>72.338403041823057</v>
      </c>
      <c r="G778">
        <f t="shared" si="41"/>
        <v>2.591499379794731</v>
      </c>
      <c r="H778">
        <f t="shared" si="42"/>
        <v>2.5914993797947496</v>
      </c>
      <c r="I778">
        <f t="shared" si="43"/>
        <v>2.5914993797947687</v>
      </c>
    </row>
    <row r="779" spans="2:9" x14ac:dyDescent="0.25">
      <c r="B779">
        <f>B778+Vbat/ADCsteps</f>
        <v>2.7533203124999801</v>
      </c>
      <c r="C779">
        <f>20000 * B779 / (Vbat - B779 )</f>
        <v>58167.938931296056</v>
      </c>
      <c r="D779">
        <f>500 * B779 / (Vbat - B779 )</f>
        <v>1454.1984732824014</v>
      </c>
      <c r="E779">
        <f>25 * B779 / (Vbat - B779 )</f>
        <v>72.709923664120069</v>
      </c>
      <c r="G779">
        <f t="shared" si="41"/>
        <v>2.5904159871145258</v>
      </c>
      <c r="H779">
        <f t="shared" si="42"/>
        <v>2.5904159871145072</v>
      </c>
      <c r="I779">
        <f t="shared" si="43"/>
        <v>2.5904159871145072</v>
      </c>
    </row>
    <row r="780" spans="2:9" x14ac:dyDescent="0.25">
      <c r="B780">
        <f>B779+Vbat/ADCsteps</f>
        <v>2.7569335937499799</v>
      </c>
      <c r="C780">
        <f>20000 * B780 / (Vbat - B780 )</f>
        <v>58467.43295018989</v>
      </c>
      <c r="D780">
        <f>500 * B780 / (Vbat - B780 )</f>
        <v>1461.6858237547474</v>
      </c>
      <c r="E780">
        <f>25 * B780 / (Vbat - B780 )</f>
        <v>73.084291187737364</v>
      </c>
      <c r="G780">
        <f t="shared" si="41"/>
        <v>2.589325517702084</v>
      </c>
      <c r="H780">
        <f t="shared" si="42"/>
        <v>2.5893255177020653</v>
      </c>
      <c r="I780">
        <f t="shared" si="43"/>
        <v>2.589325517702084</v>
      </c>
    </row>
    <row r="781" spans="2:9" x14ac:dyDescent="0.25">
      <c r="B781">
        <f>B780+Vbat/ADCsteps</f>
        <v>2.7605468749999797</v>
      </c>
      <c r="C781">
        <f>20000 * B781 / (Vbat - B781 )</f>
        <v>58769.230769229056</v>
      </c>
      <c r="D781">
        <f>500 * B781 / (Vbat - B781 )</f>
        <v>1469.2307692307263</v>
      </c>
      <c r="E781">
        <f>25 * B781 / (Vbat - B781 )</f>
        <v>73.461538461536321</v>
      </c>
      <c r="G781">
        <f t="shared" si="41"/>
        <v>2.5882279249499103</v>
      </c>
      <c r="H781">
        <f t="shared" si="42"/>
        <v>2.5882279249499103</v>
      </c>
      <c r="I781">
        <f t="shared" si="43"/>
        <v>2.5882279249499103</v>
      </c>
    </row>
    <row r="782" spans="2:9" x14ac:dyDescent="0.25">
      <c r="B782">
        <f>B781+Vbat/ADCsteps</f>
        <v>2.7641601562499796</v>
      </c>
      <c r="C782">
        <f>20000 * B782 / (Vbat - B782 )</f>
        <v>59073.359073357336</v>
      </c>
      <c r="D782">
        <f>500 * B782 / (Vbat - B782 )</f>
        <v>1476.8339768339333</v>
      </c>
      <c r="E782">
        <f>25 * B782 / (Vbat - B782 )</f>
        <v>73.841698841696669</v>
      </c>
      <c r="G782">
        <f t="shared" si="41"/>
        <v>2.5871231616811246</v>
      </c>
      <c r="H782">
        <f t="shared" si="42"/>
        <v>2.5871231616811246</v>
      </c>
      <c r="I782">
        <f t="shared" si="43"/>
        <v>2.5871231616811432</v>
      </c>
    </row>
    <row r="783" spans="2:9" x14ac:dyDescent="0.25">
      <c r="B783">
        <f>B782+Vbat/ADCsteps</f>
        <v>2.7677734374999794</v>
      </c>
      <c r="C783">
        <f>20000 * B783 / (Vbat - B783 )</f>
        <v>59379.844961238545</v>
      </c>
      <c r="D783">
        <f>500 * B783 / (Vbat - B783 )</f>
        <v>1484.4961240309638</v>
      </c>
      <c r="E783">
        <f>25 * B783 / (Vbat - B783 )</f>
        <v>74.224806201548191</v>
      </c>
      <c r="G783">
        <f t="shared" si="41"/>
        <v>2.5860111801410461</v>
      </c>
      <c r="H783">
        <f t="shared" si="42"/>
        <v>2.5860111801410275</v>
      </c>
      <c r="I783">
        <f t="shared" si="43"/>
        <v>2.5860111801410275</v>
      </c>
    </row>
    <row r="784" spans="2:9" x14ac:dyDescent="0.25">
      <c r="B784">
        <f>B783+Vbat/ADCsteps</f>
        <v>2.7713867187499792</v>
      </c>
      <c r="C784">
        <f>20000 * B784 / (Vbat - B784 )</f>
        <v>59688.715953305596</v>
      </c>
      <c r="D784">
        <f>500 * B784 / (Vbat - B784 )</f>
        <v>1492.2178988326398</v>
      </c>
      <c r="E784">
        <f>25 * B784 / (Vbat - B784 )</f>
        <v>74.610894941631997</v>
      </c>
      <c r="G784">
        <f t="shared" si="41"/>
        <v>2.5848919319880976</v>
      </c>
      <c r="H784">
        <f t="shared" si="42"/>
        <v>2.5848919319881158</v>
      </c>
      <c r="I784">
        <f t="shared" si="43"/>
        <v>2.5848919319881158</v>
      </c>
    </row>
    <row r="785" spans="2:9" x14ac:dyDescent="0.25">
      <c r="B785">
        <f>B784+Vbat/ADCsteps</f>
        <v>2.774999999999979</v>
      </c>
      <c r="C785">
        <f>20000 * B785 / (Vbat - B785 )</f>
        <v>59999.999999998174</v>
      </c>
      <c r="D785">
        <f>500 * B785 / (Vbat - B785 )</f>
        <v>1499.9999999999545</v>
      </c>
      <c r="E785">
        <f>25 * B785 / (Vbat - B785 )</f>
        <v>74.999999999997712</v>
      </c>
      <c r="G785">
        <f t="shared" si="41"/>
        <v>2.5837653682850279</v>
      </c>
      <c r="H785">
        <f t="shared" si="42"/>
        <v>2.5837653682850092</v>
      </c>
      <c r="I785">
        <f t="shared" si="43"/>
        <v>2.5837653682850279</v>
      </c>
    </row>
    <row r="786" spans="2:9" x14ac:dyDescent="0.25">
      <c r="B786">
        <f>B785+Vbat/ADCsteps</f>
        <v>2.7786132812499789</v>
      </c>
      <c r="C786">
        <f>20000 * B786 / (Vbat - B786 )</f>
        <v>60313.725490194221</v>
      </c>
      <c r="D786">
        <f>500 * B786 / (Vbat - B786 )</f>
        <v>1507.8431372548557</v>
      </c>
      <c r="E786">
        <f>25 * B786 / (Vbat - B786 )</f>
        <v>75.39215686274278</v>
      </c>
      <c r="G786">
        <f t="shared" si="41"/>
        <v>2.582631439489675</v>
      </c>
      <c r="H786">
        <f t="shared" si="42"/>
        <v>2.582631439489675</v>
      </c>
      <c r="I786">
        <f t="shared" si="43"/>
        <v>2.5826314394896563</v>
      </c>
    </row>
    <row r="787" spans="2:9" x14ac:dyDescent="0.25">
      <c r="B787">
        <f>B786+Vbat/ADCsteps</f>
        <v>2.7822265624999787</v>
      </c>
      <c r="C787">
        <f>20000 * B787 / (Vbat - B787 )</f>
        <v>60629.92125984063</v>
      </c>
      <c r="D787">
        <f>500 * B787 / (Vbat - B787 )</f>
        <v>1515.7480314960158</v>
      </c>
      <c r="E787">
        <f>25 * B787 / (Vbat - B787 )</f>
        <v>75.787401574800782</v>
      </c>
      <c r="G787">
        <f t="shared" si="41"/>
        <v>2.5814900954455609</v>
      </c>
      <c r="H787">
        <f t="shared" si="42"/>
        <v>2.5814900954455795</v>
      </c>
      <c r="I787">
        <f t="shared" si="43"/>
        <v>2.5814900954455795</v>
      </c>
    </row>
    <row r="788" spans="2:9" x14ac:dyDescent="0.25">
      <c r="B788">
        <f>B787+Vbat/ADCsteps</f>
        <v>2.7858398437499785</v>
      </c>
      <c r="C788">
        <f>20000 * B788 / (Vbat - B788 )</f>
        <v>60948.616600788599</v>
      </c>
      <c r="D788">
        <f>500 * B788 / (Vbat - B788 )</f>
        <v>1523.715415019715</v>
      </c>
      <c r="E788">
        <f>25 * B788 / (Vbat - B788 )</f>
        <v>76.185770750985739</v>
      </c>
      <c r="G788">
        <f t="shared" si="41"/>
        <v>2.580341285372493</v>
      </c>
      <c r="H788">
        <f t="shared" si="42"/>
        <v>2.580341285372493</v>
      </c>
      <c r="I788">
        <f t="shared" si="43"/>
        <v>2.580341285372493</v>
      </c>
    </row>
    <row r="789" spans="2:9" x14ac:dyDescent="0.25">
      <c r="B789">
        <f>B788+Vbat/ADCsteps</f>
        <v>2.7894531249999783</v>
      </c>
      <c r="C789">
        <f>20000 * B789 / (Vbat - B789 )</f>
        <v>61269.841269839322</v>
      </c>
      <c r="D789">
        <f>500 * B789 / (Vbat - B789 )</f>
        <v>1531.7460317459829</v>
      </c>
      <c r="E789">
        <f>25 * B789 / (Vbat - B789 )</f>
        <v>76.587301587299152</v>
      </c>
      <c r="G789">
        <f t="shared" si="41"/>
        <v>2.5791849578566963</v>
      </c>
      <c r="H789">
        <f t="shared" si="42"/>
        <v>2.5791849578567145</v>
      </c>
      <c r="I789">
        <f t="shared" si="43"/>
        <v>2.5791849578566963</v>
      </c>
    </row>
    <row r="790" spans="2:9" x14ac:dyDescent="0.25">
      <c r="B790">
        <f>B789+Vbat/ADCsteps</f>
        <v>2.7930664062499782</v>
      </c>
      <c r="C790">
        <f>20000 * B790 / (Vbat - B790 )</f>
        <v>61593.625498005989</v>
      </c>
      <c r="D790">
        <f>500 * B790 / (Vbat - B790 )</f>
        <v>1539.8406374501499</v>
      </c>
      <c r="E790">
        <f>25 * B790 / (Vbat - B790 )</f>
        <v>76.992031872507496</v>
      </c>
      <c r="G790">
        <f t="shared" si="41"/>
        <v>2.578021060840975</v>
      </c>
      <c r="H790">
        <f t="shared" si="42"/>
        <v>2.5780210608409568</v>
      </c>
      <c r="I790">
        <f t="shared" si="43"/>
        <v>2.5780210608409568</v>
      </c>
    </row>
    <row r="791" spans="2:9" x14ac:dyDescent="0.25">
      <c r="B791">
        <f>B790+Vbat/ADCsteps</f>
        <v>2.796679687499978</v>
      </c>
      <c r="C791">
        <f>20000 * B791 / (Vbat - B791 )</f>
        <v>61919.999999997985</v>
      </c>
      <c r="D791">
        <f>500 * B791 / (Vbat - B791 )</f>
        <v>1547.99999999995</v>
      </c>
      <c r="E791">
        <f>25 * B791 / (Vbat - B791 )</f>
        <v>77.39999999999749</v>
      </c>
      <c r="G791">
        <f t="shared" si="41"/>
        <v>2.5768495416145751</v>
      </c>
      <c r="H791">
        <f t="shared" si="42"/>
        <v>2.5768495416145569</v>
      </c>
      <c r="I791">
        <f t="shared" si="43"/>
        <v>2.5768495416145751</v>
      </c>
    </row>
    <row r="792" spans="2:9" x14ac:dyDescent="0.25">
      <c r="B792">
        <f>B791+Vbat/ADCsteps</f>
        <v>2.8002929687499778</v>
      </c>
      <c r="C792">
        <f>20000 * B792 / (Vbat - B792 )</f>
        <v>62248.995983933703</v>
      </c>
      <c r="D792">
        <f>500 * B792 / (Vbat - B792 )</f>
        <v>1556.2248995983425</v>
      </c>
      <c r="E792">
        <f>25 * B792 / (Vbat - B792 )</f>
        <v>77.81124497991712</v>
      </c>
      <c r="G792">
        <f t="shared" si="41"/>
        <v>2.5756703468028155</v>
      </c>
      <c r="H792">
        <f t="shared" si="42"/>
        <v>2.5756703468028332</v>
      </c>
      <c r="I792">
        <f t="shared" si="43"/>
        <v>2.5756703468028332</v>
      </c>
    </row>
    <row r="793" spans="2:9" x14ac:dyDescent="0.25">
      <c r="B793">
        <f>B792+Vbat/ADCsteps</f>
        <v>2.8039062499999776</v>
      </c>
      <c r="C793">
        <f>20000 * B793 / (Vbat - B793 )</f>
        <v>62580.645161288245</v>
      </c>
      <c r="D793">
        <f>500 * B793 / (Vbat - B793 )</f>
        <v>1564.5161290322062</v>
      </c>
      <c r="E793">
        <f>25 * B793 / (Vbat - B793 )</f>
        <v>78.22580645161031</v>
      </c>
      <c r="G793">
        <f t="shared" si="41"/>
        <v>2.5744834223567223</v>
      </c>
      <c r="H793">
        <f t="shared" si="42"/>
        <v>2.5744834223567223</v>
      </c>
      <c r="I793">
        <f t="shared" si="43"/>
        <v>2.5744834223567223</v>
      </c>
    </row>
    <row r="794" spans="2:9" x14ac:dyDescent="0.25">
      <c r="B794">
        <f>B793+Vbat/ADCsteps</f>
        <v>2.8075195312499774</v>
      </c>
      <c r="C794">
        <f>20000 * B794 / (Vbat - B794 )</f>
        <v>62914.979757082911</v>
      </c>
      <c r="D794">
        <f>500 * B794 / (Vbat - B794 )</f>
        <v>1572.8744939270728</v>
      </c>
      <c r="E794">
        <f>25 * B794 / (Vbat - B794 )</f>
        <v>78.64372469635363</v>
      </c>
      <c r="G794">
        <f t="shared" si="41"/>
        <v>2.5732887135420581</v>
      </c>
      <c r="H794">
        <f t="shared" si="42"/>
        <v>2.5732887135420581</v>
      </c>
      <c r="I794">
        <f t="shared" si="43"/>
        <v>2.5732887135420581</v>
      </c>
    </row>
    <row r="795" spans="2:9" x14ac:dyDescent="0.25">
      <c r="B795">
        <f>B794+Vbat/ADCsteps</f>
        <v>2.8111328124999773</v>
      </c>
      <c r="C795">
        <f>20000 * B795 / (Vbat - B795 )</f>
        <v>63252.032520323068</v>
      </c>
      <c r="D795">
        <f>500 * B795 / (Vbat - B795 )</f>
        <v>1581.3008130080766</v>
      </c>
      <c r="E795">
        <f>25 * B795 / (Vbat - B795 )</f>
        <v>79.06504065040383</v>
      </c>
      <c r="G795">
        <f t="shared" si="41"/>
        <v>2.5720861649284847</v>
      </c>
      <c r="H795">
        <f t="shared" si="42"/>
        <v>2.5720861649284847</v>
      </c>
      <c r="I795">
        <f t="shared" si="43"/>
        <v>2.5720861649284847</v>
      </c>
    </row>
    <row r="796" spans="2:9" x14ac:dyDescent="0.25">
      <c r="B796">
        <f>B795+Vbat/ADCsteps</f>
        <v>2.8147460937499771</v>
      </c>
      <c r="C796">
        <f>20000 * B796 / (Vbat - B796 )</f>
        <v>63591.8367346917</v>
      </c>
      <c r="D796">
        <f>500 * B796 / (Vbat - B796 )</f>
        <v>1589.7959183672926</v>
      </c>
      <c r="E796">
        <f>25 * B796 / (Vbat - B796 )</f>
        <v>79.489795918364635</v>
      </c>
      <c r="G796">
        <f t="shared" si="41"/>
        <v>2.5708757203784356</v>
      </c>
      <c r="H796">
        <f t="shared" si="42"/>
        <v>2.5708757203784178</v>
      </c>
      <c r="I796">
        <f t="shared" si="43"/>
        <v>2.5708757203784178</v>
      </c>
    </row>
    <row r="797" spans="2:9" x14ac:dyDescent="0.25">
      <c r="B797">
        <f>B796+Vbat/ADCsteps</f>
        <v>2.8183593749999769</v>
      </c>
      <c r="C797">
        <f>20000 * B797 / (Vbat - B797 )</f>
        <v>63934.426229505989</v>
      </c>
      <c r="D797">
        <f>500 * B797 / (Vbat - B797 )</f>
        <v>1598.3606557376495</v>
      </c>
      <c r="E797">
        <f>25 * B797 / (Vbat - B797 )</f>
        <v>79.918032786882478</v>
      </c>
      <c r="G797">
        <f t="shared" si="41"/>
        <v>2.5696573230354907</v>
      </c>
      <c r="H797">
        <f t="shared" si="42"/>
        <v>2.5696573230355084</v>
      </c>
      <c r="I797">
        <f t="shared" si="43"/>
        <v>2.5696573230355084</v>
      </c>
    </row>
    <row r="798" spans="2:9" x14ac:dyDescent="0.25">
      <c r="B798">
        <f>B797+Vbat/ADCsteps</f>
        <v>2.8219726562499767</v>
      </c>
      <c r="C798">
        <f>20000 * B798 / (Vbat - B798 )</f>
        <v>64279.835390944252</v>
      </c>
      <c r="D798">
        <f>500 * B798 / (Vbat - B798 )</f>
        <v>1606.9958847736063</v>
      </c>
      <c r="E798">
        <f>25 * B798 / (Vbat - B798 )</f>
        <v>80.349794238680317</v>
      </c>
      <c r="G798">
        <f t="shared" si="41"/>
        <v>2.5684309153130034</v>
      </c>
      <c r="H798">
        <f t="shared" si="42"/>
        <v>2.5684309153129856</v>
      </c>
      <c r="I798">
        <f t="shared" si="43"/>
        <v>2.5684309153129856</v>
      </c>
    </row>
    <row r="799" spans="2:9" x14ac:dyDescent="0.25">
      <c r="B799">
        <f>B798+Vbat/ADCsteps</f>
        <v>2.8255859374999766</v>
      </c>
      <c r="C799">
        <f>20000 * B799 / (Vbat - B799 )</f>
        <v>64628.09917355144</v>
      </c>
      <c r="D799">
        <f>500 * B799 / (Vbat - B799 )</f>
        <v>1615.7024793387859</v>
      </c>
      <c r="E799">
        <f>25 * B799 / (Vbat - B799 )</f>
        <v>80.785123966939295</v>
      </c>
      <c r="G799">
        <f t="shared" si="41"/>
        <v>2.5671964388819259</v>
      </c>
      <c r="H799">
        <f t="shared" si="42"/>
        <v>2.5671964388819259</v>
      </c>
      <c r="I799">
        <f t="shared" si="43"/>
        <v>2.5671964388819259</v>
      </c>
    </row>
    <row r="800" spans="2:9" x14ac:dyDescent="0.25">
      <c r="B800">
        <f>B799+Vbat/ADCsteps</f>
        <v>2.8291992187499764</v>
      </c>
      <c r="C800">
        <f>20000 * B800 / (Vbat - B800 )</f>
        <v>64979.253112030878</v>
      </c>
      <c r="D800">
        <f>500 * B800 / (Vbat - B800 )</f>
        <v>1624.4813278007719</v>
      </c>
      <c r="E800">
        <f>25 * B800 / (Vbat - B800 )</f>
        <v>81.224066390038587</v>
      </c>
      <c r="G800">
        <f t="shared" si="41"/>
        <v>2.5659538346589206</v>
      </c>
      <c r="H800">
        <f t="shared" si="42"/>
        <v>2.5659538346589206</v>
      </c>
      <c r="I800">
        <f t="shared" si="43"/>
        <v>2.5659538346589206</v>
      </c>
    </row>
    <row r="801" spans="2:9" x14ac:dyDescent="0.25">
      <c r="B801">
        <f>B800+Vbat/ADCsteps</f>
        <v>2.8328124999999762</v>
      </c>
      <c r="C801">
        <f>20000 * B801 / (Vbat - B801 )</f>
        <v>65333.333333330978</v>
      </c>
      <c r="D801">
        <f>500 * B801 / (Vbat - B801 )</f>
        <v>1633.3333333332746</v>
      </c>
      <c r="E801">
        <f>25 * B801 / (Vbat - B801 )</f>
        <v>81.666666666663716</v>
      </c>
      <c r="G801">
        <f t="shared" si="41"/>
        <v>2.5647030427937509</v>
      </c>
      <c r="H801">
        <f t="shared" si="42"/>
        <v>2.5647030427937332</v>
      </c>
      <c r="I801">
        <f t="shared" si="43"/>
        <v>2.5647030427937509</v>
      </c>
    </row>
    <row r="802" spans="2:9" x14ac:dyDescent="0.25">
      <c r="B802">
        <f>B801+Vbat/ADCsteps</f>
        <v>2.836425781249976</v>
      </c>
      <c r="C802">
        <f>20000 * B802 / (Vbat - B802 )</f>
        <v>65690.376569035259</v>
      </c>
      <c r="D802">
        <f>500 * B802 / (Vbat - B802 )</f>
        <v>1642.2594142258815</v>
      </c>
      <c r="E802">
        <f>25 * B802 / (Vbat - B802 )</f>
        <v>82.112970711294082</v>
      </c>
      <c r="G802">
        <f t="shared" si="41"/>
        <v>2.5634440026567891</v>
      </c>
      <c r="H802">
        <f t="shared" si="42"/>
        <v>2.5634440026567891</v>
      </c>
      <c r="I802">
        <f t="shared" si="43"/>
        <v>2.5634440026567713</v>
      </c>
    </row>
    <row r="803" spans="2:9" x14ac:dyDescent="0.25">
      <c r="B803">
        <f>B802+Vbat/ADCsteps</f>
        <v>2.8400390624999758</v>
      </c>
      <c r="C803">
        <f>20000 * B803 / (Vbat - B803 )</f>
        <v>66050.420168064797</v>
      </c>
      <c r="D803">
        <f>500 * B803 / (Vbat - B803 )</f>
        <v>1651.2605042016198</v>
      </c>
      <c r="E803">
        <f>25 * B803 / (Vbat - B803 )</f>
        <v>82.563025210081008</v>
      </c>
      <c r="G803">
        <f t="shared" si="41"/>
        <v>2.5621766528259631</v>
      </c>
      <c r="H803">
        <f t="shared" si="42"/>
        <v>2.5621766528259631</v>
      </c>
      <c r="I803">
        <f t="shared" si="43"/>
        <v>2.5621766528259453</v>
      </c>
    </row>
    <row r="804" spans="2:9" x14ac:dyDescent="0.25">
      <c r="B804">
        <f>B803+Vbat/ADCsteps</f>
        <v>2.8436523437499757</v>
      </c>
      <c r="C804">
        <f>20000 * B804 / (Vbat - B804 )</f>
        <v>66413.502109702167</v>
      </c>
      <c r="D804">
        <f>500 * B804 / (Vbat - B804 )</f>
        <v>1660.3375527425542</v>
      </c>
      <c r="E804">
        <f>25 * B804 / (Vbat - B804 )</f>
        <v>83.016877637127706</v>
      </c>
      <c r="G804">
        <f t="shared" si="41"/>
        <v>2.5609009310737143</v>
      </c>
      <c r="H804">
        <f t="shared" si="42"/>
        <v>2.5609009310737143</v>
      </c>
      <c r="I804">
        <f t="shared" si="43"/>
        <v>2.5609009310737316</v>
      </c>
    </row>
    <row r="805" spans="2:9" x14ac:dyDescent="0.25">
      <c r="B805">
        <f>B804+Vbat/ADCsteps</f>
        <v>2.8472656249999755</v>
      </c>
      <c r="C805">
        <f>20000 * B805 / (Vbat - B805 )</f>
        <v>66779.661016946644</v>
      </c>
      <c r="D805">
        <f>500 * B805 / (Vbat - B805 )</f>
        <v>1669.491525423666</v>
      </c>
      <c r="E805">
        <f>25 * B805 / (Vbat - B805 )</f>
        <v>83.474576271183309</v>
      </c>
      <c r="G805">
        <f t="shared" si="41"/>
        <v>2.5596167743533713</v>
      </c>
      <c r="H805">
        <f t="shared" si="42"/>
        <v>2.5596167743533713</v>
      </c>
      <c r="I805">
        <f t="shared" si="43"/>
        <v>2.559616774353354</v>
      </c>
    </row>
    <row r="806" spans="2:9" x14ac:dyDescent="0.25">
      <c r="B806">
        <f>B805+Vbat/ADCsteps</f>
        <v>2.8508789062499753</v>
      </c>
      <c r="C806">
        <f>20000 * B806 / (Vbat - B806 )</f>
        <v>67148.936170210218</v>
      </c>
      <c r="D806">
        <f>500 * B806 / (Vbat - B806 )</f>
        <v>1678.7234042552554</v>
      </c>
      <c r="E806">
        <f>25 * B806 / (Vbat - B806 )</f>
        <v>83.936170212762775</v>
      </c>
      <c r="G806">
        <f t="shared" si="41"/>
        <v>2.5583241187854862</v>
      </c>
      <c r="H806">
        <f t="shared" si="42"/>
        <v>2.5583241187854862</v>
      </c>
      <c r="I806">
        <f t="shared" si="43"/>
        <v>2.5583241187854862</v>
      </c>
    </row>
    <row r="807" spans="2:9" x14ac:dyDescent="0.25">
      <c r="B807">
        <f>B806+Vbat/ADCsteps</f>
        <v>2.8544921874999751</v>
      </c>
      <c r="C807">
        <f>20000 * B807 / (Vbat - B807 )</f>
        <v>67521.36752136494</v>
      </c>
      <c r="D807">
        <f>500 * B807 / (Vbat - B807 )</f>
        <v>1688.0341880341232</v>
      </c>
      <c r="E807">
        <f>25 * B807 / (Vbat - B807 )</f>
        <v>84.401709401706157</v>
      </c>
      <c r="G807">
        <f t="shared" si="41"/>
        <v>2.5570228996437576</v>
      </c>
      <c r="H807">
        <f t="shared" si="42"/>
        <v>2.5570228996437749</v>
      </c>
      <c r="I807">
        <f t="shared" si="43"/>
        <v>2.5570228996437749</v>
      </c>
    </row>
    <row r="808" spans="2:9" x14ac:dyDescent="0.25">
      <c r="B808">
        <f>B807+Vbat/ADCsteps</f>
        <v>2.858105468749975</v>
      </c>
      <c r="C808">
        <f>20000 * B808 / (Vbat - B808 )</f>
        <v>67896.995708151881</v>
      </c>
      <c r="D808">
        <f>500 * B808 / (Vbat - B808 )</f>
        <v>1697.424892703797</v>
      </c>
      <c r="E808">
        <f>25 * B808 / (Vbat - B808 )</f>
        <v>84.871244635189854</v>
      </c>
      <c r="G808">
        <f t="shared" si="41"/>
        <v>2.5557130513406641</v>
      </c>
      <c r="H808">
        <f t="shared" si="42"/>
        <v>2.5557130513406467</v>
      </c>
      <c r="I808">
        <f t="shared" si="43"/>
        <v>2.5557130513406467</v>
      </c>
    </row>
    <row r="809" spans="2:9" x14ac:dyDescent="0.25">
      <c r="B809">
        <f>B808+Vbat/ADCsteps</f>
        <v>2.8617187499999748</v>
      </c>
      <c r="C809">
        <f>20000 * B809 / (Vbat - B809 )</f>
        <v>68275.862068962844</v>
      </c>
      <c r="D809">
        <f>500 * B809 / (Vbat - B809 )</f>
        <v>1706.8965517240713</v>
      </c>
      <c r="E809">
        <f>25 * B809 / (Vbat - B809 )</f>
        <v>85.344827586203564</v>
      </c>
      <c r="G809">
        <f t="shared" si="41"/>
        <v>2.5543945074127876</v>
      </c>
      <c r="H809">
        <f t="shared" si="42"/>
        <v>2.5543945074127703</v>
      </c>
      <c r="I809">
        <f t="shared" si="43"/>
        <v>2.5543945074127703</v>
      </c>
    </row>
    <row r="810" spans="2:9" x14ac:dyDescent="0.25">
      <c r="B810">
        <f>B809+Vbat/ADCsteps</f>
        <v>2.8653320312499746</v>
      </c>
      <c r="C810">
        <f>20000 * B810 / (Vbat - B810 )</f>
        <v>68658.008658005943</v>
      </c>
      <c r="D810">
        <f>500 * B810 / (Vbat - B810 )</f>
        <v>1716.4502164501487</v>
      </c>
      <c r="E810">
        <f>25 * B810 / (Vbat - B810 )</f>
        <v>85.822510822507425</v>
      </c>
      <c r="G810">
        <f t="shared" si="41"/>
        <v>2.5530672005058301</v>
      </c>
      <c r="H810">
        <f t="shared" si="42"/>
        <v>2.5530672005058475</v>
      </c>
      <c r="I810">
        <f t="shared" si="43"/>
        <v>2.5530672005058475</v>
      </c>
    </row>
    <row r="811" spans="2:9" x14ac:dyDescent="0.25">
      <c r="B811">
        <f>B810+Vbat/ADCsteps</f>
        <v>2.8689453124999744</v>
      </c>
      <c r="C811">
        <f>20000 * B811 / (Vbat - B811 )</f>
        <v>69043.478260866817</v>
      </c>
      <c r="D811">
        <f>500 * B811 / (Vbat - B811 )</f>
        <v>1726.0869565216703</v>
      </c>
      <c r="E811">
        <f>25 * B811 / (Vbat - B811 )</f>
        <v>86.304347826083514</v>
      </c>
      <c r="G811">
        <f t="shared" si="41"/>
        <v>2.5517310623593921</v>
      </c>
      <c r="H811">
        <f t="shared" si="42"/>
        <v>2.5517310623593921</v>
      </c>
      <c r="I811">
        <f t="shared" si="43"/>
        <v>2.5517310623593921</v>
      </c>
    </row>
    <row r="812" spans="2:9" x14ac:dyDescent="0.25">
      <c r="B812">
        <f>B811+Vbat/ADCsteps</f>
        <v>2.8725585937499742</v>
      </c>
      <c r="C812">
        <f>20000 * B812 / (Vbat - B812 )</f>
        <v>69432.314410477542</v>
      </c>
      <c r="D812">
        <f>500 * B812 / (Vbat - B812 )</f>
        <v>1735.8078602619387</v>
      </c>
      <c r="E812">
        <f>25 * B812 / (Vbat - B812 )</f>
        <v>86.790393013096946</v>
      </c>
      <c r="G812">
        <f t="shared" si="41"/>
        <v>2.5503860237912015</v>
      </c>
      <c r="H812">
        <f t="shared" si="42"/>
        <v>2.5503860237911842</v>
      </c>
      <c r="I812">
        <f t="shared" si="43"/>
        <v>2.5503860237911842</v>
      </c>
    </row>
    <row r="813" spans="2:9" x14ac:dyDescent="0.25">
      <c r="B813">
        <f>B812+Vbat/ADCsteps</f>
        <v>2.8761718749999741</v>
      </c>
      <c r="C813">
        <f>20000 * B813 / (Vbat - B813 )</f>
        <v>69824.561403505926</v>
      </c>
      <c r="D813">
        <f>500 * B813 / (Vbat - B813 )</f>
        <v>1745.6140350876483</v>
      </c>
      <c r="E813">
        <f>25 * B813 / (Vbat - B813 )</f>
        <v>87.280701754382406</v>
      </c>
      <c r="G813">
        <f t="shared" si="41"/>
        <v>2.5490320146811181</v>
      </c>
      <c r="H813">
        <f t="shared" si="42"/>
        <v>2.5490320146811181</v>
      </c>
      <c r="I813">
        <f t="shared" si="43"/>
        <v>2.5490320146811354</v>
      </c>
    </row>
    <row r="814" spans="2:9" x14ac:dyDescent="0.25">
      <c r="B814">
        <f>B813+Vbat/ADCsteps</f>
        <v>2.8797851562499739</v>
      </c>
      <c r="C814">
        <f>20000 * B814 / (Vbat - B814 )</f>
        <v>70220.264317177731</v>
      </c>
      <c r="D814">
        <f>500 * B814 / (Vbat - B814 )</f>
        <v>1755.5066079294434</v>
      </c>
      <c r="E814">
        <f>25 * B814 / (Vbat - B814 )</f>
        <v>87.775330396472157</v>
      </c>
      <c r="G814">
        <f t="shared" si="41"/>
        <v>2.5476689639549939</v>
      </c>
      <c r="H814">
        <f t="shared" si="42"/>
        <v>2.5476689639549939</v>
      </c>
      <c r="I814">
        <f t="shared" si="43"/>
        <v>2.5476689639549939</v>
      </c>
    </row>
    <row r="815" spans="2:9" x14ac:dyDescent="0.25">
      <c r="B815">
        <f>B814+Vbat/ADCsteps</f>
        <v>2.8833984374999737</v>
      </c>
      <c r="C815">
        <f>20000 * B815 / (Vbat - B815 )</f>
        <v>70619.469026545747</v>
      </c>
      <c r="D815">
        <f>500 * B815 / (Vbat - B815 )</f>
        <v>1765.4867256636435</v>
      </c>
      <c r="E815">
        <f>25 * B815 / (Vbat - B815 )</f>
        <v>88.27433628318218</v>
      </c>
      <c r="G815">
        <f t="shared" si="41"/>
        <v>2.5462967995677146</v>
      </c>
      <c r="H815">
        <f t="shared" si="42"/>
        <v>2.5462967995677146</v>
      </c>
      <c r="I815">
        <f t="shared" si="43"/>
        <v>2.5462967995676973</v>
      </c>
    </row>
    <row r="816" spans="2:9" x14ac:dyDescent="0.25">
      <c r="B816">
        <f>B815+Vbat/ADCsteps</f>
        <v>2.8870117187499735</v>
      </c>
      <c r="C816">
        <f>20000 * B816 / (Vbat - B816 )</f>
        <v>71022.222222219236</v>
      </c>
      <c r="D816">
        <f>500 * B816 / (Vbat - B816 )</f>
        <v>1775.5555555554811</v>
      </c>
      <c r="E816">
        <f>25 * B816 / (Vbat - B816 )</f>
        <v>88.777777777774048</v>
      </c>
      <c r="G816">
        <f t="shared" si="41"/>
        <v>2.5449154484863046</v>
      </c>
      <c r="H816">
        <f t="shared" si="42"/>
        <v>2.5449154484862877</v>
      </c>
      <c r="I816">
        <f t="shared" si="43"/>
        <v>2.5449154484863046</v>
      </c>
    </row>
    <row r="817" spans="2:9" x14ac:dyDescent="0.25">
      <c r="B817">
        <f>B816+Vbat/ADCsteps</f>
        <v>2.8906249999999734</v>
      </c>
      <c r="C817">
        <f>20000 * B817 / (Vbat - B817 )</f>
        <v>71428.571428568408</v>
      </c>
      <c r="D817">
        <f>500 * B817 / (Vbat - B817 )</f>
        <v>1785.7142857142101</v>
      </c>
      <c r="E817">
        <f>25 * B817 / (Vbat - B817 )</f>
        <v>89.285714285710498</v>
      </c>
      <c r="G817">
        <f t="shared" si="41"/>
        <v>2.5435248366723382</v>
      </c>
      <c r="H817">
        <f t="shared" si="42"/>
        <v>2.5435248366723551</v>
      </c>
      <c r="I817">
        <f t="shared" si="43"/>
        <v>2.5435248366723551</v>
      </c>
    </row>
    <row r="818" spans="2:9" x14ac:dyDescent="0.25">
      <c r="B818">
        <f>B817+Vbat/ADCsteps</f>
        <v>2.8942382812499732</v>
      </c>
      <c r="C818">
        <f>20000 * B818 / (Vbat - B818 )</f>
        <v>71838.56502241845</v>
      </c>
      <c r="D818">
        <f>500 * B818 / (Vbat - B818 )</f>
        <v>1795.9641255604613</v>
      </c>
      <c r="E818">
        <f>25 * B818 / (Vbat - B818 )</f>
        <v>89.798206278023073</v>
      </c>
      <c r="G818">
        <f t="shared" si="41"/>
        <v>2.54212488906431</v>
      </c>
      <c r="H818">
        <f t="shared" si="42"/>
        <v>2.54212488906431</v>
      </c>
      <c r="I818">
        <f t="shared" si="43"/>
        <v>2.5421248890642931</v>
      </c>
    </row>
    <row r="819" spans="2:9" x14ac:dyDescent="0.25">
      <c r="B819">
        <f>B818+Vbat/ADCsteps</f>
        <v>2.897851562499973</v>
      </c>
      <c r="C819">
        <f>20000 * B819 / (Vbat - B819 )</f>
        <v>72252.252252249134</v>
      </c>
      <c r="D819">
        <f>500 * B819 / (Vbat - B819 )</f>
        <v>1806.3063063062284</v>
      </c>
      <c r="E819">
        <f>25 * B819 / (Vbat - B819 )</f>
        <v>90.315315315311409</v>
      </c>
      <c r="G819">
        <f t="shared" ref="G819:G882" si="44">-LOG10((C819/C818- 1)/2)</f>
        <v>2.540715529559066</v>
      </c>
      <c r="H819">
        <f t="shared" ref="H819:H882" si="45">-LOG10((D819/D818- 1)/2)</f>
        <v>2.540715529559066</v>
      </c>
      <c r="I819">
        <f t="shared" ref="I819:I882" si="46">-LOG10((E819/E818- 1)/2)</f>
        <v>2.5407155295590829</v>
      </c>
    </row>
    <row r="820" spans="2:9" x14ac:dyDescent="0.25">
      <c r="B820">
        <f>B819+Vbat/ADCsteps</f>
        <v>2.9014648437499728</v>
      </c>
      <c r="C820">
        <f>20000 * B820 / (Vbat - B820 )</f>
        <v>72669.683257915385</v>
      </c>
      <c r="D820">
        <f>500 * B820 / (Vbat - B820 )</f>
        <v>1816.7420814478844</v>
      </c>
      <c r="E820">
        <f>25 * B820 / (Vbat - B820 )</f>
        <v>90.837104072394226</v>
      </c>
      <c r="G820">
        <f t="shared" si="44"/>
        <v>2.5392966809934792</v>
      </c>
      <c r="H820">
        <f t="shared" si="45"/>
        <v>2.5392966809934792</v>
      </c>
      <c r="I820">
        <f t="shared" si="46"/>
        <v>2.5392966809934792</v>
      </c>
    </row>
    <row r="821" spans="2:9" x14ac:dyDescent="0.25">
      <c r="B821">
        <f>B820+Vbat/ADCsteps</f>
        <v>2.9050781249999726</v>
      </c>
      <c r="C821">
        <f>20000 * B821 / (Vbat - B821 )</f>
        <v>73090.909090905872</v>
      </c>
      <c r="D821">
        <f>500 * B821 / (Vbat - B821 )</f>
        <v>1827.2727272726468</v>
      </c>
      <c r="E821">
        <f>25 * B821 / (Vbat - B821 )</f>
        <v>91.363636363632338</v>
      </c>
      <c r="G821">
        <f t="shared" si="44"/>
        <v>2.5378682651250966</v>
      </c>
      <c r="H821">
        <f t="shared" si="45"/>
        <v>2.5378682651250797</v>
      </c>
      <c r="I821">
        <f t="shared" si="46"/>
        <v>2.5378682651250797</v>
      </c>
    </row>
    <row r="822" spans="2:9" x14ac:dyDescent="0.25">
      <c r="B822">
        <f>B821+Vbat/ADCsteps</f>
        <v>2.9086914062499725</v>
      </c>
      <c r="C822">
        <f>20000 * B822 / (Vbat - B822 )</f>
        <v>73515.981735156543</v>
      </c>
      <c r="D822">
        <f>500 * B822 / (Vbat - B822 )</f>
        <v>1837.8995433789134</v>
      </c>
      <c r="E822">
        <f>25 * B822 / (Vbat - B822 )</f>
        <v>91.894977168945687</v>
      </c>
      <c r="G822">
        <f t="shared" si="44"/>
        <v>2.5364302026127792</v>
      </c>
      <c r="H822">
        <f t="shared" si="45"/>
        <v>2.5364302026127792</v>
      </c>
      <c r="I822">
        <f t="shared" si="46"/>
        <v>2.5364302026127628</v>
      </c>
    </row>
    <row r="823" spans="2:9" x14ac:dyDescent="0.25">
      <c r="B823">
        <f>B822+Vbat/ADCsteps</f>
        <v>2.9123046874999723</v>
      </c>
      <c r="C823">
        <f>20000 * B823 / (Vbat - B823 )</f>
        <v>73944.95412843705</v>
      </c>
      <c r="D823">
        <f>500 * B823 / (Vbat - B823 )</f>
        <v>1848.6238532109262</v>
      </c>
      <c r="E823">
        <f>25 * B823 / (Vbat - B823 )</f>
        <v>92.431192660546301</v>
      </c>
      <c r="G823">
        <f t="shared" si="44"/>
        <v>2.5349824129966745</v>
      </c>
      <c r="H823">
        <f t="shared" si="45"/>
        <v>2.5349824129966581</v>
      </c>
      <c r="I823">
        <f t="shared" si="46"/>
        <v>2.5349824129966745</v>
      </c>
    </row>
    <row r="824" spans="2:9" x14ac:dyDescent="0.25">
      <c r="B824">
        <f>B823+Vbat/ADCsteps</f>
        <v>2.9159179687499721</v>
      </c>
      <c r="C824">
        <f>20000 * B824 / (Vbat - B824 )</f>
        <v>74377.880184328416</v>
      </c>
      <c r="D824">
        <f>500 * B824 / (Vbat - B824 )</f>
        <v>1859.4470046082106</v>
      </c>
      <c r="E824">
        <f>25 * B824 / (Vbat - B824 )</f>
        <v>92.972350230410527</v>
      </c>
      <c r="G824">
        <f t="shared" si="44"/>
        <v>2.5335248146778326</v>
      </c>
      <c r="H824">
        <f t="shared" si="45"/>
        <v>2.5335248146778326</v>
      </c>
      <c r="I824">
        <f t="shared" si="46"/>
        <v>2.5335248146778158</v>
      </c>
    </row>
    <row r="825" spans="2:9" x14ac:dyDescent="0.25">
      <c r="B825">
        <f>B824+Vbat/ADCsteps</f>
        <v>2.9195312499999719</v>
      </c>
      <c r="C825">
        <f>20000 * B825 / (Vbat - B825 )</f>
        <v>74814.814814811383</v>
      </c>
      <c r="D825">
        <f>500 * B825 / (Vbat - B825 )</f>
        <v>1870.3703703702847</v>
      </c>
      <c r="E825">
        <f>25 * B825 / (Vbat - B825 )</f>
        <v>93.518518518514242</v>
      </c>
      <c r="G825">
        <f t="shared" si="44"/>
        <v>2.5320573248972078</v>
      </c>
      <c r="H825">
        <f t="shared" si="45"/>
        <v>2.5320573248972078</v>
      </c>
      <c r="I825">
        <f t="shared" si="46"/>
        <v>2.5320573248971914</v>
      </c>
    </row>
    <row r="826" spans="2:9" x14ac:dyDescent="0.25">
      <c r="B826">
        <f>B825+Vbat/ADCsteps</f>
        <v>2.9231445312499718</v>
      </c>
      <c r="C826">
        <f>20000 * B826 / (Vbat - B826 )</f>
        <v>75255.813953484889</v>
      </c>
      <c r="D826">
        <f>500 * B826 / (Vbat - B826 )</f>
        <v>1881.3953488371224</v>
      </c>
      <c r="E826">
        <f>25 * B826 / (Vbat - B826 )</f>
        <v>94.069767441856115</v>
      </c>
      <c r="G826">
        <f t="shared" si="44"/>
        <v>2.5305798597143871</v>
      </c>
      <c r="H826">
        <f t="shared" si="45"/>
        <v>2.5305798597143871</v>
      </c>
      <c r="I826">
        <f t="shared" si="46"/>
        <v>2.5305798597144031</v>
      </c>
    </row>
    <row r="827" spans="2:9" x14ac:dyDescent="0.25">
      <c r="B827">
        <f>B826+Vbat/ADCsteps</f>
        <v>2.9267578124999716</v>
      </c>
      <c r="C827">
        <f>20000 * B827 / (Vbat - B827 )</f>
        <v>75700.934579435721</v>
      </c>
      <c r="D827">
        <f>500 * B827 / (Vbat - B827 )</f>
        <v>1892.5233644858931</v>
      </c>
      <c r="E827">
        <f>25 * B827 / (Vbat - B827 )</f>
        <v>94.626168224294645</v>
      </c>
      <c r="G827">
        <f t="shared" si="44"/>
        <v>2.5290923339856546</v>
      </c>
      <c r="H827">
        <f t="shared" si="45"/>
        <v>2.5290923339856546</v>
      </c>
      <c r="I827">
        <f t="shared" si="46"/>
        <v>2.5290923339856706</v>
      </c>
    </row>
    <row r="828" spans="2:9" x14ac:dyDescent="0.25">
      <c r="B828">
        <f>B827+Vbat/ADCsteps</f>
        <v>2.9303710937499714</v>
      </c>
      <c r="C828">
        <f>20000 * B828 / (Vbat - B828 )</f>
        <v>76150.234741780441</v>
      </c>
      <c r="D828">
        <f>500 * B828 / (Vbat - B828 )</f>
        <v>1903.755868544511</v>
      </c>
      <c r="E828">
        <f>25 * B828 / (Vbat - B828 )</f>
        <v>95.187793427225571</v>
      </c>
      <c r="G828">
        <f t="shared" si="44"/>
        <v>2.5275946613415967</v>
      </c>
      <c r="H828">
        <f t="shared" si="45"/>
        <v>2.5275946613415967</v>
      </c>
      <c r="I828">
        <f t="shared" si="46"/>
        <v>2.5275946613415803</v>
      </c>
    </row>
    <row r="829" spans="2:9" x14ac:dyDescent="0.25">
      <c r="B829">
        <f>B828+Vbat/ADCsteps</f>
        <v>2.9339843749999712</v>
      </c>
      <c r="C829">
        <f>20000 * B829 / (Vbat - B829 )</f>
        <v>76603.77358490201</v>
      </c>
      <c r="D829">
        <f>500 * B829 / (Vbat - B829 )</f>
        <v>1915.0943396225505</v>
      </c>
      <c r="E829">
        <f>25 * B829 / (Vbat - B829 )</f>
        <v>95.754716981127515</v>
      </c>
      <c r="G829">
        <f t="shared" si="44"/>
        <v>2.5260867541641114</v>
      </c>
      <c r="H829">
        <f t="shared" si="45"/>
        <v>2.526086754164095</v>
      </c>
      <c r="I829">
        <f t="shared" si="46"/>
        <v>2.5260867541641274</v>
      </c>
    </row>
    <row r="830" spans="2:9" x14ac:dyDescent="0.25">
      <c r="B830">
        <f>B829+Vbat/ADCsteps</f>
        <v>2.937597656249971</v>
      </c>
      <c r="C830">
        <f>20000 * B830 / (Vbat - B830 )</f>
        <v>77061.611374403874</v>
      </c>
      <c r="D830">
        <f>500 * B830 / (Vbat - B830 )</f>
        <v>1926.5402843600968</v>
      </c>
      <c r="E830">
        <f>25 * B830 / (Vbat - B830 )</f>
        <v>96.327014218004848</v>
      </c>
      <c r="G830">
        <f t="shared" si="44"/>
        <v>2.5245685235630684</v>
      </c>
      <c r="H830">
        <f t="shared" si="45"/>
        <v>2.5245685235630844</v>
      </c>
      <c r="I830">
        <f t="shared" si="46"/>
        <v>2.5245685235630684</v>
      </c>
    </row>
    <row r="831" spans="2:9" x14ac:dyDescent="0.25">
      <c r="B831">
        <f>B830+Vbat/ADCsteps</f>
        <v>2.9412109374999709</v>
      </c>
      <c r="C831">
        <f>20000 * B831 / (Vbat - B831 )</f>
        <v>77523.809523805758</v>
      </c>
      <c r="D831">
        <f>500 * B831 / (Vbat - B831 )</f>
        <v>1938.0952380951439</v>
      </c>
      <c r="E831">
        <f>25 * B831 / (Vbat - B831 )</f>
        <v>96.904761904757208</v>
      </c>
      <c r="G831">
        <f t="shared" si="44"/>
        <v>2.5230398793521878</v>
      </c>
      <c r="H831">
        <f t="shared" si="45"/>
        <v>2.5230398793521878</v>
      </c>
      <c r="I831">
        <f t="shared" si="46"/>
        <v>2.5230398793521878</v>
      </c>
    </row>
    <row r="832" spans="2:9" x14ac:dyDescent="0.25">
      <c r="B832">
        <f>B831+Vbat/ADCsteps</f>
        <v>2.9448242187499707</v>
      </c>
      <c r="C832">
        <f>20000 * B832 / (Vbat - B832 )</f>
        <v>77990.430622005748</v>
      </c>
      <c r="D832">
        <f>500 * B832 / (Vbat - B832 )</f>
        <v>1949.7607655501438</v>
      </c>
      <c r="E832">
        <f>25 * B832 / (Vbat - B832 )</f>
        <v>97.488038277507172</v>
      </c>
      <c r="G832">
        <f t="shared" si="44"/>
        <v>2.5215007300244547</v>
      </c>
      <c r="H832">
        <f t="shared" si="45"/>
        <v>2.5215007300244547</v>
      </c>
      <c r="I832">
        <f t="shared" si="46"/>
        <v>2.5215007300244707</v>
      </c>
    </row>
    <row r="833" spans="2:9" x14ac:dyDescent="0.25">
      <c r="B833">
        <f>B832+Vbat/ADCsteps</f>
        <v>2.9484374999999705</v>
      </c>
      <c r="C833">
        <f>20000 * B833 / (Vbat - B833 )</f>
        <v>78461.538461534583</v>
      </c>
      <c r="D833">
        <f>500 * B833 / (Vbat - B833 )</f>
        <v>1961.5384615383643</v>
      </c>
      <c r="E833">
        <f>25 * B833 / (Vbat - B833 )</f>
        <v>98.07692307691822</v>
      </c>
      <c r="G833">
        <f t="shared" si="44"/>
        <v>2.5199509827269466</v>
      </c>
      <c r="H833">
        <f t="shared" si="45"/>
        <v>2.5199509827269466</v>
      </c>
      <c r="I833">
        <f t="shared" si="46"/>
        <v>2.5199509827269306</v>
      </c>
    </row>
    <row r="834" spans="2:9" x14ac:dyDescent="0.25">
      <c r="B834">
        <f>B833+Vbat/ADCsteps</f>
        <v>2.9520507812499703</v>
      </c>
      <c r="C834">
        <f>20000 * B834 / (Vbat - B834 )</f>
        <v>78937.198067628909</v>
      </c>
      <c r="D834">
        <f>500 * B834 / (Vbat - B834 )</f>
        <v>1973.4299516907226</v>
      </c>
      <c r="E834">
        <f>25 * B834 / (Vbat - B834 )</f>
        <v>98.671497584536141</v>
      </c>
      <c r="G834">
        <f t="shared" si="44"/>
        <v>2.5183905432349789</v>
      </c>
      <c r="H834">
        <f t="shared" si="45"/>
        <v>2.5183905432349789</v>
      </c>
      <c r="I834">
        <f t="shared" si="46"/>
        <v>2.5183905432349789</v>
      </c>
    </row>
    <row r="835" spans="2:9" x14ac:dyDescent="0.25">
      <c r="B835">
        <f>B834+Vbat/ADCsteps</f>
        <v>2.9556640624999702</v>
      </c>
      <c r="C835">
        <f>20000 * B835 / (Vbat - B835 )</f>
        <v>79417.47572815133</v>
      </c>
      <c r="D835">
        <f>500 * B835 / (Vbat - B835 )</f>
        <v>1985.4368932037833</v>
      </c>
      <c r="E835">
        <f>25 * B835 / (Vbat - B835 )</f>
        <v>99.271844660189174</v>
      </c>
      <c r="G835">
        <f t="shared" si="44"/>
        <v>2.5168193159257743</v>
      </c>
      <c r="H835">
        <f t="shared" si="45"/>
        <v>2.5168193159257743</v>
      </c>
      <c r="I835">
        <f t="shared" si="46"/>
        <v>2.5168193159257743</v>
      </c>
    </row>
    <row r="836" spans="2:9" x14ac:dyDescent="0.25">
      <c r="B836">
        <f>B835+Vbat/ADCsteps</f>
        <v>2.95927734374997</v>
      </c>
      <c r="C836">
        <f>20000 * B836 / (Vbat - B836 )</f>
        <v>79902.439024386171</v>
      </c>
      <c r="D836">
        <f>500 * B836 / (Vbat - B836 )</f>
        <v>1997.5609756096544</v>
      </c>
      <c r="E836">
        <f>25 * B836 / (Vbat - B836 )</f>
        <v>99.878048780482715</v>
      </c>
      <c r="G836">
        <f t="shared" si="44"/>
        <v>2.5152372037512789</v>
      </c>
      <c r="H836">
        <f t="shared" si="45"/>
        <v>2.5152372037512789</v>
      </c>
      <c r="I836">
        <f t="shared" si="46"/>
        <v>2.5152372037512944</v>
      </c>
    </row>
    <row r="837" spans="2:9" x14ac:dyDescent="0.25">
      <c r="B837">
        <f>B836+Vbat/ADCsteps</f>
        <v>2.9628906249999698</v>
      </c>
      <c r="C837">
        <f>20000 * B837 / (Vbat - B837 )</f>
        <v>80392.156862740972</v>
      </c>
      <c r="D837">
        <f>500 * B837 / (Vbat - B837 )</f>
        <v>2009.8039215685242</v>
      </c>
      <c r="E837">
        <f>25 * B837 / (Vbat - B837 )</f>
        <v>100.49019607842621</v>
      </c>
      <c r="G837">
        <f t="shared" si="44"/>
        <v>2.5136441082105092</v>
      </c>
      <c r="H837">
        <f t="shared" si="45"/>
        <v>2.5136441082105248</v>
      </c>
      <c r="I837">
        <f t="shared" si="46"/>
        <v>2.5136441082105092</v>
      </c>
    </row>
    <row r="838" spans="2:9" x14ac:dyDescent="0.25">
      <c r="B838">
        <f>B837+Vbat/ADCsteps</f>
        <v>2.9665039062499696</v>
      </c>
      <c r="C838">
        <f>20000 * B838 / (Vbat - B838 )</f>
        <v>80886.699507384968</v>
      </c>
      <c r="D838">
        <f>500 * B838 / (Vbat - B838 )</f>
        <v>2022.1674876846241</v>
      </c>
      <c r="E838">
        <f>25 * B838 / (Vbat - B838 )</f>
        <v>101.10837438423121</v>
      </c>
      <c r="G838">
        <f t="shared" si="44"/>
        <v>2.5120399293211295</v>
      </c>
      <c r="H838">
        <f t="shared" si="45"/>
        <v>2.5120399293211295</v>
      </c>
      <c r="I838">
        <f t="shared" si="46"/>
        <v>2.5120399293211295</v>
      </c>
    </row>
    <row r="839" spans="2:9" x14ac:dyDescent="0.25">
      <c r="B839">
        <f>B838+Vbat/ADCsteps</f>
        <v>2.9701171874999694</v>
      </c>
      <c r="C839">
        <f>20000 * B839 / (Vbat - B839 )</f>
        <v>81386.138613857125</v>
      </c>
      <c r="D839">
        <f>500 * B839 / (Vbat - B839 )</f>
        <v>2034.6534653464282</v>
      </c>
      <c r="E839">
        <f>25 * B839 / (Vbat - B839 )</f>
        <v>101.7326732673214</v>
      </c>
      <c r="G839">
        <f t="shared" si="44"/>
        <v>2.5104245655902693</v>
      </c>
      <c r="H839">
        <f t="shared" si="45"/>
        <v>2.5104245655902693</v>
      </c>
      <c r="I839">
        <f t="shared" si="46"/>
        <v>2.5104245655902693</v>
      </c>
    </row>
    <row r="840" spans="2:9" x14ac:dyDescent="0.25">
      <c r="B840">
        <f>B839+Vbat/ADCsteps</f>
        <v>2.9737304687499693</v>
      </c>
      <c r="C840">
        <f>20000 * B840 / (Vbat - B840 )</f>
        <v>81890.547263677261</v>
      </c>
      <c r="D840">
        <f>500 * B840 / (Vbat - B840 )</f>
        <v>2047.2636815919313</v>
      </c>
      <c r="E840">
        <f>25 * B840 / (Vbat - B840 )</f>
        <v>102.36318407959658</v>
      </c>
      <c r="G840">
        <f t="shared" si="44"/>
        <v>2.5087979139847527</v>
      </c>
      <c r="H840">
        <f t="shared" si="45"/>
        <v>2.5087979139847527</v>
      </c>
      <c r="I840">
        <f t="shared" si="46"/>
        <v>2.5087979139847372</v>
      </c>
    </row>
    <row r="841" spans="2:9" x14ac:dyDescent="0.25">
      <c r="B841">
        <f>B840+Vbat/ADCsteps</f>
        <v>2.9773437499999691</v>
      </c>
      <c r="C841">
        <f>20000 * B841 / (Vbat - B841 )</f>
        <v>82399.999999995605</v>
      </c>
      <c r="D841">
        <f>500 * B841 / (Vbat - B841 )</f>
        <v>2059.99999999989</v>
      </c>
      <c r="E841">
        <f>25 * B841 / (Vbat - B841 )</f>
        <v>102.9999999999945</v>
      </c>
      <c r="G841">
        <f t="shared" si="44"/>
        <v>2.5071598699004563</v>
      </c>
      <c r="H841">
        <f t="shared" si="45"/>
        <v>2.5071598699004563</v>
      </c>
      <c r="I841">
        <f t="shared" si="46"/>
        <v>2.5071598699004563</v>
      </c>
    </row>
    <row r="842" spans="2:9" x14ac:dyDescent="0.25">
      <c r="B842">
        <f>B841+Vbat/ADCsteps</f>
        <v>2.9809570312499689</v>
      </c>
      <c r="C842">
        <f>20000 * B842 / (Vbat - B842 )</f>
        <v>82914.572864317146</v>
      </c>
      <c r="D842">
        <f>500 * B842 / (Vbat - B842 )</f>
        <v>2072.8643216079286</v>
      </c>
      <c r="E842">
        <f>25 * B842 / (Vbat - B842 )</f>
        <v>103.64321608039641</v>
      </c>
      <c r="G842">
        <f t="shared" si="44"/>
        <v>2.5055103271310299</v>
      </c>
      <c r="H842">
        <f t="shared" si="45"/>
        <v>2.5055103271310148</v>
      </c>
      <c r="I842">
        <f t="shared" si="46"/>
        <v>2.5055103271310299</v>
      </c>
    </row>
    <row r="843" spans="2:9" x14ac:dyDescent="0.25">
      <c r="B843">
        <f>B842+Vbat/ADCsteps</f>
        <v>2.9845703124999687</v>
      </c>
      <c r="C843">
        <f>20000 * B843 / (Vbat - B843 )</f>
        <v>83434.343434338894</v>
      </c>
      <c r="D843">
        <f>500 * B843 / (Vbat - B843 )</f>
        <v>2085.8585858584725</v>
      </c>
      <c r="E843">
        <f>25 * B843 / (Vbat - B843 )</f>
        <v>104.29292929292362</v>
      </c>
      <c r="G843">
        <f t="shared" si="44"/>
        <v>2.5038491778356722</v>
      </c>
      <c r="H843">
        <f t="shared" si="45"/>
        <v>2.5038491778356566</v>
      </c>
      <c r="I843">
        <f t="shared" si="46"/>
        <v>2.5038491778356566</v>
      </c>
    </row>
    <row r="844" spans="2:9" x14ac:dyDescent="0.25">
      <c r="B844">
        <f>B843+Vbat/ADCsteps</f>
        <v>2.9881835937499686</v>
      </c>
      <c r="C844">
        <f>20000 * B844 / (Vbat - B844 )</f>
        <v>83959.390862939559</v>
      </c>
      <c r="D844">
        <f>500 * B844 / (Vbat - B844 )</f>
        <v>2098.9847715734886</v>
      </c>
      <c r="E844">
        <f>25 * B844 / (Vbat - B844 )</f>
        <v>104.94923857867444</v>
      </c>
      <c r="G844">
        <f t="shared" si="44"/>
        <v>2.5021763125061778</v>
      </c>
      <c r="H844">
        <f t="shared" si="45"/>
        <v>2.5021763125061933</v>
      </c>
      <c r="I844">
        <f t="shared" si="46"/>
        <v>2.5021763125061778</v>
      </c>
    </row>
    <row r="845" spans="2:9" x14ac:dyDescent="0.25">
      <c r="B845">
        <f>B844+Vbat/ADCsteps</f>
        <v>2.9917968749999684</v>
      </c>
      <c r="C845">
        <f>20000 * B845 / (Vbat - B845 )</f>
        <v>84489.795918362666</v>
      </c>
      <c r="D845">
        <f>500 * B845 / (Vbat - B845 )</f>
        <v>2112.2448979590663</v>
      </c>
      <c r="E845">
        <f>25 * B845 / (Vbat - B845 )</f>
        <v>105.61224489795332</v>
      </c>
      <c r="G845">
        <f t="shared" si="44"/>
        <v>2.5004916199332379</v>
      </c>
      <c r="H845">
        <f t="shared" si="45"/>
        <v>2.5004916199332379</v>
      </c>
      <c r="I845">
        <f t="shared" si="46"/>
        <v>2.5004916199332379</v>
      </c>
    </row>
    <row r="846" spans="2:9" x14ac:dyDescent="0.25">
      <c r="B846">
        <f>B845+Vbat/ADCsteps</f>
        <v>2.9954101562499682</v>
      </c>
      <c r="C846">
        <f>20000 * B846 / (Vbat - B846 )</f>
        <v>85025.641025636272</v>
      </c>
      <c r="D846">
        <f>500 * B846 / (Vbat - B846 )</f>
        <v>2125.6410256409067</v>
      </c>
      <c r="E846">
        <f>25 * B846 / (Vbat - B846 )</f>
        <v>106.28205128204533</v>
      </c>
      <c r="G846">
        <f t="shared" si="44"/>
        <v>2.4987949871715949</v>
      </c>
      <c r="H846">
        <f t="shared" si="45"/>
        <v>2.4987949871715949</v>
      </c>
      <c r="I846">
        <f t="shared" si="46"/>
        <v>2.4987949871715949</v>
      </c>
    </row>
    <row r="847" spans="2:9" x14ac:dyDescent="0.25">
      <c r="B847">
        <f>B846+Vbat/ADCsteps</f>
        <v>2.999023437499968</v>
      </c>
      <c r="C847">
        <f>20000 * B847 / (Vbat - B847 )</f>
        <v>85567.010309273508</v>
      </c>
      <c r="D847">
        <f>500 * B847 / (Vbat - B847 )</f>
        <v>2139.175257731838</v>
      </c>
      <c r="E847">
        <f>25 * B847 / (Vbat - B847 )</f>
        <v>106.9587628865919</v>
      </c>
      <c r="G847">
        <f t="shared" si="44"/>
        <v>2.4970862995047098</v>
      </c>
      <c r="H847">
        <f t="shared" si="45"/>
        <v>2.4970862995047098</v>
      </c>
      <c r="I847">
        <f t="shared" si="46"/>
        <v>2.4970862995046947</v>
      </c>
    </row>
    <row r="848" spans="2:9" x14ac:dyDescent="0.25">
      <c r="B848">
        <f>B847+Vbat/ADCsteps</f>
        <v>3.0026367187499678</v>
      </c>
      <c r="C848">
        <f>20000 * B848 / (Vbat - B848 )</f>
        <v>86113.989637300794</v>
      </c>
      <c r="D848">
        <f>500 * B848 / (Vbat - B848 )</f>
        <v>2152.8497409325196</v>
      </c>
      <c r="E848">
        <f>25 * B848 / (Vbat - B848 )</f>
        <v>107.64248704662597</v>
      </c>
      <c r="G848">
        <f t="shared" si="44"/>
        <v>2.4953654404080488</v>
      </c>
      <c r="H848">
        <f t="shared" si="45"/>
        <v>2.4953654404080639</v>
      </c>
      <c r="I848">
        <f t="shared" si="46"/>
        <v>2.4953654404080639</v>
      </c>
    </row>
    <row r="849" spans="2:9" x14ac:dyDescent="0.25">
      <c r="B849">
        <f>B848+Vbat/ADCsteps</f>
        <v>3.0062499999999677</v>
      </c>
      <c r="C849">
        <f>20000 * B849 / (Vbat - B849 )</f>
        <v>86666.666666661666</v>
      </c>
      <c r="D849">
        <f>500 * B849 / (Vbat - B849 )</f>
        <v>2166.6666666665419</v>
      </c>
      <c r="E849">
        <f>25 * B849 / (Vbat - B849 )</f>
        <v>108.33333333332709</v>
      </c>
      <c r="G849">
        <f t="shared" si="44"/>
        <v>2.493632291511882</v>
      </c>
      <c r="H849">
        <f t="shared" si="45"/>
        <v>2.4936322915118669</v>
      </c>
      <c r="I849">
        <f t="shared" si="46"/>
        <v>2.4936322915118669</v>
      </c>
    </row>
    <row r="850" spans="2:9" x14ac:dyDescent="0.25">
      <c r="B850">
        <f>B849+Vbat/ADCsteps</f>
        <v>3.0098632812499675</v>
      </c>
      <c r="C850">
        <f>20000 * B850 / (Vbat - B850 )</f>
        <v>87225.13089004728</v>
      </c>
      <c r="D850">
        <f>500 * B850 / (Vbat - B850 )</f>
        <v>2180.6282722511824</v>
      </c>
      <c r="E850">
        <f>25 * B850 / (Vbat - B850 )</f>
        <v>109.03141361255911</v>
      </c>
      <c r="G850">
        <f t="shared" si="44"/>
        <v>2.4918867325626595</v>
      </c>
      <c r="H850">
        <f t="shared" si="45"/>
        <v>2.4918867325626444</v>
      </c>
      <c r="I850">
        <f t="shared" si="46"/>
        <v>2.4918867325626595</v>
      </c>
    </row>
    <row r="851" spans="2:9" x14ac:dyDescent="0.25">
      <c r="B851">
        <f>B850+Vbat/ADCsteps</f>
        <v>3.0134765624999673</v>
      </c>
      <c r="C851">
        <f>20000 * B851 / (Vbat - B851 )</f>
        <v>87789.473684205368</v>
      </c>
      <c r="D851">
        <f>500 * B851 / (Vbat - B851 )</f>
        <v>2194.7368421051342</v>
      </c>
      <c r="E851">
        <f>25 * B851 / (Vbat - B851 )</f>
        <v>109.7368421052567</v>
      </c>
      <c r="G851">
        <f t="shared" si="44"/>
        <v>2.4901286413838264</v>
      </c>
      <c r="H851">
        <f t="shared" si="45"/>
        <v>2.490128641383841</v>
      </c>
      <c r="I851">
        <f t="shared" si="46"/>
        <v>2.490128641383841</v>
      </c>
    </row>
    <row r="852" spans="2:9" x14ac:dyDescent="0.25">
      <c r="B852">
        <f>B851+Vbat/ADCsteps</f>
        <v>3.0170898437499671</v>
      </c>
      <c r="C852">
        <f>20000 * B852 / (Vbat - B852 )</f>
        <v>88359.788359783124</v>
      </c>
      <c r="D852">
        <f>500 * B852 / (Vbat - B852 )</f>
        <v>2208.9947089945781</v>
      </c>
      <c r="E852">
        <f>25 * B852 / (Vbat - B852 )</f>
        <v>110.44973544972891</v>
      </c>
      <c r="G852">
        <f t="shared" si="44"/>
        <v>2.4883578938351847</v>
      </c>
      <c r="H852">
        <f t="shared" si="45"/>
        <v>2.4883578938351847</v>
      </c>
      <c r="I852">
        <f t="shared" si="46"/>
        <v>2.4883578938351847</v>
      </c>
    </row>
    <row r="853" spans="2:9" x14ac:dyDescent="0.25">
      <c r="B853">
        <f>B852+Vbat/ADCsteps</f>
        <v>3.020703124999967</v>
      </c>
      <c r="C853">
        <f>20000 * B853 / (Vbat - B853 )</f>
        <v>88936.17021276064</v>
      </c>
      <c r="D853">
        <f>500 * B853 / (Vbat - B853 )</f>
        <v>2223.4042553190156</v>
      </c>
      <c r="E853">
        <f>25 * B853 / (Vbat - B853 )</f>
        <v>111.17021276595079</v>
      </c>
      <c r="G853">
        <f t="shared" si="44"/>
        <v>2.4865743637714846</v>
      </c>
      <c r="H853">
        <f t="shared" si="45"/>
        <v>2.4865743637714992</v>
      </c>
      <c r="I853">
        <f t="shared" si="46"/>
        <v>2.4865743637714846</v>
      </c>
    </row>
    <row r="854" spans="2:9" x14ac:dyDescent="0.25">
      <c r="B854">
        <f>B853+Vbat/ADCsteps</f>
        <v>3.0243164062499668</v>
      </c>
      <c r="C854">
        <f>20000 * B854 / (Vbat - B854 )</f>
        <v>89518.716577534709</v>
      </c>
      <c r="D854">
        <f>500 * B854 / (Vbat - B854 )</f>
        <v>2237.9679144383676</v>
      </c>
      <c r="E854">
        <f>25 * B854 / (Vbat - B854 )</f>
        <v>111.89839572191838</v>
      </c>
      <c r="G854">
        <f t="shared" si="44"/>
        <v>2.4847779229997129</v>
      </c>
      <c r="H854">
        <f t="shared" si="45"/>
        <v>2.4847779229997129</v>
      </c>
      <c r="I854">
        <f t="shared" si="46"/>
        <v>2.4847779229997276</v>
      </c>
    </row>
    <row r="855" spans="2:9" x14ac:dyDescent="0.25">
      <c r="B855">
        <f>B854+Vbat/ADCsteps</f>
        <v>3.0279296874999666</v>
      </c>
      <c r="C855">
        <f>20000 * B855 / (Vbat - B855 )</f>
        <v>90107.526881714934</v>
      </c>
      <c r="D855">
        <f>500 * B855 / (Vbat - B855 )</f>
        <v>2252.6881720428737</v>
      </c>
      <c r="E855">
        <f>25 * B855 / (Vbat - B855 )</f>
        <v>112.63440860214367</v>
      </c>
      <c r="G855">
        <f t="shared" si="44"/>
        <v>2.4829684412353918</v>
      </c>
      <c r="H855">
        <f t="shared" si="45"/>
        <v>2.4829684412353772</v>
      </c>
      <c r="I855">
        <f t="shared" si="46"/>
        <v>2.4829684412353918</v>
      </c>
    </row>
    <row r="856" spans="2:9" x14ac:dyDescent="0.25">
      <c r="B856">
        <f>B855+Vbat/ADCsteps</f>
        <v>3.0315429687499664</v>
      </c>
      <c r="C856">
        <f>20000 * B856 / (Vbat - B856 )</f>
        <v>90702.702702697119</v>
      </c>
      <c r="D856">
        <f>500 * B856 / (Vbat - B856 )</f>
        <v>2267.5675675674279</v>
      </c>
      <c r="E856">
        <f>25 * B856 / (Vbat - B856 )</f>
        <v>113.37837837837139</v>
      </c>
      <c r="G856">
        <f t="shared" si="44"/>
        <v>2.4811457860575028</v>
      </c>
      <c r="H856">
        <f t="shared" si="45"/>
        <v>2.4811457860575028</v>
      </c>
      <c r="I856">
        <f t="shared" si="46"/>
        <v>2.4811457860575028</v>
      </c>
    </row>
    <row r="857" spans="2:9" x14ac:dyDescent="0.25">
      <c r="B857">
        <f>B856+Vbat/ADCsteps</f>
        <v>3.0351562499999662</v>
      </c>
      <c r="C857">
        <f>20000 * B857 / (Vbat - B857 )</f>
        <v>91304.347826081284</v>
      </c>
      <c r="D857">
        <f>500 * B857 / (Vbat - B857 )</f>
        <v>2282.6086956520321</v>
      </c>
      <c r="E857">
        <f>25 * B857 / (Vbat - B857 )</f>
        <v>114.13043478260161</v>
      </c>
      <c r="G857">
        <f t="shared" si="44"/>
        <v>2.4793098228624437</v>
      </c>
      <c r="H857">
        <f t="shared" si="45"/>
        <v>2.4793098228624437</v>
      </c>
      <c r="I857">
        <f t="shared" si="46"/>
        <v>2.4793098228624437</v>
      </c>
    </row>
    <row r="858" spans="2:9" x14ac:dyDescent="0.25">
      <c r="B858">
        <f>B857+Vbat/ADCsteps</f>
        <v>3.0387695312499661</v>
      </c>
      <c r="C858">
        <f>20000 * B858 / (Vbat - B858 )</f>
        <v>91912.568306005167</v>
      </c>
      <c r="D858">
        <f>500 * B858 / (Vbat - B858 )</f>
        <v>2297.814207650129</v>
      </c>
      <c r="E858">
        <f>25 * B858 / (Vbat - B858 )</f>
        <v>114.89071038250644</v>
      </c>
      <c r="G858">
        <f t="shared" si="44"/>
        <v>2.4774604148165165</v>
      </c>
      <c r="H858">
        <f t="shared" si="45"/>
        <v>2.4774604148165165</v>
      </c>
      <c r="I858">
        <f t="shared" si="46"/>
        <v>2.4774604148165311</v>
      </c>
    </row>
    <row r="859" spans="2:9" x14ac:dyDescent="0.25">
      <c r="B859">
        <f>B858+Vbat/ADCsteps</f>
        <v>3.0423828124999659</v>
      </c>
      <c r="C859">
        <f>20000 * B859 / (Vbat - B859 )</f>
        <v>92527.472527466671</v>
      </c>
      <c r="D859">
        <f>500 * B859 / (Vbat - B859 )</f>
        <v>2313.1868131866668</v>
      </c>
      <c r="E859">
        <f>25 * B859 / (Vbat - B859 )</f>
        <v>115.65934065933334</v>
      </c>
      <c r="G859">
        <f t="shared" si="44"/>
        <v>2.4755974228071995</v>
      </c>
      <c r="H859">
        <f t="shared" si="45"/>
        <v>2.4755974228071849</v>
      </c>
      <c r="I859">
        <f t="shared" si="46"/>
        <v>2.4755974228071849</v>
      </c>
    </row>
    <row r="860" spans="2:9" x14ac:dyDescent="0.25">
      <c r="B860">
        <f>B859+Vbat/ADCsteps</f>
        <v>3.0459960937499657</v>
      </c>
      <c r="C860">
        <f>20000 * B860 / (Vbat - B860 )</f>
        <v>93149.171270712279</v>
      </c>
      <c r="D860">
        <f>500 * B860 / (Vbat - B860 )</f>
        <v>2328.7292817678072</v>
      </c>
      <c r="E860">
        <f>25 * B860 / (Vbat - B860 )</f>
        <v>116.43646408839035</v>
      </c>
      <c r="G860">
        <f t="shared" si="44"/>
        <v>2.4737207053930419</v>
      </c>
      <c r="H860">
        <f t="shared" si="45"/>
        <v>2.4737207053930419</v>
      </c>
      <c r="I860">
        <f t="shared" si="46"/>
        <v>2.4737207053930419</v>
      </c>
    </row>
    <row r="861" spans="2:9" x14ac:dyDescent="0.25">
      <c r="B861">
        <f>B860+Vbat/ADCsteps</f>
        <v>3.0496093749999655</v>
      </c>
      <c r="C861">
        <f>20000 * B861 / (Vbat - B861 )</f>
        <v>93777.777777771727</v>
      </c>
      <c r="D861">
        <f>500 * B861 / (Vbat - B861 )</f>
        <v>2344.4444444442929</v>
      </c>
      <c r="E861">
        <f>25 * B861 / (Vbat - B861 )</f>
        <v>117.22222222221464</v>
      </c>
      <c r="G861">
        <f t="shared" si="44"/>
        <v>2.4718301187522518</v>
      </c>
      <c r="H861">
        <f t="shared" si="45"/>
        <v>2.471830118752266</v>
      </c>
      <c r="I861">
        <f t="shared" si="46"/>
        <v>2.471830118752266</v>
      </c>
    </row>
    <row r="862" spans="2:9" x14ac:dyDescent="0.25">
      <c r="B862">
        <f>B861+Vbat/ADCsteps</f>
        <v>3.0532226562499654</v>
      </c>
      <c r="C862">
        <f>20000 * B862 / (Vbat - B862 )</f>
        <v>94413.407821222892</v>
      </c>
      <c r="D862">
        <f>500 * B862 / (Vbat - B862 )</f>
        <v>2360.3351955305725</v>
      </c>
      <c r="E862">
        <f>25 * B862 / (Vbat - B862 )</f>
        <v>118.01675977652862</v>
      </c>
      <c r="G862">
        <f t="shared" si="44"/>
        <v>2.4699255166297598</v>
      </c>
      <c r="H862">
        <f t="shared" si="45"/>
        <v>2.4699255166297456</v>
      </c>
      <c r="I862">
        <f t="shared" si="46"/>
        <v>2.4699255166297456</v>
      </c>
    </row>
    <row r="863" spans="2:9" x14ac:dyDescent="0.25">
      <c r="B863">
        <f>B862+Vbat/ADCsteps</f>
        <v>3.0568359374999652</v>
      </c>
      <c r="C863">
        <f>20000 * B863 / (Vbat - B863 )</f>
        <v>95056.179775274635</v>
      </c>
      <c r="D863">
        <f>500 * B863 / (Vbat - B863 )</f>
        <v>2376.4044943818658</v>
      </c>
      <c r="E863">
        <f>25 * B863 / (Vbat - B863 )</f>
        <v>118.82022471909332</v>
      </c>
      <c r="G863">
        <f t="shared" si="44"/>
        <v>2.4680067502828034</v>
      </c>
      <c r="H863">
        <f t="shared" si="45"/>
        <v>2.4680067502828034</v>
      </c>
      <c r="I863">
        <f t="shared" si="46"/>
        <v>2.4680067502827892</v>
      </c>
    </row>
    <row r="864" spans="2:9" x14ac:dyDescent="0.25">
      <c r="B864">
        <f>B863+Vbat/ADCsteps</f>
        <v>3.060449218749965</v>
      </c>
      <c r="C864">
        <f>20000 * B864 / (Vbat - B864 )</f>
        <v>95706.214689259185</v>
      </c>
      <c r="D864">
        <f>500 * B864 / (Vbat - B864 )</f>
        <v>2392.6553672314794</v>
      </c>
      <c r="E864">
        <f>25 * B864 / (Vbat - B864 )</f>
        <v>119.63276836157397</v>
      </c>
      <c r="G864">
        <f t="shared" si="44"/>
        <v>2.4660736684250284</v>
      </c>
      <c r="H864">
        <f t="shared" si="45"/>
        <v>2.4660736684250284</v>
      </c>
      <c r="I864">
        <f t="shared" si="46"/>
        <v>2.4660736684250564</v>
      </c>
    </row>
    <row r="865" spans="2:9" x14ac:dyDescent="0.25">
      <c r="B865">
        <f>B864+Vbat/ADCsteps</f>
        <v>3.0640624999999648</v>
      </c>
      <c r="C865">
        <f>20000 * B865 / (Vbat - B865 )</f>
        <v>96363.636363629892</v>
      </c>
      <c r="D865">
        <f>500 * B865 / (Vbat - B865 )</f>
        <v>2409.0909090907476</v>
      </c>
      <c r="E865">
        <f>25 * B865 / (Vbat - B865 )</f>
        <v>120.45454545453737</v>
      </c>
      <c r="G865">
        <f t="shared" si="44"/>
        <v>2.4641261171690805</v>
      </c>
      <c r="H865">
        <f t="shared" si="45"/>
        <v>2.4641261171690663</v>
      </c>
      <c r="I865">
        <f t="shared" si="46"/>
        <v>2.4641261171690663</v>
      </c>
    </row>
    <row r="866" spans="2:9" x14ac:dyDescent="0.25">
      <c r="B866">
        <f>B865+Vbat/ADCsteps</f>
        <v>3.0676757812499647</v>
      </c>
      <c r="C866">
        <f>20000 * B866 / (Vbat - B866 )</f>
        <v>97028.571428564857</v>
      </c>
      <c r="D866">
        <f>500 * B866 / (Vbat - B866 )</f>
        <v>2425.7142857141212</v>
      </c>
      <c r="E866">
        <f>25 * B866 / (Vbat - B866 )</f>
        <v>121.28571428570608</v>
      </c>
      <c r="G866">
        <f t="shared" si="44"/>
        <v>2.4621639399672164</v>
      </c>
      <c r="H866">
        <f t="shared" si="45"/>
        <v>2.4621639399672302</v>
      </c>
      <c r="I866">
        <f t="shared" si="46"/>
        <v>2.4621639399672164</v>
      </c>
    </row>
    <row r="867" spans="2:9" x14ac:dyDescent="0.25">
      <c r="B867">
        <f>B866+Vbat/ADCsteps</f>
        <v>3.0712890624999645</v>
      </c>
      <c r="C867">
        <f>20000 * B867 / (Vbat - B867 )</f>
        <v>97701.149425280673</v>
      </c>
      <c r="D867">
        <f>500 * B867 / (Vbat - B867 )</f>
        <v>2442.5287356320168</v>
      </c>
      <c r="E867">
        <f>25 * B867 / (Vbat - B867 )</f>
        <v>122.12643678160086</v>
      </c>
      <c r="G867">
        <f t="shared" si="44"/>
        <v>2.4601869775507592</v>
      </c>
      <c r="H867">
        <f t="shared" si="45"/>
        <v>2.4601869775507592</v>
      </c>
      <c r="I867">
        <f t="shared" si="46"/>
        <v>2.4601869775507592</v>
      </c>
    </row>
    <row r="868" spans="2:9" x14ac:dyDescent="0.25">
      <c r="B868">
        <f>B867+Vbat/ADCsteps</f>
        <v>3.0749023437499643</v>
      </c>
      <c r="C868">
        <f>20000 * B868 / (Vbat - B868 )</f>
        <v>98381.502890166623</v>
      </c>
      <c r="D868">
        <f>500 * B868 / (Vbat - B868 )</f>
        <v>2459.5375722541653</v>
      </c>
      <c r="E868">
        <f>25 * B868 / (Vbat - B868 )</f>
        <v>122.97687861270828</v>
      </c>
      <c r="G868">
        <f t="shared" si="44"/>
        <v>2.4581950678672935</v>
      </c>
      <c r="H868">
        <f t="shared" si="45"/>
        <v>2.4581950678673072</v>
      </c>
      <c r="I868">
        <f t="shared" si="46"/>
        <v>2.4581950678673072</v>
      </c>
    </row>
    <row r="869" spans="2:9" x14ac:dyDescent="0.25">
      <c r="B869">
        <f>B868+Vbat/ADCsteps</f>
        <v>3.0785156249999641</v>
      </c>
      <c r="C869">
        <f>20000 * B869 / (Vbat - B869 )</f>
        <v>99069.767441853561</v>
      </c>
      <c r="D869">
        <f>500 * B869 / (Vbat - B869 )</f>
        <v>2476.7441860463391</v>
      </c>
      <c r="E869">
        <f>25 * B869 / (Vbat - B869 )</f>
        <v>123.83720930231695</v>
      </c>
      <c r="G869">
        <f t="shared" si="44"/>
        <v>2.456188046016353</v>
      </c>
      <c r="H869">
        <f t="shared" si="45"/>
        <v>2.4561880460163388</v>
      </c>
      <c r="I869">
        <f t="shared" si="46"/>
        <v>2.456188046016353</v>
      </c>
    </row>
    <row r="870" spans="2:9" x14ac:dyDescent="0.25">
      <c r="B870">
        <f>B869+Vbat/ADCsteps</f>
        <v>3.0821289062499639</v>
      </c>
      <c r="C870">
        <f>20000 * B870 / (Vbat - B870 )</f>
        <v>99766.081871338014</v>
      </c>
      <c r="D870">
        <f>500 * B870 / (Vbat - B870 )</f>
        <v>2494.1520467834503</v>
      </c>
      <c r="E870">
        <f>25 * B870 / (Vbat - B870 )</f>
        <v>124.70760233917252</v>
      </c>
      <c r="G870">
        <f t="shared" si="44"/>
        <v>2.4541657441830687</v>
      </c>
      <c r="H870">
        <f t="shared" si="45"/>
        <v>2.4541657441830687</v>
      </c>
      <c r="I870">
        <f t="shared" si="46"/>
        <v>2.4541657441830549</v>
      </c>
    </row>
    <row r="871" spans="2:9" x14ac:dyDescent="0.25">
      <c r="B871">
        <f>B870+Vbat/ADCsteps</f>
        <v>3.0857421874999638</v>
      </c>
      <c r="C871">
        <f>20000 * B871 / (Vbat - B871 )</f>
        <v>100470.58823528698</v>
      </c>
      <c r="D871">
        <f>500 * B871 / (Vbat - B871 )</f>
        <v>2511.7647058821744</v>
      </c>
      <c r="E871">
        <f>25 * B871 / (Vbat - B871 )</f>
        <v>125.58823529410873</v>
      </c>
      <c r="G871">
        <f t="shared" si="44"/>
        <v>2.452127991570014</v>
      </c>
      <c r="H871">
        <f t="shared" si="45"/>
        <v>2.452127991570014</v>
      </c>
      <c r="I871">
        <f t="shared" si="46"/>
        <v>2.452127991570014</v>
      </c>
    </row>
    <row r="872" spans="2:9" x14ac:dyDescent="0.25">
      <c r="B872">
        <f>B871+Vbat/ADCsteps</f>
        <v>3.0893554687499636</v>
      </c>
      <c r="C872">
        <f>20000 * B872 / (Vbat - B872 )</f>
        <v>101183.43195265546</v>
      </c>
      <c r="D872">
        <f>500 * B872 / (Vbat - B872 )</f>
        <v>2529.5857988163866</v>
      </c>
      <c r="E872">
        <f>25 * B872 / (Vbat - B872 )</f>
        <v>126.47928994081933</v>
      </c>
      <c r="G872">
        <f t="shared" si="44"/>
        <v>2.4500746143268866</v>
      </c>
      <c r="H872">
        <f t="shared" si="45"/>
        <v>2.4500746143268866</v>
      </c>
      <c r="I872">
        <f t="shared" si="46"/>
        <v>2.4500746143268866</v>
      </c>
    </row>
    <row r="873" spans="2:9" x14ac:dyDescent="0.25">
      <c r="B873">
        <f>B872+Vbat/ADCsteps</f>
        <v>3.0929687499999634</v>
      </c>
      <c r="C873">
        <f>20000 * B873 / (Vbat - B873 )</f>
        <v>101904.76190475452</v>
      </c>
      <c r="D873">
        <f>500 * B873 / (Vbat - B873 )</f>
        <v>2547.6190476188635</v>
      </c>
      <c r="E873">
        <f>25 * B873 / (Vbat - B873 )</f>
        <v>127.38095238094317</v>
      </c>
      <c r="G873">
        <f t="shared" si="44"/>
        <v>2.4480054354782479</v>
      </c>
      <c r="H873">
        <f t="shared" si="45"/>
        <v>2.4480054354782346</v>
      </c>
      <c r="I873">
        <f t="shared" si="46"/>
        <v>2.4480054354782346</v>
      </c>
    </row>
    <row r="874" spans="2:9" x14ac:dyDescent="0.25">
      <c r="B874">
        <f>B873+Vbat/ADCsteps</f>
        <v>3.0965820312499632</v>
      </c>
      <c r="C874">
        <f>20000 * B874 / (Vbat - B874 )</f>
        <v>102634.73053891465</v>
      </c>
      <c r="D874">
        <f>500 * B874 / (Vbat - B874 )</f>
        <v>2565.8682634728661</v>
      </c>
      <c r="E874">
        <f>25 * B874 / (Vbat - B874 )</f>
        <v>128.2934131736433</v>
      </c>
      <c r="G874">
        <f t="shared" si="44"/>
        <v>2.4459202748489477</v>
      </c>
      <c r="H874">
        <f t="shared" si="45"/>
        <v>2.445920274848961</v>
      </c>
      <c r="I874">
        <f t="shared" si="46"/>
        <v>2.445920274848961</v>
      </c>
    </row>
    <row r="875" spans="2:9" x14ac:dyDescent="0.25">
      <c r="B875">
        <f>B874+Vbat/ADCsteps</f>
        <v>3.1001953124999631</v>
      </c>
      <c r="C875">
        <f>20000 * B875 / (Vbat - B875 )</f>
        <v>103373.49397589598</v>
      </c>
      <c r="D875">
        <f>500 * B875 / (Vbat - B875 )</f>
        <v>2584.3373493973995</v>
      </c>
      <c r="E875">
        <f>25 * B875 / (Vbat - B875 )</f>
        <v>129.21686746986998</v>
      </c>
      <c r="G875">
        <f t="shared" si="44"/>
        <v>2.4438189489874662</v>
      </c>
      <c r="H875">
        <f t="shared" si="45"/>
        <v>2.4438189489874662</v>
      </c>
      <c r="I875">
        <f t="shared" si="46"/>
        <v>2.4438189489874529</v>
      </c>
    </row>
    <row r="876" spans="2:9" x14ac:dyDescent="0.25">
      <c r="B876">
        <f>B875+Vbat/ADCsteps</f>
        <v>3.1038085937499629</v>
      </c>
      <c r="C876">
        <f>20000 * B876 / (Vbat - B876 )</f>
        <v>104121.21212120436</v>
      </c>
      <c r="D876">
        <f>500 * B876 / (Vbat - B876 )</f>
        <v>2603.0303030301088</v>
      </c>
      <c r="E876">
        <f>25 * B876 / (Vbat - B876 )</f>
        <v>130.15151515150546</v>
      </c>
      <c r="G876">
        <f t="shared" si="44"/>
        <v>2.4417012710868309</v>
      </c>
      <c r="H876">
        <f t="shared" si="45"/>
        <v>2.4417012710868309</v>
      </c>
      <c r="I876">
        <f t="shared" si="46"/>
        <v>2.4417012710868171</v>
      </c>
    </row>
    <row r="877" spans="2:9" x14ac:dyDescent="0.25">
      <c r="B877">
        <f>B876+Vbat/ADCsteps</f>
        <v>3.1074218749999627</v>
      </c>
      <c r="C877">
        <f>20000 * B877 / (Vbat - B877 )</f>
        <v>104878.0487804799</v>
      </c>
      <c r="D877">
        <f>500 * B877 / (Vbat - B877 )</f>
        <v>2621.9512195119978</v>
      </c>
      <c r="E877">
        <f>25 * B877 / (Vbat - B877 )</f>
        <v>131.09756097559989</v>
      </c>
      <c r="G877">
        <f t="shared" si="44"/>
        <v>2.4395670509031566</v>
      </c>
      <c r="H877">
        <f t="shared" si="45"/>
        <v>2.4395670509031433</v>
      </c>
      <c r="I877">
        <f t="shared" si="46"/>
        <v>2.4395670509031566</v>
      </c>
    </row>
    <row r="878" spans="2:9" x14ac:dyDescent="0.25">
      <c r="B878">
        <f>B877+Vbat/ADCsteps</f>
        <v>3.1110351562499625</v>
      </c>
      <c r="C878">
        <f>20000 * B878 / (Vbat - B878 )</f>
        <v>105644.17177913307</v>
      </c>
      <c r="D878">
        <f>500 * B878 / (Vbat - B878 )</f>
        <v>2641.1042944783271</v>
      </c>
      <c r="E878">
        <f>25 * B878 / (Vbat - B878 )</f>
        <v>132.05521472391635</v>
      </c>
      <c r="G878">
        <f t="shared" si="44"/>
        <v>2.4374160946717396</v>
      </c>
      <c r="H878">
        <f t="shared" si="45"/>
        <v>2.4374160946717396</v>
      </c>
      <c r="I878">
        <f t="shared" si="46"/>
        <v>2.4374160946717396</v>
      </c>
    </row>
    <row r="879" spans="2:9" x14ac:dyDescent="0.25">
      <c r="B879">
        <f>B878+Vbat/ADCsteps</f>
        <v>3.1146484374999623</v>
      </c>
      <c r="C879">
        <f>20000 * B879 / (Vbat - B879 )</f>
        <v>106419.75308641158</v>
      </c>
      <c r="D879">
        <f>500 * B879 / (Vbat - B879 )</f>
        <v>2660.4938271602896</v>
      </c>
      <c r="E879">
        <f>25 * B879 / (Vbat - B879 )</f>
        <v>133.02469135801448</v>
      </c>
      <c r="G879">
        <f t="shared" si="44"/>
        <v>2.4352482050205007</v>
      </c>
      <c r="H879">
        <f t="shared" si="45"/>
        <v>2.4352482050205007</v>
      </c>
      <c r="I879">
        <f t="shared" si="46"/>
        <v>2.4352482050205007</v>
      </c>
    </row>
    <row r="880" spans="2:9" x14ac:dyDescent="0.25">
      <c r="B880">
        <f>B879+Vbat/ADCsteps</f>
        <v>3.1182617187499622</v>
      </c>
      <c r="C880">
        <f>20000 * B880 / (Vbat - B880 )</f>
        <v>107204.96894409107</v>
      </c>
      <c r="D880">
        <f>500 * B880 / (Vbat - B880 )</f>
        <v>2680.1242236022767</v>
      </c>
      <c r="E880">
        <f>25 * B880 / (Vbat - B880 )</f>
        <v>134.00621118011384</v>
      </c>
      <c r="G880">
        <f t="shared" si="44"/>
        <v>2.4330631808807741</v>
      </c>
      <c r="H880">
        <f t="shared" si="45"/>
        <v>2.4330631808807741</v>
      </c>
      <c r="I880">
        <f t="shared" si="46"/>
        <v>2.4330631808807741</v>
      </c>
    </row>
    <row r="881" spans="2:9" x14ac:dyDescent="0.25">
      <c r="B881">
        <f>B880+Vbat/ADCsteps</f>
        <v>3.121874999999962</v>
      </c>
      <c r="C881">
        <f>20000 * B881 / (Vbat - B881 )</f>
        <v>107999.99999999156</v>
      </c>
      <c r="D881">
        <f>500 * B881 / (Vbat - B881 )</f>
        <v>2699.9999999997885</v>
      </c>
      <c r="E881">
        <f>25 * B881 / (Vbat - B881 )</f>
        <v>134.99999999998943</v>
      </c>
      <c r="G881">
        <f t="shared" si="44"/>
        <v>2.4308608173953457</v>
      </c>
      <c r="H881">
        <f t="shared" si="45"/>
        <v>2.4308608173953457</v>
      </c>
      <c r="I881">
        <f t="shared" si="46"/>
        <v>2.4308608173953457</v>
      </c>
    </row>
    <row r="882" spans="2:9" x14ac:dyDescent="0.25">
      <c r="B882">
        <f>B881+Vbat/ADCsteps</f>
        <v>3.1254882812499618</v>
      </c>
      <c r="C882">
        <f>20000 * B882 / (Vbat - B882 )</f>
        <v>108805.03144653229</v>
      </c>
      <c r="D882">
        <f>500 * B882 / (Vbat - B882 )</f>
        <v>2720.1257861633071</v>
      </c>
      <c r="E882">
        <f>25 * B882 / (Vbat - B882 )</f>
        <v>136.00628930816535</v>
      </c>
      <c r="G882">
        <f t="shared" si="44"/>
        <v>2.4286409058235567</v>
      </c>
      <c r="H882">
        <f t="shared" si="45"/>
        <v>2.4286409058235567</v>
      </c>
      <c r="I882">
        <f t="shared" si="46"/>
        <v>2.4286409058235567</v>
      </c>
    </row>
    <row r="883" spans="2:9" x14ac:dyDescent="0.25">
      <c r="B883">
        <f>B882+Vbat/ADCsteps</f>
        <v>3.1291015624999616</v>
      </c>
      <c r="C883">
        <f>20000 * B883 / (Vbat - B883 )</f>
        <v>109620.25316454822</v>
      </c>
      <c r="D883">
        <f>500 * B883 / (Vbat - B883 )</f>
        <v>2740.5063291137058</v>
      </c>
      <c r="E883">
        <f>25 * B883 / (Vbat - B883 )</f>
        <v>137.02531645568527</v>
      </c>
      <c r="G883">
        <f t="shared" ref="G883:G946" si="47">-LOG10((C883/C882- 1)/2)</f>
        <v>2.4264032334434518</v>
      </c>
      <c r="H883">
        <f t="shared" ref="H883:H946" si="48">-LOG10((D883/D882- 1)/2)</f>
        <v>2.4264032334434389</v>
      </c>
      <c r="I883">
        <f t="shared" ref="I883:I946" si="49">-LOG10((E883/E882- 1)/2)</f>
        <v>2.4264032334434518</v>
      </c>
    </row>
    <row r="884" spans="2:9" x14ac:dyDescent="0.25">
      <c r="B884">
        <f>B883+Vbat/ADCsteps</f>
        <v>3.1327148437499615</v>
      </c>
      <c r="C884">
        <f>20000 * B884 / (Vbat - B884 )</f>
        <v>110445.85987260257</v>
      </c>
      <c r="D884">
        <f>500 * B884 / (Vbat - B884 )</f>
        <v>2761.146496815064</v>
      </c>
      <c r="E884">
        <f>25 * B884 / (Vbat - B884 )</f>
        <v>138.05732484075321</v>
      </c>
      <c r="G884">
        <f t="shared" si="47"/>
        <v>2.4241475834507935</v>
      </c>
      <c r="H884">
        <f t="shared" si="48"/>
        <v>2.4241475834508064</v>
      </c>
      <c r="I884">
        <f t="shared" si="49"/>
        <v>2.4241475834507935</v>
      </c>
    </row>
    <row r="885" spans="2:9" x14ac:dyDescent="0.25">
      <c r="B885">
        <f>B884+Vbat/ADCsteps</f>
        <v>3.1363281249999613</v>
      </c>
      <c r="C885">
        <f>20000 * B885 / (Vbat - B885 )</f>
        <v>111282.05128204223</v>
      </c>
      <c r="D885">
        <f>500 * B885 / (Vbat - B885 )</f>
        <v>2782.0512820510558</v>
      </c>
      <c r="E885">
        <f>25 * B885 / (Vbat - B885 )</f>
        <v>139.10256410255278</v>
      </c>
      <c r="G885">
        <f t="shared" si="47"/>
        <v>2.4218737348548891</v>
      </c>
      <c r="H885">
        <f t="shared" si="48"/>
        <v>2.4218737348548762</v>
      </c>
      <c r="I885">
        <f t="shared" si="49"/>
        <v>2.4218737348548891</v>
      </c>
    </row>
    <row r="886" spans="2:9" x14ac:dyDescent="0.25">
      <c r="B886">
        <f>B885+Vbat/ADCsteps</f>
        <v>3.1399414062499611</v>
      </c>
      <c r="C886">
        <f>20000 * B886 / (Vbat - B886 )</f>
        <v>112129.0322580553</v>
      </c>
      <c r="D886">
        <f>500 * B886 / (Vbat - B886 )</f>
        <v>2803.2258064513826</v>
      </c>
      <c r="E886">
        <f>25 * B886 / (Vbat - B886 )</f>
        <v>140.16129032256913</v>
      </c>
      <c r="G886">
        <f t="shared" si="47"/>
        <v>2.4195814623710046</v>
      </c>
      <c r="H886">
        <f t="shared" si="48"/>
        <v>2.4195814623710046</v>
      </c>
      <c r="I886">
        <f t="shared" si="49"/>
        <v>2.4195814623709917</v>
      </c>
    </row>
    <row r="887" spans="2:9" x14ac:dyDescent="0.25">
      <c r="B887">
        <f>B886+Vbat/ADCsteps</f>
        <v>3.1435546874999609</v>
      </c>
      <c r="C887">
        <f>20000 * B887 / (Vbat - B887 )</f>
        <v>112987.01298700362</v>
      </c>
      <c r="D887">
        <f>500 * B887 / (Vbat - B887 )</f>
        <v>2824.6753246750905</v>
      </c>
      <c r="E887">
        <f>25 * B887 / (Vbat - B887 )</f>
        <v>141.23376623375449</v>
      </c>
      <c r="G887">
        <f t="shared" si="47"/>
        <v>2.4172705363093376</v>
      </c>
      <c r="H887">
        <f t="shared" si="48"/>
        <v>2.4172705363093376</v>
      </c>
      <c r="I887">
        <f t="shared" si="49"/>
        <v>2.4172705363093501</v>
      </c>
    </row>
    <row r="888" spans="2:9" x14ac:dyDescent="0.25">
      <c r="B888">
        <f>B887+Vbat/ADCsteps</f>
        <v>3.1471679687499607</v>
      </c>
      <c r="C888">
        <f>20000 * B888 / (Vbat - B888 )</f>
        <v>113856.20915031726</v>
      </c>
      <c r="D888">
        <f>500 * B888 / (Vbat - B888 )</f>
        <v>2846.4052287579316</v>
      </c>
      <c r="E888">
        <f>25 * B888 / (Vbat - B888 )</f>
        <v>142.32026143789656</v>
      </c>
      <c r="G888">
        <f t="shared" si="47"/>
        <v>2.4149407224604422</v>
      </c>
      <c r="H888">
        <f t="shared" si="48"/>
        <v>2.4149407224604298</v>
      </c>
      <c r="I888">
        <f t="shared" si="49"/>
        <v>2.4149407224604298</v>
      </c>
    </row>
    <row r="889" spans="2:9" x14ac:dyDescent="0.25">
      <c r="B889">
        <f>B888+Vbat/ADCsteps</f>
        <v>3.1507812499999606</v>
      </c>
      <c r="C889">
        <f>20000 * B889 / (Vbat - B889 )</f>
        <v>114736.84210525345</v>
      </c>
      <c r="D889">
        <f>500 * B889 / (Vbat - B889 )</f>
        <v>2868.4210526313359</v>
      </c>
      <c r="E889">
        <f>25 * B889 / (Vbat - B889 )</f>
        <v>143.42105263156682</v>
      </c>
      <c r="G889">
        <f t="shared" si="47"/>
        <v>2.412591781976654</v>
      </c>
      <c r="H889">
        <f t="shared" si="48"/>
        <v>2.4125917819766665</v>
      </c>
      <c r="I889">
        <f t="shared" si="49"/>
        <v>2.4125917819766416</v>
      </c>
    </row>
    <row r="890" spans="2:9" x14ac:dyDescent="0.25">
      <c r="B890">
        <f>B889+Vbat/ADCsteps</f>
        <v>3.1543945312499604</v>
      </c>
      <c r="C890">
        <f>20000 * B890 / (Vbat - B890 )</f>
        <v>115629.1390728378</v>
      </c>
      <c r="D890">
        <f>500 * B890 / (Vbat - B890 )</f>
        <v>2890.7284768209452</v>
      </c>
      <c r="E890">
        <f>25 * B890 / (Vbat - B890 )</f>
        <v>144.53642384104725</v>
      </c>
      <c r="G890">
        <f t="shared" si="47"/>
        <v>2.4102234712499571</v>
      </c>
      <c r="H890">
        <f t="shared" si="48"/>
        <v>2.4102234712499446</v>
      </c>
      <c r="I890">
        <f t="shared" si="49"/>
        <v>2.4102234712499571</v>
      </c>
    </row>
    <row r="891" spans="2:9" x14ac:dyDescent="0.25">
      <c r="B891">
        <f>B890+Vbat/ADCsteps</f>
        <v>3.1580078124999602</v>
      </c>
      <c r="C891">
        <f>20000 * B891 / (Vbat - B891 )</f>
        <v>116533.33333332327</v>
      </c>
      <c r="D891">
        <f>500 * B891 / (Vbat - B891 )</f>
        <v>2913.3333333330816</v>
      </c>
      <c r="E891">
        <f>25 * B891 / (Vbat - B891 )</f>
        <v>145.66666666665409</v>
      </c>
      <c r="G891">
        <f t="shared" si="47"/>
        <v>2.4078355417854702</v>
      </c>
      <c r="H891">
        <f t="shared" si="48"/>
        <v>2.4078355417854826</v>
      </c>
      <c r="I891">
        <f t="shared" si="49"/>
        <v>2.4078355417854702</v>
      </c>
    </row>
    <row r="892" spans="2:9" x14ac:dyDescent="0.25">
      <c r="B892">
        <f>B891+Vbat/ADCsteps</f>
        <v>3.16162109374996</v>
      </c>
      <c r="C892">
        <f>20000 * B892 / (Vbat - B892 )</f>
        <v>117449.66442951995</v>
      </c>
      <c r="D892">
        <f>500 * B892 / (Vbat - B892 )</f>
        <v>2936.2416107379991</v>
      </c>
      <c r="E892">
        <f>25 * B892 / (Vbat - B892 )</f>
        <v>146.81208053689997</v>
      </c>
      <c r="G892">
        <f t="shared" si="47"/>
        <v>2.405427740070901</v>
      </c>
      <c r="H892">
        <f t="shared" si="48"/>
        <v>2.405427740070889</v>
      </c>
      <c r="I892">
        <f t="shared" si="49"/>
        <v>2.405427740070889</v>
      </c>
    </row>
    <row r="893" spans="2:9" x14ac:dyDescent="0.25">
      <c r="B893">
        <f>B892+Vbat/ADCsteps</f>
        <v>3.1652343749999599</v>
      </c>
      <c r="C893">
        <f>20000 * B893 / (Vbat - B893 )</f>
        <v>118378.37837836795</v>
      </c>
      <c r="D893">
        <f>500 * B893 / (Vbat - B893 )</f>
        <v>2959.459459459199</v>
      </c>
      <c r="E893">
        <f>25 * B893 / (Vbat - B893 )</f>
        <v>147.97297297295992</v>
      </c>
      <c r="G893">
        <f t="shared" si="47"/>
        <v>2.4029998074414807</v>
      </c>
      <c r="H893">
        <f t="shared" si="48"/>
        <v>2.4029998074414807</v>
      </c>
      <c r="I893">
        <f t="shared" si="49"/>
        <v>2.4029998074415051</v>
      </c>
    </row>
    <row r="894" spans="2:9" x14ac:dyDescent="0.25">
      <c r="B894">
        <f>B893+Vbat/ADCsteps</f>
        <v>3.1688476562499597</v>
      </c>
      <c r="C894">
        <f>20000 * B894 / (Vbat - B894 )</f>
        <v>119319.72789114584</v>
      </c>
      <c r="D894">
        <f>500 * B894 / (Vbat - B894 )</f>
        <v>2982.9931972786462</v>
      </c>
      <c r="E894">
        <f>25 * B894 / (Vbat - B894 )</f>
        <v>149.1496598639323</v>
      </c>
      <c r="G894">
        <f t="shared" si="47"/>
        <v>2.4005514799404799</v>
      </c>
      <c r="H894">
        <f t="shared" si="48"/>
        <v>2.4005514799404799</v>
      </c>
      <c r="I894">
        <f t="shared" si="49"/>
        <v>2.4005514799404675</v>
      </c>
    </row>
    <row r="895" spans="2:9" x14ac:dyDescent="0.25">
      <c r="B895">
        <f>B894+Vbat/ADCsteps</f>
        <v>3.1724609374999595</v>
      </c>
      <c r="C895">
        <f>20000 * B895 / (Vbat - B895 )</f>
        <v>120273.97260272891</v>
      </c>
      <c r="D895">
        <f>500 * B895 / (Vbat - B895 )</f>
        <v>3006.8493150682229</v>
      </c>
      <c r="E895">
        <f>25 * B895 / (Vbat - B895 )</f>
        <v>150.34246575341115</v>
      </c>
      <c r="G895">
        <f t="shared" si="47"/>
        <v>2.3980824881746918</v>
      </c>
      <c r="H895">
        <f t="shared" si="48"/>
        <v>2.3980824881746918</v>
      </c>
      <c r="I895">
        <f t="shared" si="49"/>
        <v>2.3980824881746918</v>
      </c>
    </row>
    <row r="896" spans="2:9" x14ac:dyDescent="0.25">
      <c r="B896">
        <f>B895+Vbat/ADCsteps</f>
        <v>3.1760742187499593</v>
      </c>
      <c r="C896">
        <f>20000 * B896 / (Vbat - B896 )</f>
        <v>121241.37931033382</v>
      </c>
      <c r="D896">
        <f>500 * B896 / (Vbat - B896 )</f>
        <v>3031.0344827583458</v>
      </c>
      <c r="E896">
        <f>25 * B896 / (Vbat - B896 )</f>
        <v>151.55172413791726</v>
      </c>
      <c r="G896">
        <f t="shared" si="47"/>
        <v>2.3955925571652963</v>
      </c>
      <c r="H896">
        <f t="shared" si="48"/>
        <v>2.3955925571652963</v>
      </c>
      <c r="I896">
        <f t="shared" si="49"/>
        <v>2.3955925571652963</v>
      </c>
    </row>
    <row r="897" spans="2:9" x14ac:dyDescent="0.25">
      <c r="B897">
        <f>B896+Vbat/ADCsteps</f>
        <v>3.1796874999999591</v>
      </c>
      <c r="C897">
        <f>20000 * B897 / (Vbat - B897 )</f>
        <v>122222.22222221101</v>
      </c>
      <c r="D897">
        <f>500 * B897 / (Vbat - B897 )</f>
        <v>3055.5555555552751</v>
      </c>
      <c r="E897">
        <f>25 * B897 / (Vbat - B897 )</f>
        <v>152.77777777776376</v>
      </c>
      <c r="G897">
        <f t="shared" si="47"/>
        <v>2.3930814061932457</v>
      </c>
      <c r="H897">
        <f t="shared" si="48"/>
        <v>2.3930814061932457</v>
      </c>
      <c r="I897">
        <f t="shared" si="49"/>
        <v>2.3930814061932337</v>
      </c>
    </row>
    <row r="898" spans="2:9" x14ac:dyDescent="0.25">
      <c r="B898">
        <f>B897+Vbat/ADCsteps</f>
        <v>3.183300781249959</v>
      </c>
      <c r="C898">
        <f>20000 * B898 / (Vbat - B898 )</f>
        <v>123216.7832167718</v>
      </c>
      <c r="D898">
        <f>500 * B898 / (Vbat - B898 )</f>
        <v>3080.419580419295</v>
      </c>
      <c r="E898">
        <f>25 * B898 / (Vbat - B898 )</f>
        <v>154.02097902096475</v>
      </c>
      <c r="G898">
        <f t="shared" si="47"/>
        <v>2.3905487486394539</v>
      </c>
      <c r="H898">
        <f t="shared" si="48"/>
        <v>2.3905487486394419</v>
      </c>
      <c r="I898">
        <f t="shared" si="49"/>
        <v>2.3905487486394539</v>
      </c>
    </row>
    <row r="899" spans="2:9" x14ac:dyDescent="0.25">
      <c r="B899">
        <f>B898+Vbat/ADCsteps</f>
        <v>3.1869140624999588</v>
      </c>
      <c r="C899">
        <f>20000 * B899 / (Vbat - B899 )</f>
        <v>124225.35211266443</v>
      </c>
      <c r="D899">
        <f>500 * B899 / (Vbat - B899 )</f>
        <v>3105.6338028166106</v>
      </c>
      <c r="E899">
        <f>25 * B899 / (Vbat - B899 )</f>
        <v>155.28169014083056</v>
      </c>
      <c r="G899">
        <f t="shared" si="47"/>
        <v>2.3879942918193202</v>
      </c>
      <c r="H899">
        <f t="shared" si="48"/>
        <v>2.3879942918193318</v>
      </c>
      <c r="I899">
        <f t="shared" si="49"/>
        <v>2.3879942918193082</v>
      </c>
    </row>
    <row r="900" spans="2:9" x14ac:dyDescent="0.25">
      <c r="B900">
        <f>B899+Vbat/ADCsteps</f>
        <v>3.1905273437499586</v>
      </c>
      <c r="C900">
        <f>20000 * B900 / (Vbat - B900 )</f>
        <v>125248.22695034277</v>
      </c>
      <c r="D900">
        <f>500 * B900 / (Vbat - B900 )</f>
        <v>3131.205673758569</v>
      </c>
      <c r="E900">
        <f>25 * B900 / (Vbat - B900 )</f>
        <v>156.56028368792846</v>
      </c>
      <c r="G900">
        <f t="shared" si="47"/>
        <v>2.385417736811418</v>
      </c>
      <c r="H900">
        <f t="shared" si="48"/>
        <v>2.385417736811418</v>
      </c>
      <c r="I900">
        <f t="shared" si="49"/>
        <v>2.38541773681143</v>
      </c>
    </row>
    <row r="901" spans="2:9" x14ac:dyDescent="0.25">
      <c r="B901">
        <f>B900+Vbat/ADCsteps</f>
        <v>3.1941406249999584</v>
      </c>
      <c r="C901">
        <f>20000 * B901 / (Vbat - B901 )</f>
        <v>126285.71428570223</v>
      </c>
      <c r="D901">
        <f>500 * B901 / (Vbat - B901 )</f>
        <v>3157.1428571425558</v>
      </c>
      <c r="E901">
        <f>25 * B901 / (Vbat - B901 )</f>
        <v>157.85714285712777</v>
      </c>
      <c r="G901">
        <f t="shared" si="47"/>
        <v>2.3828187782800287</v>
      </c>
      <c r="H901">
        <f t="shared" si="48"/>
        <v>2.3828187782800172</v>
      </c>
      <c r="I901">
        <f t="shared" si="49"/>
        <v>2.3828187782800287</v>
      </c>
    </row>
    <row r="902" spans="2:9" x14ac:dyDescent="0.25">
      <c r="B902">
        <f>B901+Vbat/ADCsteps</f>
        <v>3.1977539062499583</v>
      </c>
      <c r="C902">
        <f>20000 * B902 / (Vbat - B902 )</f>
        <v>127338.12949639058</v>
      </c>
      <c r="D902">
        <f>500 * B902 / (Vbat - B902 )</f>
        <v>3183.4532374097644</v>
      </c>
      <c r="E902">
        <f>25 * B902 / (Vbat - B902 )</f>
        <v>159.17266187048824</v>
      </c>
      <c r="G902">
        <f t="shared" si="47"/>
        <v>2.3801971042913959</v>
      </c>
      <c r="H902">
        <f t="shared" si="48"/>
        <v>2.3801971042913959</v>
      </c>
      <c r="I902">
        <f t="shared" si="49"/>
        <v>2.3801971042913843</v>
      </c>
    </row>
    <row r="903" spans="2:9" x14ac:dyDescent="0.25">
      <c r="B903">
        <f>B902+Vbat/ADCsteps</f>
        <v>3.2013671874999581</v>
      </c>
      <c r="C903">
        <f>20000 * B903 / (Vbat - B903 )</f>
        <v>128405.79710143675</v>
      </c>
      <c r="D903">
        <f>500 * B903 / (Vbat - B903 )</f>
        <v>3210.1449275359191</v>
      </c>
      <c r="E903">
        <f>25 * B903 / (Vbat - B903 )</f>
        <v>160.50724637679593</v>
      </c>
      <c r="G903">
        <f t="shared" si="47"/>
        <v>2.377552396123281</v>
      </c>
      <c r="H903">
        <f t="shared" si="48"/>
        <v>2.3775523961232694</v>
      </c>
      <c r="I903">
        <f t="shared" si="49"/>
        <v>2.3775523961232921</v>
      </c>
    </row>
    <row r="904" spans="2:9" x14ac:dyDescent="0.25">
      <c r="B904">
        <f>B903+Vbat/ADCsteps</f>
        <v>3.2049804687499579</v>
      </c>
      <c r="C904">
        <f>20000 * B904 / (Vbat - B904 )</f>
        <v>129489.05109487775</v>
      </c>
      <c r="D904">
        <f>500 * B904 / (Vbat - B904 )</f>
        <v>3237.2262773719435</v>
      </c>
      <c r="E904">
        <f>25 * B904 / (Vbat - B904 )</f>
        <v>161.86131386859719</v>
      </c>
      <c r="G904">
        <f t="shared" si="47"/>
        <v>2.3748843280676768</v>
      </c>
      <c r="H904">
        <f t="shared" si="48"/>
        <v>2.3748843280676883</v>
      </c>
      <c r="I904">
        <f t="shared" si="49"/>
        <v>2.3748843280676768</v>
      </c>
    </row>
    <row r="905" spans="2:9" x14ac:dyDescent="0.25">
      <c r="B905">
        <f>B904+Vbat/ADCsteps</f>
        <v>3.2085937499999577</v>
      </c>
      <c r="C905">
        <f>20000 * B905 / (Vbat - B905 )</f>
        <v>130588.23529410464</v>
      </c>
      <c r="D905">
        <f>500 * B905 / (Vbat - B905 )</f>
        <v>3264.7058823526163</v>
      </c>
      <c r="E905">
        <f>25 * B905 / (Vbat - B905 )</f>
        <v>163.23529411763081</v>
      </c>
      <c r="G905">
        <f t="shared" si="47"/>
        <v>2.3721925672261661</v>
      </c>
      <c r="H905">
        <f t="shared" si="48"/>
        <v>2.3721925672261546</v>
      </c>
      <c r="I905">
        <f t="shared" si="49"/>
        <v>2.3721925672261661</v>
      </c>
    </row>
    <row r="906" spans="2:9" x14ac:dyDescent="0.25">
      <c r="B906">
        <f>B905+Vbat/ADCsteps</f>
        <v>3.2122070312499575</v>
      </c>
      <c r="C906">
        <f>20000 * B906 / (Vbat - B906 )</f>
        <v>131703.70370369044</v>
      </c>
      <c r="D906">
        <f>500 * B906 / (Vbat - B906 )</f>
        <v>3292.5925925922616</v>
      </c>
      <c r="E906">
        <f>25 * B906 / (Vbat - B906 )</f>
        <v>164.62962962961305</v>
      </c>
      <c r="G906">
        <f t="shared" si="47"/>
        <v>2.3694767732978379</v>
      </c>
      <c r="H906">
        <f t="shared" si="48"/>
        <v>2.3694767732978268</v>
      </c>
      <c r="I906">
        <f t="shared" si="49"/>
        <v>2.3694767732978379</v>
      </c>
    </row>
    <row r="907" spans="2:9" x14ac:dyDescent="0.25">
      <c r="B907">
        <f>B906+Vbat/ADCsteps</f>
        <v>3.2158203124999574</v>
      </c>
      <c r="C907">
        <f>20000 * B907 / (Vbat - B907 )</f>
        <v>132835.82089550889</v>
      </c>
      <c r="D907">
        <f>500 * B907 / (Vbat - B907 )</f>
        <v>3320.8955223877219</v>
      </c>
      <c r="E907">
        <f>25 * B907 / (Vbat - B907 )</f>
        <v>166.04477611938611</v>
      </c>
      <c r="G907">
        <f t="shared" si="47"/>
        <v>2.3667365983592328</v>
      </c>
      <c r="H907">
        <f t="shared" si="48"/>
        <v>2.3667365983592554</v>
      </c>
      <c r="I907">
        <f t="shared" si="49"/>
        <v>2.3667365983592328</v>
      </c>
    </row>
    <row r="908" spans="2:9" x14ac:dyDescent="0.25">
      <c r="B908">
        <f>B907+Vbat/ADCsteps</f>
        <v>3.2194335937499572</v>
      </c>
      <c r="C908">
        <f>20000 * B908 / (Vbat - B908 )</f>
        <v>133984.96240600126</v>
      </c>
      <c r="D908">
        <f>500 * B908 / (Vbat - B908 )</f>
        <v>3349.6240601500317</v>
      </c>
      <c r="E908">
        <f>25 * B908 / (Vbat - B908 )</f>
        <v>167.48120300750159</v>
      </c>
      <c r="G908">
        <f t="shared" si="47"/>
        <v>2.3639716866362268</v>
      </c>
      <c r="H908">
        <f t="shared" si="48"/>
        <v>2.3639716866362268</v>
      </c>
      <c r="I908">
        <f t="shared" si="49"/>
        <v>2.3639716866362268</v>
      </c>
    </row>
    <row r="909" spans="2:9" x14ac:dyDescent="0.25">
      <c r="B909">
        <f>B908+Vbat/ADCsteps</f>
        <v>3.223046874999957</v>
      </c>
      <c r="C909">
        <f>20000 * B909 / (Vbat - B909 )</f>
        <v>135151.51515150111</v>
      </c>
      <c r="D909">
        <f>500 * B909 / (Vbat - B909 )</f>
        <v>3378.7878787875279</v>
      </c>
      <c r="E909">
        <f>25 * B909 / (Vbat - B909 )</f>
        <v>168.93939393937637</v>
      </c>
      <c r="G909">
        <f t="shared" si="47"/>
        <v>2.3611816742669443</v>
      </c>
      <c r="H909">
        <f t="shared" si="48"/>
        <v>2.3611816742669443</v>
      </c>
      <c r="I909">
        <f t="shared" si="49"/>
        <v>2.3611816742669554</v>
      </c>
    </row>
    <row r="910" spans="2:9" x14ac:dyDescent="0.25">
      <c r="B910">
        <f>B909+Vbat/ADCsteps</f>
        <v>3.2266601562499568</v>
      </c>
      <c r="C910">
        <f>20000 * B910 / (Vbat - B910 )</f>
        <v>136335.87786258111</v>
      </c>
      <c r="D910">
        <f>500 * B910 / (Vbat - B910 )</f>
        <v>3408.3969465645278</v>
      </c>
      <c r="E910">
        <f>25 * B910 / (Vbat - B910 )</f>
        <v>170.41984732822638</v>
      </c>
      <c r="G910">
        <f t="shared" si="47"/>
        <v>2.3583661890561123</v>
      </c>
      <c r="H910">
        <f t="shared" si="48"/>
        <v>2.3583661890561123</v>
      </c>
      <c r="I910">
        <f t="shared" si="49"/>
        <v>2.3583661890561123</v>
      </c>
    </row>
    <row r="911" spans="2:9" x14ac:dyDescent="0.25">
      <c r="B911">
        <f>B910+Vbat/ADCsteps</f>
        <v>3.2302734374999567</v>
      </c>
      <c r="C911">
        <f>20000 * B911 / (Vbat - B911 )</f>
        <v>137538.46153844695</v>
      </c>
      <c r="D911">
        <f>500 * B911 / (Vbat - B911 )</f>
        <v>3438.4615384611739</v>
      </c>
      <c r="E911">
        <f>25 * B911 / (Vbat - B911 )</f>
        <v>171.92307692305869</v>
      </c>
      <c r="G911">
        <f t="shared" si="47"/>
        <v>2.3555248502196089</v>
      </c>
      <c r="H911">
        <f t="shared" si="48"/>
        <v>2.3555248502196089</v>
      </c>
      <c r="I911">
        <f t="shared" si="49"/>
        <v>2.3555248502196089</v>
      </c>
    </row>
    <row r="912" spans="2:9" x14ac:dyDescent="0.25">
      <c r="B912">
        <f>B911+Vbat/ADCsteps</f>
        <v>3.2338867187499565</v>
      </c>
      <c r="C912">
        <f>20000 * B912 / (Vbat - B912 )</f>
        <v>138759.68992246574</v>
      </c>
      <c r="D912">
        <f>500 * B912 / (Vbat - B912 )</f>
        <v>3468.9922480616433</v>
      </c>
      <c r="E912">
        <f>25 * B912 / (Vbat - B912 )</f>
        <v>173.44961240308217</v>
      </c>
      <c r="G912">
        <f t="shared" si="47"/>
        <v>2.3526572681193905</v>
      </c>
      <c r="H912">
        <f t="shared" si="48"/>
        <v>2.3526572681194016</v>
      </c>
      <c r="I912">
        <f t="shared" si="49"/>
        <v>2.3526572681193905</v>
      </c>
    </row>
    <row r="913" spans="2:9" x14ac:dyDescent="0.25">
      <c r="B913">
        <f>B912+Vbat/ADCsteps</f>
        <v>3.2374999999999563</v>
      </c>
      <c r="C913">
        <f>20000 * B913 / (Vbat - B913 )</f>
        <v>139999.99999998484</v>
      </c>
      <c r="D913">
        <f>500 * B913 / (Vbat - B913 )</f>
        <v>3499.9999999996207</v>
      </c>
      <c r="E913">
        <f>25 * B913 / (Vbat - B913 )</f>
        <v>174.99999999998104</v>
      </c>
      <c r="G913">
        <f t="shared" si="47"/>
        <v>2.3497630439880042</v>
      </c>
      <c r="H913">
        <f t="shared" si="48"/>
        <v>2.3497630439880042</v>
      </c>
      <c r="I913">
        <f t="shared" si="49"/>
        <v>2.3497630439880042</v>
      </c>
    </row>
    <row r="914" spans="2:9" x14ac:dyDescent="0.25">
      <c r="B914">
        <f>B913+Vbat/ADCsteps</f>
        <v>3.2411132812499561</v>
      </c>
      <c r="C914">
        <f>20000 * B914 / (Vbat - B914 )</f>
        <v>141259.84251966956</v>
      </c>
      <c r="D914">
        <f>500 * B914 / (Vbat - B914 )</f>
        <v>3531.4960629917396</v>
      </c>
      <c r="E914">
        <f>25 * B914 / (Vbat - B914 )</f>
        <v>176.57480314958696</v>
      </c>
      <c r="G914">
        <f t="shared" si="47"/>
        <v>2.3468417696423178</v>
      </c>
      <c r="H914">
        <f t="shared" si="48"/>
        <v>2.3468417696423072</v>
      </c>
      <c r="I914">
        <f t="shared" si="49"/>
        <v>2.3468417696423072</v>
      </c>
    </row>
    <row r="915" spans="2:9" x14ac:dyDescent="0.25">
      <c r="B915">
        <f>B914+Vbat/ADCsteps</f>
        <v>3.2447265624999559</v>
      </c>
      <c r="C915">
        <f>20000 * B915 / (Vbat - B915 )</f>
        <v>142539.68253966677</v>
      </c>
      <c r="D915">
        <f>500 * B915 / (Vbat - B915 )</f>
        <v>3563.4920634916689</v>
      </c>
      <c r="E915">
        <f>25 * B915 / (Vbat - B915 )</f>
        <v>178.17460317458344</v>
      </c>
      <c r="G915">
        <f t="shared" si="47"/>
        <v>2.3438930271858793</v>
      </c>
      <c r="H915">
        <f t="shared" si="48"/>
        <v>2.34389302718589</v>
      </c>
      <c r="I915">
        <f t="shared" si="49"/>
        <v>2.3438930271858793</v>
      </c>
    </row>
    <row r="916" spans="2:9" x14ac:dyDescent="0.25">
      <c r="B916">
        <f>B915+Vbat/ADCsteps</f>
        <v>3.2483398437499558</v>
      </c>
      <c r="C916">
        <f>20000 * B916 / (Vbat - B916 )</f>
        <v>143839.99999998391</v>
      </c>
      <c r="D916">
        <f>500 * B916 / (Vbat - B916 )</f>
        <v>3595.9999999995975</v>
      </c>
      <c r="E916">
        <f>25 * B916 / (Vbat - B916 )</f>
        <v>179.79999999997986</v>
      </c>
      <c r="G916">
        <f t="shared" si="47"/>
        <v>2.340916388699589</v>
      </c>
      <c r="H916">
        <f t="shared" si="48"/>
        <v>2.340916388699589</v>
      </c>
      <c r="I916">
        <f t="shared" si="49"/>
        <v>2.340916388699589</v>
      </c>
    </row>
    <row r="917" spans="2:9" x14ac:dyDescent="0.25">
      <c r="B917">
        <f>B916+Vbat/ADCsteps</f>
        <v>3.2519531249999556</v>
      </c>
      <c r="C917">
        <f>20000 * B917 / (Vbat - B917 )</f>
        <v>145161.29032256422</v>
      </c>
      <c r="D917">
        <f>500 * B917 / (Vbat - B917 )</f>
        <v>3629.0322580641055</v>
      </c>
      <c r="E917">
        <f>25 * B917 / (Vbat - B917 )</f>
        <v>181.45161290320527</v>
      </c>
      <c r="G917">
        <f t="shared" si="47"/>
        <v>2.3379114159196877</v>
      </c>
      <c r="H917">
        <f t="shared" si="48"/>
        <v>2.3379114159196877</v>
      </c>
      <c r="I917">
        <f t="shared" si="49"/>
        <v>2.3379114159196877</v>
      </c>
    </row>
    <row r="918" spans="2:9" x14ac:dyDescent="0.25">
      <c r="B918">
        <f>B917+Vbat/ADCsteps</f>
        <v>3.2555664062499554</v>
      </c>
      <c r="C918">
        <f>20000 * B918 / (Vbat - B918 )</f>
        <v>146504.06504063364</v>
      </c>
      <c r="D918">
        <f>500 * B918 / (Vbat - B918 )</f>
        <v>3662.6016260158412</v>
      </c>
      <c r="E918">
        <f>25 * B918 / (Vbat - B918 )</f>
        <v>183.13008130079206</v>
      </c>
      <c r="G918">
        <f t="shared" si="47"/>
        <v>2.334877659902951</v>
      </c>
      <c r="H918">
        <f t="shared" si="48"/>
        <v>2.334877659902951</v>
      </c>
      <c r="I918">
        <f t="shared" si="49"/>
        <v>2.334877659902951</v>
      </c>
    </row>
    <row r="919" spans="2:9" x14ac:dyDescent="0.25">
      <c r="B919">
        <f>B918+Vbat/ADCsteps</f>
        <v>3.2591796874999552</v>
      </c>
      <c r="C919">
        <f>20000 * B919 / (Vbat - B919 )</f>
        <v>147868.85245899929</v>
      </c>
      <c r="D919">
        <f>500 * B919 / (Vbat - B919 )</f>
        <v>3696.7213114749825</v>
      </c>
      <c r="E919">
        <f>25 * B919 / (Vbat - B919 )</f>
        <v>184.8360655737491</v>
      </c>
      <c r="G919">
        <f t="shared" si="47"/>
        <v>2.3318146606780417</v>
      </c>
      <c r="H919">
        <f t="shared" si="48"/>
        <v>2.3318146606780417</v>
      </c>
      <c r="I919">
        <f t="shared" si="49"/>
        <v>2.3318146606780417</v>
      </c>
    </row>
    <row r="920" spans="2:9" x14ac:dyDescent="0.25">
      <c r="B920">
        <f>B919+Vbat/ADCsteps</f>
        <v>3.2627929687499551</v>
      </c>
      <c r="C920">
        <f>20000 * B920 / (Vbat - B920 )</f>
        <v>149256.19834708996</v>
      </c>
      <c r="D920">
        <f>500 * B920 / (Vbat - B920 )</f>
        <v>3731.4049586772494</v>
      </c>
      <c r="E920">
        <f>25 * B920 / (Vbat - B920 )</f>
        <v>186.57024793386248</v>
      </c>
      <c r="G920">
        <f t="shared" si="47"/>
        <v>2.3287219468826237</v>
      </c>
      <c r="H920">
        <f t="shared" si="48"/>
        <v>2.3287219468826237</v>
      </c>
      <c r="I920">
        <f t="shared" si="49"/>
        <v>2.3287219468826135</v>
      </c>
    </row>
    <row r="921" spans="2:9" x14ac:dyDescent="0.25">
      <c r="B921">
        <f>B920+Vbat/ADCsteps</f>
        <v>3.2664062499999549</v>
      </c>
      <c r="C921">
        <f>20000 * B921 / (Vbat - B921 )</f>
        <v>150666.66666664885</v>
      </c>
      <c r="D921">
        <f>500 * B921 / (Vbat - B921 )</f>
        <v>3766.6666666662213</v>
      </c>
      <c r="E921">
        <f>25 * B921 / (Vbat - B921 )</f>
        <v>188.33333333331106</v>
      </c>
      <c r="G921">
        <f t="shared" si="47"/>
        <v>2.325599035385356</v>
      </c>
      <c r="H921">
        <f t="shared" si="48"/>
        <v>2.325599035385356</v>
      </c>
      <c r="I921">
        <f t="shared" si="49"/>
        <v>2.325599035385356</v>
      </c>
    </row>
    <row r="922" spans="2:9" x14ac:dyDescent="0.25">
      <c r="B922">
        <f>B921+Vbat/ADCsteps</f>
        <v>3.2700195312499547</v>
      </c>
      <c r="C922">
        <f>20000 * B922 / (Vbat - B922 )</f>
        <v>152100.84033611626</v>
      </c>
      <c r="D922">
        <f>500 * B922 / (Vbat - B922 )</f>
        <v>3802.5210084029063</v>
      </c>
      <c r="E922">
        <f>25 * B922 / (Vbat - B922 )</f>
        <v>190.1260504201453</v>
      </c>
      <c r="G922">
        <f t="shared" si="47"/>
        <v>2.3224454308921256</v>
      </c>
      <c r="H922">
        <f t="shared" si="48"/>
        <v>2.3224454308921256</v>
      </c>
      <c r="I922">
        <f t="shared" si="49"/>
        <v>2.3224454308921256</v>
      </c>
    </row>
    <row r="923" spans="2:9" x14ac:dyDescent="0.25">
      <c r="B923">
        <f>B922+Vbat/ADCsteps</f>
        <v>3.2736328124999545</v>
      </c>
      <c r="C923">
        <f>20000 * B923 / (Vbat - B923 )</f>
        <v>153559.32203387973</v>
      </c>
      <c r="D923">
        <f>500 * B923 / (Vbat - B923 )</f>
        <v>3838.9830508469931</v>
      </c>
      <c r="E923">
        <f>25 * B923 / (Vbat - B923 )</f>
        <v>191.94915254234965</v>
      </c>
      <c r="G923">
        <f t="shared" si="47"/>
        <v>2.3192606255355614</v>
      </c>
      <c r="H923">
        <f t="shared" si="48"/>
        <v>2.3192606255355614</v>
      </c>
      <c r="I923">
        <f t="shared" si="49"/>
        <v>2.3192606255355614</v>
      </c>
    </row>
    <row r="924" spans="2:9" x14ac:dyDescent="0.25">
      <c r="B924">
        <f>B923+Vbat/ADCsteps</f>
        <v>3.2772460937499543</v>
      </c>
      <c r="C924">
        <f>20000 * B924 / (Vbat - B924 )</f>
        <v>155042.73504271606</v>
      </c>
      <c r="D924">
        <f>500 * B924 / (Vbat - B924 )</f>
        <v>3876.0683760679021</v>
      </c>
      <c r="E924">
        <f>25 * B924 / (Vbat - B924 )</f>
        <v>193.80341880339512</v>
      </c>
      <c r="G924">
        <f t="shared" si="47"/>
        <v>2.3160440984472106</v>
      </c>
      <c r="H924">
        <f t="shared" si="48"/>
        <v>2.3160440984472004</v>
      </c>
      <c r="I924">
        <f t="shared" si="49"/>
        <v>2.3160440984472004</v>
      </c>
    </row>
    <row r="925" spans="2:9" x14ac:dyDescent="0.25">
      <c r="B925">
        <f>B924+Vbat/ADCsteps</f>
        <v>3.2808593749999542</v>
      </c>
      <c r="C925">
        <f>20000 * B925 / (Vbat - B925 )</f>
        <v>156551.72413791166</v>
      </c>
      <c r="D925">
        <f>500 * B925 / (Vbat - B925 )</f>
        <v>3913.7931034477915</v>
      </c>
      <c r="E925">
        <f>25 * B925 / (Vbat - B925 )</f>
        <v>195.68965517238956</v>
      </c>
      <c r="G925">
        <f t="shared" si="47"/>
        <v>2.3127953153112411</v>
      </c>
      <c r="H925">
        <f t="shared" si="48"/>
        <v>2.3127953153112508</v>
      </c>
      <c r="I925">
        <f t="shared" si="49"/>
        <v>2.3127953153112508</v>
      </c>
    </row>
    <row r="926" spans="2:9" x14ac:dyDescent="0.25">
      <c r="B926">
        <f>B925+Vbat/ADCsteps</f>
        <v>3.284472656249954</v>
      </c>
      <c r="C926">
        <f>20000 * B926 / (Vbat - B926 )</f>
        <v>158086.95652171934</v>
      </c>
      <c r="D926">
        <f>500 * B926 / (Vbat - B926 )</f>
        <v>3952.1739130429837</v>
      </c>
      <c r="E926">
        <f>25 * B926 / (Vbat - B926 )</f>
        <v>197.60869565214918</v>
      </c>
      <c r="G926">
        <f t="shared" si="47"/>
        <v>2.3095137278989322</v>
      </c>
      <c r="H926">
        <f t="shared" si="48"/>
        <v>2.3095137278989322</v>
      </c>
      <c r="I926">
        <f t="shared" si="49"/>
        <v>2.3095137278989224</v>
      </c>
    </row>
    <row r="927" spans="2:9" x14ac:dyDescent="0.25">
      <c r="B927">
        <f>B926+Vbat/ADCsteps</f>
        <v>3.2880859374999538</v>
      </c>
      <c r="C927">
        <f>20000 * B927 / (Vbat - B927 )</f>
        <v>159649.12280699736</v>
      </c>
      <c r="D927">
        <f>500 * B927 / (Vbat - B927 )</f>
        <v>3991.2280701749332</v>
      </c>
      <c r="E927">
        <f>25 * B927 / (Vbat - B927 )</f>
        <v>199.56140350874668</v>
      </c>
      <c r="G927">
        <f t="shared" si="47"/>
        <v>2.306198773582671</v>
      </c>
      <c r="H927">
        <f t="shared" si="48"/>
        <v>2.306198773582671</v>
      </c>
      <c r="I927">
        <f t="shared" si="49"/>
        <v>2.306198773582671</v>
      </c>
    </row>
    <row r="928" spans="2:9" x14ac:dyDescent="0.25">
      <c r="B928">
        <f>B927+Vbat/ADCsteps</f>
        <v>3.2916992187499536</v>
      </c>
      <c r="C928">
        <f>20000 * B928 / (Vbat - B928 )</f>
        <v>161238.93805307668</v>
      </c>
      <c r="D928">
        <f>500 * B928 / (Vbat - B928 )</f>
        <v>4030.9734513269173</v>
      </c>
      <c r="E928">
        <f>25 * B928 / (Vbat - B928 )</f>
        <v>201.54867256634586</v>
      </c>
      <c r="G928">
        <f t="shared" si="47"/>
        <v>2.3028498748287607</v>
      </c>
      <c r="H928">
        <f t="shared" si="48"/>
        <v>2.3028498748287514</v>
      </c>
      <c r="I928">
        <f t="shared" si="49"/>
        <v>2.3028498748287514</v>
      </c>
    </row>
    <row r="929" spans="2:9" x14ac:dyDescent="0.25">
      <c r="B929">
        <f>B928+Vbat/ADCsteps</f>
        <v>3.2953124999999535</v>
      </c>
      <c r="C929">
        <f>20000 * B929 / (Vbat - B929 )</f>
        <v>162857.14285712177</v>
      </c>
      <c r="D929">
        <f>500 * B929 / (Vbat - B929 )</f>
        <v>4071.4285714280441</v>
      </c>
      <c r="E929">
        <f>25 * B929 / (Vbat - B929 )</f>
        <v>203.57142857140218</v>
      </c>
      <c r="G929">
        <f t="shared" si="47"/>
        <v>2.2994664386674106</v>
      </c>
      <c r="H929">
        <f t="shared" si="48"/>
        <v>2.2994664386674106</v>
      </c>
      <c r="I929">
        <f t="shared" si="49"/>
        <v>2.29946643866742</v>
      </c>
    </row>
    <row r="930" spans="2:9" x14ac:dyDescent="0.25">
      <c r="B930">
        <f>B929+Vbat/ADCsteps</f>
        <v>3.2989257812499533</v>
      </c>
      <c r="C930">
        <f>20000 * B930 / (Vbat - B930 )</f>
        <v>164504.50450448296</v>
      </c>
      <c r="D930">
        <f>500 * B930 / (Vbat - B930 )</f>
        <v>4112.6126126120735</v>
      </c>
      <c r="E930">
        <f>25 * B930 / (Vbat - B930 )</f>
        <v>205.63063063060369</v>
      </c>
      <c r="G930">
        <f t="shared" si="47"/>
        <v>2.296047856139309</v>
      </c>
      <c r="H930">
        <f t="shared" si="48"/>
        <v>2.296047856139309</v>
      </c>
      <c r="I930">
        <f t="shared" si="49"/>
        <v>2.2960478561392992</v>
      </c>
    </row>
    <row r="931" spans="2:9" x14ac:dyDescent="0.25">
      <c r="B931">
        <f>B930+Vbat/ADCsteps</f>
        <v>3.3025390624999531</v>
      </c>
      <c r="C931">
        <f>20000 * B931 / (Vbat - B931 )</f>
        <v>166181.81818179614</v>
      </c>
      <c r="D931">
        <f>500 * B931 / (Vbat - B931 )</f>
        <v>4154.5454545449038</v>
      </c>
      <c r="E931">
        <f>25 * B931 / (Vbat - B931 )</f>
        <v>207.72727272724521</v>
      </c>
      <c r="G931">
        <f t="shared" si="47"/>
        <v>2.2925935017167598</v>
      </c>
      <c r="H931">
        <f t="shared" si="48"/>
        <v>2.2925935017167598</v>
      </c>
      <c r="I931">
        <f t="shared" si="49"/>
        <v>2.2925935017167598</v>
      </c>
    </row>
    <row r="932" spans="2:9" x14ac:dyDescent="0.25">
      <c r="B932">
        <f>B931+Vbat/ADCsteps</f>
        <v>3.3061523437499529</v>
      </c>
      <c r="C932">
        <f>20000 * B932 / (Vbat - B932 )</f>
        <v>167889.90825685818</v>
      </c>
      <c r="D932">
        <f>500 * B932 / (Vbat - B932 )</f>
        <v>4197.2477064214545</v>
      </c>
      <c r="E932">
        <f>25 * B932 / (Vbat - B932 )</f>
        <v>209.86238532107274</v>
      </c>
      <c r="G932">
        <f t="shared" si="47"/>
        <v>2.2891027326986939</v>
      </c>
      <c r="H932">
        <f t="shared" si="48"/>
        <v>2.2891027326987032</v>
      </c>
      <c r="I932">
        <f t="shared" si="49"/>
        <v>2.2891027326987032</v>
      </c>
    </row>
    <row r="933" spans="2:9" x14ac:dyDescent="0.25">
      <c r="B933">
        <f>B932+Vbat/ADCsteps</f>
        <v>3.3097656249999527</v>
      </c>
      <c r="C933">
        <f>20000 * B933 / (Vbat - B933 )</f>
        <v>169629.62962960658</v>
      </c>
      <c r="D933">
        <f>500 * B933 / (Vbat - B933 )</f>
        <v>4240.7407407401652</v>
      </c>
      <c r="E933">
        <f>25 * B933 / (Vbat - B933 )</f>
        <v>212.03703703700825</v>
      </c>
      <c r="G933">
        <f t="shared" si="47"/>
        <v>2.2855748885776346</v>
      </c>
      <c r="H933">
        <f t="shared" si="48"/>
        <v>2.2855748885776253</v>
      </c>
      <c r="I933">
        <f t="shared" si="49"/>
        <v>2.2855748885776346</v>
      </c>
    </row>
    <row r="934" spans="2:9" x14ac:dyDescent="0.25">
      <c r="B934">
        <f>B933+Vbat/ADCsteps</f>
        <v>3.3133789062499526</v>
      </c>
      <c r="C934">
        <f>20000 * B934 / (Vbat - B934 )</f>
        <v>171401.86915885494</v>
      </c>
      <c r="D934">
        <f>500 * B934 / (Vbat - B934 )</f>
        <v>4285.0467289713743</v>
      </c>
      <c r="E934">
        <f>25 * B934 / (Vbat - B934 )</f>
        <v>214.25233644856868</v>
      </c>
      <c r="G934">
        <f t="shared" si="47"/>
        <v>2.2820092903772955</v>
      </c>
      <c r="H934">
        <f t="shared" si="48"/>
        <v>2.2820092903772955</v>
      </c>
      <c r="I934">
        <f t="shared" si="49"/>
        <v>2.2820092903772955</v>
      </c>
    </row>
    <row r="935" spans="2:9" x14ac:dyDescent="0.25">
      <c r="B935">
        <f>B934+Vbat/ADCsteps</f>
        <v>3.3169921874999524</v>
      </c>
      <c r="C935">
        <f>20000 * B935 / (Vbat - B935 )</f>
        <v>173207.54716978726</v>
      </c>
      <c r="D935">
        <f>500 * B935 / (Vbat - B935 )</f>
        <v>4330.1886792446803</v>
      </c>
      <c r="E935">
        <f>25 * B935 / (Vbat - B935 )</f>
        <v>216.50943396223403</v>
      </c>
      <c r="G935">
        <f t="shared" si="47"/>
        <v>2.2784052399590173</v>
      </c>
      <c r="H935">
        <f t="shared" si="48"/>
        <v>2.2784052399590355</v>
      </c>
      <c r="I935">
        <f t="shared" si="49"/>
        <v>2.2784052399590355</v>
      </c>
    </row>
    <row r="936" spans="2:9" x14ac:dyDescent="0.25">
      <c r="B936">
        <f>B935+Vbat/ADCsteps</f>
        <v>3.3206054687499522</v>
      </c>
      <c r="C936">
        <f>20000 * B936 / (Vbat - B936 )</f>
        <v>175047.61904759437</v>
      </c>
      <c r="D936">
        <f>500 * B936 / (Vbat - B936 )</f>
        <v>4376.1904761898604</v>
      </c>
      <c r="E936">
        <f>25 * B936 / (Vbat - B936 )</f>
        <v>218.80952380949302</v>
      </c>
      <c r="G936">
        <f t="shared" si="47"/>
        <v>2.2747620192954372</v>
      </c>
      <c r="H936">
        <f t="shared" si="48"/>
        <v>2.2747620192954097</v>
      </c>
      <c r="I936">
        <f t="shared" si="49"/>
        <v>2.274762019295419</v>
      </c>
    </row>
    <row r="937" spans="2:9" x14ac:dyDescent="0.25">
      <c r="B937">
        <f>B936+Vbat/ADCsteps</f>
        <v>3.324218749999952</v>
      </c>
      <c r="C937">
        <f>20000 * B937 / (Vbat - B937 )</f>
        <v>176923.0769230517</v>
      </c>
      <c r="D937">
        <f>500 * B937 / (Vbat - B937 )</f>
        <v>4423.0769230762926</v>
      </c>
      <c r="E937">
        <f>25 * B937 / (Vbat - B937 )</f>
        <v>221.15384615381464</v>
      </c>
      <c r="G937">
        <f t="shared" si="47"/>
        <v>2.2710788897091216</v>
      </c>
      <c r="H937">
        <f t="shared" si="48"/>
        <v>2.2710788897091394</v>
      </c>
      <c r="I937">
        <f t="shared" si="49"/>
        <v>2.2710788897091305</v>
      </c>
    </row>
    <row r="938" spans="2:9" x14ac:dyDescent="0.25">
      <c r="B938">
        <f>B937+Vbat/ADCsteps</f>
        <v>3.3278320312499519</v>
      </c>
      <c r="C938">
        <f>20000 * B938 / (Vbat - B938 )</f>
        <v>178834.95145628488</v>
      </c>
      <c r="D938">
        <f>500 * B938 / (Vbat - B938 )</f>
        <v>4470.8737864071218</v>
      </c>
      <c r="E938">
        <f>25 * B938 / (Vbat - B938 )</f>
        <v>223.54368932035609</v>
      </c>
      <c r="G938">
        <f t="shared" si="47"/>
        <v>2.2673550910749665</v>
      </c>
      <c r="H938">
        <f t="shared" si="48"/>
        <v>2.2673550910749665</v>
      </c>
      <c r="I938">
        <f t="shared" si="49"/>
        <v>2.2673550910749665</v>
      </c>
    </row>
    <row r="939" spans="2:9" x14ac:dyDescent="0.25">
      <c r="B939">
        <f>B938+Vbat/ADCsteps</f>
        <v>3.3314453124999517</v>
      </c>
      <c r="C939">
        <f>20000 * B939 / (Vbat - B939 )</f>
        <v>180784.31372546381</v>
      </c>
      <c r="D939">
        <f>500 * B939 / (Vbat - B939 )</f>
        <v>4519.607843136595</v>
      </c>
      <c r="E939">
        <f>25 * B939 / (Vbat - B939 )</f>
        <v>225.98039215682974</v>
      </c>
      <c r="G939">
        <f t="shared" si="47"/>
        <v>2.2635898409829998</v>
      </c>
      <c r="H939">
        <f t="shared" si="48"/>
        <v>2.2635898409830082</v>
      </c>
      <c r="I939">
        <f t="shared" si="49"/>
        <v>2.2635898409830082</v>
      </c>
    </row>
    <row r="940" spans="2:9" x14ac:dyDescent="0.25">
      <c r="B940">
        <f>B939+Vbat/ADCsteps</f>
        <v>3.3350585937499515</v>
      </c>
      <c r="C940">
        <f>20000 * B940 / (Vbat - B940 )</f>
        <v>182772.27722769571</v>
      </c>
      <c r="D940">
        <f>500 * B940 / (Vbat - B940 )</f>
        <v>4569.3069306923935</v>
      </c>
      <c r="E940">
        <f>25 * B940 / (Vbat - B940 )</f>
        <v>228.4653465346197</v>
      </c>
      <c r="G940">
        <f t="shared" si="47"/>
        <v>2.2597823338605272</v>
      </c>
      <c r="H940">
        <f t="shared" si="48"/>
        <v>2.2597823338605187</v>
      </c>
      <c r="I940">
        <f t="shared" si="49"/>
        <v>2.2597823338605099</v>
      </c>
    </row>
    <row r="941" spans="2:9" x14ac:dyDescent="0.25">
      <c r="B941">
        <f>B940+Vbat/ADCsteps</f>
        <v>3.3386718749999513</v>
      </c>
      <c r="C941">
        <f>20000 * B941 / (Vbat - B941 )</f>
        <v>184799.99999997232</v>
      </c>
      <c r="D941">
        <f>500 * B941 / (Vbat - B941 )</f>
        <v>4619.9999999993079</v>
      </c>
      <c r="E941">
        <f>25 * B941 / (Vbat - B941 )</f>
        <v>230.99999999996538</v>
      </c>
      <c r="G941">
        <f t="shared" si="47"/>
        <v>2.2559317400501517</v>
      </c>
      <c r="H941">
        <f t="shared" si="48"/>
        <v>2.2559317400501606</v>
      </c>
      <c r="I941">
        <f t="shared" si="49"/>
        <v>2.2559317400501606</v>
      </c>
    </row>
    <row r="942" spans="2:9" x14ac:dyDescent="0.25">
      <c r="B942">
        <f>B941+Vbat/ADCsteps</f>
        <v>3.3422851562499512</v>
      </c>
      <c r="C942">
        <f>20000 * B942 / (Vbat - B942 )</f>
        <v>186868.68686865852</v>
      </c>
      <c r="D942">
        <f>500 * B942 / (Vbat - B942 )</f>
        <v>4671.7171717164638</v>
      </c>
      <c r="E942">
        <f>25 * B942 / (Vbat - B942 )</f>
        <v>233.58585858582316</v>
      </c>
      <c r="G942">
        <f t="shared" si="47"/>
        <v>2.2520372048419008</v>
      </c>
      <c r="H942">
        <f t="shared" si="48"/>
        <v>2.252037204841892</v>
      </c>
      <c r="I942">
        <f t="shared" si="49"/>
        <v>2.252037204841892</v>
      </c>
    </row>
    <row r="943" spans="2:9" x14ac:dyDescent="0.25">
      <c r="B943">
        <f>B942+Vbat/ADCsteps</f>
        <v>3.345898437499951</v>
      </c>
      <c r="C943">
        <f>20000 * B943 / (Vbat - B943 )</f>
        <v>188979.59183670569</v>
      </c>
      <c r="D943">
        <f>500 * B943 / (Vbat - B943 )</f>
        <v>4724.4897959176415</v>
      </c>
      <c r="E943">
        <f>25 * B943 / (Vbat - B943 )</f>
        <v>236.22448979588208</v>
      </c>
      <c r="G943">
        <f t="shared" si="47"/>
        <v>2.2480978474557678</v>
      </c>
      <c r="H943">
        <f t="shared" si="48"/>
        <v>2.2480978474557762</v>
      </c>
      <c r="I943">
        <f t="shared" si="49"/>
        <v>2.2480978474557762</v>
      </c>
    </row>
    <row r="944" spans="2:9" x14ac:dyDescent="0.25">
      <c r="B944">
        <f>B943+Vbat/ADCsteps</f>
        <v>3.3495117187499508</v>
      </c>
      <c r="C944">
        <f>20000 * B944 / (Vbat - B944 )</f>
        <v>191134.02061852693</v>
      </c>
      <c r="D944">
        <f>500 * B944 / (Vbat - B944 )</f>
        <v>4778.3505154631739</v>
      </c>
      <c r="E944">
        <f>25 * B944 / (Vbat - B944 )</f>
        <v>238.91752577315867</v>
      </c>
      <c r="G944">
        <f t="shared" si="47"/>
        <v>2.2441127599724324</v>
      </c>
      <c r="H944">
        <f t="shared" si="48"/>
        <v>2.244112759972424</v>
      </c>
      <c r="I944">
        <f t="shared" si="49"/>
        <v>2.2441127599724324</v>
      </c>
    </row>
    <row r="945" spans="2:9" x14ac:dyDescent="0.25">
      <c r="B945">
        <f>B944+Vbat/ADCsteps</f>
        <v>3.3531249999999506</v>
      </c>
      <c r="C945">
        <f>20000 * B945 / (Vbat - B945 )</f>
        <v>193333.33333330287</v>
      </c>
      <c r="D945">
        <f>500 * B945 / (Vbat - B945 )</f>
        <v>4833.3333333325709</v>
      </c>
      <c r="E945">
        <f>25 * B945 / (Vbat - B945 )</f>
        <v>241.66666666662857</v>
      </c>
      <c r="G945">
        <f t="shared" si="47"/>
        <v>2.2400810062083005</v>
      </c>
      <c r="H945">
        <f t="shared" si="48"/>
        <v>2.2400810062083174</v>
      </c>
      <c r="I945">
        <f t="shared" si="49"/>
        <v>2.240081006208309</v>
      </c>
    </row>
    <row r="946" spans="2:9" x14ac:dyDescent="0.25">
      <c r="B946">
        <f>B945+Vbat/ADCsteps</f>
        <v>3.3567382812499504</v>
      </c>
      <c r="C946">
        <f>20000 * B946 / (Vbat - B946 )</f>
        <v>195578.94736838984</v>
      </c>
      <c r="D946">
        <f>500 * B946 / (Vbat - B946 )</f>
        <v>4889.4736842097454</v>
      </c>
      <c r="E946">
        <f>25 * B946 / (Vbat - B946 )</f>
        <v>244.47368421048728</v>
      </c>
      <c r="G946">
        <f t="shared" si="47"/>
        <v>2.2360016205319582</v>
      </c>
      <c r="H946">
        <f t="shared" si="48"/>
        <v>2.2360016205319497</v>
      </c>
      <c r="I946">
        <f t="shared" si="49"/>
        <v>2.2360016205319582</v>
      </c>
    </row>
    <row r="947" spans="2:9" x14ac:dyDescent="0.25">
      <c r="B947">
        <f>B946+Vbat/ADCsteps</f>
        <v>3.3603515624999503</v>
      </c>
      <c r="C947">
        <f>20000 * B947 / (Vbat - B947 )</f>
        <v>197872.34042549992</v>
      </c>
      <c r="D947">
        <f>500 * B947 / (Vbat - B947 )</f>
        <v>4946.8085106374983</v>
      </c>
      <c r="E947">
        <f>25 * B947 / (Vbat - B947 )</f>
        <v>247.34042553187487</v>
      </c>
      <c r="G947">
        <f t="shared" ref="G947:G1010" si="50">-LOG10((C947/C946- 1)/2)</f>
        <v>2.2318736066175897</v>
      </c>
      <c r="H947">
        <f t="shared" ref="H947:H1010" si="51">-LOG10((D947/D946- 1)/2)</f>
        <v>2.2318736066175817</v>
      </c>
      <c r="I947">
        <f t="shared" ref="I947:I1010" si="52">-LOG10((E947/E946- 1)/2)</f>
        <v>2.2318736066175897</v>
      </c>
    </row>
    <row r="948" spans="2:9" x14ac:dyDescent="0.25">
      <c r="B948">
        <f>B947+Vbat/ADCsteps</f>
        <v>3.3639648437499501</v>
      </c>
      <c r="C948">
        <f>20000 * B948 / (Vbat - B948 )</f>
        <v>200215.05376340804</v>
      </c>
      <c r="D948">
        <f>500 * B948 / (Vbat - B948 )</f>
        <v>5005.3763440852008</v>
      </c>
      <c r="E948">
        <f>25 * B948 / (Vbat - B948 )</f>
        <v>250.26881720426005</v>
      </c>
      <c r="G948">
        <f t="shared" si="50"/>
        <v>2.2276959361321249</v>
      </c>
      <c r="H948">
        <f t="shared" si="51"/>
        <v>2.2276959361321249</v>
      </c>
      <c r="I948">
        <f t="shared" si="52"/>
        <v>2.2276959361321169</v>
      </c>
    </row>
    <row r="949" spans="2:9" x14ac:dyDescent="0.25">
      <c r="B949">
        <f>B948+Vbat/ADCsteps</f>
        <v>3.3675781249999499</v>
      </c>
      <c r="C949">
        <f>20000 * B949 / (Vbat - B949 )</f>
        <v>202608.69565214025</v>
      </c>
      <c r="D949">
        <f>500 * B949 / (Vbat - B949 )</f>
        <v>5065.2173913035067</v>
      </c>
      <c r="E949">
        <f>25 * B949 / (Vbat - B949 )</f>
        <v>253.26086956517534</v>
      </c>
      <c r="G949">
        <f t="shared" si="50"/>
        <v>2.2234675473511532</v>
      </c>
      <c r="H949">
        <f t="shared" si="51"/>
        <v>2.2234675473511447</v>
      </c>
      <c r="I949">
        <f t="shared" si="52"/>
        <v>2.2234675473511447</v>
      </c>
    </row>
    <row r="950" spans="2:9" x14ac:dyDescent="0.25">
      <c r="B950">
        <f>B949+Vbat/ADCsteps</f>
        <v>3.3711914062499497</v>
      </c>
      <c r="C950">
        <f>20000 * B950 / (Vbat - B950 )</f>
        <v>205054.94505491055</v>
      </c>
      <c r="D950">
        <f>500 * B950 / (Vbat - B950 )</f>
        <v>5126.3736263727633</v>
      </c>
      <c r="E950">
        <f>25 * B950 / (Vbat - B950 )</f>
        <v>256.3186813186382</v>
      </c>
      <c r="G950">
        <f t="shared" si="50"/>
        <v>2.2191873436993177</v>
      </c>
      <c r="H950">
        <f t="shared" si="51"/>
        <v>2.2191873436993257</v>
      </c>
      <c r="I950">
        <f t="shared" si="52"/>
        <v>2.2191873436993257</v>
      </c>
    </row>
    <row r="951" spans="2:9" x14ac:dyDescent="0.25">
      <c r="B951">
        <f>B950+Vbat/ADCsteps</f>
        <v>3.3748046874999496</v>
      </c>
      <c r="C951">
        <f>20000 * B951 / (Vbat - B951 )</f>
        <v>207555.55555552014</v>
      </c>
      <c r="D951">
        <f>500 * B951 / (Vbat - B951 )</f>
        <v>5188.8888888880037</v>
      </c>
      <c r="E951">
        <f>25 * B951 / (Vbat - B951 )</f>
        <v>259.44444444440018</v>
      </c>
      <c r="G951">
        <f t="shared" si="50"/>
        <v>2.2148541922100788</v>
      </c>
      <c r="H951">
        <f t="shared" si="51"/>
        <v>2.2148541922100708</v>
      </c>
      <c r="I951">
        <f t="shared" si="52"/>
        <v>2.2148541922100788</v>
      </c>
    </row>
    <row r="952" spans="2:9" x14ac:dyDescent="0.25">
      <c r="B952">
        <f>B951+Vbat/ADCsteps</f>
        <v>3.3784179687499494</v>
      </c>
      <c r="C952">
        <f>20000 * B952 / (Vbat - B952 )</f>
        <v>210112.35955052543</v>
      </c>
      <c r="D952">
        <f>500 * B952 / (Vbat - B952 )</f>
        <v>5252.8089887631368</v>
      </c>
      <c r="E952">
        <f>25 * B952 / (Vbat - B952 )</f>
        <v>262.64044943815685</v>
      </c>
      <c r="G952">
        <f t="shared" si="50"/>
        <v>2.2104669218992639</v>
      </c>
      <c r="H952">
        <f t="shared" si="51"/>
        <v>2.2104669218992563</v>
      </c>
      <c r="I952">
        <f t="shared" si="52"/>
        <v>2.2104669218992563</v>
      </c>
    </row>
    <row r="953" spans="2:9" x14ac:dyDescent="0.25">
      <c r="B953">
        <f>B952+Vbat/ADCsteps</f>
        <v>3.3820312499999492</v>
      </c>
      <c r="C953">
        <f>20000 * B953 / (Vbat - B953 )</f>
        <v>212727.27272723542</v>
      </c>
      <c r="D953">
        <f>500 * B953 / (Vbat - B953 )</f>
        <v>5318.1818181808858</v>
      </c>
      <c r="E953">
        <f>25 * B953 / (Vbat - B953 )</f>
        <v>265.90909090904432</v>
      </c>
      <c r="G953">
        <f t="shared" si="50"/>
        <v>2.2060243220469355</v>
      </c>
      <c r="H953">
        <f t="shared" si="51"/>
        <v>2.2060243220469435</v>
      </c>
      <c r="I953">
        <f t="shared" si="52"/>
        <v>2.2060243220469355</v>
      </c>
    </row>
    <row r="954" spans="2:9" x14ac:dyDescent="0.25">
      <c r="B954">
        <f>B953+Vbat/ADCsteps</f>
        <v>3.385644531249949</v>
      </c>
      <c r="C954">
        <f>20000 * B954 / (Vbat - B954 )</f>
        <v>215402.2988505364</v>
      </c>
      <c r="D954">
        <f>500 * B954 / (Vbat - B954 )</f>
        <v>5385.0574712634107</v>
      </c>
      <c r="E954">
        <f>25 * B954 / (Vbat - B954 )</f>
        <v>269.25287356317051</v>
      </c>
      <c r="G954">
        <f t="shared" si="50"/>
        <v>2.2015251403809803</v>
      </c>
      <c r="H954">
        <f t="shared" si="51"/>
        <v>2.2015251403809803</v>
      </c>
      <c r="I954">
        <f t="shared" si="52"/>
        <v>2.2015251403809883</v>
      </c>
    </row>
    <row r="955" spans="2:9" x14ac:dyDescent="0.25">
      <c r="B955">
        <f>B954+Vbat/ADCsteps</f>
        <v>3.3892578124999488</v>
      </c>
      <c r="C955">
        <f>20000 * B955 / (Vbat - B955 )</f>
        <v>218139.53488368163</v>
      </c>
      <c r="D955">
        <f>500 * B955 / (Vbat - B955 )</f>
        <v>5453.4883720920407</v>
      </c>
      <c r="E955">
        <f>25 * B955 / (Vbat - B955 )</f>
        <v>272.67441860460201</v>
      </c>
      <c r="G955">
        <f t="shared" si="50"/>
        <v>2.1969680811555987</v>
      </c>
      <c r="H955">
        <f t="shared" si="51"/>
        <v>2.1969680811555987</v>
      </c>
      <c r="I955">
        <f t="shared" si="52"/>
        <v>2.1969680811555987</v>
      </c>
    </row>
    <row r="956" spans="2:9" x14ac:dyDescent="0.25">
      <c r="B956">
        <f>B955+Vbat/ADCsteps</f>
        <v>3.3928710937499487</v>
      </c>
      <c r="C956">
        <f>20000 * B956 / (Vbat - B956 )</f>
        <v>220941.17647054783</v>
      </c>
      <c r="D956">
        <f>500 * B956 / (Vbat - B956 )</f>
        <v>5523.5294117636959</v>
      </c>
      <c r="E956">
        <f>25 * B956 / (Vbat - B956 )</f>
        <v>276.17647058818483</v>
      </c>
      <c r="G956">
        <f t="shared" si="50"/>
        <v>2.1923518031176159</v>
      </c>
      <c r="H956">
        <f t="shared" si="51"/>
        <v>2.1923518031176159</v>
      </c>
      <c r="I956">
        <f t="shared" si="52"/>
        <v>2.1923518031176084</v>
      </c>
    </row>
    <row r="957" spans="2:9" x14ac:dyDescent="0.25">
      <c r="B957">
        <f>B956+Vbat/ADCsteps</f>
        <v>3.3964843749999485</v>
      </c>
      <c r="C957">
        <f>20000 * B957 / (Vbat - B957 )</f>
        <v>223809.52380948229</v>
      </c>
      <c r="D957">
        <f>500 * B957 / (Vbat - B957 )</f>
        <v>5595.2380952370577</v>
      </c>
      <c r="E957">
        <f>25 * B957 / (Vbat - B957 )</f>
        <v>279.76190476185286</v>
      </c>
      <c r="G957">
        <f t="shared" si="50"/>
        <v>2.1876749173522501</v>
      </c>
      <c r="H957">
        <f t="shared" si="51"/>
        <v>2.1876749173522501</v>
      </c>
      <c r="I957">
        <f t="shared" si="52"/>
        <v>2.1876749173522576</v>
      </c>
    </row>
    <row r="958" spans="2:9" x14ac:dyDescent="0.25">
      <c r="B958">
        <f>B957+Vbat/ADCsteps</f>
        <v>3.4000976562499483</v>
      </c>
      <c r="C958">
        <f>20000 * B958 / (Vbat - B958 )</f>
        <v>226746.98795176457</v>
      </c>
      <c r="D958">
        <f>500 * B958 / (Vbat - B958 )</f>
        <v>5668.6746987941142</v>
      </c>
      <c r="E958">
        <f>25 * B958 / (Vbat - B958 )</f>
        <v>283.43373493970569</v>
      </c>
      <c r="G958">
        <f t="shared" si="50"/>
        <v>2.1829359850000296</v>
      </c>
      <c r="H958">
        <f t="shared" si="51"/>
        <v>2.1829359850000296</v>
      </c>
      <c r="I958">
        <f t="shared" si="52"/>
        <v>2.1829359850000296</v>
      </c>
    </row>
    <row r="959" spans="2:9" x14ac:dyDescent="0.25">
      <c r="B959">
        <f>B958+Vbat/ADCsteps</f>
        <v>3.4037109374999481</v>
      </c>
      <c r="C959">
        <f>20000 * B959 / (Vbat - B959 )</f>
        <v>229756.09756093175</v>
      </c>
      <c r="D959">
        <f>500 * B959 / (Vbat - B959 )</f>
        <v>5743.9024390232935</v>
      </c>
      <c r="E959">
        <f>25 * B959 / (Vbat - B959 )</f>
        <v>287.19512195116471</v>
      </c>
      <c r="G959">
        <f t="shared" si="50"/>
        <v>2.1781335148352383</v>
      </c>
      <c r="H959">
        <f t="shared" si="51"/>
        <v>2.1781335148352383</v>
      </c>
      <c r="I959">
        <f t="shared" si="52"/>
        <v>2.1781335148352308</v>
      </c>
    </row>
    <row r="960" spans="2:9" x14ac:dyDescent="0.25">
      <c r="B960">
        <f>B959+Vbat/ADCsteps</f>
        <v>3.407324218749948</v>
      </c>
      <c r="C960">
        <f>20000 * B960 / (Vbat - B960 )</f>
        <v>232839.50617279438</v>
      </c>
      <c r="D960">
        <f>500 * B960 / (Vbat - B960 )</f>
        <v>5820.9876543198607</v>
      </c>
      <c r="E960">
        <f>25 * B960 / (Vbat - B960 )</f>
        <v>291.04938271599298</v>
      </c>
      <c r="G960">
        <f t="shared" si="50"/>
        <v>2.1732659606957925</v>
      </c>
      <c r="H960">
        <f t="shared" si="51"/>
        <v>2.1732659606957854</v>
      </c>
      <c r="I960">
        <f t="shared" si="52"/>
        <v>2.1732659606957925</v>
      </c>
    </row>
    <row r="961" spans="2:9" x14ac:dyDescent="0.25">
      <c r="B961">
        <f>B960+Vbat/ADCsteps</f>
        <v>3.4109374999999478</v>
      </c>
      <c r="C961">
        <f>20000 * B961 / (Vbat - B961 )</f>
        <v>235999.99999995358</v>
      </c>
      <c r="D961">
        <f>500 * B961 / (Vbat - B961 )</f>
        <v>5899.9999999988404</v>
      </c>
      <c r="E961">
        <f>25 * B961 / (Vbat - B961 )</f>
        <v>294.99999999994202</v>
      </c>
      <c r="G961">
        <f t="shared" si="50"/>
        <v>2.1683317187535351</v>
      </c>
      <c r="H961">
        <f t="shared" si="51"/>
        <v>2.1683317187535351</v>
      </c>
      <c r="I961">
        <f t="shared" si="52"/>
        <v>2.168331718753528</v>
      </c>
    </row>
    <row r="962" spans="2:9" x14ac:dyDescent="0.25">
      <c r="B962">
        <f>B961+Vbat/ADCsteps</f>
        <v>3.4145507812499476</v>
      </c>
      <c r="C962">
        <f>20000 * B962 / (Vbat - B962 )</f>
        <v>239240.50632906618</v>
      </c>
      <c r="D962">
        <f>500 * B962 / (Vbat - B962 )</f>
        <v>5981.0126582266548</v>
      </c>
      <c r="E962">
        <f>25 * B962 / (Vbat - B962 )</f>
        <v>299.05063291133274</v>
      </c>
      <c r="G962">
        <f t="shared" si="50"/>
        <v>2.1633291246127695</v>
      </c>
      <c r="H962">
        <f t="shared" si="51"/>
        <v>2.1633291246127766</v>
      </c>
      <c r="I962">
        <f t="shared" si="52"/>
        <v>2.1633291246127766</v>
      </c>
    </row>
    <row r="963" spans="2:9" x14ac:dyDescent="0.25">
      <c r="B963">
        <f>B962+Vbat/ADCsteps</f>
        <v>3.4181640624999474</v>
      </c>
      <c r="C963">
        <f>20000 * B963 / (Vbat - B963 )</f>
        <v>242564.10256405344</v>
      </c>
      <c r="D963">
        <f>500 * B963 / (Vbat - B963 )</f>
        <v>6064.1025641013357</v>
      </c>
      <c r="E963">
        <f>25 * B963 / (Vbat - B963 )</f>
        <v>303.20512820506679</v>
      </c>
      <c r="G963">
        <f t="shared" si="50"/>
        <v>2.1582564502240036</v>
      </c>
      <c r="H963">
        <f t="shared" si="51"/>
        <v>2.1582564502240107</v>
      </c>
      <c r="I963">
        <f t="shared" si="52"/>
        <v>2.1582564502240107</v>
      </c>
    </row>
    <row r="964" spans="2:9" x14ac:dyDescent="0.25">
      <c r="B964">
        <f>B963+Vbat/ADCsteps</f>
        <v>3.4217773437499472</v>
      </c>
      <c r="C964">
        <f>20000 * B964 / (Vbat - B964 )</f>
        <v>245974.02597397537</v>
      </c>
      <c r="D964">
        <f>500 * B964 / (Vbat - B964 )</f>
        <v>6149.3506493493842</v>
      </c>
      <c r="E964">
        <f>25 * B964 / (Vbat - B964 )</f>
        <v>307.4675324674692</v>
      </c>
      <c r="G964">
        <f t="shared" si="50"/>
        <v>2.1531119005985424</v>
      </c>
      <c r="H964">
        <f t="shared" si="51"/>
        <v>2.1531119005985424</v>
      </c>
      <c r="I964">
        <f t="shared" si="52"/>
        <v>2.1531119005985424</v>
      </c>
    </row>
    <row r="965" spans="2:9" x14ac:dyDescent="0.25">
      <c r="B965">
        <f>B964+Vbat/ADCsteps</f>
        <v>3.4253906249999471</v>
      </c>
      <c r="C965">
        <f>20000 * B965 / (Vbat - B965 )</f>
        <v>249473.6842104742</v>
      </c>
      <c r="D965">
        <f>500 * B965 / (Vbat - B965 )</f>
        <v>6236.842105261856</v>
      </c>
      <c r="E965">
        <f>25 * B965 / (Vbat - B965 )</f>
        <v>311.84210526309278</v>
      </c>
      <c r="G965">
        <f t="shared" si="50"/>
        <v>2.1478936103083339</v>
      </c>
      <c r="H965">
        <f t="shared" si="51"/>
        <v>2.1478936103083268</v>
      </c>
      <c r="I965">
        <f t="shared" si="52"/>
        <v>2.1478936103083268</v>
      </c>
    </row>
    <row r="966" spans="2:9" x14ac:dyDescent="0.25">
      <c r="B966">
        <f>B965+Vbat/ADCsteps</f>
        <v>3.4290039062499469</v>
      </c>
      <c r="C966">
        <f>20000 * B966 / (Vbat - B966 )</f>
        <v>253066.66666661299</v>
      </c>
      <c r="D966">
        <f>500 * B966 / (Vbat - B966 )</f>
        <v>6326.6666666653246</v>
      </c>
      <c r="E966">
        <f>25 * B966 / (Vbat - B966 )</f>
        <v>316.33333333326624</v>
      </c>
      <c r="G966">
        <f t="shared" si="50"/>
        <v>2.1425996397540352</v>
      </c>
      <c r="H966">
        <f t="shared" si="51"/>
        <v>2.1425996397540419</v>
      </c>
      <c r="I966">
        <f t="shared" si="52"/>
        <v>2.1425996397540352</v>
      </c>
    </row>
    <row r="967" spans="2:9" x14ac:dyDescent="0.25">
      <c r="B967">
        <f>B966+Vbat/ADCsteps</f>
        <v>3.4326171874999467</v>
      </c>
      <c r="C967">
        <f>20000 * B967 / (Vbat - B967 )</f>
        <v>256756.75675670145</v>
      </c>
      <c r="D967">
        <f>500 * B967 / (Vbat - B967 )</f>
        <v>6418.9189189175358</v>
      </c>
      <c r="E967">
        <f>25 * B967 / (Vbat - B967 )</f>
        <v>320.94594594587676</v>
      </c>
      <c r="G967">
        <f t="shared" si="50"/>
        <v>2.1372279711825346</v>
      </c>
      <c r="H967">
        <f t="shared" si="51"/>
        <v>2.1372279711825413</v>
      </c>
      <c r="I967">
        <f t="shared" si="52"/>
        <v>2.1372279711825413</v>
      </c>
    </row>
    <row r="968" spans="2:9" x14ac:dyDescent="0.25">
      <c r="B968">
        <f>B967+Vbat/ADCsteps</f>
        <v>3.4362304687499465</v>
      </c>
      <c r="C968">
        <f>20000 * B968 / (Vbat - B968 )</f>
        <v>260547.94520542244</v>
      </c>
      <c r="D968">
        <f>500 * B968 / (Vbat - B968 )</f>
        <v>6513.6986301355601</v>
      </c>
      <c r="E968">
        <f>25 * B968 / (Vbat - B968 )</f>
        <v>325.68493150677801</v>
      </c>
      <c r="G968">
        <f t="shared" si="50"/>
        <v>2.1317765044335779</v>
      </c>
      <c r="H968">
        <f t="shared" si="51"/>
        <v>2.1317765044335779</v>
      </c>
      <c r="I968">
        <f t="shared" si="52"/>
        <v>2.1317765044335713</v>
      </c>
    </row>
    <row r="969" spans="2:9" x14ac:dyDescent="0.25">
      <c r="B969">
        <f>B968+Vbat/ADCsteps</f>
        <v>3.4398437499999464</v>
      </c>
      <c r="C969">
        <f>20000 * B969 / (Vbat - B969 )</f>
        <v>264444.44444438559</v>
      </c>
      <c r="D969">
        <f>500 * B969 / (Vbat - B969 )</f>
        <v>6611.1111111096407</v>
      </c>
      <c r="E969">
        <f>25 * B969 / (Vbat - B969 )</f>
        <v>330.55555555548204</v>
      </c>
      <c r="G969">
        <f t="shared" si="50"/>
        <v>2.126243052392959</v>
      </c>
      <c r="H969">
        <f t="shared" si="51"/>
        <v>2.1262430523929523</v>
      </c>
      <c r="I969">
        <f t="shared" si="52"/>
        <v>2.1262430523929523</v>
      </c>
    </row>
    <row r="970" spans="2:9" x14ac:dyDescent="0.25">
      <c r="B970">
        <f>B969+Vbat/ADCsteps</f>
        <v>3.4434570312499462</v>
      </c>
      <c r="C970">
        <f>20000 * B970 / (Vbat - B970 )</f>
        <v>268450.70422529138</v>
      </c>
      <c r="D970">
        <f>500 * B970 / (Vbat - B970 )</f>
        <v>6711.2676056322853</v>
      </c>
      <c r="E970">
        <f>25 * B970 / (Vbat - B970 )</f>
        <v>335.56338028161423</v>
      </c>
      <c r="G970">
        <f t="shared" si="50"/>
        <v>2.1206253361278282</v>
      </c>
      <c r="H970">
        <f t="shared" si="51"/>
        <v>2.1206253361278282</v>
      </c>
      <c r="I970">
        <f t="shared" si="52"/>
        <v>2.1206253361278282</v>
      </c>
    </row>
    <row r="971" spans="2:9" x14ac:dyDescent="0.25">
      <c r="B971">
        <f>B970+Vbat/ADCsteps</f>
        <v>3.447070312499946</v>
      </c>
      <c r="C971">
        <f>20000 * B971 / (Vbat - B971 )</f>
        <v>272571.42857136595</v>
      </c>
      <c r="D971">
        <f>500 * B971 / (Vbat - B971 )</f>
        <v>6814.2857142841476</v>
      </c>
      <c r="E971">
        <f>25 * B971 / (Vbat - B971 )</f>
        <v>340.71428571420739</v>
      </c>
      <c r="G971">
        <f t="shared" si="50"/>
        <v>2.1149209796768553</v>
      </c>
      <c r="H971">
        <f t="shared" si="51"/>
        <v>2.1149209796768615</v>
      </c>
      <c r="I971">
        <f t="shared" si="52"/>
        <v>2.1149209796768553</v>
      </c>
    </row>
    <row r="972" spans="2:9" x14ac:dyDescent="0.25">
      <c r="B972">
        <f>B971+Vbat/ADCsteps</f>
        <v>3.4506835937499458</v>
      </c>
      <c r="C972">
        <f>20000 * B972 / (Vbat - B972 )</f>
        <v>276811.59420283389</v>
      </c>
      <c r="D972">
        <f>500 * B972 / (Vbat - B972 )</f>
        <v>6920.2898550708469</v>
      </c>
      <c r="E972">
        <f>25 * B972 / (Vbat - B972 )</f>
        <v>346.01449275354236</v>
      </c>
      <c r="G972">
        <f t="shared" si="50"/>
        <v>2.1091275044656297</v>
      </c>
      <c r="H972">
        <f t="shared" si="51"/>
        <v>2.1091275044656235</v>
      </c>
      <c r="I972">
        <f t="shared" si="52"/>
        <v>2.1091275044656235</v>
      </c>
    </row>
    <row r="973" spans="2:9" x14ac:dyDescent="0.25">
      <c r="B973">
        <f>B972+Vbat/ADCsteps</f>
        <v>3.4542968749999456</v>
      </c>
      <c r="C973">
        <f>20000 * B973 / (Vbat - B973 )</f>
        <v>281176.47058816842</v>
      </c>
      <c r="D973">
        <f>500 * B973 / (Vbat - B973 )</f>
        <v>7029.4117647042112</v>
      </c>
      <c r="E973">
        <f>25 * B973 / (Vbat - B973 )</f>
        <v>351.47058823521053</v>
      </c>
      <c r="G973">
        <f t="shared" si="50"/>
        <v>2.1032423233142676</v>
      </c>
      <c r="H973">
        <f t="shared" si="51"/>
        <v>2.1032423233142676</v>
      </c>
      <c r="I973">
        <f t="shared" si="52"/>
        <v>2.1032423233142676</v>
      </c>
    </row>
    <row r="974" spans="2:9" x14ac:dyDescent="0.25">
      <c r="B974">
        <f>B973+Vbat/ADCsteps</f>
        <v>3.4579101562499455</v>
      </c>
      <c r="C974">
        <f>20000 * B974 / (Vbat - B974 )</f>
        <v>285671.6417909757</v>
      </c>
      <c r="D974">
        <f>500 * B974 / (Vbat - B974 )</f>
        <v>7141.7910447743925</v>
      </c>
      <c r="E974">
        <f>25 * B974 / (Vbat - B974 )</f>
        <v>357.08955223871965</v>
      </c>
      <c r="G974">
        <f t="shared" si="50"/>
        <v>2.0972627340012076</v>
      </c>
      <c r="H974">
        <f t="shared" si="51"/>
        <v>2.0972627340012076</v>
      </c>
      <c r="I974">
        <f t="shared" si="52"/>
        <v>2.0972627340012013</v>
      </c>
    </row>
    <row r="975" spans="2:9" x14ac:dyDescent="0.25">
      <c r="B975">
        <f>B974+Vbat/ADCsteps</f>
        <v>3.4615234374999453</v>
      </c>
      <c r="C975">
        <f>20000 * B975 / (Vbat - B975 )</f>
        <v>290303.03030295891</v>
      </c>
      <c r="D975">
        <f>500 * B975 / (Vbat - B975 )</f>
        <v>7257.5757575739726</v>
      </c>
      <c r="E975">
        <f>25 * B975 / (Vbat - B975 )</f>
        <v>362.87878787869863</v>
      </c>
      <c r="G975">
        <f t="shared" si="50"/>
        <v>2.0911859123429939</v>
      </c>
      <c r="H975">
        <f t="shared" si="51"/>
        <v>2.0911859123429939</v>
      </c>
      <c r="I975">
        <f t="shared" si="52"/>
        <v>2.0911859123429939</v>
      </c>
    </row>
    <row r="976" spans="2:9" x14ac:dyDescent="0.25">
      <c r="B976">
        <f>B975+Vbat/ADCsteps</f>
        <v>3.4651367187499451</v>
      </c>
      <c r="C976">
        <f>20000 * B976 / (Vbat - B976 )</f>
        <v>295076.92307684926</v>
      </c>
      <c r="D976">
        <f>500 * B976 / (Vbat - B976 )</f>
        <v>7376.9230769212299</v>
      </c>
      <c r="E976">
        <f>25 * B976 / (Vbat - B976 )</f>
        <v>368.8461538460615</v>
      </c>
      <c r="G976">
        <f t="shared" si="50"/>
        <v>2.0850089047456826</v>
      </c>
      <c r="H976">
        <f t="shared" si="51"/>
        <v>2.0850089047456888</v>
      </c>
      <c r="I976">
        <f t="shared" si="52"/>
        <v>2.0850089047456888</v>
      </c>
    </row>
    <row r="977" spans="2:9" x14ac:dyDescent="0.25">
      <c r="B977">
        <f>B976+Vbat/ADCsteps</f>
        <v>3.4687499999999449</v>
      </c>
      <c r="C977">
        <f>20000 * B977 / (Vbat - B977 )</f>
        <v>299999.99999992357</v>
      </c>
      <c r="D977">
        <f>500 * B977 / (Vbat - B977 )</f>
        <v>7499.9999999980892</v>
      </c>
      <c r="E977">
        <f>25 * B977 / (Vbat - B977 )</f>
        <v>374.99999999990445</v>
      </c>
      <c r="G977">
        <f t="shared" si="50"/>
        <v>2.078728620178842</v>
      </c>
      <c r="H977">
        <f t="shared" si="51"/>
        <v>2.0787286201788362</v>
      </c>
      <c r="I977">
        <f t="shared" si="52"/>
        <v>2.0787286201788362</v>
      </c>
    </row>
    <row r="978" spans="2:9" x14ac:dyDescent="0.25">
      <c r="B978">
        <f>B977+Vbat/ADCsteps</f>
        <v>3.4723632812499448</v>
      </c>
      <c r="C978">
        <f>20000 * B978 / (Vbat - B978 )</f>
        <v>305079.36507928593</v>
      </c>
      <c r="D978">
        <f>500 * B978 / (Vbat - B978 )</f>
        <v>7626.9841269821491</v>
      </c>
      <c r="E978">
        <f>25 * B978 / (Vbat - B978 )</f>
        <v>381.34920634910742</v>
      </c>
      <c r="G978">
        <f t="shared" si="50"/>
        <v>2.0723418215174423</v>
      </c>
      <c r="H978">
        <f t="shared" si="51"/>
        <v>2.0723418215174365</v>
      </c>
      <c r="I978">
        <f t="shared" si="52"/>
        <v>2.0723418215174423</v>
      </c>
    </row>
    <row r="979" spans="2:9" x14ac:dyDescent="0.25">
      <c r="B979">
        <f>B978+Vbat/ADCsteps</f>
        <v>3.4759765624999446</v>
      </c>
      <c r="C979">
        <f>20000 * B979 / (Vbat - B979 )</f>
        <v>310322.58064507932</v>
      </c>
      <c r="D979">
        <f>500 * B979 / (Vbat - B979 )</f>
        <v>7758.0645161269831</v>
      </c>
      <c r="E979">
        <f>25 * B979 / (Vbat - B979 )</f>
        <v>387.9032258063491</v>
      </c>
      <c r="G979">
        <f t="shared" si="50"/>
        <v>2.0658451161910878</v>
      </c>
      <c r="H979">
        <f t="shared" si="51"/>
        <v>2.0658451161910936</v>
      </c>
      <c r="I979">
        <f t="shared" si="52"/>
        <v>2.0658451161910936</v>
      </c>
    </row>
    <row r="980" spans="2:9" x14ac:dyDescent="0.25">
      <c r="B980">
        <f>B979+Vbat/ADCsteps</f>
        <v>3.4795898437499444</v>
      </c>
      <c r="C980">
        <f>20000 * B980 / (Vbat - B980 )</f>
        <v>315737.70491794788</v>
      </c>
      <c r="D980">
        <f>500 * B980 / (Vbat - B980 )</f>
        <v>7893.4426229486962</v>
      </c>
      <c r="E980">
        <f>25 * B980 / (Vbat - B980 )</f>
        <v>394.67213114743481</v>
      </c>
      <c r="G980">
        <f t="shared" si="50"/>
        <v>2.0592349460728676</v>
      </c>
      <c r="H980">
        <f t="shared" si="51"/>
        <v>2.0592349460728729</v>
      </c>
      <c r="I980">
        <f t="shared" si="52"/>
        <v>2.0592349460728676</v>
      </c>
    </row>
    <row r="981" spans="2:9" x14ac:dyDescent="0.25">
      <c r="B981">
        <f>B980+Vbat/ADCsteps</f>
        <v>3.4832031249999442</v>
      </c>
      <c r="C981">
        <f>20000 * B981 / (Vbat - B981 )</f>
        <v>321333.33333324525</v>
      </c>
      <c r="D981">
        <f>500 * B981 / (Vbat - B981 )</f>
        <v>8033.3333333311311</v>
      </c>
      <c r="E981">
        <f>25 * B981 / (Vbat - B981 )</f>
        <v>401.66666666655658</v>
      </c>
      <c r="G981">
        <f t="shared" si="50"/>
        <v>2.0525075765324776</v>
      </c>
      <c r="H981">
        <f t="shared" si="51"/>
        <v>2.0525075765324723</v>
      </c>
      <c r="I981">
        <f t="shared" si="52"/>
        <v>2.0525075765324723</v>
      </c>
    </row>
    <row r="982" spans="2:9" x14ac:dyDescent="0.25">
      <c r="B982">
        <f>B981+Vbat/ADCsteps</f>
        <v>3.486816406249944</v>
      </c>
      <c r="C982">
        <f>20000 * B982 / (Vbat - B982 )</f>
        <v>327118.6440677052</v>
      </c>
      <c r="D982">
        <f>500 * B982 / (Vbat - B982 )</f>
        <v>8177.9661016926311</v>
      </c>
      <c r="E982">
        <f>25 * B982 / (Vbat - B982 )</f>
        <v>408.89830508463155</v>
      </c>
      <c r="G982">
        <f t="shared" si="50"/>
        <v>2.045659084569273</v>
      </c>
      <c r="H982">
        <f t="shared" si="51"/>
        <v>2.045659084569273</v>
      </c>
      <c r="I982">
        <f t="shared" si="52"/>
        <v>2.045659084569273</v>
      </c>
    </row>
    <row r="983" spans="2:9" x14ac:dyDescent="0.25">
      <c r="B983">
        <f>B982+Vbat/ADCsteps</f>
        <v>3.4904296874999439</v>
      </c>
      <c r="C983">
        <f>20000 * B983 / (Vbat - B983 )</f>
        <v>333103.44827576721</v>
      </c>
      <c r="D983">
        <f>500 * B983 / (Vbat - B983 )</f>
        <v>8327.5862068941806</v>
      </c>
      <c r="E983">
        <f>25 * B983 / (Vbat - B983 )</f>
        <v>416.37931034470898</v>
      </c>
      <c r="G983">
        <f t="shared" si="50"/>
        <v>2.0386853459310283</v>
      </c>
      <c r="H983">
        <f t="shared" si="51"/>
        <v>2.0386853459310283</v>
      </c>
      <c r="I983">
        <f t="shared" si="52"/>
        <v>2.0386853459310337</v>
      </c>
    </row>
    <row r="984" spans="2:9" x14ac:dyDescent="0.25">
      <c r="B984">
        <f>B983+Vbat/ADCsteps</f>
        <v>3.4940429687499437</v>
      </c>
      <c r="C984">
        <f>20000 * B984 / (Vbat - B984 )</f>
        <v>339298.24561393657</v>
      </c>
      <c r="D984">
        <f>500 * B984 / (Vbat - B984 )</f>
        <v>8482.4561403484131</v>
      </c>
      <c r="E984">
        <f>25 * B984 / (Vbat - B984 )</f>
        <v>424.12280701742071</v>
      </c>
      <c r="G984">
        <f t="shared" si="50"/>
        <v>2.0315820211122846</v>
      </c>
      <c r="H984">
        <f t="shared" si="51"/>
        <v>2.0315820211122899</v>
      </c>
      <c r="I984">
        <f t="shared" si="52"/>
        <v>2.0315820211122846</v>
      </c>
    </row>
    <row r="985" spans="2:9" x14ac:dyDescent="0.25">
      <c r="B985">
        <f>B984+Vbat/ADCsteps</f>
        <v>3.4976562499999435</v>
      </c>
      <c r="C985">
        <f>20000 * B985 / (Vbat - B985 )</f>
        <v>345714.28571418329</v>
      </c>
      <c r="D985">
        <f>500 * B985 / (Vbat - B985 )</f>
        <v>8642.8571428545838</v>
      </c>
      <c r="E985">
        <f>25 * B985 / (Vbat - B985 )</f>
        <v>432.14285714272916</v>
      </c>
      <c r="G985">
        <f t="shared" si="50"/>
        <v>2.0243445401135101</v>
      </c>
      <c r="H985">
        <f t="shared" si="51"/>
        <v>2.0243445401135047</v>
      </c>
      <c r="I985">
        <f t="shared" si="52"/>
        <v>2.0243445401135047</v>
      </c>
    </row>
    <row r="986" spans="2:9" x14ac:dyDescent="0.25">
      <c r="B986">
        <f>B985+Vbat/ADCsteps</f>
        <v>3.5012695312499433</v>
      </c>
      <c r="C986">
        <f>20000 * B986 / (Vbat - B986 )</f>
        <v>352363.63636352989</v>
      </c>
      <c r="D986">
        <f>500 * B986 / (Vbat - B986 )</f>
        <v>8809.0909090882469</v>
      </c>
      <c r="E986">
        <f>25 * B986 / (Vbat - B986 )</f>
        <v>440.45454545441231</v>
      </c>
      <c r="G986">
        <f t="shared" si="50"/>
        <v>2.0169680858269423</v>
      </c>
      <c r="H986">
        <f t="shared" si="51"/>
        <v>2.0169680858269476</v>
      </c>
      <c r="I986">
        <f t="shared" si="52"/>
        <v>2.0169680858269476</v>
      </c>
    </row>
    <row r="987" spans="2:9" x14ac:dyDescent="0.25">
      <c r="B987">
        <f>B986+Vbat/ADCsteps</f>
        <v>3.5048828124999432</v>
      </c>
      <c r="C987">
        <f>20000 * B987 / (Vbat - B987 )</f>
        <v>359259.25925914844</v>
      </c>
      <c r="D987">
        <f>500 * B987 / (Vbat - B987 )</f>
        <v>8981.4814814787114</v>
      </c>
      <c r="E987">
        <f>25 * B987 / (Vbat - B987 )</f>
        <v>449.07407407393555</v>
      </c>
      <c r="G987">
        <f t="shared" si="50"/>
        <v>2.0094475758980446</v>
      </c>
      <c r="H987">
        <f t="shared" si="51"/>
        <v>2.0094475758980446</v>
      </c>
      <c r="I987">
        <f t="shared" si="52"/>
        <v>2.0094475758980446</v>
      </c>
    </row>
    <row r="988" spans="2:9" x14ac:dyDescent="0.25">
      <c r="B988">
        <f>B987+Vbat/ADCsteps</f>
        <v>3.508496093749943</v>
      </c>
      <c r="C988">
        <f>20000 * B988 / (Vbat - B988 )</f>
        <v>366415.09433950728</v>
      </c>
      <c r="D988">
        <f>500 * B988 / (Vbat - B988 )</f>
        <v>9160.3773584876817</v>
      </c>
      <c r="E988">
        <f>25 * B988 / (Vbat - B988 )</f>
        <v>458.0188679243841</v>
      </c>
      <c r="G988">
        <f t="shared" si="50"/>
        <v>2.0017776428913447</v>
      </c>
      <c r="H988">
        <f t="shared" si="51"/>
        <v>2.0017776428913447</v>
      </c>
      <c r="I988">
        <f t="shared" si="52"/>
        <v>2.0017776428913447</v>
      </c>
    </row>
    <row r="989" spans="2:9" x14ac:dyDescent="0.25">
      <c r="B989">
        <f>B988+Vbat/ADCsteps</f>
        <v>3.5121093749999428</v>
      </c>
      <c r="C989">
        <f>20000 * B989 / (Vbat - B989 )</f>
        <v>373846.15384603356</v>
      </c>
      <c r="D989">
        <f>500 * B989 / (Vbat - B989 )</f>
        <v>9346.1538461508389</v>
      </c>
      <c r="E989">
        <f>25 * B989 / (Vbat - B989 )</f>
        <v>467.30769230754197</v>
      </c>
      <c r="G989">
        <f t="shared" si="50"/>
        <v>1.9939526125671261</v>
      </c>
      <c r="H989">
        <f t="shared" si="51"/>
        <v>1.9939526125671261</v>
      </c>
      <c r="I989">
        <f t="shared" si="52"/>
        <v>1.9939526125671212</v>
      </c>
    </row>
    <row r="990" spans="2:9" x14ac:dyDescent="0.25">
      <c r="B990">
        <f>B989+Vbat/ADCsteps</f>
        <v>3.5157226562499426</v>
      </c>
      <c r="C990">
        <f>20000 * B990 / (Vbat - B990 )</f>
        <v>381568.62745085498</v>
      </c>
      <c r="D990">
        <f>500 * B990 / (Vbat - B990 )</f>
        <v>9539.2156862713746</v>
      </c>
      <c r="E990">
        <f>25 * B990 / (Vbat - B990 )</f>
        <v>476.96078431356875</v>
      </c>
      <c r="G990">
        <f t="shared" si="50"/>
        <v>1.9859664800485279</v>
      </c>
      <c r="H990">
        <f t="shared" si="51"/>
        <v>1.9859664800485279</v>
      </c>
      <c r="I990">
        <f t="shared" si="52"/>
        <v>1.9859664800485279</v>
      </c>
    </row>
    <row r="991" spans="2:9" x14ac:dyDescent="0.25">
      <c r="B991">
        <f>B990+Vbat/ADCsteps</f>
        <v>3.5193359374999424</v>
      </c>
      <c r="C991">
        <f>20000 * B991 / (Vbat - B991 )</f>
        <v>389599.99999986915</v>
      </c>
      <c r="D991">
        <f>500 * B991 / (Vbat - B991 )</f>
        <v>9739.9999999967276</v>
      </c>
      <c r="E991">
        <f>25 * B991 / (Vbat - B991 )</f>
        <v>486.99999999983646</v>
      </c>
      <c r="G991">
        <f t="shared" si="50"/>
        <v>1.9778128836286897</v>
      </c>
      <c r="H991">
        <f t="shared" si="51"/>
        <v>1.9778128836286943</v>
      </c>
      <c r="I991">
        <f t="shared" si="52"/>
        <v>1.9778128836286897</v>
      </c>
    </row>
    <row r="992" spans="2:9" x14ac:dyDescent="0.25">
      <c r="B992">
        <f>B991+Vbat/ADCsteps</f>
        <v>3.5229492187499423</v>
      </c>
      <c r="C992">
        <f>20000 * B992 / (Vbat - B992 )</f>
        <v>397959.18367333274</v>
      </c>
      <c r="D992">
        <f>500 * B992 / (Vbat - B992 )</f>
        <v>9948.9795918333184</v>
      </c>
      <c r="E992">
        <f>25 * B992 / (Vbat - B992 )</f>
        <v>497.44897959166582</v>
      </c>
      <c r="G992">
        <f t="shared" si="50"/>
        <v>1.9694850759314519</v>
      </c>
      <c r="H992">
        <f t="shared" si="51"/>
        <v>1.9694850759314519</v>
      </c>
      <c r="I992">
        <f t="shared" si="52"/>
        <v>1.969485075931461</v>
      </c>
    </row>
    <row r="993" spans="2:9" x14ac:dyDescent="0.25">
      <c r="B993">
        <f>B992+Vbat/ADCsteps</f>
        <v>3.5265624999999421</v>
      </c>
      <c r="C993">
        <f>20000 * B993 / (Vbat - B993 )</f>
        <v>406666.66666652373</v>
      </c>
      <c r="D993">
        <f>500 * B993 / (Vbat - B993 )</f>
        <v>10166.666666663095</v>
      </c>
      <c r="E993">
        <f>25 * B993 / (Vbat - B993 )</f>
        <v>508.33333333315471</v>
      </c>
      <c r="G993">
        <f t="shared" si="50"/>
        <v>1.9609758920984597</v>
      </c>
      <c r="H993">
        <f t="shared" si="51"/>
        <v>1.9609758920984552</v>
      </c>
      <c r="I993">
        <f t="shared" si="52"/>
        <v>1.9609758920984508</v>
      </c>
    </row>
    <row r="994" spans="2:9" x14ac:dyDescent="0.25">
      <c r="B994">
        <f>B993+Vbat/ADCsteps</f>
        <v>3.5301757812499419</v>
      </c>
      <c r="C994">
        <f>20000 * B994 / (Vbat - B994 )</f>
        <v>415744.68085091433</v>
      </c>
      <c r="D994">
        <f>500 * B994 / (Vbat - B994 )</f>
        <v>10393.617021272859</v>
      </c>
      <c r="E994">
        <f>25 * B994 / (Vbat - B994 )</f>
        <v>519.68085106364299</v>
      </c>
      <c r="G994">
        <f t="shared" si="50"/>
        <v>1.9522777146267398</v>
      </c>
      <c r="H994">
        <f t="shared" si="51"/>
        <v>1.952277714626744</v>
      </c>
      <c r="I994">
        <f t="shared" si="52"/>
        <v>1.9522777146267398</v>
      </c>
    </row>
    <row r="995" spans="2:9" x14ac:dyDescent="0.25">
      <c r="B995">
        <f>B994+Vbat/ADCsteps</f>
        <v>3.5337890624999417</v>
      </c>
      <c r="C995">
        <f>20000 * B995 / (Vbat - B995 )</f>
        <v>425217.39130419132</v>
      </c>
      <c r="D995">
        <f>500 * B995 / (Vbat - B995 )</f>
        <v>10630.434782604783</v>
      </c>
      <c r="E995">
        <f>25 * B995 / (Vbat - B995 )</f>
        <v>531.52173913023921</v>
      </c>
      <c r="G995">
        <f t="shared" si="50"/>
        <v>1.9433824344246799</v>
      </c>
      <c r="H995">
        <f t="shared" si="51"/>
        <v>1.9433824344246842</v>
      </c>
      <c r="I995">
        <f t="shared" si="52"/>
        <v>1.9433824344246842</v>
      </c>
    </row>
    <row r="996" spans="2:9" x14ac:dyDescent="0.25">
      <c r="B996">
        <f>B995+Vbat/ADCsteps</f>
        <v>3.5374023437499416</v>
      </c>
      <c r="C996">
        <f>20000 * B996 / (Vbat - B996 )</f>
        <v>435111.11111094709</v>
      </c>
      <c r="D996">
        <f>500 * B996 / (Vbat - B996 )</f>
        <v>10877.777777773676</v>
      </c>
      <c r="E996">
        <f>25 * B996 / (Vbat - B996 )</f>
        <v>543.88888888868382</v>
      </c>
      <c r="G996">
        <f t="shared" si="50"/>
        <v>1.9342814075872856</v>
      </c>
      <c r="H996">
        <f t="shared" si="51"/>
        <v>1.9342814075872898</v>
      </c>
      <c r="I996">
        <f t="shared" si="52"/>
        <v>1.9342814075872898</v>
      </c>
    </row>
    <row r="997" spans="2:9" x14ac:dyDescent="0.25">
      <c r="B997">
        <f>B996+Vbat/ADCsteps</f>
        <v>3.5410156249999414</v>
      </c>
      <c r="C997">
        <f>20000 * B997 / (Vbat - B997 )</f>
        <v>445454.54545437329</v>
      </c>
      <c r="D997">
        <f>500 * B997 / (Vbat - B997 )</f>
        <v>11136.363636359334</v>
      </c>
      <c r="E997">
        <f>25 * B997 / (Vbat - B997 )</f>
        <v>556.81818181796666</v>
      </c>
      <c r="G997">
        <f t="shared" si="50"/>
        <v>1.924965407313673</v>
      </c>
      <c r="H997">
        <f t="shared" si="51"/>
        <v>1.9249654073136651</v>
      </c>
      <c r="I997">
        <f t="shared" si="52"/>
        <v>1.9249654073136691</v>
      </c>
    </row>
    <row r="998" spans="2:9" x14ac:dyDescent="0.25">
      <c r="B998">
        <f>B997+Vbat/ADCsteps</f>
        <v>3.5446289062499412</v>
      </c>
      <c r="C998">
        <f>20000 * B998 / (Vbat - B998 )</f>
        <v>456279.0697672611</v>
      </c>
      <c r="D998">
        <f>500 * B998 / (Vbat - B998 )</f>
        <v>11406.976744181527</v>
      </c>
      <c r="E998">
        <f>25 * B998 / (Vbat - B998 )</f>
        <v>570.34883720907646</v>
      </c>
      <c r="G998">
        <f t="shared" si="50"/>
        <v>1.9154245702964294</v>
      </c>
      <c r="H998">
        <f t="shared" si="51"/>
        <v>1.9154245702964294</v>
      </c>
      <c r="I998">
        <f t="shared" si="52"/>
        <v>1.9154245702964257</v>
      </c>
    </row>
    <row r="999" spans="2:9" x14ac:dyDescent="0.25">
      <c r="B999">
        <f>B998+Vbat/ADCsteps</f>
        <v>3.548242187499941</v>
      </c>
      <c r="C999">
        <f>20000 * B999 / (Vbat - B999 )</f>
        <v>467619.04761885758</v>
      </c>
      <c r="D999">
        <f>500 * B999 / (Vbat - B999 )</f>
        <v>11690.47619047144</v>
      </c>
      <c r="E999">
        <f>25 * B999 / (Vbat - B999 )</f>
        <v>584.52380952357191</v>
      </c>
      <c r="G999">
        <f t="shared" si="50"/>
        <v>1.9056483368021997</v>
      </c>
      <c r="H999">
        <f t="shared" si="51"/>
        <v>1.9056483368021997</v>
      </c>
      <c r="I999">
        <f t="shared" si="52"/>
        <v>1.9056483368022075</v>
      </c>
    </row>
    <row r="1000" spans="2:9" x14ac:dyDescent="0.25">
      <c r="B1000">
        <f>B999+Vbat/ADCsteps</f>
        <v>3.5518554687499408</v>
      </c>
      <c r="C1000">
        <f>20000 * B1000 / (Vbat - B1000 )</f>
        <v>479512.19512175123</v>
      </c>
      <c r="D1000">
        <f>500 * B1000 / (Vbat - B1000 )</f>
        <v>11987.80487804378</v>
      </c>
      <c r="E1000">
        <f>25 * B1000 / (Vbat - B1000 )</f>
        <v>599.39024390218901</v>
      </c>
      <c r="G1000">
        <f t="shared" si="50"/>
        <v>1.8956253835310413</v>
      </c>
      <c r="H1000">
        <f t="shared" si="51"/>
        <v>1.8956253835310413</v>
      </c>
      <c r="I1000">
        <f t="shared" si="52"/>
        <v>1.8956253835310413</v>
      </c>
    </row>
    <row r="1001" spans="2:9" x14ac:dyDescent="0.25">
      <c r="B1001">
        <f>B1000+Vbat/ADCsteps</f>
        <v>3.5554687499999407</v>
      </c>
      <c r="C1001">
        <f>20000 * B1001 / (Vbat - B1001 )</f>
        <v>491999.99999978917</v>
      </c>
      <c r="D1001">
        <f>500 * B1001 / (Vbat - B1001 )</f>
        <v>12299.99999999473</v>
      </c>
      <c r="E1001">
        <f>25 * B1001 / (Vbat - B1001 )</f>
        <v>614.99999999973659</v>
      </c>
      <c r="G1001">
        <f t="shared" si="50"/>
        <v>1.8853435481844627</v>
      </c>
      <c r="H1001">
        <f t="shared" si="51"/>
        <v>1.8853435481844627</v>
      </c>
      <c r="I1001">
        <f t="shared" si="52"/>
        <v>1.8853435481844589</v>
      </c>
    </row>
    <row r="1002" spans="2:9" x14ac:dyDescent="0.25">
      <c r="B1002">
        <f>B1001+Vbat/ADCsteps</f>
        <v>3.5590820312499405</v>
      </c>
      <c r="C1002">
        <f>20000 * B1002 / (Vbat - B1002 )</f>
        <v>505128.20512798271</v>
      </c>
      <c r="D1002">
        <f>500 * B1002 / (Vbat - B1002 )</f>
        <v>12628.205128199568</v>
      </c>
      <c r="E1002">
        <f>25 * B1002 / (Vbat - B1002 )</f>
        <v>631.41025640997839</v>
      </c>
      <c r="G1002">
        <f t="shared" si="50"/>
        <v>1.874789744482207</v>
      </c>
      <c r="H1002">
        <f t="shared" si="51"/>
        <v>1.874789744482207</v>
      </c>
      <c r="I1002">
        <f t="shared" si="52"/>
        <v>1.8747897444822106</v>
      </c>
    </row>
    <row r="1003" spans="2:9" x14ac:dyDescent="0.25">
      <c r="B1003">
        <f>B1002+Vbat/ADCsteps</f>
        <v>3.5626953124999403</v>
      </c>
      <c r="C1003">
        <f>20000 * B1003 / (Vbat - B1003 )</f>
        <v>518947.36842081771</v>
      </c>
      <c r="D1003">
        <f>500 * B1003 / (Vbat - B1003 )</f>
        <v>12973.684210520443</v>
      </c>
      <c r="E1003">
        <f>25 * B1003 / (Vbat - B1003 )</f>
        <v>648.68421052602207</v>
      </c>
      <c r="G1003">
        <f t="shared" si="50"/>
        <v>1.8639498661387934</v>
      </c>
      <c r="H1003">
        <f t="shared" si="51"/>
        <v>1.8639498661387934</v>
      </c>
      <c r="I1003">
        <f t="shared" si="52"/>
        <v>1.8639498661387934</v>
      </c>
    </row>
    <row r="1004" spans="2:9" x14ac:dyDescent="0.25">
      <c r="B1004">
        <f>B1003+Vbat/ADCsteps</f>
        <v>3.5663085937499401</v>
      </c>
      <c r="C1004">
        <f>20000 * B1004 / (Vbat - B1004 )</f>
        <v>533513.51351326494</v>
      </c>
      <c r="D1004">
        <f>500 * B1004 / (Vbat - B1004 )</f>
        <v>13337.837837831623</v>
      </c>
      <c r="E1004">
        <f>25 * B1004 / (Vbat - B1004 )</f>
        <v>666.89189189158128</v>
      </c>
      <c r="G1004">
        <f t="shared" si="50"/>
        <v>1.852808678032585</v>
      </c>
      <c r="H1004">
        <f t="shared" si="51"/>
        <v>1.8528086780325883</v>
      </c>
      <c r="I1004">
        <f t="shared" si="52"/>
        <v>1.8528086780325814</v>
      </c>
    </row>
    <row r="1005" spans="2:9" x14ac:dyDescent="0.25">
      <c r="B1005">
        <f>B1004+Vbat/ADCsteps</f>
        <v>3.56992187499994</v>
      </c>
      <c r="C1005">
        <f>20000 * B1005 / (Vbat - B1005 )</f>
        <v>548888.88888862554</v>
      </c>
      <c r="D1005">
        <f>500 * B1005 / (Vbat - B1005 )</f>
        <v>13722.22222221564</v>
      </c>
      <c r="E1005">
        <f>25 * B1005 / (Vbat - B1005 )</f>
        <v>686.11111111078185</v>
      </c>
      <c r="G1005">
        <f t="shared" si="50"/>
        <v>1.8413496924613082</v>
      </c>
      <c r="H1005">
        <f t="shared" si="51"/>
        <v>1.8413496924613049</v>
      </c>
      <c r="I1005">
        <f t="shared" si="52"/>
        <v>1.8413496924613115</v>
      </c>
    </row>
    <row r="1006" spans="2:9" x14ac:dyDescent="0.25">
      <c r="B1006">
        <f>B1005+Vbat/ADCsteps</f>
        <v>3.5735351562499398</v>
      </c>
      <c r="C1006">
        <f>20000 * B1006 / (Vbat - B1006 )</f>
        <v>565142.85714257765</v>
      </c>
      <c r="D1006">
        <f>500 * B1006 / (Vbat - B1006 )</f>
        <v>14128.571428564444</v>
      </c>
      <c r="E1006">
        <f>25 * B1006 / (Vbat - B1006 )</f>
        <v>706.4285714282222</v>
      </c>
      <c r="G1006">
        <f t="shared" si="50"/>
        <v>1.8295550279622967</v>
      </c>
      <c r="H1006">
        <f t="shared" si="51"/>
        <v>1.8295550279622934</v>
      </c>
      <c r="I1006">
        <f t="shared" si="52"/>
        <v>1.8295550279622901</v>
      </c>
    </row>
    <row r="1007" spans="2:9" x14ac:dyDescent="0.25">
      <c r="B1007">
        <f>B1006+Vbat/ADCsteps</f>
        <v>3.5771484374999396</v>
      </c>
      <c r="C1007">
        <f>20000 * B1007 / (Vbat - B1007 )</f>
        <v>582352.94117617363</v>
      </c>
      <c r="D1007">
        <f>500 * B1007 / (Vbat - B1007 )</f>
        <v>14558.823529404341</v>
      </c>
      <c r="E1007">
        <f>25 * B1007 / (Vbat - B1007 )</f>
        <v>727.9411764702171</v>
      </c>
      <c r="G1007">
        <f t="shared" si="50"/>
        <v>1.8174052476638303</v>
      </c>
      <c r="H1007">
        <f t="shared" si="51"/>
        <v>1.8174052476638334</v>
      </c>
      <c r="I1007">
        <f t="shared" si="52"/>
        <v>1.8174052476638303</v>
      </c>
    </row>
    <row r="1008" spans="2:9" x14ac:dyDescent="0.25">
      <c r="B1008">
        <f>B1007+Vbat/ADCsteps</f>
        <v>3.5807617187499394</v>
      </c>
      <c r="C1008">
        <f>20000 * B1008 / (Vbat - B1008 )</f>
        <v>600606.06060574448</v>
      </c>
      <c r="D1008">
        <f>500 * B1008 / (Vbat - B1008 )</f>
        <v>15015.151515143611</v>
      </c>
      <c r="E1008">
        <f>25 * B1008 / (Vbat - B1008 )</f>
        <v>750.75757575718046</v>
      </c>
      <c r="G1008">
        <f t="shared" si="50"/>
        <v>1.8048791734998408</v>
      </c>
      <c r="H1008">
        <f t="shared" si="51"/>
        <v>1.8048791734998439</v>
      </c>
      <c r="I1008">
        <f t="shared" si="52"/>
        <v>1.8048791734998439</v>
      </c>
    </row>
    <row r="1009" spans="2:9" x14ac:dyDescent="0.25">
      <c r="B1009">
        <f>B1008+Vbat/ADCsteps</f>
        <v>3.5843749999999392</v>
      </c>
      <c r="C1009">
        <f>20000 * B1009 / (Vbat - B1009 )</f>
        <v>619999.99999966286</v>
      </c>
      <c r="D1009">
        <f>500 * B1009 / (Vbat - B1009 )</f>
        <v>15499.999999991569</v>
      </c>
      <c r="E1009">
        <f>25 * B1009 / (Vbat - B1009 )</f>
        <v>774.99999999957845</v>
      </c>
      <c r="G1009">
        <f t="shared" si="50"/>
        <v>1.7919536718295916</v>
      </c>
      <c r="H1009">
        <f t="shared" si="51"/>
        <v>1.7919536718295945</v>
      </c>
      <c r="I1009">
        <f t="shared" si="52"/>
        <v>1.7919536718295916</v>
      </c>
    </row>
    <row r="1010" spans="2:9" x14ac:dyDescent="0.25">
      <c r="B1010">
        <f>B1009+Vbat/ADCsteps</f>
        <v>3.5879882812499391</v>
      </c>
      <c r="C1010">
        <f>20000 * B1010 / (Vbat - B1010 )</f>
        <v>640645.16128996213</v>
      </c>
      <c r="D1010">
        <f>500 * B1010 / (Vbat - B1010 )</f>
        <v>16016.129032249055</v>
      </c>
      <c r="E1010">
        <f>25 * B1010 / (Vbat - B1010 )</f>
        <v>800.80645161245275</v>
      </c>
      <c r="G1010">
        <f t="shared" si="50"/>
        <v>1.7786034050128738</v>
      </c>
      <c r="H1010">
        <f t="shared" si="51"/>
        <v>1.778603405012871</v>
      </c>
      <c r="I1010">
        <f t="shared" si="52"/>
        <v>1.778603405012871</v>
      </c>
    </row>
    <row r="1011" spans="2:9" x14ac:dyDescent="0.25">
      <c r="B1011">
        <f>B1010+Vbat/ADCsteps</f>
        <v>3.5916015624999389</v>
      </c>
      <c r="C1011">
        <f>20000 * B1011 / (Vbat - B1011 )</f>
        <v>662666.66666628071</v>
      </c>
      <c r="D1011">
        <f>500 * B1011 / (Vbat - B1011 )</f>
        <v>16566.66666665702</v>
      </c>
      <c r="E1011">
        <f>25 * B1011 / (Vbat - B1011 )</f>
        <v>828.33333333285088</v>
      </c>
      <c r="G1011">
        <f t="shared" ref="G1011:G1042" si="53">-LOG10((C1011/C1010- 1)/2)</f>
        <v>1.764800542239471</v>
      </c>
      <c r="H1011">
        <f t="shared" ref="H1011:H1042" si="54">-LOG10((D1011/D1010- 1)/2)</f>
        <v>1.764800542239471</v>
      </c>
      <c r="I1011">
        <f t="shared" ref="I1011:I1042" si="55">-LOG10((E1011/E1010- 1)/2)</f>
        <v>1.7648005422394737</v>
      </c>
    </row>
    <row r="1012" spans="2:9" x14ac:dyDescent="0.25">
      <c r="B1012">
        <f>B1011+Vbat/ADCsteps</f>
        <v>3.5952148437499387</v>
      </c>
      <c r="C1012">
        <f>20000 * B1012 / (Vbat - B1012 )</f>
        <v>686206.89655130997</v>
      </c>
      <c r="D1012">
        <f>500 * B1012 / (Vbat - B1012 )</f>
        <v>17155.172413782748</v>
      </c>
      <c r="E1012">
        <f>25 * B1012 / (Vbat - B1012 )</f>
        <v>857.75862068913739</v>
      </c>
      <c r="G1012">
        <f t="shared" si="53"/>
        <v>1.7505144213207058</v>
      </c>
      <c r="H1012">
        <f t="shared" si="54"/>
        <v>1.7505144213207087</v>
      </c>
      <c r="I1012">
        <f t="shared" si="55"/>
        <v>1.7505144213207087</v>
      </c>
    </row>
    <row r="1013" spans="2:9" x14ac:dyDescent="0.25">
      <c r="B1013">
        <f>B1012+Vbat/ADCsteps</f>
        <v>3.5988281249999385</v>
      </c>
      <c r="C1013">
        <f>20000 * B1013 / (Vbat - B1013 )</f>
        <v>711428.57142812596</v>
      </c>
      <c r="D1013">
        <f>500 * B1013 / (Vbat - B1013 )</f>
        <v>17785.714285703147</v>
      </c>
      <c r="E1013">
        <f>25 * B1013 / (Vbat - B1013 )</f>
        <v>889.28571428515727</v>
      </c>
      <c r="G1013">
        <f t="shared" si="53"/>
        <v>1.7357111511123915</v>
      </c>
      <c r="H1013">
        <f t="shared" si="54"/>
        <v>1.7357111511123915</v>
      </c>
      <c r="I1013">
        <f t="shared" si="55"/>
        <v>1.7357111511123915</v>
      </c>
    </row>
    <row r="1014" spans="2:9" x14ac:dyDescent="0.25">
      <c r="B1014">
        <f>B1013+Vbat/ADCsteps</f>
        <v>3.6024414062499384</v>
      </c>
      <c r="C1014">
        <f>20000 * B1014 / (Vbat - B1014 )</f>
        <v>738518.51851803786</v>
      </c>
      <c r="D1014">
        <f>500 * B1014 / (Vbat - B1014 )</f>
        <v>18462.962962950947</v>
      </c>
      <c r="E1014">
        <f>25 * B1014 / (Vbat - B1014 )</f>
        <v>923.14814814754743</v>
      </c>
      <c r="G1014">
        <f t="shared" si="53"/>
        <v>1.7203531416071485</v>
      </c>
      <c r="H1014">
        <f t="shared" si="54"/>
        <v>1.7203531416071458</v>
      </c>
      <c r="I1014">
        <f t="shared" si="55"/>
        <v>1.7203531416071434</v>
      </c>
    </row>
    <row r="1015" spans="2:9" x14ac:dyDescent="0.25">
      <c r="B1015">
        <f>B1014+Vbat/ADCsteps</f>
        <v>3.6060546874999382</v>
      </c>
      <c r="C1015">
        <f>20000 * B1015 / (Vbat - B1015 )</f>
        <v>767692.30769178795</v>
      </c>
      <c r="D1015">
        <f>500 * B1015 / (Vbat - B1015 )</f>
        <v>19192.307692294697</v>
      </c>
      <c r="E1015">
        <f>25 * B1015 / (Vbat - B1015 )</f>
        <v>959.61538461473492</v>
      </c>
      <c r="G1015">
        <f t="shared" si="53"/>
        <v>1.7043985453069419</v>
      </c>
      <c r="H1015">
        <f t="shared" si="54"/>
        <v>1.7043985453069443</v>
      </c>
      <c r="I1015">
        <f t="shared" si="55"/>
        <v>1.7043985453069443</v>
      </c>
    </row>
    <row r="1016" spans="2:9" x14ac:dyDescent="0.25">
      <c r="B1016">
        <f>B1015+Vbat/ADCsteps</f>
        <v>3.609667968749938</v>
      </c>
      <c r="C1016">
        <f>20000 * B1016 / (Vbat - B1016 )</f>
        <v>799199.9999994362</v>
      </c>
      <c r="D1016">
        <f>500 * B1016 / (Vbat - B1016 )</f>
        <v>19979.999999985906</v>
      </c>
      <c r="E1016">
        <f>25 * B1016 / (Vbat - B1016 )</f>
        <v>998.99999999929526</v>
      </c>
      <c r="G1016">
        <f t="shared" si="53"/>
        <v>1.6878005889838918</v>
      </c>
      <c r="H1016">
        <f t="shared" si="54"/>
        <v>1.6878005889838894</v>
      </c>
      <c r="I1016">
        <f t="shared" si="55"/>
        <v>1.6878005889838918</v>
      </c>
    </row>
    <row r="1017" spans="2:9" x14ac:dyDescent="0.25">
      <c r="B1017">
        <f>B1016+Vbat/ADCsteps</f>
        <v>3.6132812499999378</v>
      </c>
      <c r="C1017">
        <f>20000 * B1017 / (Vbat - B1017 )</f>
        <v>833333.33333271986</v>
      </c>
      <c r="D1017">
        <f>500 * B1017 / (Vbat - B1017 )</f>
        <v>20833.333333317994</v>
      </c>
      <c r="E1017">
        <f>25 * B1017 / (Vbat - B1017 )</f>
        <v>1041.6666666658998</v>
      </c>
      <c r="G1017">
        <f t="shared" si="53"/>
        <v>1.6705067689620834</v>
      </c>
      <c r="H1017">
        <f t="shared" si="54"/>
        <v>1.6705067689620858</v>
      </c>
      <c r="I1017">
        <f t="shared" si="55"/>
        <v>1.6705067689620834</v>
      </c>
    </row>
    <row r="1018" spans="2:9" x14ac:dyDescent="0.25">
      <c r="B1018">
        <f>B1017+Vbat/ADCsteps</f>
        <v>3.6168945312499376</v>
      </c>
      <c r="C1018">
        <f>20000 * B1018 / (Vbat - B1018 )</f>
        <v>870434.78260802571</v>
      </c>
      <c r="D1018">
        <f>500 * B1018 / (Vbat - B1018 )</f>
        <v>21760.869565200643</v>
      </c>
      <c r="E1018">
        <f>25 * B1018 / (Vbat - B1018 )</f>
        <v>1088.0434782600321</v>
      </c>
      <c r="G1018">
        <f t="shared" si="53"/>
        <v>1.6524578750421033</v>
      </c>
      <c r="H1018">
        <f t="shared" si="54"/>
        <v>1.6524578750421033</v>
      </c>
      <c r="I1018">
        <f t="shared" si="55"/>
        <v>1.6524578750421033</v>
      </c>
    </row>
    <row r="1019" spans="2:9" x14ac:dyDescent="0.25">
      <c r="B1019">
        <f>B1018+Vbat/ADCsteps</f>
        <v>3.6205078124999375</v>
      </c>
      <c r="C1019">
        <f>20000 * B1019 / (Vbat - B1019 )</f>
        <v>910909.09090835659</v>
      </c>
      <c r="D1019">
        <f>500 * B1019 / (Vbat - B1019 )</f>
        <v>22772.727272708915</v>
      </c>
      <c r="E1019">
        <f>25 * B1019 / (Vbat - B1019 )</f>
        <v>1138.6363636354458</v>
      </c>
      <c r="G1019">
        <f t="shared" si="53"/>
        <v>1.6335867973260505</v>
      </c>
      <c r="H1019">
        <f t="shared" si="54"/>
        <v>1.6335867973260505</v>
      </c>
      <c r="I1019">
        <f t="shared" si="55"/>
        <v>1.6335867973260483</v>
      </c>
    </row>
    <row r="1020" spans="2:9" x14ac:dyDescent="0.25">
      <c r="B1020">
        <f>B1019+Vbat/ADCsteps</f>
        <v>3.6241210937499373</v>
      </c>
      <c r="C1020">
        <f>20000 * B1020 / (Vbat - B1020 )</f>
        <v>955238.09523728711</v>
      </c>
      <c r="D1020">
        <f>500 * B1020 / (Vbat - B1020 )</f>
        <v>23880.952380932176</v>
      </c>
      <c r="E1020">
        <f>25 * B1020 / (Vbat - B1020 )</f>
        <v>1194.0476190466088</v>
      </c>
      <c r="G1020">
        <f t="shared" si="53"/>
        <v>1.613817055289688</v>
      </c>
      <c r="H1020">
        <f t="shared" si="54"/>
        <v>1.613817055289688</v>
      </c>
      <c r="I1020">
        <f t="shared" si="55"/>
        <v>1.61381705528969</v>
      </c>
    </row>
    <row r="1021" spans="2:9" x14ac:dyDescent="0.25">
      <c r="B1021">
        <f>B1020+Vbat/ADCsteps</f>
        <v>3.6277343749999371</v>
      </c>
      <c r="C1021">
        <f>20000 * B1021 / (Vbat - B1021 )</f>
        <v>1003999.9999991065</v>
      </c>
      <c r="D1021">
        <f>500 * B1021 / (Vbat - B1021 )</f>
        <v>25099.999999977663</v>
      </c>
      <c r="E1021">
        <f>25 * B1021 / (Vbat - B1021 )</f>
        <v>1254.9999999988831</v>
      </c>
      <c r="G1021">
        <f t="shared" si="53"/>
        <v>1.5930609677089613</v>
      </c>
      <c r="H1021">
        <f t="shared" si="54"/>
        <v>1.5930609677089613</v>
      </c>
      <c r="I1021">
        <f t="shared" si="55"/>
        <v>1.5930609677089613</v>
      </c>
    </row>
    <row r="1022" spans="2:9" x14ac:dyDescent="0.25">
      <c r="B1022">
        <f>B1021+Vbat/ADCsteps</f>
        <v>3.6313476562499369</v>
      </c>
      <c r="C1022">
        <f>20000 * B1022 / (Vbat - B1022 )</f>
        <v>1057894.7368411124</v>
      </c>
      <c r="D1022">
        <f>500 * B1022 / (Vbat - B1022 )</f>
        <v>26447.368421027808</v>
      </c>
      <c r="E1022">
        <f>25 * B1022 / (Vbat - B1022 )</f>
        <v>1322.3684210513904</v>
      </c>
      <c r="G1022">
        <f t="shared" si="53"/>
        <v>1.5712173527864131</v>
      </c>
      <c r="H1022">
        <f t="shared" si="54"/>
        <v>1.5712173527864131</v>
      </c>
      <c r="I1022">
        <f t="shared" si="55"/>
        <v>1.5712173527864131</v>
      </c>
    </row>
    <row r="1023" spans="2:9" x14ac:dyDescent="0.25">
      <c r="B1023">
        <f>B1022+Vbat/ADCsteps</f>
        <v>3.6349609374999368</v>
      </c>
      <c r="C1023">
        <f>20000 * B1023 / (Vbat - B1023 )</f>
        <v>1117777.7777766683</v>
      </c>
      <c r="D1023">
        <f>500 * B1023 / (Vbat - B1023 )</f>
        <v>27944.444444416713</v>
      </c>
      <c r="E1023">
        <f>25 * B1023 / (Vbat - B1023 )</f>
        <v>1397.2222222208356</v>
      </c>
      <c r="G1023">
        <f t="shared" si="53"/>
        <v>1.5481686058844208</v>
      </c>
      <c r="H1023">
        <f t="shared" si="54"/>
        <v>1.5481686058844191</v>
      </c>
      <c r="I1023">
        <f t="shared" si="55"/>
        <v>1.5481686058844191</v>
      </c>
    </row>
    <row r="1024" spans="2:9" x14ac:dyDescent="0.25">
      <c r="B1024">
        <f>B1023+Vbat/ADCsteps</f>
        <v>3.6385742187499366</v>
      </c>
      <c r="C1024">
        <f>20000 * B1024 / (Vbat - B1024 )</f>
        <v>1184705.8823516942</v>
      </c>
      <c r="D1024">
        <f>500 * B1024 / (Vbat - B1024 )</f>
        <v>29617.64705879235</v>
      </c>
      <c r="E1024">
        <f>25 * B1024 / (Vbat - B1024 )</f>
        <v>1480.8823529396175</v>
      </c>
      <c r="G1024">
        <f t="shared" si="53"/>
        <v>1.5237769411228128</v>
      </c>
      <c r="H1024">
        <f t="shared" si="54"/>
        <v>1.5237769411228161</v>
      </c>
      <c r="I1024">
        <f t="shared" si="55"/>
        <v>1.5237769411228161</v>
      </c>
    </row>
    <row r="1025" spans="2:9" x14ac:dyDescent="0.25">
      <c r="B1025">
        <f>B1024+Vbat/ADCsteps</f>
        <v>3.6421874999999364</v>
      </c>
      <c r="C1025">
        <f>20000 * B1025 / (Vbat - B1025 )</f>
        <v>1259999.9999985883</v>
      </c>
      <c r="D1025">
        <f>500 * B1025 / (Vbat - B1025 )</f>
        <v>31499.999999964704</v>
      </c>
      <c r="E1025">
        <f>25 * B1025 / (Vbat - B1025 )</f>
        <v>1574.9999999982351</v>
      </c>
      <c r="G1025">
        <f t="shared" si="53"/>
        <v>1.4978794922342047</v>
      </c>
      <c r="H1025">
        <f t="shared" si="54"/>
        <v>1.4978794922342047</v>
      </c>
      <c r="I1025">
        <f t="shared" si="55"/>
        <v>1.4978794922342047</v>
      </c>
    </row>
    <row r="1026" spans="2:9" x14ac:dyDescent="0.25">
      <c r="B1026">
        <f>B1025+Vbat/ADCsteps</f>
        <v>3.6458007812499362</v>
      </c>
      <c r="C1026">
        <f>20000 * B1026 / (Vbat - B1026 )</f>
        <v>1345333.3333317223</v>
      </c>
      <c r="D1026">
        <f>500 * B1026 / (Vbat - B1026 )</f>
        <v>33633.333333293063</v>
      </c>
      <c r="E1026">
        <f>25 * B1026 / (Vbat - B1026 )</f>
        <v>1681.6666666646531</v>
      </c>
      <c r="G1026">
        <f t="shared" si="53"/>
        <v>1.4702818301898859</v>
      </c>
      <c r="H1026">
        <f t="shared" si="54"/>
        <v>1.470281830189883</v>
      </c>
      <c r="I1026">
        <f t="shared" si="55"/>
        <v>1.470281830189883</v>
      </c>
    </row>
    <row r="1027" spans="2:9" x14ac:dyDescent="0.25">
      <c r="B1027">
        <f>B1026+Vbat/ADCsteps</f>
        <v>3.6494140624999361</v>
      </c>
      <c r="C1027">
        <f>20000 * B1027 / (Vbat - B1027 )</f>
        <v>1442857.1428552885</v>
      </c>
      <c r="D1027">
        <f>500 * B1027 / (Vbat - B1027 )</f>
        <v>36071.42857138221</v>
      </c>
      <c r="E1027">
        <f>25 * B1027 / (Vbat - B1027 )</f>
        <v>1803.5714285691108</v>
      </c>
      <c r="G1027">
        <f t="shared" si="53"/>
        <v>1.440749240939881</v>
      </c>
      <c r="H1027">
        <f t="shared" si="54"/>
        <v>1.4407492409398823</v>
      </c>
      <c r="I1027">
        <f t="shared" si="55"/>
        <v>1.440749240939881</v>
      </c>
    </row>
    <row r="1028" spans="2:9" x14ac:dyDescent="0.25">
      <c r="B1028">
        <f>B1027+Vbat/ADCsteps</f>
        <v>3.6530273437499359</v>
      </c>
      <c r="C1028">
        <f>20000 * B1028 / (Vbat - B1028 )</f>
        <v>1555384.6153824588</v>
      </c>
      <c r="D1028">
        <f>500 * B1028 / (Vbat - B1028 )</f>
        <v>38884.615384561468</v>
      </c>
      <c r="E1028">
        <f>25 * B1028 / (Vbat - B1028 )</f>
        <v>1944.2307692280735</v>
      </c>
      <c r="G1028">
        <f t="shared" si="53"/>
        <v>1.4089947651142567</v>
      </c>
      <c r="H1028">
        <f t="shared" si="54"/>
        <v>1.4089947651142567</v>
      </c>
      <c r="I1028">
        <f t="shared" si="55"/>
        <v>1.408994765114258</v>
      </c>
    </row>
    <row r="1029" spans="2:9" x14ac:dyDescent="0.25">
      <c r="B1029">
        <f>B1028+Vbat/ADCsteps</f>
        <v>3.6566406249999357</v>
      </c>
      <c r="C1029">
        <f>20000 * B1029 / (Vbat - B1029 )</f>
        <v>1686666.6666641289</v>
      </c>
      <c r="D1029">
        <f>500 * B1029 / (Vbat - B1029 )</f>
        <v>42166.666666603218</v>
      </c>
      <c r="E1029">
        <f>25 * B1029 / (Vbat - B1029 )</f>
        <v>2108.3333333301607</v>
      </c>
      <c r="G1029">
        <f t="shared" si="53"/>
        <v>1.3746624406634538</v>
      </c>
      <c r="H1029">
        <f t="shared" si="54"/>
        <v>1.3746624406634549</v>
      </c>
      <c r="I1029">
        <f t="shared" si="55"/>
        <v>1.3746624406634549</v>
      </c>
    </row>
    <row r="1030" spans="2:9" x14ac:dyDescent="0.25">
      <c r="B1030">
        <f>B1029+Vbat/ADCsteps</f>
        <v>3.6602539062499355</v>
      </c>
      <c r="C1030">
        <f>20000 * B1030 / (Vbat - B1030 )</f>
        <v>1841818.181815153</v>
      </c>
      <c r="D1030">
        <f>500 * B1030 / (Vbat - B1030 )</f>
        <v>46045.454545378823</v>
      </c>
      <c r="E1030">
        <f>25 * B1030 / (Vbat - B1030 )</f>
        <v>2302.2727272689417</v>
      </c>
      <c r="G1030">
        <f t="shared" si="53"/>
        <v>1.337303236686896</v>
      </c>
      <c r="H1030">
        <f t="shared" si="54"/>
        <v>1.3373032366868949</v>
      </c>
      <c r="I1030">
        <f t="shared" si="55"/>
        <v>1.3373032366868938</v>
      </c>
    </row>
    <row r="1031" spans="2:9" x14ac:dyDescent="0.25">
      <c r="B1031">
        <f>B1030+Vbat/ADCsteps</f>
        <v>3.6638671874999353</v>
      </c>
      <c r="C1031">
        <f>20000 * B1031 / (Vbat - B1031 )</f>
        <v>2027999.999996325</v>
      </c>
      <c r="D1031">
        <f>500 * B1031 / (Vbat - B1031 )</f>
        <v>50699.999999908126</v>
      </c>
      <c r="E1031">
        <f>25 * B1031 / (Vbat - B1031 )</f>
        <v>2534.9999999954061</v>
      </c>
      <c r="G1031">
        <f t="shared" si="53"/>
        <v>1.2963394843852429</v>
      </c>
      <c r="H1031">
        <f t="shared" si="54"/>
        <v>1.2963394843852429</v>
      </c>
      <c r="I1031">
        <f t="shared" si="55"/>
        <v>1.2963394843852438</v>
      </c>
    </row>
    <row r="1032" spans="2:9" x14ac:dyDescent="0.25">
      <c r="B1032">
        <f>B1031+Vbat/ADCsteps</f>
        <v>3.6674804687499352</v>
      </c>
      <c r="C1032">
        <f>20000 * B1032 / (Vbat - B1032 )</f>
        <v>2255555.5555510065</v>
      </c>
      <c r="D1032">
        <f>500 * B1032 / (Vbat - B1032 )</f>
        <v>56388.888888775153</v>
      </c>
      <c r="E1032">
        <f>25 * B1032 / (Vbat - B1032 )</f>
        <v>2819.4444444387577</v>
      </c>
      <c r="G1032">
        <f t="shared" si="53"/>
        <v>1.2510105034616921</v>
      </c>
      <c r="H1032">
        <f t="shared" si="54"/>
        <v>1.251010503461693</v>
      </c>
      <c r="I1032">
        <f t="shared" si="55"/>
        <v>1.251010503461693</v>
      </c>
    </row>
    <row r="1033" spans="2:9" x14ac:dyDescent="0.25">
      <c r="B1033">
        <f>B1032+Vbat/ADCsteps</f>
        <v>3.671093749999935</v>
      </c>
      <c r="C1033">
        <f>20000 * B1033 / (Vbat - B1033 )</f>
        <v>2539999.9999942267</v>
      </c>
      <c r="D1033">
        <f>500 * B1033 / (Vbat - B1033 )</f>
        <v>63499.999999855667</v>
      </c>
      <c r="E1033">
        <f>25 * B1033 / (Vbat - B1033 )</f>
        <v>3174.9999999927832</v>
      </c>
      <c r="G1033">
        <f t="shared" si="53"/>
        <v>1.2002860682663381</v>
      </c>
      <c r="H1033">
        <f t="shared" si="54"/>
        <v>1.2002860682663374</v>
      </c>
      <c r="I1033">
        <f t="shared" si="55"/>
        <v>1.2002860682663374</v>
      </c>
    </row>
    <row r="1034" spans="2:9" x14ac:dyDescent="0.25">
      <c r="B1034">
        <f>B1033+Vbat/ADCsteps</f>
        <v>3.6747070312499348</v>
      </c>
      <c r="C1034">
        <f>20000 * B1034 / (Vbat - B1034 )</f>
        <v>2905714.285706724</v>
      </c>
      <c r="D1034">
        <f>500 * B1034 / (Vbat - B1034 )</f>
        <v>72642.857142668116</v>
      </c>
      <c r="E1034">
        <f>25 * B1034 / (Vbat - B1034 )</f>
        <v>3632.1428571334054</v>
      </c>
      <c r="G1034">
        <f t="shared" si="53"/>
        <v>1.1427217869874633</v>
      </c>
      <c r="H1034">
        <f t="shared" si="54"/>
        <v>1.1427217869874626</v>
      </c>
      <c r="I1034">
        <f t="shared" si="55"/>
        <v>1.1427217869874626</v>
      </c>
    </row>
    <row r="1035" spans="2:9" x14ac:dyDescent="0.25">
      <c r="B1035">
        <f>B1034+Vbat/ADCsteps</f>
        <v>3.6783203124999346</v>
      </c>
      <c r="C1035">
        <f>20000 * B1035 / (Vbat - B1035 )</f>
        <v>3393333.3333230135</v>
      </c>
      <c r="D1035">
        <f>500 * B1035 / (Vbat - B1035 )</f>
        <v>84833.333333075338</v>
      </c>
      <c r="E1035">
        <f>25 * B1035 / (Vbat - B1035 )</f>
        <v>4241.6666666537667</v>
      </c>
      <c r="G1035">
        <f t="shared" si="53"/>
        <v>1.0762022423318838</v>
      </c>
      <c r="H1035">
        <f t="shared" si="54"/>
        <v>1.0762022423318844</v>
      </c>
      <c r="I1035">
        <f t="shared" si="55"/>
        <v>1.0762022423318844</v>
      </c>
    </row>
    <row r="1036" spans="2:9" x14ac:dyDescent="0.25">
      <c r="B1036">
        <f>B1035+Vbat/ADCsteps</f>
        <v>3.6819335937499345</v>
      </c>
      <c r="C1036">
        <f>20000 * B1036 / (Vbat - B1036 )</f>
        <v>4075999.9999850993</v>
      </c>
      <c r="D1036">
        <f>500 * B1036 / (Vbat - B1036 )</f>
        <v>101899.99999962747</v>
      </c>
      <c r="E1036">
        <f>25 * B1036 / (Vbat - B1036 )</f>
        <v>5094.9999999813745</v>
      </c>
      <c r="G1036">
        <f t="shared" si="53"/>
        <v>0.99744782136252164</v>
      </c>
      <c r="H1036">
        <f t="shared" si="54"/>
        <v>0.99744782136252164</v>
      </c>
      <c r="I1036">
        <f t="shared" si="55"/>
        <v>0.99744782136252119</v>
      </c>
    </row>
    <row r="1037" spans="2:9" x14ac:dyDescent="0.25">
      <c r="B1037">
        <f>B1036+Vbat/ADCsteps</f>
        <v>3.6855468749999343</v>
      </c>
      <c r="C1037">
        <f>20000 * B1037 / (Vbat - B1037 )</f>
        <v>5099999.9999766545</v>
      </c>
      <c r="D1037">
        <f>500 * B1037 / (Vbat - B1037 )</f>
        <v>127499.99999941635</v>
      </c>
      <c r="E1037">
        <f>25 * B1037 / (Vbat - B1037 )</f>
        <v>6374.999999970817</v>
      </c>
      <c r="G1037">
        <f t="shared" si="53"/>
        <v>0.90096421436055185</v>
      </c>
      <c r="H1037">
        <f t="shared" si="54"/>
        <v>0.90096421436055185</v>
      </c>
      <c r="I1037">
        <f t="shared" si="55"/>
        <v>0.90096421436055263</v>
      </c>
    </row>
    <row r="1038" spans="2:9" x14ac:dyDescent="0.25">
      <c r="B1038">
        <f>B1037+Vbat/ADCsteps</f>
        <v>3.6891601562499341</v>
      </c>
      <c r="C1038">
        <f>20000 * B1038 / (Vbat - B1038 )</f>
        <v>6806666.6666250508</v>
      </c>
      <c r="D1038">
        <f>500 * B1038 / (Vbat - B1038 )</f>
        <v>170166.66666562628</v>
      </c>
      <c r="E1038">
        <f>25 * B1038 / (Vbat - B1038 )</f>
        <v>8508.3333332813145</v>
      </c>
      <c r="G1038">
        <f t="shared" si="53"/>
        <v>0.7764514655084106</v>
      </c>
      <c r="H1038">
        <f t="shared" si="54"/>
        <v>0.77645146550841027</v>
      </c>
      <c r="I1038">
        <f t="shared" si="55"/>
        <v>0.77645146550841004</v>
      </c>
    </row>
    <row r="1039" spans="2:9" x14ac:dyDescent="0.25">
      <c r="B1039">
        <f>B1038+Vbat/ADCsteps</f>
        <v>3.6927734374999339</v>
      </c>
      <c r="C1039">
        <f>20000 * B1039 / (Vbat - B1039 )</f>
        <v>10219999.999906113</v>
      </c>
      <c r="D1039">
        <f>500 * B1039 / (Vbat - B1039 )</f>
        <v>255499.99999765283</v>
      </c>
      <c r="E1039">
        <f>25 * B1039 / (Vbat - B1039 )</f>
        <v>12774.999999882642</v>
      </c>
      <c r="G1039">
        <f t="shared" si="53"/>
        <v>0.60078577677905598</v>
      </c>
      <c r="H1039">
        <f t="shared" si="54"/>
        <v>0.6007857767790562</v>
      </c>
      <c r="I1039">
        <f t="shared" si="55"/>
        <v>0.6007857767790562</v>
      </c>
    </row>
    <row r="1040" spans="2:9" x14ac:dyDescent="0.25">
      <c r="B1040">
        <f>B1039+Vbat/ADCsteps</f>
        <v>3.6963867187499337</v>
      </c>
      <c r="C1040">
        <f>20000 * B1040 / (Vbat - B1040 )</f>
        <v>20459999.999623444</v>
      </c>
      <c r="D1040">
        <f>500 * B1040 / (Vbat - B1040 )</f>
        <v>511499.99999058608</v>
      </c>
      <c r="E1040">
        <f>25 * B1040 / (Vbat - B1040 )</f>
        <v>25574.999999529304</v>
      </c>
      <c r="G1040">
        <f t="shared" si="53"/>
        <v>0.30018093483086189</v>
      </c>
      <c r="H1040">
        <f t="shared" si="54"/>
        <v>0.30018093483086206</v>
      </c>
      <c r="I1040">
        <f t="shared" si="55"/>
        <v>0.30018093483086206</v>
      </c>
    </row>
    <row r="1041" spans="2:9" x14ac:dyDescent="0.25">
      <c r="B1041">
        <f>B1040+Vbat/ADCsteps</f>
        <v>3.6999999999999336</v>
      </c>
      <c r="C1041">
        <f>20000 * B1041 / (Vbat - B1041 )</f>
        <v>1.1108879080847025E+18</v>
      </c>
      <c r="D1041">
        <f>500 * B1041 / (Vbat - B1041 )</f>
        <v>2.777219770211756E+16</v>
      </c>
      <c r="E1041">
        <f>25 * B1041 / (Vbat - B1041 )</f>
        <v>1388609885105878</v>
      </c>
      <c r="G1041">
        <f t="shared" si="53"/>
        <v>-10.433734614498199</v>
      </c>
      <c r="H1041">
        <f t="shared" si="54"/>
        <v>-10.433734614498199</v>
      </c>
      <c r="I1041">
        <f t="shared" si="55"/>
        <v>-10.433734614498199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ADCsteps</vt:lpstr>
      <vt:lpstr>Vbat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Wren</dc:creator>
  <cp:lastModifiedBy>Wren</cp:lastModifiedBy>
  <dcterms:created xsi:type="dcterms:W3CDTF">2014-07-25T03:25:15Z</dcterms:created>
  <dcterms:modified xsi:type="dcterms:W3CDTF">2014-07-25T04:46:56Z</dcterms:modified>
</cp:coreProperties>
</file>