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UW\DATA557\TEAM-PROJECT\"/>
    </mc:Choice>
  </mc:AlternateContent>
  <xr:revisionPtr revIDLastSave="0" documentId="13_ncr:1_{99D9D7B5-93B7-49B4-8838-719178A9B41F}" xr6:coauthVersionLast="40" xr6:coauthVersionMax="40" xr10:uidLastSave="{00000000-0000-0000-0000-000000000000}"/>
  <bookViews>
    <workbookView xWindow="3360" yWindow="-135" windowWidth="38700" windowHeight="15435" xr2:uid="{00000000-000D-0000-FFFF-FFFF00000000}"/>
  </bookViews>
  <sheets>
    <sheet name="seattle_medianIncome" sheetId="1" r:id="rId1"/>
  </sheets>
  <definedNames>
    <definedName name="_xlnm._FilterDatabase" localSheetId="0" hidden="1">seattle_medianIncome!$A$1:$C$118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<sst xmlns="http://schemas.openxmlformats.org/spreadsheetml/2006/main" count="261" uniqueCount="187">
  <si>
    <t>neighborhood</t>
  </si>
  <si>
    <t>median_income</t>
  </si>
  <si>
    <t>Rainier Valley</t>
  </si>
  <si>
    <t>Orillia</t>
  </si>
  <si>
    <t>Delridge</t>
  </si>
  <si>
    <t>Northgate</t>
  </si>
  <si>
    <t>Industrial District</t>
  </si>
  <si>
    <t>Foster</t>
  </si>
  <si>
    <t>Lake City</t>
  </si>
  <si>
    <t>Ballard</t>
  </si>
  <si>
    <t>Capitol Hill</t>
  </si>
  <si>
    <t>Magnolia</t>
  </si>
  <si>
    <t>Central Area</t>
  </si>
  <si>
    <t>Queen Anne</t>
  </si>
  <si>
    <t>Allentown</t>
  </si>
  <si>
    <t>Georgetown</t>
  </si>
  <si>
    <t>Lawton Park</t>
  </si>
  <si>
    <t>North Admiral</t>
  </si>
  <si>
    <t>University District (U District)</t>
  </si>
  <si>
    <t>Downtown</t>
  </si>
  <si>
    <t>Mid Beacon Hill</t>
  </si>
  <si>
    <t>North Beacon Hill</t>
  </si>
  <si>
    <t>Broadview</t>
  </si>
  <si>
    <t>Green Lake</t>
  </si>
  <si>
    <t>Haller Lake</t>
  </si>
  <si>
    <t>Seward Park</t>
  </si>
  <si>
    <t>Wallingford</t>
  </si>
  <si>
    <t>Greenwood</t>
  </si>
  <si>
    <t>Fauntleroy</t>
  </si>
  <si>
    <t>Highland Park</t>
  </si>
  <si>
    <t>Interbay</t>
  </si>
  <si>
    <t>South Beacon Hill</t>
  </si>
  <si>
    <t>Ravenna</t>
  </si>
  <si>
    <t>Ranier Beach</t>
  </si>
  <si>
    <t>Columbia City</t>
  </si>
  <si>
    <t>Maple Leaf</t>
  </si>
  <si>
    <t>South Park</t>
  </si>
  <si>
    <t>North Beach (Blue Ridge)</t>
  </si>
  <si>
    <t>Cascade</t>
  </si>
  <si>
    <t>Riverview</t>
  </si>
  <si>
    <t>Matthews Beach</t>
  </si>
  <si>
    <t>Wedgwood</t>
  </si>
  <si>
    <t>Broadway</t>
  </si>
  <si>
    <t>Madison Park</t>
  </si>
  <si>
    <t>Duwamish</t>
  </si>
  <si>
    <t>Pinehurst</t>
  </si>
  <si>
    <t>North Queen Anne</t>
  </si>
  <si>
    <t>Mount Baker</t>
  </si>
  <si>
    <t>North Delridge</t>
  </si>
  <si>
    <t>Sunset Hill</t>
  </si>
  <si>
    <t>Arbor Heights</t>
  </si>
  <si>
    <t>Briarcliff</t>
  </si>
  <si>
    <t>Windermere</t>
  </si>
  <si>
    <t>Bitter Lake</t>
  </si>
  <si>
    <t>Fremont</t>
  </si>
  <si>
    <t>Seaview</t>
  </si>
  <si>
    <t>Stevens</t>
  </si>
  <si>
    <t>Olympic Hills</t>
  </si>
  <si>
    <t>Adams</t>
  </si>
  <si>
    <t>View Ridge</t>
  </si>
  <si>
    <t>Woodland Park</t>
  </si>
  <si>
    <t>Laurelhurst (Sandpoint)</t>
  </si>
  <si>
    <t>West Woodland</t>
  </si>
  <si>
    <t>Alki</t>
  </si>
  <si>
    <t>Phinney Ridge</t>
  </si>
  <si>
    <t>High Point</t>
  </si>
  <si>
    <t>North College Park</t>
  </si>
  <si>
    <t>Sand Point</t>
  </si>
  <si>
    <t>Victory Heights</t>
  </si>
  <si>
    <t>Loyal Heights</t>
  </si>
  <si>
    <t>Gatewood</t>
  </si>
  <si>
    <t>Genesee</t>
  </si>
  <si>
    <t>Montlake</t>
  </si>
  <si>
    <t>Atlantic</t>
  </si>
  <si>
    <t>Roosevelt</t>
  </si>
  <si>
    <t>Cedar Park</t>
  </si>
  <si>
    <t>Leschi</t>
  </si>
  <si>
    <t>Dunlap</t>
  </si>
  <si>
    <t>Ranier View</t>
  </si>
  <si>
    <t>Lakeridge</t>
  </si>
  <si>
    <t>South Lake Union</t>
  </si>
  <si>
    <t>Brighton</t>
  </si>
  <si>
    <t>Southeast Magnolia</t>
  </si>
  <si>
    <t>East Queen Anne</t>
  </si>
  <si>
    <t>Roxhill</t>
  </si>
  <si>
    <t>Minor</t>
  </si>
  <si>
    <t>South Delridge</t>
  </si>
  <si>
    <t>West Queen Anne</t>
  </si>
  <si>
    <t>Harbor Island</t>
  </si>
  <si>
    <t>Lower Queen Anne</t>
  </si>
  <si>
    <t>Meadowbrook</t>
  </si>
  <si>
    <t>Crown Hill</t>
  </si>
  <si>
    <t>Skyway (Ranier Beach)</t>
  </si>
  <si>
    <t>Bryn Mawr</t>
  </si>
  <si>
    <t>Bryant</t>
  </si>
  <si>
    <t>Madrona</t>
  </si>
  <si>
    <t>Harrison (Denny Blane)</t>
  </si>
  <si>
    <t>Belltown (Denny Triangle)</t>
  </si>
  <si>
    <t>Whittier Heights</t>
  </si>
  <si>
    <t>Fairmount Park</t>
  </si>
  <si>
    <t>Riverton</t>
  </si>
  <si>
    <t>Mann</t>
  </si>
  <si>
    <t>First Hill</t>
  </si>
  <si>
    <t>Eastlake</t>
  </si>
  <si>
    <t>CBD</t>
  </si>
  <si>
    <t>SoDo</t>
  </si>
  <si>
    <t>Chinatown</t>
  </si>
  <si>
    <t>Yesler Terrace</t>
  </si>
  <si>
    <t>Portage Bay</t>
  </si>
  <si>
    <t>Westlake</t>
  </si>
  <si>
    <t>Pike Place</t>
  </si>
  <si>
    <t>DOWNTOWN COMMERCIAL</t>
  </si>
  <si>
    <t>NORTHGATE</t>
  </si>
  <si>
    <t>CAPITOL HILL</t>
  </si>
  <si>
    <t>QUEEN ANNE</t>
  </si>
  <si>
    <t>SLU/CASCADE</t>
  </si>
  <si>
    <t>UNIVERSITY</t>
  </si>
  <si>
    <t>ROOSEVELT/RAVENNA</t>
  </si>
  <si>
    <t>BALLARD SOUTH</t>
  </si>
  <si>
    <t>BELLTOWN</t>
  </si>
  <si>
    <t>CHINATOWN/INTERNATIONAL DISTRICT</t>
  </si>
  <si>
    <t>FIRST HILL</t>
  </si>
  <si>
    <t>LAKECITY</t>
  </si>
  <si>
    <t>CENTRAL AREA/SQUIRE PARK</t>
  </si>
  <si>
    <t>GREENWOOD</t>
  </si>
  <si>
    <t>BALLARD NORTH</t>
  </si>
  <si>
    <t>SANDPOINT</t>
  </si>
  <si>
    <t>FREMONT</t>
  </si>
  <si>
    <t>WALLINGFORD</t>
  </si>
  <si>
    <t>BITTERLAKE</t>
  </si>
  <si>
    <t>NORTH BEACON HILL</t>
  </si>
  <si>
    <t>PIONEER SQUARE</t>
  </si>
  <si>
    <t>SODO</t>
  </si>
  <si>
    <t>ROXHILL/WESTWOOD/ARBOR HEIGHTS</t>
  </si>
  <si>
    <t>MAGNOLIA</t>
  </si>
  <si>
    <t>BRIGHTON/DUNLAP</t>
  </si>
  <si>
    <t>ALASKA JUNCTION</t>
  </si>
  <si>
    <t>MOUNT BAKER</t>
  </si>
  <si>
    <t>MADRONA/LESCHI</t>
  </si>
  <si>
    <t>GEORGETOWN</t>
  </si>
  <si>
    <t>MID BEACON HILL</t>
  </si>
  <si>
    <t>RAINIER BEACH</t>
  </si>
  <si>
    <t>HIGHLAND PARK</t>
  </si>
  <si>
    <t>RAINIER VIEW</t>
  </si>
  <si>
    <t>NORTH ADMIRAL</t>
  </si>
  <si>
    <t>PHINNEY RIDGE</t>
  </si>
  <si>
    <t>MORGAN</t>
  </si>
  <si>
    <t>JUDKINS PARK/NORTH BEACON HILL</t>
  </si>
  <si>
    <t>SOUTH PARK</t>
  </si>
  <si>
    <t>MONTLAKE/PORTAGE BAY</t>
  </si>
  <si>
    <t>NORTH DELRIDGE</t>
  </si>
  <si>
    <t>EASTLAKE - WEST</t>
  </si>
  <si>
    <t>HIGH POINT</t>
  </si>
  <si>
    <t>MILLER PARK</t>
  </si>
  <si>
    <t>LAKEWOOD/SEWARD PARK</t>
  </si>
  <si>
    <t>COLUMBIA CITY</t>
  </si>
  <si>
    <t>UNKNOWN</t>
  </si>
  <si>
    <t>NEW HOLLY</t>
  </si>
  <si>
    <t>HILLMAN CITY</t>
  </si>
  <si>
    <t>CLAREMONT/RAINIER VISTA</t>
  </si>
  <si>
    <t>ALKI</t>
  </si>
  <si>
    <t>FAUNTLEROY SW</t>
  </si>
  <si>
    <t>SOUTH BEACON HILL</t>
  </si>
  <si>
    <t>SOUTH DELRIDGE</t>
  </si>
  <si>
    <t>MADISON PARK</t>
  </si>
  <si>
    <t>GENESEE</t>
  </si>
  <si>
    <t>EASTLAKE - EAST</t>
  </si>
  <si>
    <t>PIGEON POINT</t>
  </si>
  <si>
    <t>COMMERCIAL DUWAMISH</t>
  </si>
  <si>
    <t>COMMERCIAL HARBOR ISLAND</t>
  </si>
  <si>
    <t>crimeData</t>
  </si>
  <si>
    <t>in income list</t>
  </si>
  <si>
    <t>crimeData_neighborhood</t>
  </si>
  <si>
    <t>count</t>
  </si>
  <si>
    <t>notes</t>
  </si>
  <si>
    <t>unsure if eastlake west==eastlake</t>
  </si>
  <si>
    <t>no lakewood</t>
  </si>
  <si>
    <t>used "Ballard" from income data for both ballard north and south</t>
  </si>
  <si>
    <t>used "SoDo" since it envelops pioneer square via the data source view of boundaries</t>
  </si>
  <si>
    <t>Used "north admiral" since it's closest</t>
  </si>
  <si>
    <t>seaview is closest</t>
  </si>
  <si>
    <t>used "atlantic" since closest</t>
  </si>
  <si>
    <t>used stevens</t>
  </si>
  <si>
    <t>used brighton since closest</t>
  </si>
  <si>
    <t>used columbia city since closest</t>
  </si>
  <si>
    <t>used the generic "eastlake"</t>
  </si>
  <si>
    <t>used north delridge since 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</si>
</sst>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workbookViewId="0">
      <selection activeCell="H59" sqref="H59"/>
    </sheetView>
  </sheetViews>
  <sheetFormatPr defaultColWidth="11" defaultRowHeight="15.75"/>
  <cols>
    <col min="1" max="2" width="27.5" customWidth="1"/>
    <col min="5" max="5" width="37.625" bestFit="1" customWidth="1"/>
    <col min="6" max="6" width="37.625" customWidth="1"/>
    <col min="7" max="7" width="10.875"/>
  </cols>
  <sheetData>
    <row r="1" spans="1:8">
      <c r="A1" t="s">
        <v>0</v>
      </c>
      <c r="B1" t="s">
        <v>172</v>
      </c>
      <c r="C1" t="s">
        <v>1</v>
      </c>
      <c r="E1" t="s">
        <v>170</v>
      </c>
      <c r="F1" t="s">
        <v>171</v>
      </c>
      <c r="G1" t="s">
        <v>173</v>
      </c>
      <c r="H1" t="s">
        <v>174</v>
      </c>
    </row>
    <row r="2" spans="1:8">
      <c r="A2" t="s">
        <v>58</v>
      </c>
      <c r="C2">
        <v>84991</v>
      </c>
      <c r="D2" s="1">
        <v>42</v>
      </c>
      <c r="E2" s="2" t="s">
        <v>111</v>
      </c>
      <c r="F2" s="2">
        <f>COUNTIF(B:B,E2)</f>
        <v>1</v>
      </c>
      <c r="G2" s="2">
        <v>48045</v>
      </c>
    </row>
    <row r="3" spans="1:8">
      <c r="A3" t="s">
        <v>63</v>
      </c>
      <c r="B3" s="2" t="s">
        <v>160</v>
      </c>
      <c r="C3">
        <v>101227</v>
      </c>
      <c r="D3" s="1">
        <v>8</v>
      </c>
      <c r="E3" s="2" t="s">
        <v>112</v>
      </c>
      <c r="F3" s="2">
        <f>COUNTIF(B:B,E3)</f>
        <v>1</v>
      </c>
      <c r="G3" s="2">
        <v>30305</v>
      </c>
    </row>
    <row r="4" spans="1:8">
      <c r="A4" t="s">
        <v>14</v>
      </c>
      <c r="C4">
        <v>56620</v>
      </c>
      <c r="D4" s="1">
        <v>46</v>
      </c>
      <c r="E4" s="2" t="s">
        <v>113</v>
      </c>
      <c r="F4" s="2">
        <f>COUNTIF(B:B,E4)</f>
        <v>1</v>
      </c>
      <c r="G4" s="2">
        <v>30216</v>
      </c>
    </row>
    <row r="5" spans="1:8">
      <c r="A5" t="s">
        <v>50</v>
      </c>
      <c r="B5" s="2" t="s">
        <v>133</v>
      </c>
      <c r="C5">
        <v>95827</v>
      </c>
      <c r="D5" s="1">
        <v>52</v>
      </c>
      <c r="E5" s="2" t="s">
        <v>114</v>
      </c>
      <c r="F5" s="2">
        <f>COUNTIF(B:B,E5)</f>
        <v>1</v>
      </c>
      <c r="G5" s="2">
        <v>26844</v>
      </c>
    </row>
    <row r="6" spans="1:8">
      <c r="A6" t="s">
        <v>73</v>
      </c>
      <c r="B6" s="2" t="s">
        <v>147</v>
      </c>
      <c r="C6">
        <v>55019</v>
      </c>
      <c r="D6" s="1">
        <v>57</v>
      </c>
      <c r="E6" s="2" t="s">
        <v>115</v>
      </c>
      <c r="F6" s="2">
        <f>COUNTIF(B:B,E6)</f>
        <v>2</v>
      </c>
      <c r="G6" s="2">
        <v>22939</v>
      </c>
    </row>
    <row r="7" spans="1:8">
      <c r="A7" t="s">
        <v>9</v>
      </c>
      <c r="B7" s="2" t="s">
        <v>118</v>
      </c>
      <c r="C7">
        <v>93255</v>
      </c>
      <c r="D7" s="1">
        <v>49</v>
      </c>
      <c r="E7" s="2" t="s">
        <v>116</v>
      </c>
      <c r="F7" s="2">
        <f>COUNTIF(B:B,E7)</f>
        <v>1</v>
      </c>
      <c r="G7" s="2">
        <v>20474</v>
      </c>
    </row>
    <row r="8" spans="1:8">
      <c r="A8" t="s">
        <v>9</v>
      </c>
      <c r="B8" s="2" t="s">
        <v>125</v>
      </c>
      <c r="C8">
        <v>93255</v>
      </c>
      <c r="D8" s="1">
        <v>4</v>
      </c>
      <c r="E8" s="2" t="s">
        <v>117</v>
      </c>
      <c r="F8" s="2">
        <f>COUNTIF(B:B,E8)</f>
        <v>2</v>
      </c>
      <c r="G8" s="2">
        <v>19057</v>
      </c>
    </row>
    <row r="9" spans="1:8">
      <c r="A9" t="s">
        <v>97</v>
      </c>
      <c r="B9" s="2" t="s">
        <v>119</v>
      </c>
      <c r="C9">
        <v>82054</v>
      </c>
      <c r="D9" s="1">
        <v>5</v>
      </c>
      <c r="E9" s="2" t="s">
        <v>118</v>
      </c>
      <c r="F9" s="2">
        <f>COUNTIF(B:B,E9)</f>
        <v>1</v>
      </c>
      <c r="G9" s="2">
        <v>15249</v>
      </c>
    </row>
    <row r="10" spans="1:8">
      <c r="A10" t="s">
        <v>53</v>
      </c>
      <c r="B10" s="2" t="s">
        <v>129</v>
      </c>
      <c r="C10">
        <v>51726</v>
      </c>
      <c r="D10" s="1">
        <v>10</v>
      </c>
      <c r="E10" s="2" t="s">
        <v>119</v>
      </c>
      <c r="F10" s="2">
        <f>COUNTIF(B:B,E10)</f>
        <v>1</v>
      </c>
      <c r="G10" s="2">
        <v>15166</v>
      </c>
    </row>
    <row r="11" spans="1:8">
      <c r="A11" t="s">
        <v>51</v>
      </c>
      <c r="C11">
        <v>144871</v>
      </c>
      <c r="D11" s="1">
        <v>19</v>
      </c>
      <c r="E11" s="2" t="s">
        <v>120</v>
      </c>
      <c r="F11" s="2">
        <f>COUNTIF(B:B,E11)</f>
        <v>1</v>
      </c>
      <c r="G11" s="2">
        <v>15121</v>
      </c>
    </row>
    <row r="12" spans="1:8">
      <c r="A12" t="s">
        <v>81</v>
      </c>
      <c r="B12" s="2" t="s">
        <v>135</v>
      </c>
      <c r="C12">
        <v>59838</v>
      </c>
      <c r="D12" s="1">
        <v>28</v>
      </c>
      <c r="E12" s="2" t="s">
        <v>121</v>
      </c>
      <c r="F12" s="2">
        <f>COUNTIF(B:B,E12)</f>
        <v>1</v>
      </c>
      <c r="G12" s="2">
        <v>13687</v>
      </c>
    </row>
    <row r="13" spans="1:8">
      <c r="A13" t="s">
        <v>81</v>
      </c>
      <c r="B13" s="2" t="s">
        <v>158</v>
      </c>
      <c r="C13">
        <v>59838</v>
      </c>
      <c r="D13" s="1">
        <v>9</v>
      </c>
      <c r="E13" s="2" t="s">
        <v>122</v>
      </c>
      <c r="F13" s="2">
        <f>COUNTIF(B:B,E13)</f>
        <v>1</v>
      </c>
      <c r="G13" s="2">
        <v>13313</v>
      </c>
    </row>
    <row r="14" spans="1:8">
      <c r="A14" t="s">
        <v>81</v>
      </c>
      <c r="B14" s="2" t="s">
        <v>157</v>
      </c>
      <c r="C14">
        <v>59838</v>
      </c>
      <c r="D14" s="1">
        <v>23</v>
      </c>
      <c r="E14" s="2" t="s">
        <v>123</v>
      </c>
      <c r="F14" s="2">
        <f>COUNTIF(B:B,E14)</f>
        <v>1</v>
      </c>
      <c r="G14" s="2">
        <v>12006</v>
      </c>
    </row>
    <row r="15" spans="1:8">
      <c r="A15" t="s">
        <v>22</v>
      </c>
      <c r="C15">
        <v>87127</v>
      </c>
      <c r="D15" s="1">
        <v>3</v>
      </c>
      <c r="E15" s="2" t="s">
        <v>124</v>
      </c>
      <c r="F15" s="2">
        <f>COUNTIF(B:B,E15)</f>
        <v>1</v>
      </c>
      <c r="G15" s="2">
        <v>11217</v>
      </c>
    </row>
    <row r="16" spans="1:8">
      <c r="A16" t="s">
        <v>42</v>
      </c>
      <c r="C16">
        <v>81163</v>
      </c>
      <c r="D16" s="1">
        <v>51</v>
      </c>
      <c r="E16" s="2" t="s">
        <v>125</v>
      </c>
      <c r="F16" s="2">
        <f>COUNTIF(B:B,E16)</f>
        <v>1</v>
      </c>
      <c r="G16" s="2">
        <v>10885</v>
      </c>
      <c r="H16" t="s">
        <v>177</v>
      </c>
    </row>
    <row r="17" spans="1:8">
      <c r="A17" t="s">
        <v>94</v>
      </c>
      <c r="C17">
        <v>121876</v>
      </c>
      <c r="D17" s="1">
        <v>20</v>
      </c>
      <c r="E17" s="2" t="s">
        <v>126</v>
      </c>
      <c r="F17" s="2">
        <f>COUNTIF(B:B,E17)</f>
        <v>1</v>
      </c>
      <c r="G17" s="2">
        <v>10480</v>
      </c>
    </row>
    <row r="18" spans="1:8">
      <c r="A18" t="s">
        <v>93</v>
      </c>
      <c r="C18">
        <v>72275</v>
      </c>
      <c r="D18" s="1"/>
      <c r="E18" s="2" t="s">
        <v>127</v>
      </c>
      <c r="F18" s="2">
        <f>COUNTIF(B:B,E18)</f>
        <v>1</v>
      </c>
      <c r="G18" s="2">
        <v>10026</v>
      </c>
    </row>
    <row r="19" spans="1:8">
      <c r="A19" t="s">
        <v>10</v>
      </c>
      <c r="B19" s="2" t="s">
        <v>113</v>
      </c>
      <c r="C19">
        <v>100145</v>
      </c>
      <c r="D19" s="1">
        <v>6</v>
      </c>
      <c r="E19" s="2" t="s">
        <v>128</v>
      </c>
      <c r="F19" s="2">
        <f>COUNTIF(B:B,E19)</f>
        <v>1</v>
      </c>
      <c r="G19" s="2">
        <v>9846</v>
      </c>
    </row>
    <row r="20" spans="1:8">
      <c r="A20" t="s">
        <v>38</v>
      </c>
      <c r="B20" s="2" t="s">
        <v>115</v>
      </c>
      <c r="C20">
        <v>91830</v>
      </c>
      <c r="D20" s="1">
        <v>40</v>
      </c>
      <c r="E20" s="2" t="s">
        <v>129</v>
      </c>
      <c r="F20" s="2">
        <f>COUNTIF(B:B,E20)</f>
        <v>1</v>
      </c>
      <c r="G20" s="2">
        <v>9822</v>
      </c>
    </row>
    <row r="21" spans="1:8">
      <c r="A21" t="s">
        <v>104</v>
      </c>
      <c r="C21">
        <v>75090</v>
      </c>
      <c r="D21" s="1">
        <v>45</v>
      </c>
      <c r="E21" s="2" t="s">
        <v>130</v>
      </c>
      <c r="F21" s="2">
        <f>COUNTIF(B:B,E21)</f>
        <v>1</v>
      </c>
      <c r="G21" s="2">
        <v>9137</v>
      </c>
    </row>
    <row r="22" spans="1:8">
      <c r="A22" t="s">
        <v>75</v>
      </c>
      <c r="C22">
        <v>76755</v>
      </c>
      <c r="D22" s="1">
        <v>53</v>
      </c>
      <c r="E22" s="2" t="s">
        <v>131</v>
      </c>
      <c r="F22" s="2">
        <f>COUNTIF(B:B,E22)</f>
        <v>1</v>
      </c>
      <c r="G22" s="2">
        <v>8660</v>
      </c>
      <c r="H22" t="s">
        <v>178</v>
      </c>
    </row>
    <row r="23" spans="1:8">
      <c r="A23" t="s">
        <v>12</v>
      </c>
      <c r="B23" s="2" t="s">
        <v>123</v>
      </c>
      <c r="C23">
        <v>96733</v>
      </c>
      <c r="D23" s="1">
        <v>50</v>
      </c>
      <c r="E23" s="2" t="s">
        <v>132</v>
      </c>
      <c r="F23" s="2">
        <f>COUNTIF(B:B,E23)</f>
        <v>1</v>
      </c>
      <c r="G23" s="2">
        <v>8620</v>
      </c>
    </row>
    <row r="24" spans="1:8">
      <c r="A24" t="s">
        <v>106</v>
      </c>
      <c r="B24" s="2" t="s">
        <v>120</v>
      </c>
      <c r="C24">
        <v>34586</v>
      </c>
      <c r="D24" s="1">
        <v>32</v>
      </c>
      <c r="E24" s="2" t="s">
        <v>133</v>
      </c>
      <c r="F24" s="2">
        <f>COUNTIF(B:B,E24)</f>
        <v>3</v>
      </c>
      <c r="G24" s="2">
        <v>8067</v>
      </c>
    </row>
    <row r="25" spans="1:8">
      <c r="A25" t="s">
        <v>34</v>
      </c>
      <c r="B25" s="2" t="s">
        <v>155</v>
      </c>
      <c r="C25">
        <v>61771</v>
      </c>
      <c r="D25" s="1">
        <v>7</v>
      </c>
      <c r="E25" s="2" t="s">
        <v>134</v>
      </c>
      <c r="F25" s="2">
        <f>COUNTIF(B:B,E25)</f>
        <v>1</v>
      </c>
      <c r="G25" s="2">
        <v>7704</v>
      </c>
    </row>
    <row r="26" spans="1:8">
      <c r="A26" t="s">
        <v>34</v>
      </c>
      <c r="B26" s="2" t="s">
        <v>159</v>
      </c>
      <c r="C26">
        <v>61771</v>
      </c>
      <c r="D26" s="1">
        <v>1</v>
      </c>
      <c r="E26" s="2" t="s">
        <v>135</v>
      </c>
      <c r="F26" s="2">
        <f>COUNTIF(B:B,E26)</f>
        <v>2</v>
      </c>
      <c r="G26" s="2">
        <v>6974</v>
      </c>
    </row>
    <row r="27" spans="1:8">
      <c r="A27" t="s">
        <v>91</v>
      </c>
      <c r="C27">
        <v>94677</v>
      </c>
      <c r="D27" s="1">
        <v>37</v>
      </c>
      <c r="E27" s="2" t="s">
        <v>136</v>
      </c>
      <c r="F27" s="2">
        <f>COUNTIF(B:B,E27)</f>
        <v>1</v>
      </c>
      <c r="G27" s="2">
        <v>6906</v>
      </c>
      <c r="H27" t="s">
        <v>179</v>
      </c>
    </row>
    <row r="28" spans="1:8">
      <c r="A28" t="s">
        <v>4</v>
      </c>
      <c r="C28">
        <v>64829</v>
      </c>
      <c r="D28" s="1">
        <v>31</v>
      </c>
      <c r="E28" s="2" t="s">
        <v>137</v>
      </c>
      <c r="F28" s="2">
        <f>COUNTIF(B:B,E28)</f>
        <v>1</v>
      </c>
      <c r="G28" s="2">
        <v>6884</v>
      </c>
    </row>
    <row r="29" spans="1:8">
      <c r="A29" s="2" t="s">
        <v>19</v>
      </c>
      <c r="B29" s="2" t="s">
        <v>111</v>
      </c>
      <c r="C29">
        <v>60727</v>
      </c>
      <c r="D29" s="1">
        <v>22</v>
      </c>
      <c r="E29" s="2" t="s">
        <v>138</v>
      </c>
      <c r="F29" s="2">
        <f>COUNTIF(B:B,E29)</f>
        <v>2</v>
      </c>
      <c r="G29" s="2">
        <v>6468</v>
      </c>
    </row>
    <row r="30" spans="1:8">
      <c r="A30" t="s">
        <v>77</v>
      </c>
      <c r="B30" s="2" t="s">
        <v>135</v>
      </c>
      <c r="C30">
        <v>48893</v>
      </c>
      <c r="D30" s="1">
        <v>33</v>
      </c>
      <c r="E30" s="2" t="s">
        <v>139</v>
      </c>
      <c r="F30" s="2">
        <f>COUNTIF(B:B,E30)</f>
        <v>1</v>
      </c>
      <c r="G30" s="2">
        <v>5898</v>
      </c>
    </row>
    <row r="31" spans="1:8">
      <c r="A31" t="s">
        <v>44</v>
      </c>
      <c r="B31" s="2" t="s">
        <v>168</v>
      </c>
      <c r="C31">
        <v>54037</v>
      </c>
      <c r="D31" s="1">
        <v>47</v>
      </c>
      <c r="E31" s="2" t="s">
        <v>140</v>
      </c>
      <c r="F31" s="2">
        <f>COUNTIF(B:B,E31)</f>
        <v>1</v>
      </c>
      <c r="G31" s="2">
        <v>5787</v>
      </c>
    </row>
    <row r="32" spans="1:8">
      <c r="A32" t="s">
        <v>83</v>
      </c>
      <c r="C32">
        <v>111117</v>
      </c>
      <c r="D32" s="1">
        <v>25</v>
      </c>
      <c r="E32" s="2" t="s">
        <v>141</v>
      </c>
      <c r="F32" s="2">
        <f>COUNTIF(B:B,E32)</f>
        <v>1</v>
      </c>
      <c r="G32" s="2">
        <v>5784</v>
      </c>
    </row>
    <row r="33" spans="1:8">
      <c r="A33" t="s">
        <v>103</v>
      </c>
      <c r="B33" s="2" t="s">
        <v>151</v>
      </c>
      <c r="C33">
        <v>85974</v>
      </c>
      <c r="D33" s="1">
        <v>48</v>
      </c>
      <c r="E33" s="2" t="s">
        <v>142</v>
      </c>
      <c r="F33" s="2">
        <f>COUNTIF(B:B,E33)</f>
        <v>1</v>
      </c>
      <c r="G33" s="2">
        <v>5497</v>
      </c>
    </row>
    <row r="34" spans="1:8">
      <c r="A34" t="s">
        <v>103</v>
      </c>
      <c r="B34" s="2" t="s">
        <v>166</v>
      </c>
      <c r="C34">
        <v>85974</v>
      </c>
      <c r="D34" s="1">
        <v>39</v>
      </c>
      <c r="E34" s="2" t="s">
        <v>143</v>
      </c>
      <c r="F34" s="2">
        <f>COUNTIF(B:B,E34)</f>
        <v>1</v>
      </c>
      <c r="G34" s="2">
        <v>5412</v>
      </c>
    </row>
    <row r="35" spans="1:8">
      <c r="A35" t="s">
        <v>99</v>
      </c>
      <c r="C35">
        <v>83638</v>
      </c>
      <c r="D35" s="1">
        <v>43</v>
      </c>
      <c r="E35" s="2" t="s">
        <v>144</v>
      </c>
      <c r="F35" s="2">
        <f>COUNTIF(B:B,E35)</f>
        <v>1</v>
      </c>
      <c r="G35" s="2">
        <v>4849</v>
      </c>
    </row>
    <row r="36" spans="1:8">
      <c r="A36" t="s">
        <v>28</v>
      </c>
      <c r="B36" s="2" t="s">
        <v>161</v>
      </c>
      <c r="C36">
        <v>96276</v>
      </c>
      <c r="D36" s="1">
        <v>36</v>
      </c>
      <c r="E36" s="2" t="s">
        <v>145</v>
      </c>
      <c r="F36" s="2">
        <f>COUNTIF(B:B,E36)</f>
        <v>1</v>
      </c>
      <c r="G36" s="2">
        <v>4611</v>
      </c>
    </row>
    <row r="37" spans="1:8">
      <c r="A37" t="s">
        <v>102</v>
      </c>
      <c r="B37" s="2" t="s">
        <v>121</v>
      </c>
      <c r="C37">
        <v>50155</v>
      </c>
      <c r="D37" s="1">
        <v>27</v>
      </c>
      <c r="E37" s="2" t="s">
        <v>146</v>
      </c>
      <c r="F37" s="2">
        <f>COUNTIF(B:B,E37)</f>
        <v>1</v>
      </c>
      <c r="G37" s="2">
        <v>4418</v>
      </c>
      <c r="H37" t="s">
        <v>180</v>
      </c>
    </row>
    <row r="38" spans="1:8">
      <c r="A38" t="s">
        <v>7</v>
      </c>
      <c r="C38">
        <v>52298</v>
      </c>
      <c r="D38" s="1">
        <v>56</v>
      </c>
      <c r="E38" s="2" t="s">
        <v>147</v>
      </c>
      <c r="F38" s="2">
        <f>COUNTIF(B:B,E38)</f>
        <v>1</v>
      </c>
      <c r="G38" s="2">
        <v>4062</v>
      </c>
      <c r="H38" t="s">
        <v>181</v>
      </c>
    </row>
    <row r="39" spans="1:8">
      <c r="A39" t="s">
        <v>54</v>
      </c>
      <c r="B39" s="2" t="s">
        <v>127</v>
      </c>
      <c r="C39">
        <v>82855</v>
      </c>
      <c r="D39" s="1">
        <v>35</v>
      </c>
      <c r="E39" s="2" t="s">
        <v>148</v>
      </c>
      <c r="F39" s="2">
        <f>COUNTIF(B:B,E39)</f>
        <v>1</v>
      </c>
      <c r="G39" s="2">
        <v>3943</v>
      </c>
    </row>
    <row r="40" spans="1:8">
      <c r="A40" t="s">
        <v>70</v>
      </c>
      <c r="C40">
        <v>96778</v>
      </c>
      <c r="D40" s="1">
        <v>41</v>
      </c>
      <c r="E40" s="2" t="s">
        <v>149</v>
      </c>
      <c r="F40" s="2">
        <f>COUNTIF(B:B,E40)</f>
        <v>2</v>
      </c>
      <c r="G40" s="2">
        <v>3667</v>
      </c>
    </row>
    <row r="41" spans="1:8">
      <c r="A41" t="s">
        <v>71</v>
      </c>
      <c r="B41" s="2" t="s">
        <v>165</v>
      </c>
      <c r="C41">
        <v>83940</v>
      </c>
      <c r="D41" s="1">
        <v>17</v>
      </c>
      <c r="E41" s="2" t="s">
        <v>150</v>
      </c>
      <c r="F41" s="2">
        <f>COUNTIF(B:B,E41)</f>
        <v>1</v>
      </c>
      <c r="G41" s="2">
        <v>3490</v>
      </c>
    </row>
    <row r="42" spans="1:8">
      <c r="A42" t="s">
        <v>15</v>
      </c>
      <c r="B42" s="2" t="s">
        <v>139</v>
      </c>
      <c r="C42">
        <v>61161</v>
      </c>
      <c r="D42" s="1">
        <v>24</v>
      </c>
      <c r="E42" s="2" t="s">
        <v>151</v>
      </c>
      <c r="F42" s="2">
        <f>COUNTIF(B:B,E42)</f>
        <v>1</v>
      </c>
      <c r="G42" s="2">
        <v>3426</v>
      </c>
      <c r="H42" t="s">
        <v>175</v>
      </c>
    </row>
    <row r="43" spans="1:8">
      <c r="A43" t="s">
        <v>23</v>
      </c>
      <c r="C43">
        <v>102667</v>
      </c>
      <c r="D43" s="1">
        <v>34</v>
      </c>
      <c r="E43" s="2" t="s">
        <v>152</v>
      </c>
      <c r="F43" s="2">
        <f>COUNTIF(B:B,E43)</f>
        <v>1</v>
      </c>
      <c r="G43" s="2">
        <v>3390</v>
      </c>
    </row>
    <row r="44" spans="1:8">
      <c r="A44" t="s">
        <v>27</v>
      </c>
      <c r="B44" s="2" t="s">
        <v>124</v>
      </c>
      <c r="C44">
        <v>85155</v>
      </c>
      <c r="D44" s="1">
        <v>29</v>
      </c>
      <c r="E44" s="2" t="s">
        <v>153</v>
      </c>
      <c r="F44" s="2">
        <f>COUNTIF(B:B,E44)</f>
        <v>1</v>
      </c>
      <c r="G44" s="2">
        <v>3381</v>
      </c>
      <c r="H44" t="s">
        <v>182</v>
      </c>
    </row>
    <row r="45" spans="1:8">
      <c r="A45" t="s">
        <v>24</v>
      </c>
      <c r="C45">
        <v>59060</v>
      </c>
      <c r="D45" s="1">
        <v>12</v>
      </c>
      <c r="E45" s="2" t="s">
        <v>154</v>
      </c>
      <c r="F45" s="2">
        <f>COUNTIF(B:B,E45)</f>
        <v>1</v>
      </c>
      <c r="G45" s="2">
        <v>3363</v>
      </c>
      <c r="H45" t="s">
        <v>176</v>
      </c>
    </row>
    <row r="46" spans="1:8">
      <c r="A46" t="s">
        <v>88</v>
      </c>
      <c r="B46" s="2" t="s">
        <v>169</v>
      </c>
      <c r="C46">
        <v>71758</v>
      </c>
      <c r="D46" s="1">
        <v>58</v>
      </c>
      <c r="E46" s="2" t="s">
        <v>155</v>
      </c>
      <c r="F46" s="2">
        <f>COUNTIF(B:B,E46)</f>
        <v>1</v>
      </c>
      <c r="G46" s="2">
        <v>3334</v>
      </c>
    </row>
    <row r="47" spans="1:8">
      <c r="A47" t="s">
        <v>96</v>
      </c>
      <c r="C47">
        <v>174126</v>
      </c>
      <c r="D47" s="1">
        <v>38</v>
      </c>
      <c r="E47" s="2" t="s">
        <v>156</v>
      </c>
      <c r="F47" s="2">
        <f>COUNTIF(B:B,E47)</f>
        <v>0</v>
      </c>
      <c r="G47" s="2">
        <v>3297</v>
      </c>
    </row>
    <row r="48" spans="1:8">
      <c r="A48" t="s">
        <v>65</v>
      </c>
      <c r="B48" s="2" t="s">
        <v>152</v>
      </c>
      <c r="C48">
        <v>77421</v>
      </c>
      <c r="D48" s="1">
        <v>26</v>
      </c>
      <c r="E48" s="2" t="s">
        <v>157</v>
      </c>
      <c r="F48" s="2">
        <f>COUNTIF(B:B,E48)</f>
        <v>1</v>
      </c>
      <c r="G48" s="2">
        <v>3154</v>
      </c>
      <c r="H48" t="s">
        <v>183</v>
      </c>
    </row>
    <row r="49" spans="1:8">
      <c r="A49" t="s">
        <v>29</v>
      </c>
      <c r="B49" s="2" t="s">
        <v>142</v>
      </c>
      <c r="C49">
        <v>54037</v>
      </c>
      <c r="D49" s="1">
        <v>11</v>
      </c>
      <c r="E49" s="2" t="s">
        <v>158</v>
      </c>
      <c r="F49" s="2">
        <f>COUNTIF(B:B,E49)</f>
        <v>1</v>
      </c>
      <c r="G49" s="2">
        <v>2609</v>
      </c>
      <c r="H49" t="s">
        <v>183</v>
      </c>
    </row>
    <row r="50" spans="1:8">
      <c r="A50" t="s">
        <v>6</v>
      </c>
      <c r="C50">
        <v>86661</v>
      </c>
      <c r="D50" s="1">
        <v>2</v>
      </c>
      <c r="E50" s="2" t="s">
        <v>159</v>
      </c>
      <c r="F50" s="2">
        <f>COUNTIF(B:B,E50)</f>
        <v>1</v>
      </c>
      <c r="G50" s="2">
        <v>2470</v>
      </c>
      <c r="H50" t="s">
        <v>184</v>
      </c>
    </row>
    <row r="51" spans="1:8">
      <c r="A51" t="s">
        <v>30</v>
      </c>
      <c r="C51">
        <v>92254</v>
      </c>
      <c r="D51" s="1">
        <v>18</v>
      </c>
      <c r="E51" s="2" t="s">
        <v>160</v>
      </c>
      <c r="F51" s="2">
        <f>COUNTIF(B:B,E51)</f>
        <v>1</v>
      </c>
      <c r="G51" s="2">
        <v>2451</v>
      </c>
    </row>
    <row r="52" spans="1:8">
      <c r="A52" t="s">
        <v>8</v>
      </c>
      <c r="B52" s="2" t="s">
        <v>122</v>
      </c>
      <c r="C52">
        <v>85055</v>
      </c>
      <c r="D52" s="1">
        <v>54</v>
      </c>
      <c r="E52" s="2" t="s">
        <v>161</v>
      </c>
      <c r="F52" s="2">
        <f>COUNTIF(B:B,E52)</f>
        <v>1</v>
      </c>
      <c r="G52" s="2">
        <v>2332</v>
      </c>
    </row>
    <row r="53" spans="1:8">
      <c r="A53" t="s">
        <v>79</v>
      </c>
      <c r="C53">
        <v>82261</v>
      </c>
      <c r="D53" s="1">
        <v>55</v>
      </c>
      <c r="E53" s="2" t="s">
        <v>162</v>
      </c>
      <c r="F53" s="2">
        <f>COUNTIF(B:B,E53)</f>
        <v>1</v>
      </c>
      <c r="G53" s="2">
        <v>2223</v>
      </c>
    </row>
    <row r="54" spans="1:8">
      <c r="A54" t="s">
        <v>61</v>
      </c>
      <c r="C54">
        <v>138038</v>
      </c>
      <c r="D54" s="1">
        <v>30</v>
      </c>
      <c r="E54" s="2" t="s">
        <v>163</v>
      </c>
      <c r="F54" s="2">
        <f>COUNTIF(B:B,E54)</f>
        <v>1</v>
      </c>
      <c r="G54" s="2">
        <v>1935</v>
      </c>
    </row>
    <row r="55" spans="1:8">
      <c r="A55" t="s">
        <v>16</v>
      </c>
      <c r="C55">
        <v>101750</v>
      </c>
      <c r="D55" s="1">
        <v>21</v>
      </c>
      <c r="E55" s="2" t="s">
        <v>164</v>
      </c>
      <c r="F55" s="2">
        <f>COUNTIF(B:B,E55)</f>
        <v>1</v>
      </c>
      <c r="G55" s="2">
        <v>1773</v>
      </c>
    </row>
    <row r="56" spans="1:8">
      <c r="A56" t="s">
        <v>76</v>
      </c>
      <c r="B56" s="2" t="s">
        <v>138</v>
      </c>
      <c r="C56">
        <v>122259</v>
      </c>
      <c r="D56" s="1">
        <v>16</v>
      </c>
      <c r="E56" s="2" t="s">
        <v>165</v>
      </c>
      <c r="F56" s="2">
        <f>COUNTIF(B:B,E56)</f>
        <v>1</v>
      </c>
      <c r="G56" s="2">
        <v>1539</v>
      </c>
    </row>
    <row r="57" spans="1:8">
      <c r="A57" t="s">
        <v>89</v>
      </c>
      <c r="C57">
        <v>83881</v>
      </c>
      <c r="D57" s="1">
        <v>44</v>
      </c>
      <c r="E57" s="2" t="s">
        <v>166</v>
      </c>
      <c r="F57" s="2">
        <f>COUNTIF(B:B,E57)</f>
        <v>1</v>
      </c>
      <c r="G57" s="2">
        <v>848</v>
      </c>
      <c r="H57" t="s">
        <v>185</v>
      </c>
    </row>
    <row r="58" spans="1:8">
      <c r="A58" t="s">
        <v>69</v>
      </c>
      <c r="C58">
        <v>93168</v>
      </c>
      <c r="D58" s="1">
        <v>13</v>
      </c>
      <c r="E58" s="2" t="s">
        <v>167</v>
      </c>
      <c r="F58" s="2">
        <f>COUNTIF(B:B,E58)</f>
        <v>1</v>
      </c>
      <c r="G58" s="2">
        <v>598</v>
      </c>
      <c r="H58" t="s">
        <v>186</v>
      </c>
    </row>
    <row r="59" spans="1:8">
      <c r="A59" t="s">
        <v>43</v>
      </c>
      <c r="B59" s="2" t="s">
        <v>164</v>
      </c>
      <c r="C59">
        <v>157037</v>
      </c>
      <c r="D59" s="1">
        <v>14</v>
      </c>
      <c r="E59" s="2" t="s">
        <v>168</v>
      </c>
      <c r="F59" s="2">
        <f>COUNTIF(B:B,E59)</f>
        <v>1</v>
      </c>
      <c r="G59" s="2">
        <v>316</v>
      </c>
    </row>
    <row r="60" spans="1:8">
      <c r="A60" t="s">
        <v>95</v>
      </c>
      <c r="B60" s="2" t="s">
        <v>138</v>
      </c>
      <c r="C60">
        <v>144083</v>
      </c>
      <c r="E60" s="2" t="s">
        <v>169</v>
      </c>
      <c r="F60" s="2">
        <f>COUNTIF(B:B,E60)</f>
        <v>1</v>
      </c>
      <c r="G60" s="2">
        <v>175</v>
      </c>
    </row>
    <row r="61" spans="1:8">
      <c r="A61" t="s">
        <v>11</v>
      </c>
      <c r="B61" s="2" t="s">
        <v>134</v>
      </c>
      <c r="C61">
        <v>108518</v>
      </c>
    </row>
    <row r="62" spans="1:8">
      <c r="A62" t="s">
        <v>101</v>
      </c>
      <c r="C62">
        <v>98639</v>
      </c>
    </row>
    <row r="63" spans="1:8">
      <c r="A63" t="s">
        <v>35</v>
      </c>
      <c r="C63">
        <v>84961</v>
      </c>
    </row>
    <row r="64" spans="1:8">
      <c r="A64" t="s">
        <v>40</v>
      </c>
      <c r="C64">
        <v>105605</v>
      </c>
    </row>
    <row r="65" spans="1:3">
      <c r="A65" t="s">
        <v>90</v>
      </c>
      <c r="C65">
        <v>93333</v>
      </c>
    </row>
    <row r="66" spans="1:3">
      <c r="A66" t="s">
        <v>20</v>
      </c>
      <c r="B66" s="2" t="s">
        <v>140</v>
      </c>
      <c r="C66">
        <v>66461</v>
      </c>
    </row>
    <row r="67" spans="1:3">
      <c r="A67" t="s">
        <v>85</v>
      </c>
      <c r="C67">
        <v>68920</v>
      </c>
    </row>
    <row r="68" spans="1:3">
      <c r="A68" t="s">
        <v>72</v>
      </c>
      <c r="B68" s="2" t="s">
        <v>149</v>
      </c>
      <c r="C68">
        <v>120355</v>
      </c>
    </row>
    <row r="69" spans="1:3">
      <c r="A69" t="s">
        <v>47</v>
      </c>
      <c r="B69" s="2" t="s">
        <v>137</v>
      </c>
      <c r="C69">
        <v>91830</v>
      </c>
    </row>
    <row r="70" spans="1:3">
      <c r="A70" t="s">
        <v>17</v>
      </c>
      <c r="B70" s="2" t="s">
        <v>144</v>
      </c>
      <c r="C70">
        <v>95183</v>
      </c>
    </row>
    <row r="71" spans="1:3">
      <c r="A71" t="s">
        <v>17</v>
      </c>
      <c r="B71" s="2" t="s">
        <v>136</v>
      </c>
      <c r="C71">
        <v>95183</v>
      </c>
    </row>
    <row r="72" spans="1:3">
      <c r="A72" t="s">
        <v>37</v>
      </c>
      <c r="C72">
        <v>104115</v>
      </c>
    </row>
    <row r="73" spans="1:3">
      <c r="A73" t="s">
        <v>21</v>
      </c>
      <c r="B73" s="2" t="s">
        <v>130</v>
      </c>
      <c r="C73">
        <v>54056</v>
      </c>
    </row>
    <row r="74" spans="1:3">
      <c r="A74" t="s">
        <v>66</v>
      </c>
      <c r="C74">
        <v>82921</v>
      </c>
    </row>
    <row r="75" spans="1:3">
      <c r="A75" t="s">
        <v>48</v>
      </c>
      <c r="B75" s="2" t="s">
        <v>150</v>
      </c>
      <c r="C75">
        <v>74591</v>
      </c>
    </row>
    <row r="76" spans="1:3">
      <c r="A76" t="s">
        <v>48</v>
      </c>
      <c r="B76" s="2" t="s">
        <v>167</v>
      </c>
      <c r="C76">
        <v>74591</v>
      </c>
    </row>
    <row r="77" spans="1:3">
      <c r="A77" t="s">
        <v>46</v>
      </c>
      <c r="C77">
        <v>105845</v>
      </c>
    </row>
    <row r="78" spans="1:3">
      <c r="A78" t="s">
        <v>5</v>
      </c>
      <c r="B78" s="2" t="s">
        <v>112</v>
      </c>
      <c r="C78">
        <v>72154</v>
      </c>
    </row>
    <row r="79" spans="1:3">
      <c r="A79" t="s">
        <v>57</v>
      </c>
      <c r="C79">
        <v>65198</v>
      </c>
    </row>
    <row r="80" spans="1:3">
      <c r="A80" t="s">
        <v>3</v>
      </c>
      <c r="C80">
        <v>62782</v>
      </c>
    </row>
    <row r="81" spans="1:3">
      <c r="A81" t="s">
        <v>64</v>
      </c>
      <c r="B81" s="2" t="s">
        <v>145</v>
      </c>
      <c r="C81">
        <v>95706</v>
      </c>
    </row>
    <row r="82" spans="1:3">
      <c r="A82" t="s">
        <v>110</v>
      </c>
      <c r="C82">
        <v>84264</v>
      </c>
    </row>
    <row r="83" spans="1:3">
      <c r="A83" t="s">
        <v>45</v>
      </c>
      <c r="C83">
        <v>61582</v>
      </c>
    </row>
    <row r="84" spans="1:3">
      <c r="A84" t="s">
        <v>108</v>
      </c>
      <c r="B84" s="2" t="s">
        <v>149</v>
      </c>
      <c r="C84">
        <v>97800</v>
      </c>
    </row>
    <row r="85" spans="1:3">
      <c r="A85" t="s">
        <v>13</v>
      </c>
      <c r="B85" s="2" t="s">
        <v>114</v>
      </c>
      <c r="C85">
        <v>97017</v>
      </c>
    </row>
    <row r="86" spans="1:3">
      <c r="A86" t="s">
        <v>2</v>
      </c>
      <c r="C86">
        <v>70098</v>
      </c>
    </row>
    <row r="87" spans="1:3">
      <c r="A87" t="s">
        <v>33</v>
      </c>
      <c r="B87" s="2" t="s">
        <v>141</v>
      </c>
      <c r="C87">
        <v>62141</v>
      </c>
    </row>
    <row r="88" spans="1:3">
      <c r="A88" t="s">
        <v>78</v>
      </c>
      <c r="C88">
        <v>66773</v>
      </c>
    </row>
    <row r="89" spans="1:3">
      <c r="A89" t="s">
        <v>32</v>
      </c>
      <c r="B89" s="2" t="s">
        <v>117</v>
      </c>
      <c r="C89">
        <v>108089</v>
      </c>
    </row>
    <row r="90" spans="1:3">
      <c r="A90" t="s">
        <v>100</v>
      </c>
      <c r="C90">
        <v>50911</v>
      </c>
    </row>
    <row r="91" spans="1:3">
      <c r="A91" t="s">
        <v>39</v>
      </c>
      <c r="B91" s="2" t="s">
        <v>143</v>
      </c>
      <c r="C91">
        <v>69872</v>
      </c>
    </row>
    <row r="92" spans="1:3">
      <c r="A92" t="s">
        <v>74</v>
      </c>
      <c r="B92" s="2" t="s">
        <v>117</v>
      </c>
      <c r="C92">
        <v>94606</v>
      </c>
    </row>
    <row r="93" spans="1:3">
      <c r="A93" t="s">
        <v>84</v>
      </c>
      <c r="B93" s="2" t="s">
        <v>133</v>
      </c>
      <c r="C93">
        <v>75769</v>
      </c>
    </row>
    <row r="94" spans="1:3">
      <c r="A94" t="s">
        <v>67</v>
      </c>
      <c r="B94" s="2" t="s">
        <v>126</v>
      </c>
      <c r="C94">
        <v>133897</v>
      </c>
    </row>
    <row r="95" spans="1:3">
      <c r="A95" t="s">
        <v>55</v>
      </c>
      <c r="B95" s="2" t="s">
        <v>146</v>
      </c>
      <c r="C95">
        <v>93162</v>
      </c>
    </row>
    <row r="96" spans="1:3">
      <c r="A96" t="s">
        <v>25</v>
      </c>
      <c r="B96" s="2" t="s">
        <v>154</v>
      </c>
      <c r="C96">
        <v>91682</v>
      </c>
    </row>
    <row r="97" spans="1:3">
      <c r="A97" t="s">
        <v>92</v>
      </c>
      <c r="C97">
        <v>63613</v>
      </c>
    </row>
    <row r="98" spans="1:3">
      <c r="A98" t="s">
        <v>105</v>
      </c>
      <c r="B98" s="2" t="s">
        <v>132</v>
      </c>
      <c r="C98">
        <v>55632</v>
      </c>
    </row>
    <row r="99" spans="1:3">
      <c r="A99" t="s">
        <v>105</v>
      </c>
      <c r="B99" s="2" t="s">
        <v>131</v>
      </c>
      <c r="C99">
        <v>55632</v>
      </c>
    </row>
    <row r="100" spans="1:3">
      <c r="A100" t="s">
        <v>31</v>
      </c>
      <c r="B100" s="2" t="s">
        <v>162</v>
      </c>
      <c r="C100">
        <v>64869</v>
      </c>
    </row>
    <row r="101" spans="1:3">
      <c r="A101" t="s">
        <v>86</v>
      </c>
      <c r="B101" s="2" t="s">
        <v>163</v>
      </c>
      <c r="C101">
        <v>69028</v>
      </c>
    </row>
    <row r="102" spans="1:3">
      <c r="A102" t="s">
        <v>80</v>
      </c>
      <c r="B102" s="2" t="s">
        <v>115</v>
      </c>
      <c r="C102">
        <v>89245</v>
      </c>
    </row>
    <row r="103" spans="1:3">
      <c r="A103" t="s">
        <v>36</v>
      </c>
      <c r="B103" s="2" t="s">
        <v>148</v>
      </c>
      <c r="C103">
        <v>44529</v>
      </c>
    </row>
    <row r="104" spans="1:3">
      <c r="A104" t="s">
        <v>82</v>
      </c>
      <c r="C104">
        <v>112889</v>
      </c>
    </row>
    <row r="105" spans="1:3">
      <c r="A105" t="s">
        <v>56</v>
      </c>
      <c r="B105" s="2" t="s">
        <v>153</v>
      </c>
      <c r="C105">
        <v>110895</v>
      </c>
    </row>
    <row r="106" spans="1:3">
      <c r="A106" t="s">
        <v>49</v>
      </c>
      <c r="C106">
        <v>96368</v>
      </c>
    </row>
    <row r="107" spans="1:3">
      <c r="A107" t="s">
        <v>18</v>
      </c>
      <c r="B107" s="2" t="s">
        <v>116</v>
      </c>
      <c r="C107">
        <v>51302</v>
      </c>
    </row>
    <row r="108" spans="1:3">
      <c r="A108" t="s">
        <v>68</v>
      </c>
      <c r="C108">
        <v>68265</v>
      </c>
    </row>
    <row r="109" spans="1:3">
      <c r="A109" t="s">
        <v>59</v>
      </c>
      <c r="C109">
        <v>122454</v>
      </c>
    </row>
    <row r="110" spans="1:3">
      <c r="A110" t="s">
        <v>26</v>
      </c>
      <c r="B110" s="2" t="s">
        <v>128</v>
      </c>
      <c r="C110">
        <v>87652</v>
      </c>
    </row>
    <row r="111" spans="1:3">
      <c r="A111" t="s">
        <v>41</v>
      </c>
      <c r="C111">
        <v>107846</v>
      </c>
    </row>
    <row r="112" spans="1:3">
      <c r="A112" t="s">
        <v>87</v>
      </c>
      <c r="C112">
        <v>124324</v>
      </c>
    </row>
    <row r="113" spans="1:3">
      <c r="A113" t="s">
        <v>62</v>
      </c>
      <c r="B113" s="2" t="s">
        <v>133</v>
      </c>
      <c r="C113">
        <v>95334</v>
      </c>
    </row>
    <row r="114" spans="1:3">
      <c r="A114" t="s">
        <v>109</v>
      </c>
      <c r="C114">
        <v>97723</v>
      </c>
    </row>
    <row r="115" spans="1:3">
      <c r="A115" t="s">
        <v>98</v>
      </c>
      <c r="C115">
        <v>88990</v>
      </c>
    </row>
    <row r="116" spans="1:3">
      <c r="A116" t="s">
        <v>52</v>
      </c>
      <c r="C116">
        <v>137494</v>
      </c>
    </row>
    <row r="117" spans="1:3">
      <c r="A117" t="s">
        <v>60</v>
      </c>
      <c r="C117">
        <v>96354</v>
      </c>
    </row>
    <row r="118" spans="1:3">
      <c r="A118" t="s">
        <v>107</v>
      </c>
      <c r="C118">
        <v>36318</v>
      </c>
    </row>
  </sheetData>
  <autoFilter ref="A1:C110" xr:uid="{37A2898E-28E4-48EE-84CF-0F5997C98248}">
    <sortState xmlns:xlrd2="http://schemas.microsoft.com/office/spreadsheetml/2017/richdata2" ref="A2:C110">
      <sortCondition ref="A1:A110"/>
    </sortState>
  </autoFilter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seattle_medianIncome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2019-03-02T15:34:47Z</dcterms:created>
  <dcterms:modified xsi:type="dcterms:W3CDTF">2019-03-02T16:48:00Z</dcterms:modified>
</cp:coreProperties>
</file>