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7440" tabRatio="577" activeTab="5"/>
  </bookViews>
  <sheets>
    <sheet name="Stack Height" sheetId="4" r:id="rId1"/>
    <sheet name="ARDUINO" sheetId="1" r:id="rId2"/>
    <sheet name="Power Source" sheetId="2" r:id="rId3"/>
    <sheet name="Pins Assign" sheetId="3" r:id="rId4"/>
    <sheet name="ESP32" sheetId="5" r:id="rId5"/>
    <sheet name="Interface" sheetId="6" r:id="rId6"/>
  </sheets>
  <calcPr calcId="144525"/>
</workbook>
</file>

<file path=xl/comments1.xml><?xml version="1.0" encoding="utf-8"?>
<comments xmlns="http://schemas.openxmlformats.org/spreadsheetml/2006/main">
  <authors>
    <author>petru</author>
  </authors>
  <commentList>
    <comment ref="H22" authorId="0">
      <text>
        <r>
          <rPr>
            <sz val="9"/>
            <rFont val="Times New Roman"/>
            <charset val="0"/>
          </rPr>
          <t>USART1_RX</t>
        </r>
      </text>
    </comment>
    <comment ref="E25" authorId="0">
      <text>
        <r>
          <rPr>
            <sz val="9"/>
            <rFont val="Times New Roman"/>
            <charset val="0"/>
          </rPr>
          <t>LED1 control</t>
        </r>
      </text>
    </comment>
    <comment ref="I25" authorId="0">
      <text>
        <r>
          <rPr>
            <sz val="9"/>
            <rFont val="Times New Roman"/>
            <charset val="0"/>
          </rPr>
          <t>LED1 control</t>
        </r>
      </text>
    </comment>
    <comment ref="E27" authorId="0">
      <text>
        <r>
          <rPr>
            <sz val="9"/>
            <rFont val="Times New Roman"/>
            <charset val="0"/>
          </rPr>
          <t xml:space="preserve">User defined button detection
</t>
        </r>
      </text>
    </comment>
    <comment ref="E32" authorId="0">
      <text>
        <r>
          <rPr>
            <sz val="9"/>
            <rFont val="Times New Roman"/>
            <charset val="0"/>
          </rPr>
          <t>Current Config: Not in use</t>
        </r>
      </text>
    </comment>
    <comment ref="F33" authorId="0">
      <text>
        <r>
          <rPr>
            <sz val="9"/>
            <rFont val="Times New Roman"/>
            <charset val="0"/>
          </rPr>
          <t>I2C1, Current Config: Not in use</t>
        </r>
      </text>
    </comment>
    <comment ref="H33" authorId="0">
      <text>
        <r>
          <rPr>
            <sz val="9"/>
            <rFont val="Times New Roman"/>
            <charset val="0"/>
          </rPr>
          <t>I2C1</t>
        </r>
      </text>
    </comment>
    <comment ref="H40" authorId="0">
      <text>
        <r>
          <rPr>
            <sz val="9"/>
            <rFont val="Times New Roman"/>
            <charset val="0"/>
          </rPr>
          <t>I2C3, LPUART1</t>
        </r>
      </text>
    </comment>
    <comment ref="H42" authorId="0">
      <text>
        <r>
          <rPr>
            <sz val="9"/>
            <rFont val="Times New Roman"/>
            <charset val="0"/>
          </rPr>
          <t>I2C3, LPUART1</t>
        </r>
      </text>
    </comment>
    <comment ref="G43" authorId="0">
      <text>
        <r>
          <rPr>
            <sz val="9"/>
            <rFont val="Times New Roman"/>
            <charset val="0"/>
          </rPr>
          <t>USART2_RTS</t>
        </r>
      </text>
    </comment>
    <comment ref="I43" authorId="0">
      <text>
        <r>
          <rPr>
            <sz val="9"/>
            <rFont val="Times New Roman"/>
            <charset val="0"/>
          </rPr>
          <t>-As Master: PD4
- As Slave: PA6 (LPUART1_CTS)</t>
        </r>
      </text>
    </comment>
    <comment ref="G44" authorId="0">
      <text>
        <r>
          <rPr>
            <sz val="9"/>
            <rFont val="Times New Roman"/>
            <charset val="0"/>
          </rPr>
          <t>USART2_CTS</t>
        </r>
      </text>
    </comment>
    <comment ref="I44" authorId="0">
      <text>
        <r>
          <rPr>
            <sz val="9"/>
            <rFont val="Times New Roman"/>
            <charset val="0"/>
          </rPr>
          <t>-As Master: PD3
- As Slave: PB12 (LPUART1_RTS)</t>
        </r>
      </text>
    </comment>
    <comment ref="F55" authorId="0">
      <text>
        <r>
          <rPr>
            <sz val="9"/>
            <rFont val="Times New Roman"/>
            <charset val="0"/>
          </rPr>
          <t>I2C2</t>
        </r>
      </text>
    </comment>
    <comment ref="I55" authorId="0">
      <text>
        <r>
          <rPr>
            <sz val="9"/>
            <rFont val="Times New Roman"/>
            <charset val="0"/>
          </rPr>
          <t>To support Sensor Board: Map I2C1_CLK (PA9) to PF1</t>
        </r>
      </text>
    </comment>
    <comment ref="F57" authorId="0">
      <text>
        <r>
          <rPr>
            <sz val="9"/>
            <rFont val="Times New Roman"/>
            <charset val="0"/>
          </rPr>
          <t>I2C2</t>
        </r>
      </text>
    </comment>
    <comment ref="I57" authorId="0">
      <text>
        <r>
          <rPr>
            <sz val="9"/>
            <rFont val="Times New Roman"/>
            <charset val="0"/>
          </rPr>
          <t>To support Sensor Board: Map I2C1_DAT (PA10) to PF0</t>
        </r>
      </text>
    </comment>
    <comment ref="H71" authorId="0">
      <text>
        <r>
          <rPr>
            <sz val="9"/>
            <rFont val="Times New Roman"/>
            <charset val="0"/>
          </rPr>
          <t>USART3_RX</t>
        </r>
      </text>
    </comment>
    <comment ref="F72" authorId="0">
      <text>
        <r>
          <rPr>
            <sz val="9"/>
            <rFont val="Times New Roman"/>
            <charset val="0"/>
          </rPr>
          <t>I2C1, ccurrent config: not in use</t>
        </r>
      </text>
    </comment>
    <comment ref="H72" authorId="0">
      <text>
        <r>
          <rPr>
            <sz val="9"/>
            <rFont val="Times New Roman"/>
            <charset val="0"/>
          </rPr>
          <t>I2C1</t>
        </r>
      </text>
    </comment>
    <comment ref="H82" authorId="0">
      <text>
        <r>
          <rPr>
            <sz val="9"/>
            <rFont val="Times New Roman"/>
            <charset val="0"/>
          </rPr>
          <t>USART1_TX</t>
        </r>
      </text>
    </comment>
    <comment ref="E93" authorId="0">
      <text>
        <r>
          <rPr>
            <sz val="9"/>
            <rFont val="Times New Roman"/>
            <charset val="0"/>
          </rPr>
          <t>LED2 control</t>
        </r>
      </text>
    </comment>
    <comment ref="I93" authorId="0">
      <text>
        <r>
          <rPr>
            <sz val="9"/>
            <rFont val="Times New Roman"/>
            <charset val="0"/>
          </rPr>
          <t>LED2 control</t>
        </r>
      </text>
    </comment>
    <comment ref="L97" authorId="0">
      <text>
        <r>
          <rPr>
            <sz val="9"/>
            <rFont val="Times New Roman"/>
            <charset val="0"/>
          </rPr>
          <t>LPUART1, Default</t>
        </r>
      </text>
    </comment>
    <comment ref="H99" authorId="0">
      <text>
        <r>
          <rPr>
            <sz val="9"/>
            <rFont val="Times New Roman"/>
            <charset val="0"/>
          </rPr>
          <t>USART3_TX</t>
        </r>
      </text>
    </comment>
    <comment ref="G100" authorId="0">
      <text>
        <r>
          <rPr>
            <sz val="9"/>
            <rFont val="Times New Roman"/>
            <charset val="0"/>
          </rPr>
          <t>USART2_TX</t>
        </r>
      </text>
    </comment>
    <comment ref="I100" authorId="0">
      <text>
        <r>
          <rPr>
            <sz val="9"/>
            <rFont val="Times New Roman"/>
            <charset val="0"/>
          </rPr>
          <t>- As Master: PA2
- As Slave: PA3</t>
        </r>
      </text>
    </comment>
    <comment ref="L100" authorId="0">
      <text>
        <r>
          <rPr>
            <sz val="9"/>
            <rFont val="Times New Roman"/>
            <charset val="0"/>
          </rPr>
          <t>UART2, reserved</t>
        </r>
      </text>
    </comment>
    <comment ref="G102" authorId="0">
      <text>
        <r>
          <rPr>
            <sz val="9"/>
            <rFont val="Times New Roman"/>
            <charset val="0"/>
          </rPr>
          <t>USART2_RX</t>
        </r>
      </text>
    </comment>
    <comment ref="I102" authorId="0">
      <text>
        <r>
          <rPr>
            <sz val="9"/>
            <rFont val="Times New Roman"/>
            <charset val="0"/>
          </rPr>
          <t>- As Master: PA3
- As Slave: PA2</t>
        </r>
      </text>
    </comment>
    <comment ref="L102" authorId="0">
      <text>
        <r>
          <rPr>
            <sz val="9"/>
            <rFont val="Times New Roman"/>
            <charset val="0"/>
          </rPr>
          <t>UART2, reserved</t>
        </r>
      </text>
    </comment>
    <comment ref="L119" authorId="0">
      <text>
        <r>
          <rPr>
            <sz val="9"/>
            <rFont val="Times New Roman"/>
            <charset val="0"/>
          </rPr>
          <t>LPUART1, Default</t>
        </r>
      </text>
    </comment>
  </commentList>
</comments>
</file>

<file path=xl/comments2.xml><?xml version="1.0" encoding="utf-8"?>
<comments xmlns="http://schemas.openxmlformats.org/spreadsheetml/2006/main">
  <authors>
    <author>petru</author>
  </authors>
  <commentList>
    <comment ref="I7" authorId="0">
      <text>
        <r>
          <rPr>
            <sz val="9"/>
            <rFont val="Times New Roman"/>
            <charset val="0"/>
          </rPr>
          <t>PG7, PG8</t>
        </r>
      </text>
    </comment>
    <comment ref="F8" authorId="0">
      <text>
        <r>
          <rPr>
            <sz val="9"/>
            <rFont val="Times New Roman"/>
            <charset val="0"/>
          </rPr>
          <t>PB6, PG10</t>
        </r>
      </text>
    </comment>
    <comment ref="E9" authorId="0">
      <text>
        <r>
          <rPr>
            <sz val="9"/>
            <rFont val="Times New Roman"/>
            <charset val="0"/>
          </rPr>
          <t>PA2, PA3, PD3, PD4</t>
        </r>
      </text>
    </comment>
    <comment ref="I9" authorId="0">
      <text>
        <r>
          <rPr>
            <sz val="9"/>
            <rFont val="Times New Roman"/>
            <charset val="0"/>
          </rPr>
          <t>PA2, PA3
Default: not connected</t>
        </r>
      </text>
    </comment>
    <comment ref="L9" authorId="0">
      <text>
        <r>
          <rPr>
            <sz val="9"/>
            <rFont val="Times New Roman"/>
            <charset val="0"/>
          </rPr>
          <t>PA2, PA3, PD3, PD4</t>
        </r>
      </text>
    </comment>
    <comment ref="F10" authorId="0">
      <text>
        <r>
          <rPr>
            <sz val="9"/>
            <rFont val="Times New Roman"/>
            <charset val="0"/>
          </rPr>
          <t>PC4, PC5</t>
        </r>
      </text>
    </comment>
    <comment ref="D18" authorId="0">
      <text>
        <r>
          <rPr>
            <sz val="9"/>
            <rFont val="Times New Roman"/>
            <charset val="0"/>
          </rPr>
          <t>PG13, PG14
Default: Not connected</t>
        </r>
      </text>
    </comment>
    <comment ref="F18" authorId="0">
      <text>
        <r>
          <rPr>
            <sz val="9"/>
            <rFont val="Times New Roman"/>
            <charset val="0"/>
          </rPr>
          <t>PG13, PG14</t>
        </r>
      </text>
    </comment>
    <comment ref="D19" authorId="0">
      <text>
        <r>
          <rPr>
            <sz val="9"/>
            <rFont val="Times New Roman"/>
            <charset val="0"/>
          </rPr>
          <t>PF0, PF1</t>
        </r>
      </text>
    </comment>
  </commentList>
</comments>
</file>

<file path=xl/sharedStrings.xml><?xml version="1.0" encoding="utf-8"?>
<sst xmlns="http://schemas.openxmlformats.org/spreadsheetml/2006/main" count="546" uniqueCount="318">
  <si>
    <t>PCB &amp; Stacking Heigh</t>
  </si>
  <si>
    <t>MANUCA AIR BOARDS</t>
  </si>
  <si>
    <t>COMPUTE</t>
  </si>
  <si>
    <t>SENSOR</t>
  </si>
  <si>
    <t>WIFI</t>
  </si>
  <si>
    <t>INTERFACE</t>
  </si>
  <si>
    <t>POWER</t>
  </si>
  <si>
    <t>PROG/DBG</t>
  </si>
  <si>
    <t>EVAL</t>
  </si>
  <si>
    <t>Stack Height, Top (mm)</t>
  </si>
  <si>
    <t>Board Thickness (mm)</t>
  </si>
  <si>
    <t>Stack Height, Bottom (mm)</t>
  </si>
  <si>
    <t>Notes:</t>
  </si>
  <si>
    <t>0.0 -&gt; main connectors are mounted on the board. Stacking height is determined by the mating connector(s) on other board(s)</t>
  </si>
  <si>
    <r>
      <rPr>
        <strike/>
        <sz val="11"/>
        <color theme="1"/>
        <rFont val="Calibri"/>
        <charset val="134"/>
        <scheme val="minor"/>
      </rPr>
      <t>0.0</t>
    </r>
    <r>
      <rPr>
        <sz val="11"/>
        <color theme="1"/>
        <rFont val="Calibri"/>
        <charset val="134"/>
        <scheme val="minor"/>
      </rPr>
      <t xml:space="preserve"> -&gt; connectors are either not mounted or no provision for connectors</t>
    </r>
  </si>
  <si>
    <t>Expansion Connectors Signal Mapping for Arduino Shields</t>
  </si>
  <si>
    <t>Arduino</t>
  </si>
  <si>
    <t>MB1312 
(STM32L496ZG)
(STM32L4R5XX)</t>
  </si>
  <si>
    <t>MB1136 
(STM32L476RG)</t>
  </si>
  <si>
    <t>Potential Conflict for pin assignment</t>
  </si>
  <si>
    <t>Pin No.</t>
  </si>
  <si>
    <t>Pin Name</t>
  </si>
  <si>
    <t>Pin Functions</t>
  </si>
  <si>
    <t>POWER Con.</t>
  </si>
  <si>
    <t>NC</t>
  </si>
  <si>
    <t>No Available</t>
  </si>
  <si>
    <t>IOREF</t>
  </si>
  <si>
    <t>I/O ref voltage</t>
  </si>
  <si>
    <t>RESET</t>
  </si>
  <si>
    <t>MCU Reset input (active low)</t>
  </si>
  <si>
    <t>nRST</t>
  </si>
  <si>
    <t>+3.3V</t>
  </si>
  <si>
    <t>3.3V regulated source (o/p)</t>
  </si>
  <si>
    <t>+3V3</t>
  </si>
  <si>
    <t>+5V</t>
  </si>
  <si>
    <t>5V regulated source (i/p)</t>
  </si>
  <si>
    <t>GND</t>
  </si>
  <si>
    <t>ground</t>
  </si>
  <si>
    <t>VIN</t>
  </si>
  <si>
    <t>DC jack input source (i/p)</t>
  </si>
  <si>
    <t>AD (ADC) Con.</t>
  </si>
  <si>
    <t>A0</t>
  </si>
  <si>
    <t>ADC</t>
  </si>
  <si>
    <t>PA3</t>
  </si>
  <si>
    <t>PA0</t>
  </si>
  <si>
    <t>A1</t>
  </si>
  <si>
    <t>PC0</t>
  </si>
  <si>
    <t>PA1</t>
  </si>
  <si>
    <t>A2</t>
  </si>
  <si>
    <t>PC3</t>
  </si>
  <si>
    <t>PA4</t>
  </si>
  <si>
    <t>A3</t>
  </si>
  <si>
    <t>PC1</t>
  </si>
  <si>
    <t>PB0</t>
  </si>
  <si>
    <t>Allocated to Flash QSPI</t>
  </si>
  <si>
    <t>A4</t>
  </si>
  <si>
    <t>ADC / SDA</t>
  </si>
  <si>
    <t>PC4</t>
  </si>
  <si>
    <t>A5</t>
  </si>
  <si>
    <t>ADC / SCL</t>
  </si>
  <si>
    <t>PC5</t>
  </si>
  <si>
    <t>IOL Con.</t>
  </si>
  <si>
    <t>D0</t>
  </si>
  <si>
    <t>GPIO / UART_RXD</t>
  </si>
  <si>
    <t>PD9</t>
  </si>
  <si>
    <t>D1</t>
  </si>
  <si>
    <t>GPIO / UART_TXD</t>
  </si>
  <si>
    <t>PD8</t>
  </si>
  <si>
    <t>PA2</t>
  </si>
  <si>
    <t>D2</t>
  </si>
  <si>
    <t>GPIO / INT0</t>
  </si>
  <si>
    <t>PF15</t>
  </si>
  <si>
    <t>PA10</t>
  </si>
  <si>
    <t>D3</t>
  </si>
  <si>
    <t>GPIO / INT1 / PWM</t>
  </si>
  <si>
    <t>PE13</t>
  </si>
  <si>
    <t>PB3</t>
  </si>
  <si>
    <t>D4</t>
  </si>
  <si>
    <t>GPIO</t>
  </si>
  <si>
    <t>PF14</t>
  </si>
  <si>
    <t>PB5</t>
  </si>
  <si>
    <t>D5</t>
  </si>
  <si>
    <t>GPIO / PWM</t>
  </si>
  <si>
    <t>PE11</t>
  </si>
  <si>
    <t>PB4</t>
  </si>
  <si>
    <t>D6</t>
  </si>
  <si>
    <t>PE9</t>
  </si>
  <si>
    <t>PB10</t>
  </si>
  <si>
    <t>D7</t>
  </si>
  <si>
    <t>PF13</t>
  </si>
  <si>
    <t>PA8</t>
  </si>
  <si>
    <t>IOH Con.</t>
  </si>
  <si>
    <t>D8</t>
  </si>
  <si>
    <t>PF12</t>
  </si>
  <si>
    <t>PA9</t>
  </si>
  <si>
    <t>D9</t>
  </si>
  <si>
    <t>PD15</t>
  </si>
  <si>
    <t>PC7</t>
  </si>
  <si>
    <t>D10</t>
  </si>
  <si>
    <t>GPIO / SPI_SS / PWM</t>
  </si>
  <si>
    <t>PD14</t>
  </si>
  <si>
    <t>PB6</t>
  </si>
  <si>
    <t>D11</t>
  </si>
  <si>
    <t>GPIO / SPI_MOSI / PWM</t>
  </si>
  <si>
    <t>PA7</t>
  </si>
  <si>
    <t>D12</t>
  </si>
  <si>
    <t>GPIO / SPI_MISO</t>
  </si>
  <si>
    <t>PA6</t>
  </si>
  <si>
    <t>D13</t>
  </si>
  <si>
    <t>GPIO / SPI_SCK</t>
  </si>
  <si>
    <t>PA5</t>
  </si>
  <si>
    <t>Ground</t>
  </si>
  <si>
    <t>AREF</t>
  </si>
  <si>
    <t>MCU Analog Ref voltage (0-5V)</t>
  </si>
  <si>
    <t>AVDD</t>
  </si>
  <si>
    <t>D14</t>
  </si>
  <si>
    <t>GPIO / I2C_SDA</t>
  </si>
  <si>
    <t>PB9</t>
  </si>
  <si>
    <t>D15</t>
  </si>
  <si>
    <t>GPIO / I2C_SCL</t>
  </si>
  <si>
    <t>PB8</t>
  </si>
  <si>
    <t>S/N</t>
  </si>
  <si>
    <t>PWR SOURCE</t>
  </si>
  <si>
    <t>WiFi</t>
  </si>
  <si>
    <t>BT</t>
  </si>
  <si>
    <t>PROG/DEBUG</t>
  </si>
  <si>
    <t>INPUT</t>
  </si>
  <si>
    <t>OUTPUT</t>
  </si>
  <si>
    <t>U5V</t>
  </si>
  <si>
    <t>√</t>
  </si>
  <si>
    <t>VBUS</t>
  </si>
  <si>
    <t>VCOIN</t>
  </si>
  <si>
    <t>VBPACK</t>
  </si>
  <si>
    <t>VDD</t>
  </si>
  <si>
    <t>VSERIAL</t>
  </si>
  <si>
    <t>Remarks:</t>
  </si>
  <si>
    <r>
      <rPr>
        <sz val="11"/>
        <color theme="0" tint="-0.35"/>
        <rFont val="Calibri"/>
        <charset val="134"/>
        <scheme val="minor"/>
      </rPr>
      <t>√</t>
    </r>
    <r>
      <rPr>
        <sz val="11"/>
        <color theme="1"/>
        <rFont val="Calibri"/>
        <charset val="134"/>
        <scheme val="minor"/>
      </rPr>
      <t xml:space="preserve"> (grey): Reserved. Currently not in use</t>
    </r>
  </si>
  <si>
    <r>
      <rPr>
        <sz val="11"/>
        <color theme="1"/>
        <rFont val="Calibri"/>
        <charset val="134"/>
        <scheme val="minor"/>
      </rPr>
      <t xml:space="preserve">√ (Black): Power Source </t>
    </r>
    <r>
      <rPr>
        <b/>
        <i/>
        <sz val="11"/>
        <color theme="1"/>
        <rFont val="Calibri"/>
        <charset val="134"/>
        <scheme val="minor"/>
      </rPr>
      <t>Input to</t>
    </r>
    <r>
      <rPr>
        <sz val="11"/>
        <color theme="1"/>
        <rFont val="Calibri"/>
        <charset val="134"/>
        <scheme val="minor"/>
      </rPr>
      <t xml:space="preserve"> the Board</t>
    </r>
  </si>
  <si>
    <r>
      <rPr>
        <sz val="11"/>
        <color rgb="FFFF0000"/>
        <rFont val="Calibri"/>
        <charset val="134"/>
        <scheme val="minor"/>
      </rPr>
      <t>√</t>
    </r>
    <r>
      <rPr>
        <sz val="11"/>
        <color theme="1"/>
        <rFont val="Calibri"/>
        <charset val="134"/>
        <scheme val="minor"/>
      </rPr>
      <t xml:space="preserve"> (Red): Power Source </t>
    </r>
    <r>
      <rPr>
        <b/>
        <i/>
        <sz val="11"/>
        <color theme="1"/>
        <rFont val="Calibri"/>
        <charset val="134"/>
        <scheme val="minor"/>
      </rPr>
      <t>Output from</t>
    </r>
    <r>
      <rPr>
        <sz val="11"/>
        <color theme="1"/>
        <rFont val="Calibri"/>
        <charset val="134"/>
        <scheme val="minor"/>
      </rPr>
      <t xml:space="preserve"> the Board</t>
    </r>
  </si>
  <si>
    <t>Board to Board Connector</t>
  </si>
  <si>
    <t>COMPUTE
BOARD</t>
  </si>
  <si>
    <t>SENSOR
BOARD</t>
  </si>
  <si>
    <t>WIFI
BOARD</t>
  </si>
  <si>
    <t>INTERFACE
BOARD</t>
  </si>
  <si>
    <t>BT BOARD</t>
  </si>
  <si>
    <t>POWER
BOARD</t>
  </si>
  <si>
    <t>PROG/DBG
BOARD</t>
  </si>
  <si>
    <t>EVAL BOARD</t>
  </si>
  <si>
    <t>Connector</t>
  </si>
  <si>
    <t>Pin
no.</t>
  </si>
  <si>
    <t>Signal Name</t>
  </si>
  <si>
    <t>Signal</t>
  </si>
  <si>
    <t>Signals</t>
  </si>
  <si>
    <t>Arduino Signal</t>
  </si>
  <si>
    <t>CN1</t>
  </si>
  <si>
    <t>PC10</t>
  </si>
  <si>
    <t>PC11</t>
  </si>
  <si>
    <t>PC12</t>
  </si>
  <si>
    <t>PD2</t>
  </si>
  <si>
    <t>PE6</t>
  </si>
  <si>
    <t>BOOT0</t>
  </si>
  <si>
    <t>PG9</t>
  </si>
  <si>
    <t>PG12</t>
  </si>
  <si>
    <t>PG15</t>
  </si>
  <si>
    <t>PWRON_1</t>
  </si>
  <si>
    <t>PA13</t>
  </si>
  <si>
    <t>OK</t>
  </si>
  <si>
    <t>TMS_SWDIO</t>
  </si>
  <si>
    <t>nRESET</t>
  </si>
  <si>
    <t>PA14</t>
  </si>
  <si>
    <t>TCK_SWCLK</t>
  </si>
  <si>
    <t>PA15</t>
  </si>
  <si>
    <t>TDI</t>
  </si>
  <si>
    <t>PG10</t>
  </si>
  <si>
    <t>UART1_RX</t>
  </si>
  <si>
    <t>PB7</t>
  </si>
  <si>
    <t>PE0</t>
  </si>
  <si>
    <t>PC13</t>
  </si>
  <si>
    <t>PC14</t>
  </si>
  <si>
    <t>Reserve</t>
  </si>
  <si>
    <t>PC15</t>
  </si>
  <si>
    <t>PG13</t>
  </si>
  <si>
    <t>I2C_DAT</t>
  </si>
  <si>
    <t>PG11</t>
  </si>
  <si>
    <t>PE1</t>
  </si>
  <si>
    <t>QSPI_D1</t>
  </si>
  <si>
    <t>PC2</t>
  </si>
  <si>
    <t>MIC_CLK</t>
  </si>
  <si>
    <t>PD4</t>
  </si>
  <si>
    <t>WIFI_RTS
RTS0</t>
  </si>
  <si>
    <t>PD4/PA6</t>
  </si>
  <si>
    <t>PD3</t>
  </si>
  <si>
    <t>WIFI_CTS
CTS0</t>
  </si>
  <si>
    <t>PD3/PB12</t>
  </si>
  <si>
    <t>PD5</t>
  </si>
  <si>
    <t>PG2</t>
  </si>
  <si>
    <t>PD6</t>
  </si>
  <si>
    <t>PG3</t>
  </si>
  <si>
    <t>PD7</t>
  </si>
  <si>
    <t>PE2</t>
  </si>
  <si>
    <t>PE3</t>
  </si>
  <si>
    <t>PE4</t>
  </si>
  <si>
    <t>PE5</t>
  </si>
  <si>
    <t>PF1</t>
  </si>
  <si>
    <t>I2C_CLK</t>
  </si>
  <si>
    <t>PF2</t>
  </si>
  <si>
    <t>PF0</t>
  </si>
  <si>
    <t>PG4</t>
  </si>
  <si>
    <t>PD1</t>
  </si>
  <si>
    <t>PG5</t>
  </si>
  <si>
    <t>PD0</t>
  </si>
  <si>
    <t>PG1</t>
  </si>
  <si>
    <t>~SHUT_TOF</t>
  </si>
  <si>
    <t>PG0</t>
  </si>
  <si>
    <t>~INT_ALS</t>
  </si>
  <si>
    <t>PG6</t>
  </si>
  <si>
    <t>CN2</t>
  </si>
  <si>
    <t>PC9</t>
  </si>
  <si>
    <t>PC8</t>
  </si>
  <si>
    <t>PC6</t>
  </si>
  <si>
    <t>UART3-RX</t>
  </si>
  <si>
    <t>PG14</t>
  </si>
  <si>
    <t>USBD_P</t>
  </si>
  <si>
    <t>QSPI_D3</t>
  </si>
  <si>
    <t>PA6/</t>
  </si>
  <si>
    <t>USBD_N</t>
  </si>
  <si>
    <t>QSPI_D2</t>
  </si>
  <si>
    <t>PB12</t>
  </si>
  <si>
    <t>EN_3V3</t>
  </si>
  <si>
    <t>UART1-TX</t>
  </si>
  <si>
    <t>PB11</t>
  </si>
  <si>
    <t>QSPI_nCS</t>
  </si>
  <si>
    <t>PB2</t>
  </si>
  <si>
    <t>nCHG</t>
  </si>
  <si>
    <t>PB1</t>
  </si>
  <si>
    <t>MIC_PDM</t>
  </si>
  <si>
    <t>PB15</t>
  </si>
  <si>
    <t>PB14</t>
  </si>
  <si>
    <t>PB13</t>
  </si>
  <si>
    <t>TDO_SWO</t>
  </si>
  <si>
    <t>PG8</t>
  </si>
  <si>
    <t>DEBUG_TX</t>
  </si>
  <si>
    <t>UART3-TX</t>
  </si>
  <si>
    <t>WIFI_DIN
RXD0</t>
  </si>
  <si>
    <t>PA2/PA3</t>
  </si>
  <si>
    <t>DEBUG_RX</t>
  </si>
  <si>
    <t>PF5</t>
  </si>
  <si>
    <t>PWRON_TOF</t>
  </si>
  <si>
    <t>WIFI_DOUT
TXD0</t>
  </si>
  <si>
    <t>PA3/PA2</t>
  </si>
  <si>
    <t>PF4</t>
  </si>
  <si>
    <t>PWRON_2</t>
  </si>
  <si>
    <t>PD10</t>
  </si>
  <si>
    <t>PE8</t>
  </si>
  <si>
    <t>PD13</t>
  </si>
  <si>
    <t>PF11</t>
  </si>
  <si>
    <t>INT_TOF</t>
  </si>
  <si>
    <t>PD12</t>
  </si>
  <si>
    <t>PE7</t>
  </si>
  <si>
    <t>PD11</t>
  </si>
  <si>
    <t>PE10</t>
  </si>
  <si>
    <t>QSPI_CLK</t>
  </si>
  <si>
    <t>PE12</t>
  </si>
  <si>
    <t>QSPI_D0</t>
  </si>
  <si>
    <t>PE14</t>
  </si>
  <si>
    <t>PE15</t>
  </si>
  <si>
    <t>PG7</t>
  </si>
  <si>
    <t>EN</t>
  </si>
  <si>
    <t>PF3</t>
  </si>
  <si>
    <t>INT_IMU</t>
  </si>
  <si>
    <t>Configurable GPIO: 107 pins</t>
  </si>
  <si>
    <t>SOC</t>
  </si>
  <si>
    <t>MODULE</t>
  </si>
  <si>
    <t>Pin no.</t>
  </si>
  <si>
    <t>Direction</t>
  </si>
  <si>
    <t>Label</t>
  </si>
  <si>
    <t>REMARKS</t>
  </si>
  <si>
    <t>U0RXD</t>
  </si>
  <si>
    <t>Input</t>
  </si>
  <si>
    <t>RXD0</t>
  </si>
  <si>
    <t>U0TXD</t>
  </si>
  <si>
    <t>Output</t>
  </si>
  <si>
    <t>TXD0</t>
  </si>
  <si>
    <t>U0RTS</t>
  </si>
  <si>
    <t>GPIO22</t>
  </si>
  <si>
    <t>U0CTS</t>
  </si>
  <si>
    <t>GPIO19</t>
  </si>
  <si>
    <t>U2RXD</t>
  </si>
  <si>
    <t>GPIO16</t>
  </si>
  <si>
    <t>U2TXD</t>
  </si>
  <si>
    <t>GPIO17</t>
  </si>
  <si>
    <t>U2RTS</t>
  </si>
  <si>
    <t>SDO/SD0</t>
  </si>
  <si>
    <t>Shared with on-board Flash memory</t>
  </si>
  <si>
    <t>U2CTS</t>
  </si>
  <si>
    <t>SDI/SD1</t>
  </si>
  <si>
    <t>MTDO</t>
  </si>
  <si>
    <t>CTS0</t>
  </si>
  <si>
    <t>GPIO15</t>
  </si>
  <si>
    <t>UART0 CTS, based on AT Commands Guide</t>
  </si>
  <si>
    <t>MTMS</t>
  </si>
  <si>
    <t>RTS0</t>
  </si>
  <si>
    <t>GPIO14</t>
  </si>
  <si>
    <t>UART0 RTS, based on AT Commands Guide</t>
  </si>
  <si>
    <t>BLE BOARD</t>
  </si>
  <si>
    <t>LPUART1</t>
  </si>
  <si>
    <t>USART1</t>
  </si>
  <si>
    <t>USART2</t>
  </si>
  <si>
    <t>USART3</t>
  </si>
  <si>
    <t>UART4</t>
  </si>
  <si>
    <t>UART5</t>
  </si>
  <si>
    <t>SPI1</t>
  </si>
  <si>
    <t>SPI2</t>
  </si>
  <si>
    <t>SPI3</t>
  </si>
  <si>
    <t>I2C1</t>
  </si>
  <si>
    <t>I2C2</t>
  </si>
  <si>
    <t>I2C3</t>
  </si>
  <si>
    <t>CAN1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</si>
</sst>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trike/>
      <sz val="11"/>
      <color theme="2" tint="-0.25"/>
      <name val="Calibri"/>
      <charset val="134"/>
      <scheme val="minor"/>
    </font>
    <font>
      <sz val="11"/>
      <color rgb="FFFF0000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sz val="11"/>
      <color theme="2" tint="-0.2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color theme="0" tint="-0.35"/>
      <name val="Calibri"/>
      <charset val="134"/>
      <scheme val="minor"/>
    </font>
    <font>
      <sz val="11"/>
      <color theme="1"/>
      <name val="Arial"/>
      <charset val="134"/>
    </font>
    <font>
      <sz val="1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trike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i/>
      <sz val="11"/>
      <color theme="1"/>
      <name val="Calibri"/>
      <charset val="134"/>
      <scheme val="minor"/>
    </font>
    <font>
      <sz val="9"/>
      <name val="Times New Roman"/>
      <charset val="0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0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35" borderId="18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8" fillId="28" borderId="19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28" borderId="18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5" fillId="0" borderId="4" xfId="0" applyFont="1" applyBorder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4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11" fillId="0" borderId="4" xfId="0" applyFont="1" applyBorder="1">
      <alignment vertical="center"/>
    </xf>
    <xf numFmtId="0" fontId="0" fillId="4" borderId="4" xfId="0" applyFill="1" applyBorder="1">
      <alignment vertical="center"/>
    </xf>
    <xf numFmtId="0" fontId="12" fillId="0" borderId="0" xfId="0" applyFont="1">
      <alignment vertical="center"/>
    </xf>
    <xf numFmtId="0" fontId="3" fillId="5" borderId="0" xfId="0" applyFont="1" applyFill="1">
      <alignment vertical="center"/>
    </xf>
    <xf numFmtId="0" fontId="3" fillId="4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4" xfId="0" applyNumberFormat="1" applyFont="1" applyBorder="1" applyAlignment="1">
      <alignment horizontal="right" vertical="center"/>
    </xf>
    <xf numFmtId="176" fontId="4" fillId="0" borderId="4" xfId="0" applyNumberFormat="1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76" fontId="4" fillId="0" borderId="0" xfId="0" applyNumberFormat="1" applyFont="1" applyAlignment="1">
      <alignment vertical="center"/>
    </xf>
    <xf numFmtId="0" fontId="0" fillId="0" borderId="4" xfId="0" applyBorder="1" quotePrefix="1">
      <alignment vertical="center"/>
    </xf>
    <xf numFmtId="0" fontId="0" fillId="4" borderId="4" xfId="0" applyFill="1" applyBorder="1" quotePrefix="1">
      <alignment vertical="center"/>
    </xf>
    <xf numFmtId="0" fontId="0" fillId="0" borderId="4" xfId="0" applyFill="1" applyBorder="1" applyAlignment="1" quotePrefix="1">
      <alignment horizontal="center" vertical="center"/>
    </xf>
    <xf numFmtId="0" fontId="3" fillId="0" borderId="4" xfId="0" applyFont="1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13"/>
  <sheetViews>
    <sheetView zoomScale="85" zoomScaleNormal="85" workbookViewId="0">
      <selection activeCell="D7" sqref="D7"/>
    </sheetView>
  </sheetViews>
  <sheetFormatPr defaultColWidth="8.72727272727273" defaultRowHeight="14.5"/>
  <cols>
    <col min="1" max="1" width="24.1818181818182" customWidth="1"/>
    <col min="3" max="3" width="10.0909090909091" customWidth="1"/>
    <col min="6" max="6" width="10.7272727272727" customWidth="1"/>
    <col min="7" max="7" width="1.17272727272727" customWidth="1"/>
    <col min="8" max="8" width="7.90909090909091" customWidth="1"/>
    <col min="9" max="9" width="11" customWidth="1"/>
  </cols>
  <sheetData>
    <row r="3" spans="1:10">
      <c r="A3" s="68" t="s">
        <v>0</v>
      </c>
      <c r="B3" s="17" t="s">
        <v>1</v>
      </c>
      <c r="C3" s="17"/>
      <c r="D3" s="17"/>
      <c r="E3" s="17"/>
      <c r="F3" s="17"/>
      <c r="G3" s="17"/>
      <c r="H3" s="17"/>
      <c r="I3" s="17"/>
      <c r="J3" s="17"/>
    </row>
    <row r="4" spans="1:10">
      <c r="A4" s="68"/>
      <c r="B4" s="8"/>
      <c r="C4" s="17" t="s">
        <v>2</v>
      </c>
      <c r="D4" s="17" t="s">
        <v>3</v>
      </c>
      <c r="E4" s="17" t="s">
        <v>4</v>
      </c>
      <c r="F4" s="17" t="s">
        <v>5</v>
      </c>
      <c r="G4" s="17"/>
      <c r="H4" s="17" t="s">
        <v>6</v>
      </c>
      <c r="I4" s="17" t="s">
        <v>7</v>
      </c>
      <c r="J4" s="17" t="s">
        <v>8</v>
      </c>
    </row>
    <row r="5" spans="1:10">
      <c r="A5" s="69" t="s">
        <v>9</v>
      </c>
      <c r="B5" s="8"/>
      <c r="C5" s="70">
        <v>0</v>
      </c>
      <c r="D5" s="70">
        <v>0</v>
      </c>
      <c r="E5" s="71">
        <v>0</v>
      </c>
      <c r="F5" s="70">
        <v>0</v>
      </c>
      <c r="G5" s="72"/>
      <c r="H5" s="70">
        <v>3</v>
      </c>
      <c r="I5" s="70">
        <v>3</v>
      </c>
      <c r="J5" s="72"/>
    </row>
    <row r="6" spans="1:10">
      <c r="A6" s="69" t="s">
        <v>10</v>
      </c>
      <c r="B6" s="8"/>
      <c r="C6" s="73">
        <v>0.8</v>
      </c>
      <c r="D6" s="73">
        <v>0.8</v>
      </c>
      <c r="E6" s="73">
        <v>0.8</v>
      </c>
      <c r="F6" s="73">
        <v>0.8</v>
      </c>
      <c r="G6" s="73"/>
      <c r="H6" s="73">
        <v>1.2</v>
      </c>
      <c r="I6" s="73">
        <v>1.2</v>
      </c>
      <c r="J6" s="73"/>
    </row>
    <row r="7" spans="1:10">
      <c r="A7" s="69" t="s">
        <v>11</v>
      </c>
      <c r="B7" s="8"/>
      <c r="C7" s="74">
        <v>0</v>
      </c>
      <c r="D7" s="74">
        <v>3</v>
      </c>
      <c r="E7" s="74">
        <v>4</v>
      </c>
      <c r="F7" s="74">
        <v>4</v>
      </c>
      <c r="G7" s="73"/>
      <c r="H7" s="71">
        <v>0</v>
      </c>
      <c r="I7" s="71">
        <v>0</v>
      </c>
      <c r="J7" s="73"/>
    </row>
    <row r="11" spans="1:1">
      <c r="A11" s="75" t="s">
        <v>12</v>
      </c>
    </row>
    <row r="12" ht="14" customHeight="1" spans="2:2">
      <c r="B12" s="76" t="s">
        <v>13</v>
      </c>
    </row>
    <row r="13" spans="2:2">
      <c r="B13" s="77" t="s">
        <v>14</v>
      </c>
    </row>
  </sheetData>
  <mergeCells count="2">
    <mergeCell ref="B3:J3"/>
    <mergeCell ref="A3:A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zoomScale="85" zoomScaleNormal="85" topLeftCell="A15" workbookViewId="0">
      <selection activeCell="C24" sqref="C24"/>
    </sheetView>
  </sheetViews>
  <sheetFormatPr defaultColWidth="8.72727272727273" defaultRowHeight="14.5" outlineLevelCol="5"/>
  <cols>
    <col min="1" max="1" width="7.54545454545455" customWidth="1"/>
    <col min="2" max="2" width="10.6363636363636" customWidth="1"/>
    <col min="3" max="3" width="29.0909090909091" customWidth="1"/>
    <col min="4" max="4" width="14.1818181818182" customWidth="1"/>
    <col min="5" max="5" width="15.1818181818182" customWidth="1"/>
    <col min="6" max="6" width="24.3818181818182" customWidth="1"/>
  </cols>
  <sheetData>
    <row r="1" ht="23.5" spans="1:1">
      <c r="A1" s="61" t="s">
        <v>15</v>
      </c>
    </row>
    <row r="4" ht="43.5" spans="1:6">
      <c r="A4" s="17" t="s">
        <v>16</v>
      </c>
      <c r="B4" s="17"/>
      <c r="C4" s="17"/>
      <c r="D4" s="26" t="s">
        <v>17</v>
      </c>
      <c r="E4" s="26" t="s">
        <v>18</v>
      </c>
      <c r="F4" s="62" t="s">
        <v>19</v>
      </c>
    </row>
    <row r="5" spans="1:5">
      <c r="A5" s="17" t="s">
        <v>20</v>
      </c>
      <c r="B5" s="17" t="s">
        <v>21</v>
      </c>
      <c r="C5" s="17" t="s">
        <v>22</v>
      </c>
      <c r="D5" s="17" t="s">
        <v>21</v>
      </c>
      <c r="E5" s="17" t="s">
        <v>21</v>
      </c>
    </row>
    <row r="6" spans="1:5">
      <c r="A6" s="8"/>
      <c r="B6" s="8"/>
      <c r="C6" s="8"/>
      <c r="D6" s="8"/>
      <c r="E6" s="8"/>
    </row>
    <row r="7" spans="1:5">
      <c r="A7" s="63" t="s">
        <v>23</v>
      </c>
      <c r="B7" s="8"/>
      <c r="C7" s="8"/>
      <c r="D7" s="8"/>
      <c r="E7" s="8"/>
    </row>
    <row r="8" spans="1:5">
      <c r="A8" s="8">
        <v>1</v>
      </c>
      <c r="B8" s="8" t="s">
        <v>24</v>
      </c>
      <c r="C8" s="8" t="s">
        <v>25</v>
      </c>
      <c r="D8" s="8" t="s">
        <v>24</v>
      </c>
      <c r="E8" s="8" t="s">
        <v>24</v>
      </c>
    </row>
    <row r="9" spans="1:5">
      <c r="A9" s="8">
        <v>2</v>
      </c>
      <c r="B9" s="8" t="s">
        <v>26</v>
      </c>
      <c r="C9" s="8" t="s">
        <v>27</v>
      </c>
      <c r="D9" s="8" t="s">
        <v>24</v>
      </c>
      <c r="E9" s="8" t="s">
        <v>24</v>
      </c>
    </row>
    <row r="10" spans="1:5">
      <c r="A10" s="8">
        <v>3</v>
      </c>
      <c r="B10" s="8" t="s">
        <v>28</v>
      </c>
      <c r="C10" s="8" t="s">
        <v>29</v>
      </c>
      <c r="D10" s="64" t="s">
        <v>30</v>
      </c>
      <c r="E10" s="64" t="s">
        <v>30</v>
      </c>
    </row>
    <row r="11" spans="1:5">
      <c r="A11" s="8">
        <v>4</v>
      </c>
      <c r="B11" s="78" t="s">
        <v>31</v>
      </c>
      <c r="C11" s="8" t="s">
        <v>32</v>
      </c>
      <c r="D11" s="79" t="s">
        <v>33</v>
      </c>
      <c r="E11" s="79" t="s">
        <v>33</v>
      </c>
    </row>
    <row r="12" spans="1:5">
      <c r="A12" s="8">
        <v>5</v>
      </c>
      <c r="B12" s="78" t="s">
        <v>34</v>
      </c>
      <c r="C12" s="8" t="s">
        <v>35</v>
      </c>
      <c r="D12" s="79" t="s">
        <v>34</v>
      </c>
      <c r="E12" s="79" t="s">
        <v>34</v>
      </c>
    </row>
    <row r="13" spans="1:5">
      <c r="A13" s="8">
        <v>6</v>
      </c>
      <c r="B13" s="8" t="s">
        <v>36</v>
      </c>
      <c r="C13" s="8" t="s">
        <v>37</v>
      </c>
      <c r="D13" s="64" t="s">
        <v>36</v>
      </c>
      <c r="E13" s="64" t="s">
        <v>36</v>
      </c>
    </row>
    <row r="14" spans="1:5">
      <c r="A14" s="8">
        <v>7</v>
      </c>
      <c r="B14" s="8" t="s">
        <v>36</v>
      </c>
      <c r="C14" s="8" t="s">
        <v>37</v>
      </c>
      <c r="D14" s="64" t="s">
        <v>36</v>
      </c>
      <c r="E14" s="64" t="s">
        <v>36</v>
      </c>
    </row>
    <row r="15" spans="1:5">
      <c r="A15" s="8">
        <v>8</v>
      </c>
      <c r="B15" s="8" t="s">
        <v>38</v>
      </c>
      <c r="C15" s="8" t="s">
        <v>39</v>
      </c>
      <c r="D15" s="64" t="s">
        <v>38</v>
      </c>
      <c r="E15" s="64" t="s">
        <v>38</v>
      </c>
    </row>
    <row r="16" spans="1:5">
      <c r="A16" s="63" t="s">
        <v>40</v>
      </c>
      <c r="B16" s="8"/>
      <c r="C16" s="8"/>
      <c r="D16" s="8"/>
      <c r="E16" s="8"/>
    </row>
    <row r="17" spans="1:5">
      <c r="A17" s="8">
        <v>1</v>
      </c>
      <c r="B17" s="8" t="s">
        <v>41</v>
      </c>
      <c r="C17" s="8" t="s">
        <v>42</v>
      </c>
      <c r="D17" s="8" t="s">
        <v>43</v>
      </c>
      <c r="E17" s="8" t="s">
        <v>44</v>
      </c>
    </row>
    <row r="18" spans="1:5">
      <c r="A18" s="8">
        <v>2</v>
      </c>
      <c r="B18" s="8" t="s">
        <v>45</v>
      </c>
      <c r="C18" s="8" t="s">
        <v>42</v>
      </c>
      <c r="D18" s="8" t="s">
        <v>46</v>
      </c>
      <c r="E18" s="8" t="s">
        <v>47</v>
      </c>
    </row>
    <row r="19" spans="1:5">
      <c r="A19" s="8">
        <v>3</v>
      </c>
      <c r="B19" s="8" t="s">
        <v>48</v>
      </c>
      <c r="C19" s="8" t="s">
        <v>42</v>
      </c>
      <c r="D19" s="8" t="s">
        <v>49</v>
      </c>
      <c r="E19" s="8" t="s">
        <v>50</v>
      </c>
    </row>
    <row r="20" spans="1:6">
      <c r="A20" s="8">
        <v>4</v>
      </c>
      <c r="B20" s="8" t="s">
        <v>51</v>
      </c>
      <c r="C20" s="8" t="s">
        <v>42</v>
      </c>
      <c r="D20" s="8" t="s">
        <v>52</v>
      </c>
      <c r="E20" s="30" t="s">
        <v>53</v>
      </c>
      <c r="F20" s="65" t="s">
        <v>54</v>
      </c>
    </row>
    <row r="21" spans="1:5">
      <c r="A21" s="8">
        <v>5</v>
      </c>
      <c r="B21" s="8" t="s">
        <v>55</v>
      </c>
      <c r="C21" s="8" t="s">
        <v>56</v>
      </c>
      <c r="D21" s="8" t="s">
        <v>57</v>
      </c>
      <c r="E21" s="8" t="s">
        <v>52</v>
      </c>
    </row>
    <row r="22" spans="1:5">
      <c r="A22" s="8">
        <v>6</v>
      </c>
      <c r="B22" s="8" t="s">
        <v>58</v>
      </c>
      <c r="C22" s="8" t="s">
        <v>59</v>
      </c>
      <c r="D22" s="8" t="s">
        <v>60</v>
      </c>
      <c r="E22" s="8" t="s">
        <v>46</v>
      </c>
    </row>
    <row r="23" spans="1:5">
      <c r="A23" s="63" t="s">
        <v>61</v>
      </c>
      <c r="B23" s="8"/>
      <c r="C23" s="8"/>
      <c r="D23" s="8"/>
      <c r="E23" s="8"/>
    </row>
    <row r="24" spans="1:5">
      <c r="A24" s="8">
        <v>1</v>
      </c>
      <c r="B24" s="8" t="s">
        <v>62</v>
      </c>
      <c r="C24" s="8" t="s">
        <v>63</v>
      </c>
      <c r="D24" s="8" t="s">
        <v>64</v>
      </c>
      <c r="E24" s="8" t="s">
        <v>43</v>
      </c>
    </row>
    <row r="25" spans="1:5">
      <c r="A25" s="8">
        <v>2</v>
      </c>
      <c r="B25" s="8" t="s">
        <v>65</v>
      </c>
      <c r="C25" s="8" t="s">
        <v>66</v>
      </c>
      <c r="D25" s="8" t="s">
        <v>67</v>
      </c>
      <c r="E25" s="8" t="s">
        <v>68</v>
      </c>
    </row>
    <row r="26" spans="1:5">
      <c r="A26" s="8">
        <v>3</v>
      </c>
      <c r="B26" s="8" t="s">
        <v>69</v>
      </c>
      <c r="C26" s="8" t="s">
        <v>70</v>
      </c>
      <c r="D26" s="8" t="s">
        <v>71</v>
      </c>
      <c r="E26" s="8" t="s">
        <v>72</v>
      </c>
    </row>
    <row r="27" spans="1:6">
      <c r="A27" s="8">
        <v>4</v>
      </c>
      <c r="B27" s="8" t="s">
        <v>73</v>
      </c>
      <c r="C27" s="8" t="s">
        <v>74</v>
      </c>
      <c r="D27" s="30" t="s">
        <v>75</v>
      </c>
      <c r="E27" s="8" t="s">
        <v>76</v>
      </c>
      <c r="F27" s="66" t="s">
        <v>54</v>
      </c>
    </row>
    <row r="28" spans="1:5">
      <c r="A28" s="8">
        <v>5</v>
      </c>
      <c r="B28" s="8" t="s">
        <v>77</v>
      </c>
      <c r="C28" s="8" t="s">
        <v>78</v>
      </c>
      <c r="D28" s="8" t="s">
        <v>79</v>
      </c>
      <c r="E28" s="8" t="s">
        <v>80</v>
      </c>
    </row>
    <row r="29" spans="1:5">
      <c r="A29" s="8">
        <v>6</v>
      </c>
      <c r="B29" s="8" t="s">
        <v>81</v>
      </c>
      <c r="C29" s="8" t="s">
        <v>82</v>
      </c>
      <c r="D29" s="8" t="s">
        <v>83</v>
      </c>
      <c r="E29" s="8" t="s">
        <v>84</v>
      </c>
    </row>
    <row r="30" spans="1:5">
      <c r="A30" s="8">
        <v>7</v>
      </c>
      <c r="B30" s="8" t="s">
        <v>85</v>
      </c>
      <c r="C30" s="8" t="s">
        <v>82</v>
      </c>
      <c r="D30" s="8" t="s">
        <v>86</v>
      </c>
      <c r="E30" s="8" t="s">
        <v>87</v>
      </c>
    </row>
    <row r="31" spans="1:5">
      <c r="A31" s="8">
        <v>8</v>
      </c>
      <c r="B31" s="8" t="s">
        <v>88</v>
      </c>
      <c r="C31" s="8" t="s">
        <v>78</v>
      </c>
      <c r="D31" s="8" t="s">
        <v>89</v>
      </c>
      <c r="E31" s="8" t="s">
        <v>90</v>
      </c>
    </row>
    <row r="32" spans="1:5">
      <c r="A32" s="63" t="s">
        <v>91</v>
      </c>
      <c r="B32" s="8"/>
      <c r="C32" s="8"/>
      <c r="D32" s="8"/>
      <c r="E32" s="8"/>
    </row>
    <row r="33" spans="1:5">
      <c r="A33" s="8">
        <v>1</v>
      </c>
      <c r="B33" s="8" t="s">
        <v>92</v>
      </c>
      <c r="C33" s="8" t="s">
        <v>78</v>
      </c>
      <c r="D33" s="8" t="s">
        <v>93</v>
      </c>
      <c r="E33" s="8" t="s">
        <v>94</v>
      </c>
    </row>
    <row r="34" spans="1:5">
      <c r="A34" s="8">
        <v>2</v>
      </c>
      <c r="B34" s="8" t="s">
        <v>95</v>
      </c>
      <c r="C34" s="8" t="s">
        <v>82</v>
      </c>
      <c r="D34" s="8" t="s">
        <v>96</v>
      </c>
      <c r="E34" s="8" t="s">
        <v>97</v>
      </c>
    </row>
    <row r="35" spans="1:5">
      <c r="A35" s="8">
        <v>3</v>
      </c>
      <c r="B35" s="8" t="s">
        <v>98</v>
      </c>
      <c r="C35" s="8" t="s">
        <v>99</v>
      </c>
      <c r="D35" s="8" t="s">
        <v>100</v>
      </c>
      <c r="E35" s="8" t="s">
        <v>101</v>
      </c>
    </row>
    <row r="36" spans="1:6">
      <c r="A36" s="8">
        <v>4</v>
      </c>
      <c r="B36" s="8" t="s">
        <v>102</v>
      </c>
      <c r="C36" s="8" t="s">
        <v>103</v>
      </c>
      <c r="D36" s="67" t="s">
        <v>104</v>
      </c>
      <c r="E36" s="67" t="s">
        <v>104</v>
      </c>
      <c r="F36" s="65" t="s">
        <v>54</v>
      </c>
    </row>
    <row r="37" spans="1:6">
      <c r="A37" s="8">
        <v>5</v>
      </c>
      <c r="B37" s="8" t="s">
        <v>105</v>
      </c>
      <c r="C37" s="8" t="s">
        <v>106</v>
      </c>
      <c r="D37" s="67" t="s">
        <v>107</v>
      </c>
      <c r="E37" s="67" t="s">
        <v>107</v>
      </c>
      <c r="F37" s="54" t="s">
        <v>54</v>
      </c>
    </row>
    <row r="38" spans="1:5">
      <c r="A38" s="8">
        <v>6</v>
      </c>
      <c r="B38" s="8" t="s">
        <v>108</v>
      </c>
      <c r="C38" s="8" t="s">
        <v>109</v>
      </c>
      <c r="D38" s="64" t="s">
        <v>110</v>
      </c>
      <c r="E38" s="64" t="s">
        <v>110</v>
      </c>
    </row>
    <row r="39" spans="1:5">
      <c r="A39" s="8">
        <v>7</v>
      </c>
      <c r="B39" s="8" t="s">
        <v>36</v>
      </c>
      <c r="C39" s="8" t="s">
        <v>111</v>
      </c>
      <c r="D39" s="64" t="s">
        <v>36</v>
      </c>
      <c r="E39" s="64" t="s">
        <v>36</v>
      </c>
    </row>
    <row r="40" spans="1:5">
      <c r="A40" s="8">
        <v>8</v>
      </c>
      <c r="B40" s="8" t="s">
        <v>112</v>
      </c>
      <c r="C40" s="8" t="s">
        <v>113</v>
      </c>
      <c r="D40" s="64" t="s">
        <v>114</v>
      </c>
      <c r="E40" s="64" t="s">
        <v>114</v>
      </c>
    </row>
    <row r="41" spans="1:5">
      <c r="A41" s="8">
        <v>9</v>
      </c>
      <c r="B41" s="8" t="s">
        <v>115</v>
      </c>
      <c r="C41" s="8" t="s">
        <v>116</v>
      </c>
      <c r="D41" s="64" t="s">
        <v>117</v>
      </c>
      <c r="E41" s="64" t="s">
        <v>117</v>
      </c>
    </row>
    <row r="42" spans="1:5">
      <c r="A42" s="8">
        <v>10</v>
      </c>
      <c r="B42" s="8" t="s">
        <v>118</v>
      </c>
      <c r="C42" s="8" t="s">
        <v>119</v>
      </c>
      <c r="D42" s="64" t="s">
        <v>120</v>
      </c>
      <c r="E42" s="64" t="s">
        <v>120</v>
      </c>
    </row>
  </sheetData>
  <mergeCells count="1">
    <mergeCell ref="A4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8"/>
  <sheetViews>
    <sheetView workbookViewId="0">
      <selection activeCell="K12" sqref="K12"/>
    </sheetView>
  </sheetViews>
  <sheetFormatPr defaultColWidth="8.72727272727273" defaultRowHeight="14.5"/>
  <cols>
    <col min="1" max="1" width="4.54545454545455" customWidth="1"/>
    <col min="2" max="2" width="13" customWidth="1"/>
    <col min="3" max="3" width="6.63636363636364" customWidth="1"/>
    <col min="4" max="4" width="8.45454545454546" customWidth="1"/>
    <col min="5" max="5" width="6.63636363636364" customWidth="1"/>
    <col min="6" max="8" width="8.45454545454546" customWidth="1"/>
    <col min="9" max="9" width="10.1818181818182" customWidth="1"/>
    <col min="10" max="10" width="10.7272727272727" customWidth="1"/>
    <col min="11" max="11" width="6.63636363636364" customWidth="1"/>
    <col min="12" max="12" width="8.45454545454546" customWidth="1"/>
    <col min="13" max="13" width="0.545454545454545" customWidth="1"/>
    <col min="14" max="14" width="6.63636363636364" customWidth="1"/>
    <col min="15" max="15" width="8.45454545454546" customWidth="1"/>
    <col min="16" max="16" width="6.63636363636364" customWidth="1"/>
    <col min="17" max="17" width="8.45454545454546" customWidth="1"/>
  </cols>
  <sheetData>
    <row r="2" spans="1:19">
      <c r="A2" s="42" t="s">
        <v>121</v>
      </c>
      <c r="B2" s="43" t="s">
        <v>122</v>
      </c>
      <c r="C2" s="17" t="s">
        <v>1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>
      <c r="A3" s="44"/>
      <c r="B3" s="44"/>
      <c r="C3" s="45" t="s">
        <v>2</v>
      </c>
      <c r="D3" s="45"/>
      <c r="E3" s="45" t="s">
        <v>3</v>
      </c>
      <c r="F3" s="45"/>
      <c r="G3" s="46" t="s">
        <v>123</v>
      </c>
      <c r="H3" s="47"/>
      <c r="I3" s="55" t="s">
        <v>5</v>
      </c>
      <c r="J3" s="47"/>
      <c r="K3" s="56" t="s">
        <v>124</v>
      </c>
      <c r="L3" s="56"/>
      <c r="M3" s="57"/>
      <c r="N3" s="45" t="s">
        <v>6</v>
      </c>
      <c r="O3" s="45"/>
      <c r="P3" s="45" t="s">
        <v>125</v>
      </c>
      <c r="Q3" s="45"/>
      <c r="R3" s="45" t="s">
        <v>8</v>
      </c>
      <c r="S3" s="45"/>
    </row>
    <row r="4" spans="1:19">
      <c r="A4" s="48"/>
      <c r="B4" s="48"/>
      <c r="C4" s="45" t="s">
        <v>126</v>
      </c>
      <c r="D4" s="45" t="s">
        <v>127</v>
      </c>
      <c r="E4" s="45" t="s">
        <v>126</v>
      </c>
      <c r="F4" s="45" t="s">
        <v>127</v>
      </c>
      <c r="G4" s="45" t="s">
        <v>126</v>
      </c>
      <c r="H4" s="45" t="s">
        <v>127</v>
      </c>
      <c r="I4" s="45" t="s">
        <v>126</v>
      </c>
      <c r="J4" s="45" t="s">
        <v>127</v>
      </c>
      <c r="K4" s="45" t="s">
        <v>126</v>
      </c>
      <c r="L4" s="45" t="s">
        <v>127</v>
      </c>
      <c r="M4" s="58"/>
      <c r="N4" s="45" t="s">
        <v>126</v>
      </c>
      <c r="O4" s="45" t="s">
        <v>127</v>
      </c>
      <c r="P4" s="45" t="s">
        <v>126</v>
      </c>
      <c r="Q4" s="45" t="s">
        <v>127</v>
      </c>
      <c r="R4" s="45" t="s">
        <v>126</v>
      </c>
      <c r="S4" s="45" t="s">
        <v>127</v>
      </c>
    </row>
    <row r="5" spans="1:19">
      <c r="A5" s="45">
        <v>1</v>
      </c>
      <c r="B5" s="45" t="s">
        <v>128</v>
      </c>
      <c r="C5" s="49"/>
      <c r="D5" s="45"/>
      <c r="E5" s="45"/>
      <c r="F5" s="45"/>
      <c r="G5" s="45"/>
      <c r="H5" s="45"/>
      <c r="I5" s="45"/>
      <c r="J5" s="45"/>
      <c r="K5" s="45"/>
      <c r="L5" s="45"/>
      <c r="M5" s="58"/>
      <c r="N5" s="49"/>
      <c r="O5" s="50" t="s">
        <v>129</v>
      </c>
      <c r="P5" s="45"/>
      <c r="Q5" s="50" t="s">
        <v>129</v>
      </c>
      <c r="R5" s="45"/>
      <c r="S5" s="50" t="s">
        <v>129</v>
      </c>
    </row>
    <row r="6" spans="1:19">
      <c r="A6" s="45">
        <v>2</v>
      </c>
      <c r="B6" s="45" t="s">
        <v>130</v>
      </c>
      <c r="C6" s="49"/>
      <c r="D6" s="45"/>
      <c r="E6" s="45"/>
      <c r="F6" s="45"/>
      <c r="G6" s="45"/>
      <c r="H6" s="45"/>
      <c r="I6" s="45"/>
      <c r="J6" s="45"/>
      <c r="K6" s="45"/>
      <c r="L6" s="45"/>
      <c r="M6" s="58"/>
      <c r="N6" s="59" t="s">
        <v>129</v>
      </c>
      <c r="O6" s="49"/>
      <c r="P6" s="45" t="s">
        <v>129</v>
      </c>
      <c r="Q6" s="45"/>
      <c r="R6" s="45" t="s">
        <v>129</v>
      </c>
      <c r="S6" s="10"/>
    </row>
    <row r="7" spans="1:19">
      <c r="A7" s="45">
        <v>3</v>
      </c>
      <c r="B7" s="45" t="s">
        <v>131</v>
      </c>
      <c r="C7" s="49" t="s">
        <v>129</v>
      </c>
      <c r="D7" s="45"/>
      <c r="E7" s="45"/>
      <c r="F7" s="45"/>
      <c r="G7" s="45"/>
      <c r="H7" s="45"/>
      <c r="I7" s="45"/>
      <c r="J7" s="45"/>
      <c r="K7" s="45"/>
      <c r="L7" s="45"/>
      <c r="M7" s="58"/>
      <c r="N7" s="45"/>
      <c r="O7" s="45"/>
      <c r="P7" s="45"/>
      <c r="Q7" s="45"/>
      <c r="R7" s="45" t="s">
        <v>129</v>
      </c>
      <c r="S7" s="8"/>
    </row>
    <row r="8" spans="1:19">
      <c r="A8" s="45">
        <v>4</v>
      </c>
      <c r="B8" s="45" t="s">
        <v>132</v>
      </c>
      <c r="C8" s="45"/>
      <c r="D8" s="45"/>
      <c r="E8" s="45"/>
      <c r="F8" s="45"/>
      <c r="G8" s="45"/>
      <c r="H8" s="45"/>
      <c r="I8" s="45"/>
      <c r="J8" s="45"/>
      <c r="K8" s="47"/>
      <c r="L8" s="47"/>
      <c r="M8" s="60"/>
      <c r="N8" s="45" t="s">
        <v>129</v>
      </c>
      <c r="O8" s="45"/>
      <c r="P8" s="45" t="s">
        <v>129</v>
      </c>
      <c r="Q8" s="45"/>
      <c r="R8" s="45" t="s">
        <v>129</v>
      </c>
      <c r="S8" s="8"/>
    </row>
    <row r="9" spans="1:19">
      <c r="A9" s="45">
        <v>5</v>
      </c>
      <c r="B9" s="80" t="s">
        <v>33</v>
      </c>
      <c r="C9" s="49" t="s">
        <v>129</v>
      </c>
      <c r="D9" s="45"/>
      <c r="E9" s="45"/>
      <c r="F9" s="45"/>
      <c r="G9" s="45"/>
      <c r="H9" s="45"/>
      <c r="I9" s="45"/>
      <c r="J9" s="45"/>
      <c r="K9" s="45"/>
      <c r="L9" s="45"/>
      <c r="M9" s="58"/>
      <c r="N9" s="45"/>
      <c r="O9" s="50" t="s">
        <v>129</v>
      </c>
      <c r="P9" s="45"/>
      <c r="Q9" s="50" t="s">
        <v>129</v>
      </c>
      <c r="R9" s="45"/>
      <c r="S9" s="50" t="s">
        <v>129</v>
      </c>
    </row>
    <row r="10" spans="1:19">
      <c r="A10" s="45">
        <v>6</v>
      </c>
      <c r="B10" s="45" t="s">
        <v>38</v>
      </c>
      <c r="C10" s="45" t="s">
        <v>129</v>
      </c>
      <c r="D10" s="45"/>
      <c r="E10" s="45" t="s">
        <v>129</v>
      </c>
      <c r="F10" s="45"/>
      <c r="G10" s="45" t="s">
        <v>129</v>
      </c>
      <c r="H10" s="45"/>
      <c r="I10" s="45" t="s">
        <v>129</v>
      </c>
      <c r="J10" s="45"/>
      <c r="K10" s="45" t="s">
        <v>129</v>
      </c>
      <c r="L10" s="45"/>
      <c r="M10" s="58"/>
      <c r="N10" s="45"/>
      <c r="O10" s="50" t="s">
        <v>129</v>
      </c>
      <c r="P10" s="45"/>
      <c r="Q10" s="50" t="s">
        <v>129</v>
      </c>
      <c r="R10" s="45"/>
      <c r="S10" s="8"/>
    </row>
    <row r="11" spans="1:19">
      <c r="A11" s="45">
        <v>7</v>
      </c>
      <c r="B11" s="45" t="s">
        <v>133</v>
      </c>
      <c r="C11" s="45"/>
      <c r="D11" s="50" t="s">
        <v>129</v>
      </c>
      <c r="E11" s="45" t="s">
        <v>129</v>
      </c>
      <c r="F11" s="45"/>
      <c r="G11" s="45"/>
      <c r="H11" s="45"/>
      <c r="I11" s="45"/>
      <c r="J11" s="45"/>
      <c r="K11" s="45"/>
      <c r="L11" s="45"/>
      <c r="M11" s="58"/>
      <c r="N11" s="45" t="s">
        <v>129</v>
      </c>
      <c r="O11" s="45"/>
      <c r="P11" s="45" t="s">
        <v>129</v>
      </c>
      <c r="Q11" s="45"/>
      <c r="R11" s="45" t="s">
        <v>129</v>
      </c>
      <c r="S11" s="8"/>
    </row>
    <row r="12" spans="1:19">
      <c r="A12" s="10">
        <v>8</v>
      </c>
      <c r="B12" s="10" t="s">
        <v>134</v>
      </c>
      <c r="C12" s="10"/>
      <c r="D12" s="10"/>
      <c r="E12" s="10"/>
      <c r="F12" s="10"/>
      <c r="G12" s="10" t="s">
        <v>129</v>
      </c>
      <c r="H12" s="10"/>
      <c r="I12" s="10"/>
      <c r="J12" s="10"/>
      <c r="K12" s="10"/>
      <c r="L12" s="10"/>
      <c r="M12" s="58"/>
      <c r="N12" s="10"/>
      <c r="O12" s="10"/>
      <c r="P12" s="10" t="s">
        <v>129</v>
      </c>
      <c r="Q12" s="10"/>
      <c r="R12" s="10" t="s">
        <v>129</v>
      </c>
      <c r="S12" s="8"/>
    </row>
    <row r="15" spans="1:1">
      <c r="A15" t="s">
        <v>135</v>
      </c>
    </row>
    <row r="16" spans="2:3">
      <c r="B16" s="51" t="s">
        <v>136</v>
      </c>
      <c r="C16" s="52"/>
    </row>
    <row r="17" spans="2:2">
      <c r="B17" s="53" t="s">
        <v>137</v>
      </c>
    </row>
    <row r="18" spans="2:2">
      <c r="B18" s="54" t="s">
        <v>138</v>
      </c>
    </row>
  </sheetData>
  <mergeCells count="11">
    <mergeCell ref="C2:S2"/>
    <mergeCell ref="C3:D3"/>
    <mergeCell ref="E3:F3"/>
    <mergeCell ref="G3:H3"/>
    <mergeCell ref="I3:J3"/>
    <mergeCell ref="K3:L3"/>
    <mergeCell ref="N3:O3"/>
    <mergeCell ref="P3:Q3"/>
    <mergeCell ref="R3:S3"/>
    <mergeCell ref="A2:A4"/>
    <mergeCell ref="B2:B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27"/>
  <sheetViews>
    <sheetView zoomScale="85" zoomScaleNormal="85" workbookViewId="0">
      <pane xSplit="1" ySplit="4" topLeftCell="B90" activePane="bottomRight" state="frozen"/>
      <selection/>
      <selection pane="topRight"/>
      <selection pane="bottomLeft"/>
      <selection pane="bottomRight" activeCell="G82" sqref="G82"/>
    </sheetView>
  </sheetViews>
  <sheetFormatPr defaultColWidth="8.72727272727273" defaultRowHeight="14.5"/>
  <cols>
    <col min="1" max="1" width="14.7636363636364" customWidth="1"/>
    <col min="2" max="2" width="6.30909090909091" customWidth="1"/>
    <col min="3" max="3" width="12" customWidth="1"/>
    <col min="4" max="4" width="1.53636363636364" customWidth="1"/>
    <col min="5" max="5" width="13.2545454545455" customWidth="1"/>
    <col min="6" max="6" width="13.5454545454545" customWidth="1"/>
    <col min="7" max="9" width="11.9727272727273" customWidth="1"/>
    <col min="10" max="10" width="0.954545454545455" customWidth="1"/>
    <col min="11" max="11" width="13.5818181818182" customWidth="1"/>
    <col min="12" max="13" width="13.0454545454545" customWidth="1"/>
    <col min="14" max="14" width="14" customWidth="1"/>
  </cols>
  <sheetData>
    <row r="2" spans="1:14">
      <c r="A2" s="8"/>
      <c r="B2" s="8"/>
      <c r="C2" s="8"/>
      <c r="D2" s="17" t="s">
        <v>1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29" spans="1:14">
      <c r="A3" s="23" t="s">
        <v>139</v>
      </c>
      <c r="B3" s="24"/>
      <c r="C3" s="25"/>
      <c r="D3" s="8"/>
      <c r="E3" s="26" t="s">
        <v>140</v>
      </c>
      <c r="F3" s="26" t="s">
        <v>141</v>
      </c>
      <c r="G3" s="26" t="s">
        <v>142</v>
      </c>
      <c r="H3" s="26" t="s">
        <v>143</v>
      </c>
      <c r="I3" s="26" t="s">
        <v>144</v>
      </c>
      <c r="J3" s="33"/>
      <c r="K3" s="26" t="s">
        <v>145</v>
      </c>
      <c r="L3" s="26" t="s">
        <v>146</v>
      </c>
      <c r="M3" s="34" t="s">
        <v>147</v>
      </c>
      <c r="N3" s="35"/>
    </row>
    <row r="4" ht="29" spans="1:14">
      <c r="A4" s="27" t="s">
        <v>148</v>
      </c>
      <c r="B4" s="28" t="s">
        <v>149</v>
      </c>
      <c r="C4" s="29" t="s">
        <v>150</v>
      </c>
      <c r="D4" s="6"/>
      <c r="E4" s="6" t="s">
        <v>151</v>
      </c>
      <c r="F4" s="6" t="s">
        <v>151</v>
      </c>
      <c r="G4" s="6" t="s">
        <v>151</v>
      </c>
      <c r="H4" s="6" t="s">
        <v>151</v>
      </c>
      <c r="I4" s="6" t="s">
        <v>152</v>
      </c>
      <c r="J4" s="7"/>
      <c r="K4" s="6" t="s">
        <v>151</v>
      </c>
      <c r="L4" s="6" t="s">
        <v>151</v>
      </c>
      <c r="M4" s="10" t="s">
        <v>151</v>
      </c>
      <c r="N4" s="10" t="s">
        <v>153</v>
      </c>
    </row>
    <row r="5" spans="1:14">
      <c r="A5" s="10" t="s">
        <v>154</v>
      </c>
      <c r="B5" s="8">
        <v>1</v>
      </c>
      <c r="C5" s="8" t="s">
        <v>155</v>
      </c>
      <c r="D5" s="8"/>
      <c r="E5" s="8"/>
      <c r="F5" s="8"/>
      <c r="G5" s="8"/>
      <c r="H5" s="8"/>
      <c r="I5" s="8"/>
      <c r="J5" s="36"/>
      <c r="K5" s="8"/>
      <c r="L5" s="8"/>
      <c r="M5" s="8"/>
      <c r="N5" s="8"/>
    </row>
    <row r="6" spans="1:14">
      <c r="A6" s="10"/>
      <c r="B6" s="8">
        <f>1+B5</f>
        <v>2</v>
      </c>
      <c r="C6" s="8" t="s">
        <v>156</v>
      </c>
      <c r="D6" s="8"/>
      <c r="E6" s="8"/>
      <c r="F6" s="8"/>
      <c r="G6" s="8"/>
      <c r="H6" s="8"/>
      <c r="I6" s="8"/>
      <c r="J6" s="36"/>
      <c r="K6" s="8"/>
      <c r="L6" s="8"/>
      <c r="M6" s="8"/>
      <c r="N6" s="8"/>
    </row>
    <row r="7" spans="1:14">
      <c r="A7" s="10"/>
      <c r="B7" s="8">
        <f t="shared" ref="B7:B38" si="0">1+B6</f>
        <v>3</v>
      </c>
      <c r="C7" s="8" t="s">
        <v>157</v>
      </c>
      <c r="D7" s="8"/>
      <c r="E7" s="8"/>
      <c r="F7" s="8"/>
      <c r="G7" s="8"/>
      <c r="H7" s="8"/>
      <c r="I7" s="8"/>
      <c r="J7" s="36"/>
      <c r="K7" s="8"/>
      <c r="L7" s="8"/>
      <c r="M7" s="8"/>
      <c r="N7" s="8"/>
    </row>
    <row r="8" spans="1:14">
      <c r="A8" s="10"/>
      <c r="B8" s="8">
        <f t="shared" si="0"/>
        <v>4</v>
      </c>
      <c r="C8" s="8" t="s">
        <v>158</v>
      </c>
      <c r="D8" s="8"/>
      <c r="E8" s="8"/>
      <c r="F8" s="8"/>
      <c r="G8" s="8"/>
      <c r="H8" s="8"/>
      <c r="I8" s="8"/>
      <c r="J8" s="36"/>
      <c r="K8" s="8"/>
      <c r="L8" s="8"/>
      <c r="M8" s="8"/>
      <c r="N8" s="8"/>
    </row>
    <row r="9" spans="1:14">
      <c r="A9" s="10"/>
      <c r="B9" s="8">
        <f t="shared" si="0"/>
        <v>5</v>
      </c>
      <c r="C9" s="30" t="s">
        <v>133</v>
      </c>
      <c r="D9" s="8"/>
      <c r="E9" s="8"/>
      <c r="F9" s="8"/>
      <c r="G9" s="8"/>
      <c r="H9" s="8"/>
      <c r="I9" s="8"/>
      <c r="J9" s="36"/>
      <c r="K9" s="8"/>
      <c r="L9" s="8"/>
      <c r="M9" s="8"/>
      <c r="N9" s="8"/>
    </row>
    <row r="10" spans="1:14">
      <c r="A10" s="10"/>
      <c r="B10" s="8">
        <f t="shared" si="0"/>
        <v>6</v>
      </c>
      <c r="C10" s="8" t="s">
        <v>159</v>
      </c>
      <c r="D10" s="8"/>
      <c r="E10" s="8"/>
      <c r="F10" s="8"/>
      <c r="G10" s="8"/>
      <c r="H10" s="8"/>
      <c r="I10" s="8"/>
      <c r="J10" s="36"/>
      <c r="K10" s="8"/>
      <c r="L10" s="8"/>
      <c r="M10" s="8"/>
      <c r="N10" s="8"/>
    </row>
    <row r="11" spans="1:14">
      <c r="A11" s="10"/>
      <c r="B11" s="8">
        <f t="shared" si="0"/>
        <v>7</v>
      </c>
      <c r="C11" s="8" t="s">
        <v>160</v>
      </c>
      <c r="D11" s="8"/>
      <c r="E11" s="8"/>
      <c r="F11" s="8"/>
      <c r="G11" s="8"/>
      <c r="H11" s="8"/>
      <c r="I11" s="8"/>
      <c r="J11" s="36"/>
      <c r="K11" s="8"/>
      <c r="L11" s="8"/>
      <c r="M11" s="8"/>
      <c r="N11" s="8"/>
    </row>
    <row r="12" spans="1:14">
      <c r="A12" s="10"/>
      <c r="B12" s="8">
        <f t="shared" si="0"/>
        <v>8</v>
      </c>
      <c r="C12" s="8" t="s">
        <v>36</v>
      </c>
      <c r="D12" s="8"/>
      <c r="E12" s="8"/>
      <c r="F12" s="8"/>
      <c r="G12" s="8"/>
      <c r="H12" s="8"/>
      <c r="I12" s="8"/>
      <c r="J12" s="36"/>
      <c r="K12" s="8"/>
      <c r="L12" s="8"/>
      <c r="M12" s="8"/>
      <c r="N12" s="8"/>
    </row>
    <row r="13" spans="1:14">
      <c r="A13" s="10"/>
      <c r="B13" s="8">
        <f t="shared" si="0"/>
        <v>9</v>
      </c>
      <c r="C13" s="8" t="s">
        <v>161</v>
      </c>
      <c r="D13" s="8"/>
      <c r="E13" s="8"/>
      <c r="F13" s="8"/>
      <c r="G13" s="8"/>
      <c r="H13" s="8"/>
      <c r="I13" s="8"/>
      <c r="J13" s="36"/>
      <c r="K13" s="8"/>
      <c r="L13" s="8"/>
      <c r="M13" s="8"/>
      <c r="N13" s="8"/>
    </row>
    <row r="14" spans="1:14">
      <c r="A14" s="10"/>
      <c r="B14" s="8">
        <f t="shared" si="0"/>
        <v>10</v>
      </c>
      <c r="C14" s="30" t="s">
        <v>131</v>
      </c>
      <c r="D14" s="8"/>
      <c r="E14" s="8"/>
      <c r="F14" s="8"/>
      <c r="G14" s="8"/>
      <c r="H14" s="8"/>
      <c r="I14" s="8"/>
      <c r="J14" s="36"/>
      <c r="K14" s="8"/>
      <c r="L14" s="8"/>
      <c r="M14" s="8"/>
      <c r="N14" s="8"/>
    </row>
    <row r="15" spans="1:14">
      <c r="A15" s="10"/>
      <c r="B15" s="8">
        <f t="shared" si="0"/>
        <v>11</v>
      </c>
      <c r="C15" s="8" t="s">
        <v>162</v>
      </c>
      <c r="D15" s="8"/>
      <c r="E15" s="8"/>
      <c r="F15" s="8"/>
      <c r="G15" s="8"/>
      <c r="H15" s="8"/>
      <c r="I15" s="8"/>
      <c r="J15" s="36"/>
      <c r="K15" s="8"/>
      <c r="L15" s="8"/>
      <c r="M15" s="8"/>
      <c r="N15" s="8"/>
    </row>
    <row r="16" spans="1:14">
      <c r="A16" s="10"/>
      <c r="B16" s="8">
        <f t="shared" si="0"/>
        <v>12</v>
      </c>
      <c r="C16" s="8" t="s">
        <v>163</v>
      </c>
      <c r="D16" s="8"/>
      <c r="E16" s="8"/>
      <c r="F16" s="8" t="s">
        <v>164</v>
      </c>
      <c r="G16" s="8"/>
      <c r="H16" s="8"/>
      <c r="I16" s="8"/>
      <c r="J16" s="36"/>
      <c r="K16" s="8"/>
      <c r="L16" s="8"/>
      <c r="M16" s="8"/>
      <c r="N16" s="8"/>
    </row>
    <row r="17" spans="1:14">
      <c r="A17" s="10"/>
      <c r="B17" s="8">
        <f t="shared" si="0"/>
        <v>13</v>
      </c>
      <c r="C17" s="8" t="s">
        <v>165</v>
      </c>
      <c r="D17" s="8"/>
      <c r="E17" s="8"/>
      <c r="F17" s="8"/>
      <c r="G17" s="8"/>
      <c r="H17" s="8"/>
      <c r="I17" s="8" t="s">
        <v>166</v>
      </c>
      <c r="J17" s="36"/>
      <c r="K17" s="8"/>
      <c r="L17" s="8" t="s">
        <v>167</v>
      </c>
      <c r="M17" s="8"/>
      <c r="N17" s="8"/>
    </row>
    <row r="18" spans="1:14">
      <c r="A18" s="10"/>
      <c r="B18" s="8">
        <f t="shared" si="0"/>
        <v>14</v>
      </c>
      <c r="C18" s="8" t="s">
        <v>30</v>
      </c>
      <c r="D18" s="8"/>
      <c r="E18" s="8" t="s">
        <v>30</v>
      </c>
      <c r="F18" s="8"/>
      <c r="G18" s="8"/>
      <c r="H18" s="8"/>
      <c r="I18" s="8" t="s">
        <v>30</v>
      </c>
      <c r="J18" s="36"/>
      <c r="K18" s="8"/>
      <c r="L18" s="8" t="s">
        <v>168</v>
      </c>
      <c r="M18" s="8"/>
      <c r="N18" s="8"/>
    </row>
    <row r="19" spans="1:14">
      <c r="A19" s="10"/>
      <c r="B19" s="8">
        <f t="shared" si="0"/>
        <v>15</v>
      </c>
      <c r="C19" s="8" t="s">
        <v>169</v>
      </c>
      <c r="D19" s="8"/>
      <c r="E19" s="8"/>
      <c r="F19" s="8"/>
      <c r="G19" s="8"/>
      <c r="H19" s="8"/>
      <c r="I19" s="8" t="s">
        <v>166</v>
      </c>
      <c r="J19" s="36"/>
      <c r="K19" s="8"/>
      <c r="L19" s="8" t="s">
        <v>170</v>
      </c>
      <c r="M19" s="8"/>
      <c r="N19" s="8"/>
    </row>
    <row r="20" spans="1:14">
      <c r="A20" s="10"/>
      <c r="B20" s="8">
        <f t="shared" si="0"/>
        <v>16</v>
      </c>
      <c r="C20" s="81" t="s">
        <v>33</v>
      </c>
      <c r="D20" s="8"/>
      <c r="E20" s="8"/>
      <c r="F20" s="8"/>
      <c r="G20" s="8"/>
      <c r="H20" s="8"/>
      <c r="I20" s="8"/>
      <c r="J20" s="36"/>
      <c r="K20" s="8"/>
      <c r="L20" s="8"/>
      <c r="M20" s="8"/>
      <c r="N20" s="8"/>
    </row>
    <row r="21" spans="1:14">
      <c r="A21" s="10"/>
      <c r="B21" s="8">
        <f t="shared" si="0"/>
        <v>17</v>
      </c>
      <c r="C21" s="8" t="s">
        <v>171</v>
      </c>
      <c r="D21" s="8"/>
      <c r="E21" s="8"/>
      <c r="F21" s="8"/>
      <c r="G21" s="8"/>
      <c r="H21" s="8"/>
      <c r="I21" s="8" t="s">
        <v>166</v>
      </c>
      <c r="J21" s="36"/>
      <c r="K21" s="8"/>
      <c r="L21" s="8" t="s">
        <v>172</v>
      </c>
      <c r="M21" s="8"/>
      <c r="N21" s="8"/>
    </row>
    <row r="22" spans="1:14">
      <c r="A22" s="10"/>
      <c r="B22" s="8">
        <f t="shared" si="0"/>
        <v>18</v>
      </c>
      <c r="C22" s="8" t="s">
        <v>173</v>
      </c>
      <c r="D22" s="8"/>
      <c r="E22" s="8"/>
      <c r="F22" s="8"/>
      <c r="G22" s="8"/>
      <c r="H22" s="8" t="s">
        <v>174</v>
      </c>
      <c r="I22" s="8"/>
      <c r="J22" s="36"/>
      <c r="K22" s="8"/>
      <c r="L22" s="8"/>
      <c r="M22" s="8"/>
      <c r="N22" s="8"/>
    </row>
    <row r="23" spans="1:14">
      <c r="A23" s="10"/>
      <c r="B23" s="8">
        <f t="shared" si="0"/>
        <v>19</v>
      </c>
      <c r="C23" s="8" t="s">
        <v>36</v>
      </c>
      <c r="D23" s="8"/>
      <c r="E23" s="8"/>
      <c r="F23" s="8"/>
      <c r="G23" s="8"/>
      <c r="H23" s="8"/>
      <c r="I23" s="8"/>
      <c r="J23" s="36"/>
      <c r="K23" s="8"/>
      <c r="L23" s="8"/>
      <c r="M23" s="8"/>
      <c r="N23" s="8"/>
    </row>
    <row r="24" spans="1:14">
      <c r="A24" s="10"/>
      <c r="B24" s="8">
        <f t="shared" si="0"/>
        <v>20</v>
      </c>
      <c r="C24" s="8" t="s">
        <v>36</v>
      </c>
      <c r="D24" s="8"/>
      <c r="E24" s="8"/>
      <c r="F24" s="8"/>
      <c r="G24" s="8"/>
      <c r="H24" s="8"/>
      <c r="I24" s="8"/>
      <c r="J24" s="36"/>
      <c r="K24" s="8"/>
      <c r="L24" s="8"/>
      <c r="M24" s="8"/>
      <c r="N24" s="8"/>
    </row>
    <row r="25" spans="1:14">
      <c r="A25" s="10"/>
      <c r="B25" s="8">
        <f t="shared" si="0"/>
        <v>21</v>
      </c>
      <c r="C25" s="8" t="s">
        <v>175</v>
      </c>
      <c r="D25" s="8"/>
      <c r="E25" s="8" t="s">
        <v>175</v>
      </c>
      <c r="F25" s="8"/>
      <c r="G25" s="8"/>
      <c r="H25" s="8"/>
      <c r="I25" s="8" t="s">
        <v>175</v>
      </c>
      <c r="J25" s="36"/>
      <c r="K25" s="8"/>
      <c r="L25" s="8"/>
      <c r="M25" s="8"/>
      <c r="N25" s="8"/>
    </row>
    <row r="26" spans="1:14">
      <c r="A26" s="10"/>
      <c r="B26" s="8">
        <f t="shared" si="0"/>
        <v>22</v>
      </c>
      <c r="C26" s="8" t="s">
        <v>176</v>
      </c>
      <c r="D26" s="8"/>
      <c r="E26" s="8"/>
      <c r="F26" s="8"/>
      <c r="G26" s="8"/>
      <c r="H26" s="8"/>
      <c r="I26" s="8"/>
      <c r="J26" s="36"/>
      <c r="K26" s="8"/>
      <c r="L26" s="8"/>
      <c r="M26" s="8"/>
      <c r="N26" s="8"/>
    </row>
    <row r="27" spans="1:14">
      <c r="A27" s="10"/>
      <c r="B27" s="8">
        <f t="shared" si="0"/>
        <v>23</v>
      </c>
      <c r="C27" s="8" t="s">
        <v>177</v>
      </c>
      <c r="D27" s="8"/>
      <c r="E27" s="8" t="s">
        <v>177</v>
      </c>
      <c r="F27" s="8"/>
      <c r="G27" s="8"/>
      <c r="H27" s="8"/>
      <c r="I27" s="8"/>
      <c r="J27" s="36"/>
      <c r="K27" s="8"/>
      <c r="L27" s="8"/>
      <c r="M27" s="8"/>
      <c r="N27" s="8"/>
    </row>
    <row r="28" spans="1:14">
      <c r="A28" s="10"/>
      <c r="B28" s="8">
        <f t="shared" si="0"/>
        <v>24</v>
      </c>
      <c r="C28" s="30" t="s">
        <v>38</v>
      </c>
      <c r="D28" s="8"/>
      <c r="E28" s="8"/>
      <c r="F28" s="8"/>
      <c r="G28" s="8"/>
      <c r="H28" s="8"/>
      <c r="I28" s="8"/>
      <c r="J28" s="36"/>
      <c r="K28" s="8"/>
      <c r="L28" s="8"/>
      <c r="M28" s="8"/>
      <c r="N28" s="8"/>
    </row>
    <row r="29" spans="1:14">
      <c r="A29" s="10"/>
      <c r="B29" s="8">
        <f t="shared" si="0"/>
        <v>25</v>
      </c>
      <c r="C29" s="8" t="s">
        <v>178</v>
      </c>
      <c r="D29" s="8"/>
      <c r="E29" s="8" t="s">
        <v>179</v>
      </c>
      <c r="F29" s="8"/>
      <c r="G29" s="8"/>
      <c r="H29" s="8"/>
      <c r="I29" s="8"/>
      <c r="J29" s="36"/>
      <c r="K29" s="8"/>
      <c r="L29" s="8"/>
      <c r="M29" s="8"/>
      <c r="N29" s="8"/>
    </row>
    <row r="30" spans="1:14">
      <c r="A30" s="10"/>
      <c r="B30" s="8">
        <f t="shared" si="0"/>
        <v>26</v>
      </c>
      <c r="C30" s="30" t="s">
        <v>132</v>
      </c>
      <c r="D30" s="8"/>
      <c r="E30" s="8"/>
      <c r="F30" s="8"/>
      <c r="G30" s="8"/>
      <c r="H30" s="8"/>
      <c r="I30" s="8"/>
      <c r="J30" s="36"/>
      <c r="K30" s="8"/>
      <c r="L30" s="8"/>
      <c r="M30" s="8"/>
      <c r="N30" s="8"/>
    </row>
    <row r="31" spans="1:14">
      <c r="A31" s="10"/>
      <c r="B31" s="8">
        <f t="shared" si="0"/>
        <v>27</v>
      </c>
      <c r="C31" s="8" t="s">
        <v>180</v>
      </c>
      <c r="D31" s="8"/>
      <c r="E31" s="8" t="s">
        <v>179</v>
      </c>
      <c r="F31" s="8"/>
      <c r="G31" s="8"/>
      <c r="H31" s="8"/>
      <c r="I31" s="8"/>
      <c r="J31" s="36"/>
      <c r="K31" s="8"/>
      <c r="L31" s="8"/>
      <c r="M31" s="8"/>
      <c r="N31" s="8"/>
    </row>
    <row r="32" spans="1:14">
      <c r="A32" s="10"/>
      <c r="B32" s="8">
        <f t="shared" si="0"/>
        <v>28</v>
      </c>
      <c r="C32" s="8" t="s">
        <v>44</v>
      </c>
      <c r="D32" s="8"/>
      <c r="E32" s="31" t="s">
        <v>132</v>
      </c>
      <c r="F32" s="8"/>
      <c r="G32" s="8"/>
      <c r="H32" s="8"/>
      <c r="I32" s="8"/>
      <c r="J32" s="36"/>
      <c r="K32" s="8" t="s">
        <v>132</v>
      </c>
      <c r="L32" s="8"/>
      <c r="M32" s="8"/>
      <c r="N32" s="8"/>
    </row>
    <row r="33" spans="1:14">
      <c r="A33" s="10"/>
      <c r="B33" s="8">
        <f t="shared" si="0"/>
        <v>29</v>
      </c>
      <c r="C33" s="8" t="s">
        <v>181</v>
      </c>
      <c r="D33" s="8"/>
      <c r="E33" s="8"/>
      <c r="F33" s="31" t="s">
        <v>182</v>
      </c>
      <c r="G33" s="8"/>
      <c r="H33" s="8" t="s">
        <v>182</v>
      </c>
      <c r="I33" s="8"/>
      <c r="J33" s="36"/>
      <c r="K33" s="8"/>
      <c r="L33" s="8"/>
      <c r="M33" s="8"/>
      <c r="N33" s="8"/>
    </row>
    <row r="34" spans="1:14">
      <c r="A34" s="10"/>
      <c r="B34" s="8">
        <f t="shared" si="0"/>
        <v>30</v>
      </c>
      <c r="C34" s="8" t="s">
        <v>47</v>
      </c>
      <c r="D34" s="8"/>
      <c r="E34" s="8"/>
      <c r="F34" s="8"/>
      <c r="G34" s="8"/>
      <c r="H34" s="8"/>
      <c r="I34" s="8"/>
      <c r="J34" s="36"/>
      <c r="K34" s="8"/>
      <c r="L34" s="8"/>
      <c r="M34" s="8"/>
      <c r="N34" s="8"/>
    </row>
    <row r="35" spans="1:14">
      <c r="A35" s="10"/>
      <c r="B35" s="8">
        <f t="shared" si="0"/>
        <v>31</v>
      </c>
      <c r="C35" s="8" t="s">
        <v>183</v>
      </c>
      <c r="D35" s="8"/>
      <c r="E35" s="8"/>
      <c r="F35" s="8"/>
      <c r="G35" s="8"/>
      <c r="H35" s="8"/>
      <c r="I35" s="8"/>
      <c r="J35" s="36"/>
      <c r="K35" s="8"/>
      <c r="L35" s="8"/>
      <c r="M35" s="8"/>
      <c r="N35" s="8"/>
    </row>
    <row r="36" spans="1:14">
      <c r="A36" s="10"/>
      <c r="B36" s="8">
        <f t="shared" si="0"/>
        <v>32</v>
      </c>
      <c r="C36" s="8" t="s">
        <v>50</v>
      </c>
      <c r="D36" s="8"/>
      <c r="E36" s="8"/>
      <c r="F36" s="8"/>
      <c r="G36" s="8"/>
      <c r="H36" s="8"/>
      <c r="I36" s="8"/>
      <c r="J36" s="36"/>
      <c r="K36" s="8"/>
      <c r="L36" s="8"/>
      <c r="M36" s="8"/>
      <c r="N36" s="8"/>
    </row>
    <row r="37" spans="1:14">
      <c r="A37" s="10"/>
      <c r="B37" s="8">
        <f t="shared" si="0"/>
        <v>33</v>
      </c>
      <c r="C37" s="8" t="s">
        <v>184</v>
      </c>
      <c r="D37" s="8"/>
      <c r="E37" s="8"/>
      <c r="F37" s="8"/>
      <c r="G37" s="8"/>
      <c r="H37" s="8"/>
      <c r="I37" s="8"/>
      <c r="J37" s="36"/>
      <c r="K37" s="8"/>
      <c r="L37" s="8"/>
      <c r="M37" s="8"/>
      <c r="N37" s="8"/>
    </row>
    <row r="38" spans="1:14">
      <c r="A38" s="10"/>
      <c r="B38" s="8">
        <f t="shared" si="0"/>
        <v>34</v>
      </c>
      <c r="C38" s="8" t="s">
        <v>53</v>
      </c>
      <c r="D38" s="8"/>
      <c r="E38" s="31" t="s">
        <v>185</v>
      </c>
      <c r="F38" s="8"/>
      <c r="G38" s="8"/>
      <c r="H38" s="8"/>
      <c r="I38" s="8"/>
      <c r="J38" s="36"/>
      <c r="K38" s="8"/>
      <c r="L38" s="8"/>
      <c r="M38" s="8"/>
      <c r="N38" s="8"/>
    </row>
    <row r="39" spans="1:14">
      <c r="A39" s="10"/>
      <c r="B39" s="8">
        <f t="shared" ref="B39:B64" si="1">1+B38</f>
        <v>35</v>
      </c>
      <c r="C39" s="8" t="s">
        <v>186</v>
      </c>
      <c r="D39" s="8"/>
      <c r="E39" s="8"/>
      <c r="F39" s="8" t="s">
        <v>187</v>
      </c>
      <c r="G39" s="8"/>
      <c r="H39" s="8"/>
      <c r="I39" s="8"/>
      <c r="J39" s="36"/>
      <c r="K39" s="8"/>
      <c r="L39" s="8"/>
      <c r="M39" s="8"/>
      <c r="N39" s="8"/>
    </row>
    <row r="40" spans="1:14">
      <c r="A40" s="10"/>
      <c r="B40" s="8">
        <f t="shared" si="1"/>
        <v>36</v>
      </c>
      <c r="C40" s="8" t="s">
        <v>52</v>
      </c>
      <c r="D40" s="8"/>
      <c r="E40" s="8"/>
      <c r="F40" s="8"/>
      <c r="G40" s="8"/>
      <c r="H40" s="8"/>
      <c r="I40" s="8"/>
      <c r="J40" s="36"/>
      <c r="K40" s="8"/>
      <c r="L40" s="8"/>
      <c r="M40" s="8"/>
      <c r="N40" s="8"/>
    </row>
    <row r="41" spans="1:14">
      <c r="A41" s="10"/>
      <c r="B41" s="8">
        <f t="shared" si="1"/>
        <v>37</v>
      </c>
      <c r="C41" s="8" t="s">
        <v>49</v>
      </c>
      <c r="D41" s="8"/>
      <c r="E41" s="31" t="s">
        <v>132</v>
      </c>
      <c r="F41" s="8"/>
      <c r="G41" s="8"/>
      <c r="H41" s="8"/>
      <c r="I41" s="8"/>
      <c r="J41" s="36"/>
      <c r="K41" s="8" t="s">
        <v>132</v>
      </c>
      <c r="L41" s="8"/>
      <c r="M41" s="8"/>
      <c r="N41" s="8"/>
    </row>
    <row r="42" spans="1:14">
      <c r="A42" s="10"/>
      <c r="B42" s="8">
        <f t="shared" si="1"/>
        <v>38</v>
      </c>
      <c r="C42" s="8" t="s">
        <v>46</v>
      </c>
      <c r="D42" s="8"/>
      <c r="E42" s="8"/>
      <c r="F42" s="8"/>
      <c r="G42" s="8"/>
      <c r="H42" s="8"/>
      <c r="I42" s="8"/>
      <c r="J42" s="36"/>
      <c r="K42" s="8"/>
      <c r="L42" s="8"/>
      <c r="M42" s="8"/>
      <c r="N42" s="8"/>
    </row>
    <row r="43" ht="29" spans="1:14">
      <c r="A43" s="10"/>
      <c r="B43" s="8">
        <f t="shared" si="1"/>
        <v>39</v>
      </c>
      <c r="C43" s="8" t="s">
        <v>188</v>
      </c>
      <c r="D43" s="8"/>
      <c r="E43" s="8"/>
      <c r="F43" s="8"/>
      <c r="G43" s="32" t="s">
        <v>189</v>
      </c>
      <c r="H43" s="8"/>
      <c r="I43" s="8" t="s">
        <v>190</v>
      </c>
      <c r="J43" s="36"/>
      <c r="K43" s="8"/>
      <c r="L43" s="8"/>
      <c r="M43" s="8"/>
      <c r="N43" s="8"/>
    </row>
    <row r="44" ht="29" spans="1:14">
      <c r="A44" s="10"/>
      <c r="B44" s="8">
        <f t="shared" si="1"/>
        <v>40</v>
      </c>
      <c r="C44" s="8" t="s">
        <v>191</v>
      </c>
      <c r="D44" s="8"/>
      <c r="E44" s="8"/>
      <c r="F44" s="8"/>
      <c r="G44" s="32" t="s">
        <v>192</v>
      </c>
      <c r="H44" s="8"/>
      <c r="I44" s="8" t="s">
        <v>193</v>
      </c>
      <c r="J44" s="36"/>
      <c r="K44" s="8"/>
      <c r="L44" s="8"/>
      <c r="M44" s="8"/>
      <c r="N44" s="8"/>
    </row>
    <row r="45" spans="1:14">
      <c r="A45" s="10"/>
      <c r="B45" s="8">
        <f t="shared" si="1"/>
        <v>41</v>
      </c>
      <c r="C45" s="8" t="s">
        <v>194</v>
      </c>
      <c r="D45" s="8"/>
      <c r="E45" s="8"/>
      <c r="F45" s="8"/>
      <c r="G45" s="8"/>
      <c r="H45" s="8"/>
      <c r="I45" s="8"/>
      <c r="J45" s="36"/>
      <c r="K45" s="8"/>
      <c r="L45" s="8"/>
      <c r="M45" s="8"/>
      <c r="N45" s="8"/>
    </row>
    <row r="46" spans="1:14">
      <c r="A46" s="10"/>
      <c r="B46" s="8">
        <f t="shared" si="1"/>
        <v>42</v>
      </c>
      <c r="C46" s="8" t="s">
        <v>195</v>
      </c>
      <c r="D46" s="8"/>
      <c r="E46" s="8"/>
      <c r="F46" s="8"/>
      <c r="G46" s="8"/>
      <c r="H46" s="8"/>
      <c r="I46" s="8"/>
      <c r="J46" s="36"/>
      <c r="K46" s="8"/>
      <c r="L46" s="8"/>
      <c r="M46" s="8"/>
      <c r="N46" s="8"/>
    </row>
    <row r="47" spans="1:14">
      <c r="A47" s="10"/>
      <c r="B47" s="8">
        <f t="shared" si="1"/>
        <v>43</v>
      </c>
      <c r="C47" s="8" t="s">
        <v>196</v>
      </c>
      <c r="D47" s="8"/>
      <c r="E47" s="8"/>
      <c r="F47" s="8"/>
      <c r="G47" s="8"/>
      <c r="H47" s="8"/>
      <c r="I47" s="8"/>
      <c r="J47" s="36"/>
      <c r="K47" s="8"/>
      <c r="L47" s="8"/>
      <c r="M47" s="8"/>
      <c r="N47" s="8"/>
    </row>
    <row r="48" spans="1:14">
      <c r="A48" s="10"/>
      <c r="B48" s="8">
        <f t="shared" si="1"/>
        <v>44</v>
      </c>
      <c r="C48" s="8" t="s">
        <v>197</v>
      </c>
      <c r="D48" s="8"/>
      <c r="E48" s="8"/>
      <c r="F48" s="8"/>
      <c r="G48" s="8"/>
      <c r="H48" s="8"/>
      <c r="I48" s="8"/>
      <c r="J48" s="36"/>
      <c r="K48" s="8"/>
      <c r="L48" s="8"/>
      <c r="M48" s="8"/>
      <c r="N48" s="8"/>
    </row>
    <row r="49" spans="1:14">
      <c r="A49" s="10"/>
      <c r="B49" s="8">
        <f t="shared" si="1"/>
        <v>45</v>
      </c>
      <c r="C49" s="8" t="s">
        <v>198</v>
      </c>
      <c r="D49" s="8"/>
      <c r="E49" s="8"/>
      <c r="F49" s="8"/>
      <c r="G49" s="8"/>
      <c r="H49" s="8"/>
      <c r="I49" s="8"/>
      <c r="J49" s="36"/>
      <c r="K49" s="8"/>
      <c r="L49" s="8"/>
      <c r="M49" s="8"/>
      <c r="N49" s="8"/>
    </row>
    <row r="50" spans="1:14">
      <c r="A50" s="10"/>
      <c r="B50" s="8">
        <f t="shared" si="1"/>
        <v>46</v>
      </c>
      <c r="C50" s="8" t="s">
        <v>199</v>
      </c>
      <c r="D50" s="8"/>
      <c r="E50" s="8"/>
      <c r="F50" s="8"/>
      <c r="G50" s="8"/>
      <c r="H50" s="8"/>
      <c r="I50" s="8"/>
      <c r="J50" s="36"/>
      <c r="K50" s="8"/>
      <c r="L50" s="8"/>
      <c r="M50" s="8"/>
      <c r="N50" s="8"/>
    </row>
    <row r="51" spans="1:14">
      <c r="A51" s="10"/>
      <c r="B51" s="8">
        <f t="shared" si="1"/>
        <v>47</v>
      </c>
      <c r="C51" s="8" t="s">
        <v>200</v>
      </c>
      <c r="D51" s="8"/>
      <c r="E51" s="8"/>
      <c r="F51" s="8"/>
      <c r="G51" s="8"/>
      <c r="H51" s="8"/>
      <c r="I51" s="8"/>
      <c r="J51" s="36"/>
      <c r="K51" s="8"/>
      <c r="L51" s="8"/>
      <c r="M51" s="8"/>
      <c r="N51" s="8"/>
    </row>
    <row r="52" spans="1:14">
      <c r="A52" s="10"/>
      <c r="B52" s="8">
        <f t="shared" si="1"/>
        <v>48</v>
      </c>
      <c r="C52" s="8" t="s">
        <v>201</v>
      </c>
      <c r="D52" s="8"/>
      <c r="E52" s="8"/>
      <c r="F52" s="8"/>
      <c r="G52" s="8"/>
      <c r="H52" s="8"/>
      <c r="I52" s="8"/>
      <c r="J52" s="36"/>
      <c r="K52" s="8"/>
      <c r="L52" s="8"/>
      <c r="M52" s="8"/>
      <c r="N52" s="8"/>
    </row>
    <row r="53" spans="1:14">
      <c r="A53" s="10"/>
      <c r="B53" s="8">
        <f t="shared" si="1"/>
        <v>49</v>
      </c>
      <c r="C53" s="8" t="s">
        <v>64</v>
      </c>
      <c r="D53" s="8"/>
      <c r="E53" s="8"/>
      <c r="F53" s="8"/>
      <c r="G53" s="8"/>
      <c r="H53" s="8"/>
      <c r="I53" s="8"/>
      <c r="J53" s="36"/>
      <c r="K53" s="8"/>
      <c r="L53" s="8"/>
      <c r="M53" s="8"/>
      <c r="N53" s="8"/>
    </row>
    <row r="54" spans="1:14">
      <c r="A54" s="10"/>
      <c r="B54" s="8">
        <f t="shared" si="1"/>
        <v>50</v>
      </c>
      <c r="C54" s="8" t="s">
        <v>202</v>
      </c>
      <c r="D54" s="8"/>
      <c r="E54" s="8"/>
      <c r="F54" s="8"/>
      <c r="G54" s="8"/>
      <c r="H54" s="8"/>
      <c r="I54" s="8"/>
      <c r="J54" s="36"/>
      <c r="K54" s="8"/>
      <c r="L54" s="8"/>
      <c r="M54" s="8"/>
      <c r="N54" s="8"/>
    </row>
    <row r="55" spans="1:14">
      <c r="A55" s="10"/>
      <c r="B55" s="8">
        <f t="shared" si="1"/>
        <v>51</v>
      </c>
      <c r="C55" s="8" t="s">
        <v>203</v>
      </c>
      <c r="D55" s="8"/>
      <c r="E55" s="8"/>
      <c r="F55" s="8" t="s">
        <v>204</v>
      </c>
      <c r="G55" s="8"/>
      <c r="H55" s="8"/>
      <c r="I55" s="8" t="s">
        <v>94</v>
      </c>
      <c r="J55" s="36"/>
      <c r="K55" s="8"/>
      <c r="L55" s="8"/>
      <c r="M55" s="8"/>
      <c r="N55" s="8"/>
    </row>
    <row r="56" spans="1:14">
      <c r="A56" s="10"/>
      <c r="B56" s="8">
        <f t="shared" si="1"/>
        <v>52</v>
      </c>
      <c r="C56" s="8" t="s">
        <v>205</v>
      </c>
      <c r="D56" s="8"/>
      <c r="E56" s="8"/>
      <c r="F56" s="8"/>
      <c r="G56" s="8"/>
      <c r="H56" s="8"/>
      <c r="I56" s="8"/>
      <c r="J56" s="36"/>
      <c r="K56" s="8"/>
      <c r="L56" s="8"/>
      <c r="M56" s="8"/>
      <c r="N56" s="8"/>
    </row>
    <row r="57" spans="1:14">
      <c r="A57" s="10"/>
      <c r="B57" s="8">
        <f t="shared" si="1"/>
        <v>53</v>
      </c>
      <c r="C57" s="8" t="s">
        <v>206</v>
      </c>
      <c r="D57" s="8"/>
      <c r="E57" s="8"/>
      <c r="F57" s="8" t="s">
        <v>182</v>
      </c>
      <c r="G57" s="8"/>
      <c r="H57" s="8"/>
      <c r="I57" s="8" t="s">
        <v>72</v>
      </c>
      <c r="J57" s="36"/>
      <c r="K57" s="8"/>
      <c r="L57" s="8"/>
      <c r="M57" s="8"/>
      <c r="N57" s="8"/>
    </row>
    <row r="58" spans="1:14">
      <c r="A58" s="10"/>
      <c r="B58" s="8">
        <f t="shared" si="1"/>
        <v>54</v>
      </c>
      <c r="C58" s="8" t="s">
        <v>207</v>
      </c>
      <c r="D58" s="8"/>
      <c r="E58" s="8"/>
      <c r="F58" s="8"/>
      <c r="G58" s="8"/>
      <c r="H58" s="8"/>
      <c r="I58" s="8"/>
      <c r="J58" s="36"/>
      <c r="K58" s="8"/>
      <c r="L58" s="8"/>
      <c r="M58" s="8"/>
      <c r="N58" s="8"/>
    </row>
    <row r="59" spans="1:14">
      <c r="A59" s="10"/>
      <c r="B59" s="8">
        <f t="shared" si="1"/>
        <v>55</v>
      </c>
      <c r="C59" s="8" t="s">
        <v>208</v>
      </c>
      <c r="D59" s="8"/>
      <c r="E59" s="8"/>
      <c r="F59" s="8"/>
      <c r="G59" s="8"/>
      <c r="H59" s="8"/>
      <c r="I59" s="8"/>
      <c r="J59" s="36"/>
      <c r="K59" s="8"/>
      <c r="L59" s="8"/>
      <c r="M59" s="8"/>
      <c r="N59" s="8"/>
    </row>
    <row r="60" spans="1:14">
      <c r="A60" s="10"/>
      <c r="B60" s="8">
        <f t="shared" si="1"/>
        <v>56</v>
      </c>
      <c r="C60" s="8" t="s">
        <v>209</v>
      </c>
      <c r="D60" s="8"/>
      <c r="E60" s="8"/>
      <c r="F60" s="8"/>
      <c r="G60" s="8"/>
      <c r="H60" s="8"/>
      <c r="I60" s="8"/>
      <c r="J60" s="36"/>
      <c r="K60" s="8"/>
      <c r="L60" s="8"/>
      <c r="M60" s="8"/>
      <c r="N60" s="8"/>
    </row>
    <row r="61" spans="1:14">
      <c r="A61" s="10"/>
      <c r="B61" s="8">
        <f t="shared" si="1"/>
        <v>57</v>
      </c>
      <c r="C61" s="8" t="s">
        <v>210</v>
      </c>
      <c r="D61" s="8"/>
      <c r="E61" s="8"/>
      <c r="F61" s="8"/>
      <c r="G61" s="8"/>
      <c r="H61" s="8"/>
      <c r="I61" s="8"/>
      <c r="J61" s="36"/>
      <c r="K61" s="8"/>
      <c r="L61" s="8"/>
      <c r="M61" s="8"/>
      <c r="N61" s="8"/>
    </row>
    <row r="62" spans="1:14">
      <c r="A62" s="10"/>
      <c r="B62" s="8">
        <f t="shared" si="1"/>
        <v>58</v>
      </c>
      <c r="C62" s="8" t="s">
        <v>211</v>
      </c>
      <c r="D62" s="8"/>
      <c r="E62" s="8"/>
      <c r="F62" s="32" t="s">
        <v>212</v>
      </c>
      <c r="G62" s="8"/>
      <c r="H62" s="8"/>
      <c r="I62" s="8"/>
      <c r="J62" s="36"/>
      <c r="K62" s="8"/>
      <c r="L62" s="8"/>
      <c r="M62" s="8"/>
      <c r="N62" s="8"/>
    </row>
    <row r="63" spans="1:14">
      <c r="A63" s="10"/>
      <c r="B63" s="8">
        <f t="shared" si="1"/>
        <v>59</v>
      </c>
      <c r="C63" s="8" t="s">
        <v>213</v>
      </c>
      <c r="D63" s="8"/>
      <c r="E63" s="8"/>
      <c r="F63" s="8" t="s">
        <v>214</v>
      </c>
      <c r="G63" s="8"/>
      <c r="H63" s="8"/>
      <c r="I63" s="8"/>
      <c r="J63" s="36"/>
      <c r="K63" s="8"/>
      <c r="L63" s="8"/>
      <c r="M63" s="8"/>
      <c r="N63" s="8"/>
    </row>
    <row r="64" spans="1:14">
      <c r="A64" s="10"/>
      <c r="B64" s="8">
        <f t="shared" si="1"/>
        <v>60</v>
      </c>
      <c r="C64" s="8" t="s">
        <v>215</v>
      </c>
      <c r="D64" s="8"/>
      <c r="E64" s="8"/>
      <c r="F64" s="8"/>
      <c r="G64" s="8"/>
      <c r="H64" s="8"/>
      <c r="I64" s="8"/>
      <c r="J64" s="36"/>
      <c r="K64" s="8"/>
      <c r="L64" s="8"/>
      <c r="M64" s="8"/>
      <c r="N64" s="8"/>
    </row>
    <row r="65" s="22" customFormat="1"/>
    <row r="66" spans="1:14">
      <c r="A66" s="37" t="s">
        <v>216</v>
      </c>
      <c r="B66" s="8">
        <v>1</v>
      </c>
      <c r="C66" s="8" t="s">
        <v>217</v>
      </c>
      <c r="D66" s="8"/>
      <c r="E66" s="8"/>
      <c r="F66" s="8"/>
      <c r="G66" s="8"/>
      <c r="H66" s="8"/>
      <c r="I66" s="8"/>
      <c r="J66" s="36"/>
      <c r="K66" s="8"/>
      <c r="L66" s="8"/>
      <c r="M66" s="8"/>
      <c r="N66" s="8"/>
    </row>
    <row r="67" spans="1:14">
      <c r="A67" s="38"/>
      <c r="B67" s="8">
        <f>1+B66</f>
        <v>2</v>
      </c>
      <c r="C67" s="8" t="s">
        <v>218</v>
      </c>
      <c r="D67" s="8"/>
      <c r="E67" s="8"/>
      <c r="F67" s="8"/>
      <c r="G67" s="8"/>
      <c r="H67" s="8"/>
      <c r="I67" s="8"/>
      <c r="J67" s="36"/>
      <c r="K67" s="8"/>
      <c r="L67" s="8"/>
      <c r="M67" s="8"/>
      <c r="N67" s="8"/>
    </row>
    <row r="68" spans="1:14">
      <c r="A68" s="38"/>
      <c r="B68" s="8">
        <f t="shared" ref="B68:B105" si="2">1+B67</f>
        <v>3</v>
      </c>
      <c r="C68" s="8" t="s">
        <v>120</v>
      </c>
      <c r="D68" s="8"/>
      <c r="E68" s="8"/>
      <c r="F68" s="8"/>
      <c r="G68" s="8"/>
      <c r="H68" s="8"/>
      <c r="I68" s="8"/>
      <c r="J68" s="36"/>
      <c r="K68" s="8"/>
      <c r="L68" s="8"/>
      <c r="M68" s="8"/>
      <c r="N68" s="8"/>
    </row>
    <row r="69" spans="1:14">
      <c r="A69" s="38"/>
      <c r="B69" s="8">
        <f t="shared" si="2"/>
        <v>4</v>
      </c>
      <c r="C69" s="8" t="s">
        <v>219</v>
      </c>
      <c r="D69" s="8"/>
      <c r="E69" s="8"/>
      <c r="F69" s="8"/>
      <c r="G69" s="8"/>
      <c r="H69" s="8"/>
      <c r="I69" s="8"/>
      <c r="J69" s="36"/>
      <c r="K69" s="8"/>
      <c r="L69" s="8"/>
      <c r="M69" s="8"/>
      <c r="N69" s="8"/>
    </row>
    <row r="70" spans="1:14">
      <c r="A70" s="38"/>
      <c r="B70" s="8">
        <f t="shared" si="2"/>
        <v>5</v>
      </c>
      <c r="C70" s="8" t="s">
        <v>117</v>
      </c>
      <c r="D70" s="8"/>
      <c r="E70" s="8"/>
      <c r="F70" s="8"/>
      <c r="G70" s="8"/>
      <c r="H70" s="8"/>
      <c r="I70" s="8"/>
      <c r="J70" s="36"/>
      <c r="K70" s="8"/>
      <c r="L70" s="8"/>
      <c r="M70" s="8"/>
      <c r="N70" s="8"/>
    </row>
    <row r="71" spans="1:14">
      <c r="A71" s="38"/>
      <c r="B71" s="8">
        <f t="shared" si="2"/>
        <v>6</v>
      </c>
      <c r="C71" s="8" t="s">
        <v>60</v>
      </c>
      <c r="D71" s="8"/>
      <c r="E71" s="8"/>
      <c r="F71" s="8"/>
      <c r="G71" s="8"/>
      <c r="H71" s="8" t="s">
        <v>220</v>
      </c>
      <c r="I71" s="8"/>
      <c r="J71" s="36"/>
      <c r="K71" s="8"/>
      <c r="L71" s="8"/>
      <c r="M71" s="8"/>
      <c r="N71" s="8"/>
    </row>
    <row r="72" spans="1:14">
      <c r="A72" s="38"/>
      <c r="B72" s="8">
        <f t="shared" si="2"/>
        <v>7</v>
      </c>
      <c r="C72" s="8" t="s">
        <v>221</v>
      </c>
      <c r="D72" s="8"/>
      <c r="E72" s="8"/>
      <c r="F72" s="31" t="s">
        <v>204</v>
      </c>
      <c r="G72" s="8"/>
      <c r="H72" s="8" t="s">
        <v>204</v>
      </c>
      <c r="I72" s="8"/>
      <c r="J72" s="36"/>
      <c r="K72" s="8"/>
      <c r="L72" s="8"/>
      <c r="M72" s="8"/>
      <c r="N72" s="8"/>
    </row>
    <row r="73" spans="1:14">
      <c r="A73" s="38"/>
      <c r="B73" s="8">
        <f t="shared" si="2"/>
        <v>8</v>
      </c>
      <c r="C73" s="30" t="s">
        <v>128</v>
      </c>
      <c r="D73" s="8"/>
      <c r="E73" s="8"/>
      <c r="F73" s="8"/>
      <c r="G73" s="8"/>
      <c r="H73" s="8"/>
      <c r="I73" s="8"/>
      <c r="J73" s="36"/>
      <c r="K73" s="8"/>
      <c r="L73" s="8"/>
      <c r="M73" s="8"/>
      <c r="N73" s="8"/>
    </row>
    <row r="74" spans="1:14">
      <c r="A74" s="38"/>
      <c r="B74" s="8">
        <f t="shared" si="2"/>
        <v>9</v>
      </c>
      <c r="C74" s="8" t="s">
        <v>36</v>
      </c>
      <c r="D74" s="8"/>
      <c r="E74" s="8"/>
      <c r="F74" s="8"/>
      <c r="G74" s="8"/>
      <c r="H74" s="8"/>
      <c r="I74" s="8"/>
      <c r="J74" s="36"/>
      <c r="K74" s="8"/>
      <c r="L74" s="8"/>
      <c r="M74" s="8"/>
      <c r="N74" s="8"/>
    </row>
    <row r="75" spans="1:14">
      <c r="A75" s="38"/>
      <c r="B75" s="8">
        <f t="shared" si="2"/>
        <v>10</v>
      </c>
      <c r="C75" s="8" t="s">
        <v>67</v>
      </c>
      <c r="D75" s="8"/>
      <c r="E75" s="8"/>
      <c r="F75" s="8"/>
      <c r="G75" s="8"/>
      <c r="H75" s="8"/>
      <c r="I75" s="8"/>
      <c r="J75" s="36"/>
      <c r="K75" s="8"/>
      <c r="L75" s="8"/>
      <c r="M75" s="8"/>
      <c r="N75" s="8"/>
    </row>
    <row r="76" spans="1:14">
      <c r="A76" s="38"/>
      <c r="B76" s="8">
        <f t="shared" si="2"/>
        <v>11</v>
      </c>
      <c r="C76" s="8" t="s">
        <v>110</v>
      </c>
      <c r="D76" s="8"/>
      <c r="E76" s="8"/>
      <c r="F76" s="8"/>
      <c r="G76" s="8"/>
      <c r="H76" s="8"/>
      <c r="I76" s="8"/>
      <c r="J76" s="36"/>
      <c r="K76" s="8"/>
      <c r="L76" s="8"/>
      <c r="M76" s="8"/>
      <c r="N76" s="8"/>
    </row>
    <row r="77" spans="1:14">
      <c r="A77" s="38"/>
      <c r="B77" s="8">
        <f t="shared" si="2"/>
        <v>12</v>
      </c>
      <c r="C77" s="8" t="s">
        <v>222</v>
      </c>
      <c r="D77" s="8"/>
      <c r="E77" s="8"/>
      <c r="F77" s="8"/>
      <c r="G77" s="8"/>
      <c r="H77" s="8"/>
      <c r="I77" s="40" t="s">
        <v>166</v>
      </c>
      <c r="J77" s="36"/>
      <c r="K77" s="8" t="s">
        <v>222</v>
      </c>
      <c r="L77" s="8" t="s">
        <v>222</v>
      </c>
      <c r="M77" s="8"/>
      <c r="N77" s="8"/>
    </row>
    <row r="78" spans="1:14">
      <c r="A78" s="38"/>
      <c r="B78" s="8">
        <f t="shared" si="2"/>
        <v>13</v>
      </c>
      <c r="C78" s="8" t="s">
        <v>107</v>
      </c>
      <c r="D78" s="8"/>
      <c r="E78" s="8" t="s">
        <v>223</v>
      </c>
      <c r="F78" s="8"/>
      <c r="G78" s="8"/>
      <c r="H78" s="8"/>
      <c r="I78" s="8" t="s">
        <v>224</v>
      </c>
      <c r="J78" s="36"/>
      <c r="K78" s="8"/>
      <c r="L78" s="8"/>
      <c r="M78" s="8"/>
      <c r="N78" s="8"/>
    </row>
    <row r="79" spans="1:14">
      <c r="A79" s="38"/>
      <c r="B79" s="8">
        <f t="shared" si="2"/>
        <v>14</v>
      </c>
      <c r="C79" s="8" t="s">
        <v>225</v>
      </c>
      <c r="D79" s="8"/>
      <c r="E79" s="8"/>
      <c r="F79" s="8"/>
      <c r="G79" s="8"/>
      <c r="H79" s="8"/>
      <c r="I79" s="8" t="s">
        <v>166</v>
      </c>
      <c r="J79" s="36"/>
      <c r="K79" s="8" t="s">
        <v>225</v>
      </c>
      <c r="L79" s="8" t="s">
        <v>225</v>
      </c>
      <c r="M79" s="8"/>
      <c r="N79" s="8"/>
    </row>
    <row r="80" spans="1:14">
      <c r="A80" s="38"/>
      <c r="B80" s="8">
        <f t="shared" si="2"/>
        <v>15</v>
      </c>
      <c r="C80" s="8" t="s">
        <v>104</v>
      </c>
      <c r="D80" s="8"/>
      <c r="E80" s="31" t="s">
        <v>226</v>
      </c>
      <c r="F80" s="8"/>
      <c r="G80" s="8"/>
      <c r="H80" s="8"/>
      <c r="I80" s="8"/>
      <c r="J80" s="36"/>
      <c r="K80" s="8"/>
      <c r="L80" s="8"/>
      <c r="M80" s="8"/>
      <c r="N80" s="8"/>
    </row>
    <row r="81" spans="1:14">
      <c r="A81" s="38"/>
      <c r="B81" s="8">
        <f t="shared" si="2"/>
        <v>16</v>
      </c>
      <c r="C81" s="8" t="s">
        <v>227</v>
      </c>
      <c r="D81" s="8"/>
      <c r="E81" s="8"/>
      <c r="F81" s="8"/>
      <c r="G81" s="8" t="s">
        <v>228</v>
      </c>
      <c r="H81" s="8"/>
      <c r="I81" s="8"/>
      <c r="J81" s="36"/>
      <c r="K81" s="8"/>
      <c r="L81" s="8"/>
      <c r="M81" s="8"/>
      <c r="N81" s="8"/>
    </row>
    <row r="82" spans="1:14">
      <c r="A82" s="38"/>
      <c r="B82" s="8">
        <f t="shared" si="2"/>
        <v>17</v>
      </c>
      <c r="C82" s="8" t="s">
        <v>101</v>
      </c>
      <c r="D82" s="8"/>
      <c r="E82" s="8"/>
      <c r="F82" s="8"/>
      <c r="G82" s="8"/>
      <c r="H82" s="8" t="s">
        <v>229</v>
      </c>
      <c r="I82" s="8"/>
      <c r="J82" s="36"/>
      <c r="K82" s="8"/>
      <c r="L82" s="8"/>
      <c r="M82" s="8"/>
      <c r="N82" s="8"/>
    </row>
    <row r="83" spans="1:14">
      <c r="A83" s="38"/>
      <c r="B83" s="8">
        <f t="shared" si="2"/>
        <v>18</v>
      </c>
      <c r="C83" s="8" t="s">
        <v>230</v>
      </c>
      <c r="D83" s="8"/>
      <c r="E83" s="8" t="s">
        <v>231</v>
      </c>
      <c r="F83" s="8"/>
      <c r="G83" s="8"/>
      <c r="H83" s="8"/>
      <c r="I83" s="8"/>
      <c r="J83" s="36"/>
      <c r="K83" s="8"/>
      <c r="L83" s="8"/>
      <c r="M83" s="8"/>
      <c r="N83" s="8"/>
    </row>
    <row r="84" spans="1:14">
      <c r="A84" s="38"/>
      <c r="B84" s="8">
        <f t="shared" si="2"/>
        <v>19</v>
      </c>
      <c r="C84" s="8" t="s">
        <v>97</v>
      </c>
      <c r="D84" s="8"/>
      <c r="E84" s="8"/>
      <c r="F84" s="8"/>
      <c r="G84" s="8"/>
      <c r="H84" s="8"/>
      <c r="I84" s="8"/>
      <c r="J84" s="36"/>
      <c r="K84" s="8"/>
      <c r="L84" s="8"/>
      <c r="M84" s="8"/>
      <c r="N84" s="8"/>
    </row>
    <row r="85" spans="1:14">
      <c r="A85" s="38"/>
      <c r="B85" s="8">
        <f t="shared" si="2"/>
        <v>20</v>
      </c>
      <c r="C85" s="8" t="s">
        <v>36</v>
      </c>
      <c r="D85" s="8"/>
      <c r="E85" s="8"/>
      <c r="F85" s="8"/>
      <c r="G85" s="8"/>
      <c r="H85" s="8"/>
      <c r="I85" s="8"/>
      <c r="J85" s="36"/>
      <c r="K85" s="8"/>
      <c r="L85" s="8"/>
      <c r="M85" s="8"/>
      <c r="N85" s="8"/>
    </row>
    <row r="86" spans="1:14">
      <c r="A86" s="38"/>
      <c r="B86" s="8">
        <f t="shared" si="2"/>
        <v>21</v>
      </c>
      <c r="C86" s="8" t="s">
        <v>94</v>
      </c>
      <c r="D86" s="8"/>
      <c r="E86" s="8"/>
      <c r="F86" s="8"/>
      <c r="G86" s="8"/>
      <c r="H86" s="8"/>
      <c r="I86" s="8"/>
      <c r="J86" s="36"/>
      <c r="K86" s="8"/>
      <c r="L86" s="8"/>
      <c r="M86" s="8"/>
      <c r="N86" s="8"/>
    </row>
    <row r="87" spans="1:14">
      <c r="A87" s="38"/>
      <c r="B87" s="8">
        <f t="shared" si="2"/>
        <v>22</v>
      </c>
      <c r="C87" s="8" t="s">
        <v>232</v>
      </c>
      <c r="D87" s="8"/>
      <c r="E87" s="8"/>
      <c r="F87" s="8"/>
      <c r="G87" s="8"/>
      <c r="H87" s="8"/>
      <c r="I87" s="8" t="s">
        <v>166</v>
      </c>
      <c r="J87" s="36"/>
      <c r="K87" s="8" t="s">
        <v>233</v>
      </c>
      <c r="L87" s="8" t="s">
        <v>233</v>
      </c>
      <c r="M87" s="8"/>
      <c r="N87" s="8"/>
    </row>
    <row r="88" spans="1:14">
      <c r="A88" s="38"/>
      <c r="B88" s="8">
        <f t="shared" si="2"/>
        <v>23</v>
      </c>
      <c r="C88" s="8" t="s">
        <v>90</v>
      </c>
      <c r="D88" s="8"/>
      <c r="E88" s="8"/>
      <c r="F88" s="8"/>
      <c r="G88" s="8"/>
      <c r="H88" s="8"/>
      <c r="I88" s="8"/>
      <c r="J88" s="36"/>
      <c r="K88" s="8"/>
      <c r="L88" s="8"/>
      <c r="M88" s="8"/>
      <c r="N88" s="8"/>
    </row>
    <row r="89" spans="1:14">
      <c r="A89" s="38"/>
      <c r="B89" s="8">
        <f t="shared" si="2"/>
        <v>24</v>
      </c>
      <c r="C89" s="8" t="s">
        <v>234</v>
      </c>
      <c r="D89" s="8"/>
      <c r="E89" s="8"/>
      <c r="F89" s="8"/>
      <c r="G89" s="8"/>
      <c r="H89" s="8"/>
      <c r="I89" s="8"/>
      <c r="J89" s="36"/>
      <c r="K89" s="8"/>
      <c r="L89" s="8"/>
      <c r="M89" s="8"/>
      <c r="N89" s="8"/>
    </row>
    <row r="90" spans="1:14">
      <c r="A90" s="38"/>
      <c r="B90" s="8">
        <f t="shared" si="2"/>
        <v>25</v>
      </c>
      <c r="C90" s="8" t="s">
        <v>87</v>
      </c>
      <c r="D90" s="8"/>
      <c r="E90" s="8"/>
      <c r="F90" s="8" t="s">
        <v>235</v>
      </c>
      <c r="G90" s="8"/>
      <c r="H90" s="8"/>
      <c r="I90" s="8"/>
      <c r="J90" s="36"/>
      <c r="K90" s="8"/>
      <c r="L90" s="8"/>
      <c r="M90" s="8"/>
      <c r="N90" s="8"/>
    </row>
    <row r="91" spans="1:14">
      <c r="A91" s="38"/>
      <c r="B91" s="8">
        <f t="shared" si="2"/>
        <v>26</v>
      </c>
      <c r="C91" s="8" t="s">
        <v>236</v>
      </c>
      <c r="D91" s="8"/>
      <c r="E91" s="8"/>
      <c r="F91" s="8"/>
      <c r="G91" s="8"/>
      <c r="H91" s="8"/>
      <c r="I91" s="8"/>
      <c r="J91" s="36"/>
      <c r="K91" s="8"/>
      <c r="L91" s="8"/>
      <c r="M91" s="8"/>
      <c r="N91" s="8"/>
    </row>
    <row r="92" spans="1:14">
      <c r="A92" s="38"/>
      <c r="B92" s="8">
        <f t="shared" si="2"/>
        <v>27</v>
      </c>
      <c r="C92" s="8" t="s">
        <v>84</v>
      </c>
      <c r="D92" s="8"/>
      <c r="E92" s="8"/>
      <c r="F92" s="8"/>
      <c r="G92" s="8"/>
      <c r="H92" s="8"/>
      <c r="I92" s="8"/>
      <c r="J92" s="36"/>
      <c r="K92" s="8"/>
      <c r="L92" s="31" t="s">
        <v>168</v>
      </c>
      <c r="M92" s="31"/>
      <c r="N92" s="8"/>
    </row>
    <row r="93" spans="1:14">
      <c r="A93" s="38"/>
      <c r="B93" s="8">
        <f t="shared" si="2"/>
        <v>28</v>
      </c>
      <c r="C93" s="8" t="s">
        <v>237</v>
      </c>
      <c r="D93" s="8"/>
      <c r="E93" s="8" t="s">
        <v>237</v>
      </c>
      <c r="F93" s="31" t="s">
        <v>235</v>
      </c>
      <c r="G93" s="8"/>
      <c r="H93" s="8"/>
      <c r="I93" s="8" t="s">
        <v>237</v>
      </c>
      <c r="J93" s="36"/>
      <c r="K93" s="8"/>
      <c r="L93" s="8"/>
      <c r="M93" s="8"/>
      <c r="N93" s="8"/>
    </row>
    <row r="94" spans="1:14">
      <c r="A94" s="38"/>
      <c r="B94" s="8">
        <f t="shared" si="2"/>
        <v>29</v>
      </c>
      <c r="C94" s="8" t="s">
        <v>80</v>
      </c>
      <c r="D94" s="8"/>
      <c r="E94" s="8"/>
      <c r="F94" s="31" t="s">
        <v>187</v>
      </c>
      <c r="G94" s="8"/>
      <c r="H94" s="8"/>
      <c r="I94" s="8"/>
      <c r="J94" s="36"/>
      <c r="K94" s="8"/>
      <c r="L94" s="8"/>
      <c r="M94" s="8"/>
      <c r="N94" s="8"/>
    </row>
    <row r="95" spans="1:14">
      <c r="A95" s="38"/>
      <c r="B95" s="8">
        <f t="shared" si="2"/>
        <v>30</v>
      </c>
      <c r="C95" s="8" t="s">
        <v>238</v>
      </c>
      <c r="D95" s="8"/>
      <c r="E95" s="8"/>
      <c r="F95" s="8"/>
      <c r="G95" s="8"/>
      <c r="H95" s="8"/>
      <c r="I95" s="8"/>
      <c r="J95" s="36"/>
      <c r="K95" s="8"/>
      <c r="L95" s="8"/>
      <c r="M95" s="8"/>
      <c r="N95" s="8"/>
    </row>
    <row r="96" spans="1:14">
      <c r="A96" s="38"/>
      <c r="B96" s="8">
        <f t="shared" si="2"/>
        <v>31</v>
      </c>
      <c r="C96" s="8" t="s">
        <v>76</v>
      </c>
      <c r="D96" s="8"/>
      <c r="E96" s="8"/>
      <c r="F96" s="8"/>
      <c r="G96" s="8"/>
      <c r="H96" s="8"/>
      <c r="I96" s="8" t="s">
        <v>166</v>
      </c>
      <c r="J96" s="36"/>
      <c r="K96" s="8"/>
      <c r="L96" s="8" t="s">
        <v>239</v>
      </c>
      <c r="M96" s="8"/>
      <c r="N96" s="8"/>
    </row>
    <row r="97" spans="1:14">
      <c r="A97" s="38"/>
      <c r="B97" s="8">
        <f t="shared" si="2"/>
        <v>32</v>
      </c>
      <c r="C97" s="8" t="s">
        <v>240</v>
      </c>
      <c r="D97" s="8"/>
      <c r="E97" s="8"/>
      <c r="F97" s="8"/>
      <c r="G97" s="8"/>
      <c r="H97" s="8"/>
      <c r="I97" s="8"/>
      <c r="J97" s="36"/>
      <c r="K97" s="8"/>
      <c r="L97" s="8" t="s">
        <v>241</v>
      </c>
      <c r="M97" s="8"/>
      <c r="N97" s="8"/>
    </row>
    <row r="98" spans="1:14">
      <c r="A98" s="38"/>
      <c r="B98" s="8">
        <f t="shared" si="2"/>
        <v>33</v>
      </c>
      <c r="C98" s="8" t="s">
        <v>72</v>
      </c>
      <c r="D98" s="8"/>
      <c r="E98" s="8"/>
      <c r="F98" s="8"/>
      <c r="G98" s="8"/>
      <c r="H98" s="8"/>
      <c r="I98" s="8"/>
      <c r="J98" s="36"/>
      <c r="K98" s="8"/>
      <c r="L98" s="8"/>
      <c r="M98" s="8"/>
      <c r="N98" s="8"/>
    </row>
    <row r="99" spans="1:14">
      <c r="A99" s="38"/>
      <c r="B99" s="8">
        <f t="shared" si="2"/>
        <v>34</v>
      </c>
      <c r="C99" s="8" t="s">
        <v>57</v>
      </c>
      <c r="D99" s="8"/>
      <c r="E99" s="8"/>
      <c r="F99" s="8"/>
      <c r="G99" s="8"/>
      <c r="H99" s="8" t="s">
        <v>242</v>
      </c>
      <c r="I99" s="8"/>
      <c r="J99" s="36"/>
      <c r="K99" s="8"/>
      <c r="L99" s="8"/>
      <c r="M99" s="8"/>
      <c r="N99" s="8"/>
    </row>
    <row r="100" ht="29" spans="1:14">
      <c r="A100" s="38"/>
      <c r="B100" s="8">
        <f t="shared" si="2"/>
        <v>35</v>
      </c>
      <c r="C100" s="8" t="s">
        <v>68</v>
      </c>
      <c r="D100" s="8"/>
      <c r="E100" s="8"/>
      <c r="F100" s="8"/>
      <c r="G100" s="32" t="s">
        <v>243</v>
      </c>
      <c r="H100" s="8"/>
      <c r="I100" s="8" t="s">
        <v>244</v>
      </c>
      <c r="J100" s="36"/>
      <c r="K100" s="8"/>
      <c r="L100" s="41" t="s">
        <v>245</v>
      </c>
      <c r="M100" s="41"/>
      <c r="N100" s="8"/>
    </row>
    <row r="101" spans="1:14">
      <c r="A101" s="38"/>
      <c r="B101" s="8">
        <f t="shared" si="2"/>
        <v>36</v>
      </c>
      <c r="C101" s="8" t="s">
        <v>246</v>
      </c>
      <c r="D101" s="8"/>
      <c r="E101" s="8"/>
      <c r="F101" s="8" t="s">
        <v>247</v>
      </c>
      <c r="G101" s="8"/>
      <c r="H101" s="8"/>
      <c r="I101" s="8"/>
      <c r="J101" s="36"/>
      <c r="K101" s="8"/>
      <c r="L101" s="8"/>
      <c r="M101" s="8"/>
      <c r="N101" s="8"/>
    </row>
    <row r="102" ht="29" spans="1:14">
      <c r="A102" s="38"/>
      <c r="B102" s="8">
        <f t="shared" si="2"/>
        <v>37</v>
      </c>
      <c r="C102" s="8" t="s">
        <v>43</v>
      </c>
      <c r="D102" s="8"/>
      <c r="E102" s="8"/>
      <c r="F102" s="8"/>
      <c r="G102" s="32" t="s">
        <v>248</v>
      </c>
      <c r="H102" s="8"/>
      <c r="I102" s="8" t="s">
        <v>249</v>
      </c>
      <c r="J102" s="36"/>
      <c r="K102" s="8"/>
      <c r="L102" s="41" t="s">
        <v>241</v>
      </c>
      <c r="M102" s="41"/>
      <c r="N102" s="8"/>
    </row>
    <row r="103" spans="1:14">
      <c r="A103" s="38"/>
      <c r="B103" s="8">
        <f t="shared" si="2"/>
        <v>38</v>
      </c>
      <c r="C103" s="8" t="s">
        <v>250</v>
      </c>
      <c r="D103" s="8"/>
      <c r="E103" s="8"/>
      <c r="F103" s="8" t="s">
        <v>251</v>
      </c>
      <c r="G103" s="8"/>
      <c r="H103" s="8"/>
      <c r="I103" s="8"/>
      <c r="J103" s="36"/>
      <c r="K103" s="8"/>
      <c r="L103" s="8"/>
      <c r="M103" s="8"/>
      <c r="N103" s="8"/>
    </row>
    <row r="104" spans="1:14">
      <c r="A104" s="38"/>
      <c r="B104" s="8">
        <f t="shared" si="2"/>
        <v>39</v>
      </c>
      <c r="C104" s="8" t="s">
        <v>252</v>
      </c>
      <c r="D104" s="8"/>
      <c r="E104" s="8"/>
      <c r="F104" s="8"/>
      <c r="G104" s="8"/>
      <c r="H104" s="8"/>
      <c r="I104" s="8"/>
      <c r="J104" s="36"/>
      <c r="K104" s="8"/>
      <c r="L104" s="8"/>
      <c r="M104" s="8"/>
      <c r="N104" s="8"/>
    </row>
    <row r="105" spans="1:14">
      <c r="A105" s="38"/>
      <c r="B105" s="8">
        <f t="shared" si="2"/>
        <v>40</v>
      </c>
      <c r="C105" s="8" t="s">
        <v>253</v>
      </c>
      <c r="D105" s="8"/>
      <c r="E105" s="8"/>
      <c r="F105" s="8"/>
      <c r="G105" s="8"/>
      <c r="H105" s="8"/>
      <c r="I105" s="8"/>
      <c r="J105" s="36"/>
      <c r="K105" s="8"/>
      <c r="L105" s="8"/>
      <c r="M105" s="8"/>
      <c r="N105" s="8"/>
    </row>
    <row r="106" spans="1:14">
      <c r="A106" s="38"/>
      <c r="B106" s="8">
        <f t="shared" ref="B106:B125" si="3">1+B105</f>
        <v>41</v>
      </c>
      <c r="C106" s="8" t="s">
        <v>254</v>
      </c>
      <c r="D106" s="8"/>
      <c r="E106" s="8"/>
      <c r="F106" s="8"/>
      <c r="G106" s="8"/>
      <c r="H106" s="8"/>
      <c r="I106" s="8"/>
      <c r="J106" s="36"/>
      <c r="K106" s="8"/>
      <c r="L106" s="8"/>
      <c r="M106" s="8"/>
      <c r="N106" s="8"/>
    </row>
    <row r="107" spans="1:14">
      <c r="A107" s="38"/>
      <c r="B107" s="8">
        <f t="shared" si="3"/>
        <v>42</v>
      </c>
      <c r="C107" s="8" t="s">
        <v>255</v>
      </c>
      <c r="D107" s="8"/>
      <c r="E107" s="8"/>
      <c r="F107" s="32" t="s">
        <v>256</v>
      </c>
      <c r="G107" s="8"/>
      <c r="H107" s="8"/>
      <c r="I107" s="8"/>
      <c r="J107" s="36"/>
      <c r="K107" s="8"/>
      <c r="L107" s="8"/>
      <c r="M107" s="8"/>
      <c r="N107" s="8"/>
    </row>
    <row r="108" spans="1:14">
      <c r="A108" s="38"/>
      <c r="B108" s="8">
        <f t="shared" si="3"/>
        <v>43</v>
      </c>
      <c r="C108" s="8" t="s">
        <v>257</v>
      </c>
      <c r="D108" s="8"/>
      <c r="E108" s="8"/>
      <c r="F108" s="8"/>
      <c r="G108" s="8"/>
      <c r="H108" s="8"/>
      <c r="I108" s="8"/>
      <c r="J108" s="36"/>
      <c r="K108" s="8"/>
      <c r="L108" s="8"/>
      <c r="M108" s="8"/>
      <c r="N108" s="8"/>
    </row>
    <row r="109" spans="1:14">
      <c r="A109" s="38"/>
      <c r="B109" s="8">
        <f t="shared" si="3"/>
        <v>44</v>
      </c>
      <c r="C109" s="8" t="s">
        <v>258</v>
      </c>
      <c r="D109" s="8"/>
      <c r="E109" s="8"/>
      <c r="F109" s="8"/>
      <c r="G109" s="8"/>
      <c r="H109" s="8"/>
      <c r="I109" s="8"/>
      <c r="J109" s="36"/>
      <c r="K109" s="8"/>
      <c r="L109" s="8"/>
      <c r="M109" s="8"/>
      <c r="N109" s="8"/>
    </row>
    <row r="110" spans="1:14">
      <c r="A110" s="38"/>
      <c r="B110" s="8">
        <f t="shared" si="3"/>
        <v>45</v>
      </c>
      <c r="C110" s="8" t="s">
        <v>259</v>
      </c>
      <c r="D110" s="8"/>
      <c r="E110" s="8"/>
      <c r="F110" s="8"/>
      <c r="G110" s="8"/>
      <c r="H110" s="8"/>
      <c r="I110" s="8"/>
      <c r="J110" s="36"/>
      <c r="K110" s="8"/>
      <c r="L110" s="8"/>
      <c r="M110" s="8"/>
      <c r="N110" s="8"/>
    </row>
    <row r="111" spans="1:14">
      <c r="A111" s="38"/>
      <c r="B111" s="8">
        <f t="shared" si="3"/>
        <v>46</v>
      </c>
      <c r="C111" s="8" t="s">
        <v>100</v>
      </c>
      <c r="D111" s="8"/>
      <c r="E111" s="8"/>
      <c r="F111" s="8"/>
      <c r="G111" s="8"/>
      <c r="H111" s="8"/>
      <c r="I111" s="8"/>
      <c r="J111" s="36"/>
      <c r="K111" s="8"/>
      <c r="L111" s="8"/>
      <c r="M111" s="8"/>
      <c r="N111" s="8"/>
    </row>
    <row r="112" spans="1:14">
      <c r="A112" s="38"/>
      <c r="B112" s="8">
        <f t="shared" si="3"/>
        <v>47</v>
      </c>
      <c r="C112" s="8" t="s">
        <v>260</v>
      </c>
      <c r="D112" s="8"/>
      <c r="E112" s="8" t="s">
        <v>261</v>
      </c>
      <c r="F112" s="8"/>
      <c r="G112" s="8"/>
      <c r="H112" s="8"/>
      <c r="I112" s="8"/>
      <c r="J112" s="36"/>
      <c r="K112" s="8"/>
      <c r="L112" s="8"/>
      <c r="M112" s="8"/>
      <c r="N112" s="8"/>
    </row>
    <row r="113" spans="1:14">
      <c r="A113" s="38"/>
      <c r="B113" s="8">
        <f t="shared" si="3"/>
        <v>48</v>
      </c>
      <c r="C113" s="8" t="s">
        <v>96</v>
      </c>
      <c r="D113" s="8"/>
      <c r="E113" s="8"/>
      <c r="F113" s="8"/>
      <c r="G113" s="8"/>
      <c r="H113" s="8"/>
      <c r="I113" s="8"/>
      <c r="J113" s="36"/>
      <c r="K113" s="8"/>
      <c r="L113" s="8"/>
      <c r="M113" s="8"/>
      <c r="N113" s="8"/>
    </row>
    <row r="114" spans="1:14">
      <c r="A114" s="38"/>
      <c r="B114" s="8">
        <f t="shared" si="3"/>
        <v>49</v>
      </c>
      <c r="C114" s="8" t="s">
        <v>262</v>
      </c>
      <c r="D114" s="8"/>
      <c r="E114" s="8" t="s">
        <v>263</v>
      </c>
      <c r="F114" s="8"/>
      <c r="G114" s="8"/>
      <c r="H114" s="8"/>
      <c r="I114" s="8"/>
      <c r="J114" s="36"/>
      <c r="K114" s="8"/>
      <c r="L114" s="8"/>
      <c r="M114" s="8"/>
      <c r="N114" s="8"/>
    </row>
    <row r="115" spans="1:14">
      <c r="A115" s="38"/>
      <c r="B115" s="8">
        <f t="shared" si="3"/>
        <v>50</v>
      </c>
      <c r="C115" s="8" t="s">
        <v>79</v>
      </c>
      <c r="D115" s="8"/>
      <c r="E115" s="8"/>
      <c r="F115" s="8"/>
      <c r="G115" s="8"/>
      <c r="H115" s="8"/>
      <c r="I115" s="8"/>
      <c r="J115" s="36"/>
      <c r="K115" s="8"/>
      <c r="L115" s="8"/>
      <c r="M115" s="8"/>
      <c r="N115" s="8"/>
    </row>
    <row r="116" spans="1:14">
      <c r="A116" s="38"/>
      <c r="B116" s="8">
        <f t="shared" si="3"/>
        <v>51</v>
      </c>
      <c r="C116" s="8" t="s">
        <v>264</v>
      </c>
      <c r="D116" s="8"/>
      <c r="E116" s="8" t="s">
        <v>226</v>
      </c>
      <c r="F116" s="8"/>
      <c r="G116" s="8"/>
      <c r="H116" s="8"/>
      <c r="I116" s="8"/>
      <c r="J116" s="36"/>
      <c r="K116" s="8"/>
      <c r="L116" s="8"/>
      <c r="M116" s="8"/>
      <c r="N116" s="8"/>
    </row>
    <row r="117" spans="1:14">
      <c r="A117" s="38"/>
      <c r="B117" s="8">
        <f t="shared" si="3"/>
        <v>52</v>
      </c>
      <c r="C117" s="8" t="s">
        <v>86</v>
      </c>
      <c r="D117" s="8"/>
      <c r="E117" s="8"/>
      <c r="F117" s="8"/>
      <c r="G117" s="8"/>
      <c r="H117" s="8"/>
      <c r="I117" s="8"/>
      <c r="J117" s="36"/>
      <c r="K117" s="8"/>
      <c r="L117" s="8"/>
      <c r="M117" s="8"/>
      <c r="N117" s="8"/>
    </row>
    <row r="118" spans="1:14">
      <c r="A118" s="38"/>
      <c r="B118" s="8">
        <f t="shared" si="3"/>
        <v>53</v>
      </c>
      <c r="C118" s="8" t="s">
        <v>265</v>
      </c>
      <c r="D118" s="8"/>
      <c r="E118" s="8"/>
      <c r="F118" s="8"/>
      <c r="G118" s="8"/>
      <c r="H118" s="8"/>
      <c r="I118" s="8"/>
      <c r="J118" s="36"/>
      <c r="K118" s="8"/>
      <c r="L118" s="8"/>
      <c r="M118" s="8"/>
      <c r="N118" s="8"/>
    </row>
    <row r="119" spans="1:14">
      <c r="A119" s="38"/>
      <c r="B119" s="8">
        <f t="shared" si="3"/>
        <v>54</v>
      </c>
      <c r="C119" s="8" t="s">
        <v>266</v>
      </c>
      <c r="D119" s="8"/>
      <c r="E119" s="8"/>
      <c r="F119" s="8"/>
      <c r="G119" s="8"/>
      <c r="H119" s="8"/>
      <c r="I119" s="8" t="s">
        <v>166</v>
      </c>
      <c r="J119" s="36"/>
      <c r="K119" s="8"/>
      <c r="L119" s="8" t="s">
        <v>245</v>
      </c>
      <c r="M119" s="8"/>
      <c r="N119" s="8"/>
    </row>
    <row r="120" spans="1:14">
      <c r="A120" s="38"/>
      <c r="B120" s="8">
        <f t="shared" si="3"/>
        <v>55</v>
      </c>
      <c r="C120" s="8" t="s">
        <v>75</v>
      </c>
      <c r="D120" s="8"/>
      <c r="E120" s="8" t="s">
        <v>185</v>
      </c>
      <c r="F120" s="8"/>
      <c r="G120" s="8"/>
      <c r="H120" s="8"/>
      <c r="I120" s="8"/>
      <c r="J120" s="36"/>
      <c r="K120" s="8"/>
      <c r="L120" s="8"/>
      <c r="M120" s="8"/>
      <c r="N120" s="8"/>
    </row>
    <row r="121" spans="1:14">
      <c r="A121" s="38"/>
      <c r="B121" s="8">
        <f t="shared" si="3"/>
        <v>56</v>
      </c>
      <c r="C121" s="8" t="s">
        <v>83</v>
      </c>
      <c r="D121" s="8"/>
      <c r="E121" s="8"/>
      <c r="F121" s="8"/>
      <c r="G121" s="8"/>
      <c r="H121" s="8"/>
      <c r="I121" s="8"/>
      <c r="J121" s="36"/>
      <c r="K121" s="8"/>
      <c r="L121" s="8"/>
      <c r="M121" s="8"/>
      <c r="N121" s="8"/>
    </row>
    <row r="122" spans="1:14">
      <c r="A122" s="38"/>
      <c r="B122" s="8">
        <f t="shared" si="3"/>
        <v>57</v>
      </c>
      <c r="C122" s="8" t="s">
        <v>89</v>
      </c>
      <c r="D122" s="8"/>
      <c r="E122" s="8"/>
      <c r="F122" s="8"/>
      <c r="G122" s="8" t="s">
        <v>267</v>
      </c>
      <c r="H122" s="8"/>
      <c r="I122" s="8"/>
      <c r="J122" s="36"/>
      <c r="K122" s="8"/>
      <c r="L122" s="8"/>
      <c r="M122" s="8"/>
      <c r="N122" s="8"/>
    </row>
    <row r="123" spans="1:14">
      <c r="A123" s="38"/>
      <c r="B123" s="8">
        <f t="shared" si="3"/>
        <v>58</v>
      </c>
      <c r="C123" s="8" t="s">
        <v>268</v>
      </c>
      <c r="D123" s="8"/>
      <c r="E123" s="8"/>
      <c r="F123" s="8"/>
      <c r="G123" s="8"/>
      <c r="H123" s="8"/>
      <c r="I123" s="8"/>
      <c r="J123" s="36"/>
      <c r="K123" s="8"/>
      <c r="L123" s="8"/>
      <c r="M123" s="8"/>
      <c r="N123" s="8"/>
    </row>
    <row r="124" spans="1:14">
      <c r="A124" s="38"/>
      <c r="B124" s="8">
        <f t="shared" si="3"/>
        <v>59</v>
      </c>
      <c r="C124" s="8" t="s">
        <v>93</v>
      </c>
      <c r="D124" s="8"/>
      <c r="E124" s="8"/>
      <c r="F124" s="8" t="s">
        <v>269</v>
      </c>
      <c r="G124" s="8"/>
      <c r="H124" s="8"/>
      <c r="I124" s="8"/>
      <c r="J124" s="36"/>
      <c r="K124" s="8"/>
      <c r="L124" s="8"/>
      <c r="M124" s="8"/>
      <c r="N124" s="8"/>
    </row>
    <row r="125" spans="1:14">
      <c r="A125" s="20"/>
      <c r="B125" s="8">
        <f t="shared" si="3"/>
        <v>60</v>
      </c>
      <c r="C125" s="8" t="s">
        <v>71</v>
      </c>
      <c r="D125" s="8"/>
      <c r="E125" s="8"/>
      <c r="F125" s="8"/>
      <c r="G125" s="8"/>
      <c r="H125" s="8"/>
      <c r="I125" s="8"/>
      <c r="J125" s="36"/>
      <c r="K125" s="8" t="s">
        <v>233</v>
      </c>
      <c r="L125" s="8" t="s">
        <v>233</v>
      </c>
      <c r="M125" s="8"/>
      <c r="N125" s="8"/>
    </row>
    <row r="126" spans="1:14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</row>
    <row r="127" spans="3:3">
      <c r="C127" t="s">
        <v>270</v>
      </c>
    </row>
  </sheetData>
  <mergeCells count="5">
    <mergeCell ref="D2:N2"/>
    <mergeCell ref="A3:C3"/>
    <mergeCell ref="M3:N3"/>
    <mergeCell ref="A5:A64"/>
    <mergeCell ref="A66:A1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F22" sqref="F22"/>
    </sheetView>
  </sheetViews>
  <sheetFormatPr defaultColWidth="8.72727272727273" defaultRowHeight="14.5"/>
  <cols>
    <col min="1" max="1" width="7.27272727272727" customWidth="1"/>
    <col min="4" max="4" width="0.545454545454545" customWidth="1"/>
    <col min="5" max="5" width="7.27272727272727" customWidth="1"/>
    <col min="8" max="8" width="1.17272727272727" customWidth="1"/>
    <col min="9" max="9" width="40.4545454545455" customWidth="1"/>
  </cols>
  <sheetData>
    <row r="2" spans="1:9">
      <c r="A2" s="17" t="s">
        <v>271</v>
      </c>
      <c r="B2" s="17"/>
      <c r="C2" s="17"/>
      <c r="D2" s="10"/>
      <c r="E2" s="17" t="s">
        <v>272</v>
      </c>
      <c r="F2" s="17"/>
      <c r="G2" s="18"/>
      <c r="H2" s="19"/>
      <c r="I2" s="8"/>
    </row>
    <row r="3" spans="1:9">
      <c r="A3" s="10" t="s">
        <v>273</v>
      </c>
      <c r="B3" s="10" t="s">
        <v>151</v>
      </c>
      <c r="C3" s="10" t="s">
        <v>274</v>
      </c>
      <c r="D3" s="10"/>
      <c r="E3" s="10" t="s">
        <v>273</v>
      </c>
      <c r="F3" s="10" t="s">
        <v>151</v>
      </c>
      <c r="G3" s="10" t="s">
        <v>275</v>
      </c>
      <c r="H3" s="19"/>
      <c r="I3" s="10" t="s">
        <v>276</v>
      </c>
    </row>
    <row r="4" spans="1:9">
      <c r="A4" s="10">
        <v>40</v>
      </c>
      <c r="B4" s="10" t="s">
        <v>277</v>
      </c>
      <c r="C4" s="10" t="s">
        <v>278</v>
      </c>
      <c r="D4" s="10"/>
      <c r="E4" s="10">
        <v>34</v>
      </c>
      <c r="F4" s="10" t="s">
        <v>277</v>
      </c>
      <c r="G4" s="10" t="s">
        <v>279</v>
      </c>
      <c r="H4" s="19"/>
      <c r="I4" s="10"/>
    </row>
    <row r="5" spans="1:9">
      <c r="A5" s="10">
        <v>41</v>
      </c>
      <c r="B5" s="10" t="s">
        <v>280</v>
      </c>
      <c r="C5" s="10" t="s">
        <v>281</v>
      </c>
      <c r="D5" s="10"/>
      <c r="E5" s="10">
        <v>35</v>
      </c>
      <c r="F5" s="10" t="s">
        <v>280</v>
      </c>
      <c r="G5" s="10" t="s">
        <v>282</v>
      </c>
      <c r="H5" s="19"/>
      <c r="I5" s="10"/>
    </row>
    <row r="6" spans="1:9">
      <c r="A6" s="10">
        <v>39</v>
      </c>
      <c r="B6" s="10" t="s">
        <v>283</v>
      </c>
      <c r="C6" s="10" t="s">
        <v>281</v>
      </c>
      <c r="D6" s="10"/>
      <c r="E6" s="10">
        <v>36</v>
      </c>
      <c r="F6" s="10" t="s">
        <v>283</v>
      </c>
      <c r="G6" s="10" t="s">
        <v>284</v>
      </c>
      <c r="H6" s="19"/>
      <c r="I6" s="10"/>
    </row>
    <row r="7" spans="1:9">
      <c r="A7" s="10">
        <v>38</v>
      </c>
      <c r="B7" s="10" t="s">
        <v>285</v>
      </c>
      <c r="C7" s="10" t="s">
        <v>278</v>
      </c>
      <c r="D7" s="10"/>
      <c r="E7" s="10">
        <v>31</v>
      </c>
      <c r="F7" s="10" t="s">
        <v>285</v>
      </c>
      <c r="G7" s="10" t="s">
        <v>286</v>
      </c>
      <c r="H7" s="19"/>
      <c r="I7" s="10"/>
    </row>
    <row r="8" spans="1:9">
      <c r="A8" s="10">
        <v>25</v>
      </c>
      <c r="B8" s="10" t="s">
        <v>287</v>
      </c>
      <c r="C8" s="10" t="s">
        <v>278</v>
      </c>
      <c r="D8" s="10"/>
      <c r="E8" s="10">
        <v>27</v>
      </c>
      <c r="F8" s="10"/>
      <c r="G8" s="10" t="s">
        <v>288</v>
      </c>
      <c r="H8" s="19"/>
      <c r="I8" s="8"/>
    </row>
    <row r="9" spans="1:9">
      <c r="A9" s="10">
        <v>27</v>
      </c>
      <c r="B9" s="10" t="s">
        <v>289</v>
      </c>
      <c r="C9" s="10" t="s">
        <v>281</v>
      </c>
      <c r="D9" s="10"/>
      <c r="E9" s="10">
        <v>28</v>
      </c>
      <c r="F9" s="10"/>
      <c r="G9" s="10" t="s">
        <v>290</v>
      </c>
      <c r="H9" s="19"/>
      <c r="I9" s="8"/>
    </row>
    <row r="10" spans="1:9">
      <c r="A10" s="10">
        <v>32</v>
      </c>
      <c r="B10" s="10" t="s">
        <v>291</v>
      </c>
      <c r="C10" s="10" t="s">
        <v>281</v>
      </c>
      <c r="D10" s="10"/>
      <c r="E10" s="10">
        <v>21</v>
      </c>
      <c r="F10" s="10"/>
      <c r="G10" s="10" t="s">
        <v>292</v>
      </c>
      <c r="H10" s="19"/>
      <c r="I10" s="8" t="s">
        <v>293</v>
      </c>
    </row>
    <row r="11" spans="1:9">
      <c r="A11" s="10">
        <v>33</v>
      </c>
      <c r="B11" s="10" t="s">
        <v>294</v>
      </c>
      <c r="C11" s="10" t="s">
        <v>278</v>
      </c>
      <c r="D11" s="10"/>
      <c r="E11" s="10">
        <v>22</v>
      </c>
      <c r="F11" s="10"/>
      <c r="G11" s="10" t="s">
        <v>295</v>
      </c>
      <c r="H11" s="19"/>
      <c r="I11" s="8" t="s">
        <v>293</v>
      </c>
    </row>
    <row r="12" spans="1:9">
      <c r="A12" s="20">
        <v>21</v>
      </c>
      <c r="B12" s="20" t="s">
        <v>296</v>
      </c>
      <c r="C12" s="20" t="s">
        <v>278</v>
      </c>
      <c r="D12" s="3"/>
      <c r="E12" s="20">
        <v>23</v>
      </c>
      <c r="F12" s="20" t="s">
        <v>297</v>
      </c>
      <c r="G12" s="20" t="s">
        <v>298</v>
      </c>
      <c r="H12" s="21"/>
      <c r="I12" s="8" t="s">
        <v>299</v>
      </c>
    </row>
    <row r="13" spans="1:9">
      <c r="A13" s="10">
        <v>17</v>
      </c>
      <c r="B13" s="10" t="s">
        <v>300</v>
      </c>
      <c r="C13" s="10" t="s">
        <v>281</v>
      </c>
      <c r="D13" s="8"/>
      <c r="E13" s="10">
        <v>13</v>
      </c>
      <c r="F13" s="10" t="s">
        <v>301</v>
      </c>
      <c r="G13" s="10" t="s">
        <v>302</v>
      </c>
      <c r="H13" s="21"/>
      <c r="I13" s="8" t="s">
        <v>303</v>
      </c>
    </row>
    <row r="14" spans="1:9">
      <c r="A14" s="8"/>
      <c r="B14" s="8"/>
      <c r="C14" s="8"/>
      <c r="D14" s="8"/>
      <c r="E14" s="8"/>
      <c r="F14" s="8"/>
      <c r="G14" s="8"/>
      <c r="H14" s="21"/>
      <c r="I14" s="8"/>
    </row>
  </sheetData>
  <mergeCells count="2">
    <mergeCell ref="A2:C2"/>
    <mergeCell ref="E2:G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7"/>
  <sheetViews>
    <sheetView tabSelected="1" workbookViewId="0">
      <selection activeCell="N9" sqref="N9"/>
    </sheetView>
  </sheetViews>
  <sheetFormatPr defaultColWidth="8.72727272727273" defaultRowHeight="14.5"/>
  <cols>
    <col min="1" max="1" width="10.5454545454545" customWidth="1"/>
    <col min="2" max="2" width="0.727272727272727" customWidth="1"/>
    <col min="3" max="3" width="10.2727272727273" customWidth="1"/>
    <col min="5" max="5" width="9.45454545454546" customWidth="1"/>
    <col min="6" max="6" width="11.3636363636364" customWidth="1"/>
    <col min="7" max="7" width="0.727272727272727" customWidth="1"/>
    <col min="9" max="9" width="10.3636363636364" customWidth="1"/>
    <col min="11" max="11" width="14" customWidth="1"/>
    <col min="12" max="12" width="11.0909090909091" customWidth="1"/>
  </cols>
  <sheetData>
    <row r="3" spans="2:12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12"/>
    </row>
    <row r="4" ht="29" spans="1:12">
      <c r="A4" t="s">
        <v>5</v>
      </c>
      <c r="B4" s="3"/>
      <c r="C4" s="4" t="s">
        <v>140</v>
      </c>
      <c r="D4" s="4" t="s">
        <v>141</v>
      </c>
      <c r="E4" s="4" t="s">
        <v>142</v>
      </c>
      <c r="F4" s="4" t="s">
        <v>143</v>
      </c>
      <c r="G4" s="5"/>
      <c r="H4" s="4" t="s">
        <v>145</v>
      </c>
      <c r="I4" s="4" t="s">
        <v>146</v>
      </c>
      <c r="J4" s="13" t="s">
        <v>147</v>
      </c>
      <c r="K4" s="13"/>
      <c r="L4" s="14" t="s">
        <v>304</v>
      </c>
    </row>
    <row r="5" spans="2:12">
      <c r="B5" s="6"/>
      <c r="C5" s="6" t="s">
        <v>151</v>
      </c>
      <c r="D5" s="6" t="s">
        <v>151</v>
      </c>
      <c r="E5" s="6" t="s">
        <v>151</v>
      </c>
      <c r="F5" s="6" t="s">
        <v>151</v>
      </c>
      <c r="G5" s="7"/>
      <c r="H5" s="6" t="s">
        <v>151</v>
      </c>
      <c r="I5" s="6" t="s">
        <v>151</v>
      </c>
      <c r="J5" s="10" t="s">
        <v>151</v>
      </c>
      <c r="K5" s="10" t="s">
        <v>153</v>
      </c>
      <c r="L5" s="15" t="s">
        <v>151</v>
      </c>
    </row>
    <row r="6" spans="2:12">
      <c r="B6" s="8"/>
      <c r="C6" s="8"/>
      <c r="D6" s="8"/>
      <c r="E6" s="8"/>
      <c r="F6" s="8"/>
      <c r="G6" s="8"/>
      <c r="H6" s="8"/>
      <c r="I6" s="8"/>
      <c r="J6" s="8"/>
      <c r="K6" s="8"/>
      <c r="L6" s="16"/>
    </row>
    <row r="7" spans="1:12">
      <c r="A7" s="9" t="s">
        <v>305</v>
      </c>
      <c r="B7" s="8"/>
      <c r="C7" s="10"/>
      <c r="D7" s="10"/>
      <c r="E7" s="10"/>
      <c r="F7" s="10"/>
      <c r="G7" s="10"/>
      <c r="H7" s="10"/>
      <c r="I7" s="10" t="s">
        <v>129</v>
      </c>
      <c r="J7" s="10"/>
      <c r="K7" s="10"/>
      <c r="L7" s="16"/>
    </row>
    <row r="8" spans="1:12">
      <c r="A8" s="9" t="s">
        <v>306</v>
      </c>
      <c r="B8" s="8"/>
      <c r="C8" s="10"/>
      <c r="D8" s="10"/>
      <c r="E8" s="10"/>
      <c r="F8" s="10" t="s">
        <v>129</v>
      </c>
      <c r="G8" s="10"/>
      <c r="H8" s="10"/>
      <c r="I8" s="10"/>
      <c r="J8" s="10"/>
      <c r="K8" s="10"/>
      <c r="L8" s="16"/>
    </row>
    <row r="9" spans="1:12">
      <c r="A9" s="9" t="s">
        <v>307</v>
      </c>
      <c r="B9" s="8"/>
      <c r="C9" s="10"/>
      <c r="D9" s="10"/>
      <c r="E9" s="10" t="s">
        <v>129</v>
      </c>
      <c r="F9" s="10"/>
      <c r="G9" s="10"/>
      <c r="H9" s="10"/>
      <c r="I9" s="11" t="s">
        <v>129</v>
      </c>
      <c r="J9" s="10"/>
      <c r="K9" s="10"/>
      <c r="L9" s="10" t="s">
        <v>129</v>
      </c>
    </row>
    <row r="10" spans="1:12">
      <c r="A10" s="9" t="s">
        <v>308</v>
      </c>
      <c r="B10" s="8"/>
      <c r="C10" s="10"/>
      <c r="D10" s="10"/>
      <c r="E10" s="10"/>
      <c r="F10" s="10" t="s">
        <v>129</v>
      </c>
      <c r="G10" s="10"/>
      <c r="H10" s="10"/>
      <c r="I10" s="10"/>
      <c r="J10" s="10"/>
      <c r="K10" s="10"/>
      <c r="L10" s="16"/>
    </row>
    <row r="11" spans="1:12">
      <c r="A11" s="9" t="s">
        <v>309</v>
      </c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6"/>
    </row>
    <row r="12" spans="1:12">
      <c r="A12" s="9" t="s">
        <v>310</v>
      </c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6"/>
    </row>
    <row r="13" spans="1:12">
      <c r="A13" s="9"/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6"/>
    </row>
    <row r="14" spans="1:12">
      <c r="A14" s="9" t="s">
        <v>311</v>
      </c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6"/>
    </row>
    <row r="15" spans="1:12">
      <c r="A15" s="9" t="s">
        <v>312</v>
      </c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6"/>
    </row>
    <row r="16" spans="1:12">
      <c r="A16" s="9" t="s">
        <v>313</v>
      </c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6"/>
    </row>
    <row r="17" spans="1:12">
      <c r="A17" s="9"/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6"/>
    </row>
    <row r="18" spans="1:12">
      <c r="A18" s="9" t="s">
        <v>314</v>
      </c>
      <c r="B18" s="8"/>
      <c r="C18" s="10"/>
      <c r="D18" s="11" t="s">
        <v>129</v>
      </c>
      <c r="E18" s="10"/>
      <c r="F18" s="10" t="s">
        <v>129</v>
      </c>
      <c r="G18" s="10"/>
      <c r="H18" s="10"/>
      <c r="I18" s="10"/>
      <c r="J18" s="10"/>
      <c r="K18" s="10"/>
      <c r="L18" s="16"/>
    </row>
    <row r="19" spans="1:12">
      <c r="A19" s="9" t="s">
        <v>315</v>
      </c>
      <c r="B19" s="8"/>
      <c r="C19" s="10"/>
      <c r="D19" s="10" t="s">
        <v>129</v>
      </c>
      <c r="E19" s="10"/>
      <c r="F19" s="10"/>
      <c r="G19" s="10"/>
      <c r="H19" s="10"/>
      <c r="I19" s="10"/>
      <c r="J19" s="10"/>
      <c r="K19" s="10"/>
      <c r="L19" s="16"/>
    </row>
    <row r="20" spans="1:12">
      <c r="A20" s="9" t="s">
        <v>316</v>
      </c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6"/>
    </row>
    <row r="21" spans="1:12">
      <c r="A21" s="9"/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6"/>
    </row>
    <row r="22" spans="1:12">
      <c r="A22" s="9" t="s">
        <v>317</v>
      </c>
      <c r="B22" s="8"/>
      <c r="C22" s="10"/>
      <c r="D22" s="10"/>
      <c r="E22" s="10"/>
      <c r="F22" s="10"/>
      <c r="G22" s="10"/>
      <c r="H22" s="10"/>
      <c r="I22" s="10"/>
      <c r="J22" s="10"/>
      <c r="K22" s="10"/>
      <c r="L22" s="16"/>
    </row>
    <row r="23" spans="1:12">
      <c r="A23" s="9"/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6"/>
    </row>
    <row r="24" spans="1:12">
      <c r="A24" s="9"/>
      <c r="B24" s="8"/>
      <c r="C24" s="10"/>
      <c r="D24" s="10"/>
      <c r="E24" s="10"/>
      <c r="F24" s="10"/>
      <c r="G24" s="10"/>
      <c r="H24" s="10"/>
      <c r="I24" s="10"/>
      <c r="J24" s="10"/>
      <c r="K24" s="10"/>
      <c r="L24" s="16"/>
    </row>
    <row r="25" spans="1:11">
      <c r="A25" s="9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 s="9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 s="9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 s="9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 s="9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 s="9"/>
      <c r="C36" s="9"/>
      <c r="D36" s="9"/>
      <c r="E36" s="9"/>
      <c r="F36" s="9"/>
      <c r="G36" s="9"/>
      <c r="H36" s="9"/>
      <c r="I36" s="9"/>
      <c r="J36" s="9"/>
      <c r="K36" s="9"/>
    </row>
    <row r="37" spans="3:11">
      <c r="C37" s="9"/>
      <c r="D37" s="9"/>
      <c r="E37" s="9"/>
      <c r="F37" s="9"/>
      <c r="G37" s="9"/>
      <c r="H37" s="9"/>
      <c r="I37" s="9"/>
      <c r="J37" s="9"/>
      <c r="K37" s="9"/>
    </row>
  </sheetData>
  <mergeCells count="2">
    <mergeCell ref="B3:L3"/>
    <mergeCell ref="J4:K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Stack Height</vt:lpstr>
      <vt:lpstr>ARDUINO</vt:lpstr>
      <vt:lpstr>Power Source</vt:lpstr>
      <vt:lpstr>Pins Assign</vt:lpstr>
      <vt:lpstr>ESP32</vt:lpstr>
      <vt:lpstr>Interface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</dc:creator>
  <cp:lastModifiedBy>petru</cp:lastModifiedBy>
  <dcterms:created xsi:type="dcterms:W3CDTF">2019-12-26T09:12:00Z</dcterms:created>
  <dcterms:modified xsi:type="dcterms:W3CDTF">2020-08-19T11:30:48Z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