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ge2016" sheetId="1" state="visible" r:id="rId2"/>
    <sheet name="age2017" sheetId="2" state="visible" r:id="rId3"/>
    <sheet name="age2018" sheetId="3" state="visible" r:id="rId4"/>
    <sheet name="sexeage2018" sheetId="4" state="visible" r:id="rId5"/>
    <sheet name="sexeage2017" sheetId="5" state="visible" r:id="rId6"/>
    <sheet name="sexeage201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<sst xmlns="http://schemas.openxmlformats.org/spreadsheetml/2006/main" count="172" uniqueCount="41">
  <si>
    <t xml:space="preserve">Graphiques - Répartition par sexe et par âge des bénéficiaires de l'APA, en décembre 2016</t>
  </si>
  <si>
    <t xml:space="preserve">Retour au sommaire</t>
  </si>
  <si>
    <t xml:space="preserve">Hommes</t>
  </si>
  <si>
    <t xml:space="preserve">Femmes</t>
  </si>
  <si>
    <t xml:space="preserve">TOTAL</t>
  </si>
  <si>
    <t xml:space="preserve">APA à domicile</t>
  </si>
  <si>
    <t xml:space="preserve">Population totale des 60 ans ou plus</t>
  </si>
  <si>
    <t xml:space="preserve">APA en établissement (hors dotation globale)</t>
  </si>
  <si>
    <t xml:space="preserve">Population en collectivités pour personnes âgées (en 2015)</t>
  </si>
  <si>
    <t xml:space="preserve">moins de 65 ans</t>
  </si>
  <si>
    <t xml:space="preserve">de 65 à 69 ans</t>
  </si>
  <si>
    <t xml:space="preserve">de 70 à 74 ans</t>
  </si>
  <si>
    <t xml:space="preserve">de 75 à 79 ans</t>
  </si>
  <si>
    <t xml:space="preserve">de 80 à 84 ans</t>
  </si>
  <si>
    <t xml:space="preserve">de 85 à 89 ans</t>
  </si>
  <si>
    <t xml:space="preserve">de 90 à 94 ans</t>
  </si>
  <si>
    <t xml:space="preserve">95 ans et plus</t>
  </si>
  <si>
    <t xml:space="preserve">Total</t>
  </si>
  <si>
    <t xml:space="preserve">Champ • France métropolitaine et DROM (hors Mayotte)</t>
  </si>
  <si>
    <r>
      <rPr>
        <i val="true"/>
        <sz val="9"/>
        <rFont val="Arial"/>
        <family val="2"/>
        <charset val="1"/>
      </rPr>
      <t xml:space="preserve">Sources • DREES, enquête Aide sociale 2016 ;  INSEE, Estimations provisoires de population au 1</t>
    </r>
    <r>
      <rPr>
        <i val="true"/>
        <vertAlign val="superscript"/>
        <sz val="9"/>
        <rFont val="Arial"/>
        <family val="2"/>
        <charset val="1"/>
      </rPr>
      <t xml:space="preserve">er </t>
    </r>
    <r>
      <rPr>
        <i val="true"/>
        <sz val="9"/>
        <rFont val="Arial"/>
        <family val="2"/>
        <charset val="1"/>
      </rPr>
      <t xml:space="preserve">janvier 2017 (résultats arrêtés fin 2017).</t>
    </r>
  </si>
  <si>
    <t xml:space="preserve">Graphiques - Répartition par sexe et par âge des bénéficiaires de l'APA payés au titre du mois de décembre 2017</t>
  </si>
  <si>
    <t xml:space="preserve">de 60 à 65 ans</t>
  </si>
  <si>
    <r>
      <rPr>
        <i val="true"/>
        <sz val="9"/>
        <rFont val="Arial"/>
        <family val="2"/>
        <charset val="1"/>
      </rPr>
      <t xml:space="preserve">Sources • DREES, enquête Aide sociale 2017 ; DREES, enquête EHPA 2015 ; INSEE, Estimations provisoires de population au 1</t>
    </r>
    <r>
      <rPr>
        <i val="true"/>
        <vertAlign val="superscript"/>
        <sz val="9"/>
        <rFont val="Arial"/>
        <family val="2"/>
        <charset val="1"/>
      </rPr>
      <t xml:space="preserve">er </t>
    </r>
    <r>
      <rPr>
        <i val="true"/>
        <sz val="9"/>
        <rFont val="Arial"/>
        <family val="2"/>
        <charset val="1"/>
      </rPr>
      <t xml:space="preserve">janvier 2017 (résultats arrêtés fin 2017).</t>
    </r>
  </si>
  <si>
    <t xml:space="preserve">Graphiques - Répartition par sexe et par âge des bénéficiaires de l'APA payés au titre du mois de décembre 2018</t>
  </si>
  <si>
    <r>
      <rPr>
        <i val="true"/>
        <sz val="9"/>
        <rFont val="Arial"/>
        <family val="2"/>
        <charset val="1"/>
      </rPr>
      <t xml:space="preserve">Sources • DREES, enquête Aide sociale 2018 ; DREES, enquête EHPA 2015 ; INSEE, Estimations provisoires de population au 1</t>
    </r>
    <r>
      <rPr>
        <i val="true"/>
        <vertAlign val="superscript"/>
        <sz val="9"/>
        <rFont val="Arial"/>
        <family val="2"/>
        <charset val="1"/>
      </rPr>
      <t xml:space="preserve">er </t>
    </r>
    <r>
      <rPr>
        <i val="true"/>
        <sz val="9"/>
        <rFont val="Arial"/>
        <family val="2"/>
        <charset val="1"/>
      </rPr>
      <t xml:space="preserve">janvier 2019 (résultats arrêtés fin 2019).</t>
    </r>
  </si>
  <si>
    <t xml:space="preserve">Graphique 1. Part des bénéficiaires de l’APA dans la population par sexe et tranche d’âge, fin décembre 2018</t>
  </si>
  <si>
    <t xml:space="preserve">APA en établissement</t>
  </si>
  <si>
    <t xml:space="preserve">de 60 à 64 ans</t>
  </si>
  <si>
    <t xml:space="preserve">Maquette : Garder la même gamme de couleur </t>
  </si>
  <si>
    <t xml:space="preserve">90 ans ou plus</t>
  </si>
  <si>
    <r>
      <rPr>
        <b val="true"/>
        <sz val="8"/>
        <color rgb="FF000000"/>
        <rFont val="Arial"/>
        <family val="2"/>
        <charset val="1"/>
      </rPr>
      <t xml:space="preserve">Note &gt; </t>
    </r>
    <r>
      <rPr>
        <sz val="8"/>
        <color rgb="FF000000"/>
        <rFont val="Arial"/>
        <family val="2"/>
        <charset val="1"/>
      </rPr>
      <t xml:space="preserve">Les chiffres rouges correspondent à la part totale des bénéficiaires de l’APA dans la population.
</t>
    </r>
    <r>
      <rPr>
        <b val="true"/>
        <sz val="8"/>
        <color rgb="FF000000"/>
        <rFont val="Arial"/>
        <family val="2"/>
        <charset val="1"/>
      </rPr>
      <t xml:space="preserve">Lecture &gt;</t>
    </r>
    <r>
      <rPr>
        <sz val="8"/>
        <color rgb="FF000000"/>
        <rFont val="Arial"/>
        <family val="2"/>
        <charset val="1"/>
      </rPr>
      <t xml:space="preserve"> 17 % des femmes de 85 à 89 ans perçoivent l’APA à domicile et 12 % en établissement. Au total, 29 % des femmes  de cette tranche âge bénéficient de l’APA.
</t>
    </r>
    <r>
      <rPr>
        <b val="true"/>
        <sz val="8"/>
        <color rgb="FF000000"/>
        <rFont val="Arial"/>
        <family val="2"/>
        <charset val="1"/>
      </rPr>
      <t xml:space="preserve">Champ &gt;</t>
    </r>
    <r>
      <rPr>
        <sz val="8"/>
        <color rgb="FF000000"/>
        <rFont val="Arial"/>
        <family val="2"/>
        <charset val="1"/>
      </rPr>
      <t xml:space="preserve"> France métropolitaine et DROM, hors Mayotte. 
</t>
    </r>
    <r>
      <rPr>
        <b val="true"/>
        <sz val="8"/>
        <color rgb="FF000000"/>
        <rFont val="Arial"/>
        <family val="2"/>
        <charset val="1"/>
      </rPr>
      <t xml:space="preserve">Sources &gt;</t>
    </r>
    <r>
      <rPr>
        <sz val="8"/>
        <color rgb="FF000000"/>
        <rFont val="Arial"/>
        <family val="2"/>
        <charset val="1"/>
      </rPr>
      <t xml:space="preserve"> DREES, enquête Aide sociale ; Insee, estimations provisoires de population au 1</t>
    </r>
    <r>
      <rPr>
        <vertAlign val="superscript"/>
        <sz val="8"/>
        <color rgb="FF000000"/>
        <rFont val="Arial"/>
        <family val="2"/>
        <charset val="1"/>
      </rPr>
      <t xml:space="preserve">er</t>
    </r>
    <r>
      <rPr>
        <sz val="8"/>
        <color rgb="FF000000"/>
        <rFont val="Arial"/>
        <family val="2"/>
        <charset val="1"/>
      </rPr>
      <t xml:space="preserve"> janvier 2019 (résultats arrêtés fin 2019).</t>
    </r>
  </si>
  <si>
    <t xml:space="preserve">Graphique 1 - Part des bénéficiaires de l’APA dans la population par sexe et tranche d’âge, fin décembre 2017</t>
  </si>
  <si>
    <r>
      <rPr>
        <b val="true"/>
        <sz val="8"/>
        <color rgb="FF000000"/>
        <rFont val="Arial"/>
        <family val="2"/>
        <charset val="1"/>
      </rPr>
      <t xml:space="preserve">Note &gt;</t>
    </r>
    <r>
      <rPr>
        <sz val="8"/>
        <color rgb="FF000000"/>
        <rFont val="Arial"/>
        <family val="2"/>
        <charset val="1"/>
      </rPr>
      <t xml:space="preserve"> Les chiffres rouges correspondent à la part des bénéficiaires de l’APA total dans la population.</t>
    </r>
  </si>
  <si>
    <r>
      <rPr>
        <b val="true"/>
        <sz val="8"/>
        <color rgb="FF000000"/>
        <rFont val="Arial"/>
        <family val="2"/>
        <charset val="1"/>
      </rPr>
      <t xml:space="preserve">Lecture &gt;</t>
    </r>
    <r>
      <rPr>
        <sz val="8"/>
        <color rgb="FF000000"/>
        <rFont val="Arial"/>
        <family val="2"/>
        <charset val="1"/>
      </rPr>
      <t xml:space="preserve"> 17 % des femmes de 85 à 89 ans perçoivent l’APA à domicile et 12 % en établissement. Au total, 29 % des femmes 
de cette tranche âge bénéficient de l’APA.</t>
    </r>
  </si>
  <si>
    <r>
      <rPr>
        <b val="true"/>
        <sz val="8"/>
        <color rgb="FF000000"/>
        <rFont val="Arial"/>
        <family val="2"/>
        <charset val="1"/>
      </rPr>
      <t xml:space="preserve">Champ &gt;</t>
    </r>
    <r>
      <rPr>
        <sz val="8"/>
        <color rgb="FF000000"/>
        <rFont val="Arial"/>
        <family val="2"/>
        <charset val="1"/>
      </rPr>
      <t xml:space="preserve"> France métropolitaine et DROM, hors Mayotte. </t>
    </r>
  </si>
  <si>
    <r>
      <rPr>
        <b val="true"/>
        <sz val="8"/>
        <color rgb="FF000000"/>
        <rFont val="Arial"/>
        <family val="2"/>
        <charset val="1"/>
      </rPr>
      <t xml:space="preserve">Sources &gt;</t>
    </r>
    <r>
      <rPr>
        <sz val="8"/>
        <color rgb="FF000000"/>
        <rFont val="Arial"/>
        <family val="2"/>
        <charset val="1"/>
      </rPr>
      <t xml:space="preserve"> DREES, enquête Aide sociale ; Insee, estimations provisoires de population au 1</t>
    </r>
    <r>
      <rPr>
        <vertAlign val="superscript"/>
        <sz val="8"/>
        <color rgb="FF000000"/>
        <rFont val="Arial"/>
        <family val="2"/>
        <charset val="1"/>
      </rPr>
      <t xml:space="preserve">er</t>
    </r>
    <r>
      <rPr>
        <sz val="8"/>
        <color rgb="FF000000"/>
        <rFont val="Arial"/>
        <family val="2"/>
        <charset val="1"/>
      </rPr>
      <t xml:space="preserve"> janvier 2018 (résultats arrêtés fin 2018).</t>
    </r>
  </si>
  <si>
    <t xml:space="preserve">Graphique 2  Part des bénéficiaires de l'APA dans la population par sexe et tranche d'âge, fin 2016</t>
  </si>
  <si>
    <r>
      <rPr>
        <b val="true"/>
        <sz val="8"/>
        <color rgb="FF000000"/>
        <rFont val="Arial"/>
        <family val="2"/>
        <charset val="1"/>
      </rPr>
      <t xml:space="preserve">Note &gt;</t>
    </r>
    <r>
      <rPr>
        <sz val="8"/>
        <color rgb="FF000000"/>
        <rFont val="Arial"/>
        <family val="2"/>
        <charset val="1"/>
      </rPr>
      <t xml:space="preserve"> Les chiffres rouges correspondent à la part des bénéficiaires de l’APA total dans la population. </t>
    </r>
  </si>
  <si>
    <r>
      <rPr>
        <b val="true"/>
        <sz val="8"/>
        <color rgb="FF000000"/>
        <rFont val="Arial"/>
        <family val="2"/>
        <charset val="1"/>
      </rPr>
      <t xml:space="preserve">Lecture &gt;</t>
    </r>
    <r>
      <rPr>
        <sz val="8"/>
        <color rgb="FF000000"/>
        <rFont val="Arial"/>
        <family val="2"/>
        <charset val="1"/>
      </rPr>
      <t xml:space="preserve"> 18 % des femmes de 85 à 89 ans perçoivent l’APA à domicile et 12 % en établissement. Au total, 30 % des femmes de cette tranche âge bénéficient de l’APA.</t>
    </r>
  </si>
  <si>
    <r>
      <rPr>
        <b val="true"/>
        <sz val="8"/>
        <color rgb="FF000000"/>
        <rFont val="Arial"/>
        <family val="2"/>
        <charset val="1"/>
      </rPr>
      <t xml:space="preserve">Champ &gt;</t>
    </r>
    <r>
      <rPr>
        <sz val="8"/>
        <color rgb="FF000000"/>
        <rFont val="Arial"/>
        <family val="2"/>
        <charset val="1"/>
      </rPr>
      <t xml:space="preserve"> France métropolitaine et DROM (hors Mayotte). </t>
    </r>
  </si>
  <si>
    <r>
      <rPr>
        <b val="true"/>
        <sz val="8"/>
        <color rgb="FF000000"/>
        <rFont val="Arial"/>
        <family val="2"/>
        <charset val="1"/>
      </rPr>
      <t xml:space="preserve">Sources &gt;</t>
    </r>
    <r>
      <rPr>
        <sz val="8"/>
        <color rgb="FF000000"/>
        <rFont val="Arial"/>
        <family val="2"/>
        <charset val="1"/>
      </rPr>
      <t xml:space="preserve"> DREES, enquête Aide sociale 2016 ; Insee, estimations provisoires de population au 1er janvier 2017 (résultats arrêtés fin 2017).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</si>
</sst>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 %"/>
    <numFmt numFmtId="166" formatCode="#,##0"/>
    <numFmt numFmtId="167" formatCode="0%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9"/>
      <name val="Arial"/>
      <family val="2"/>
      <charset val="1"/>
    </font>
    <font>
      <sz val="10"/>
      <color rgb="FF31859C"/>
      <name val="Arial"/>
      <family val="2"/>
      <charset val="1"/>
    </font>
    <font>
      <i val="true"/>
      <sz val="10"/>
      <name val="Arial"/>
      <family val="2"/>
      <charset val="1"/>
    </font>
    <font>
      <i val="true"/>
      <vertAlign val="superscript"/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3D69B"/>
        <bgColor rgb="FFCCCC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1" builtinId="53" customBuiltin="true"/>
    <cellStyle name="Pourcentage 6" xfId="22" builtinId="53" customBuiltin="true"/>
    <cellStyle name="Pourcentage 3" xfId="23" builtinId="53" customBuiltin="true"/>
    <cellStyle name="Normal 4 2" xfId="24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D09493"/>
      <rgbColor rgb="FFCC99FF"/>
      <rgbColor rgb="FFFAC090"/>
      <rgbColor rgb="FF4672A8"/>
      <rgbColor rgb="FF4299B0"/>
      <rgbColor rgb="FF99CC00"/>
      <rgbColor rgb="FFFFCC00"/>
      <rgbColor rgb="FFFF9900"/>
      <rgbColor rgb="FFFF6600"/>
      <rgbColor rgb="FF725990"/>
      <rgbColor rgb="FF8AA64F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Hommes</c:v>
                </c:pt>
              </c:strCache>
            </c:strRef>
          </c:tx>
          <c:spPr>
            <a:solidFill>
              <a:srgbClr val="fac090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0.275111144387958</c:v>
                </c:pt>
                <c:pt idx="1">
                  <c:v>0.440657834897847</c:v>
                </c:pt>
                <c:pt idx="2">
                  <c:v/>
                </c:pt>
                <c:pt idx="3">
                  <c:v>0.273204394716336</c:v>
                </c:pt>
                <c:pt idx="4">
                  <c:v>0.263458604413126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Femmes</c:v>
                </c:pt>
              </c:strCache>
            </c:strRef>
          </c:tx>
          <c:spPr>
            <a:solidFill>
              <a:srgbClr val="93cddd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0.724888855612042</c:v>
                </c:pt>
                <c:pt idx="1">
                  <c:v>0.559342165102153</c:v>
                </c:pt>
                <c:pt idx="2">
                  <c:v/>
                </c:pt>
                <c:pt idx="3">
                  <c:v>0.726795605283664</c:v>
                </c:pt>
                <c:pt idx="4">
                  <c:v>0.736541395586874</c:v>
                </c:pt>
              </c:numCache>
            </c:numRef>
          </c:val>
        </c:ser>
        <c:gapWidth val="55"/>
        <c:overlap val="100"/>
        <c:axId val="64550581"/>
        <c:axId val="59215715"/>
      </c:barChart>
      <c:catAx>
        <c:axId val="64550581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215715"/>
        <c:crosses val="autoZero"/>
        <c:auto val="1"/>
        <c:lblAlgn val="ctr"/>
        <c:lblOffset val="100"/>
      </c:catAx>
      <c:valAx>
        <c:axId val="592157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550581"/>
        <c:crosses val="autoZero"/>
        <c:majorUnit val="0.2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207186322805"/>
          <c:y val="0.121288608435736"/>
          <c:w val="0.868371486525645"/>
          <c:h val="0.696645632680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moins de 65 ans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0.014940257120386</c:v>
                </c:pt>
                <c:pt idx="1">
                  <c:v>0.240420511419381</c:v>
                </c:pt>
                <c:pt idx="2">
                  <c:v/>
                </c:pt>
                <c:pt idx="3">
                  <c:v>0.0137030008114345</c:v>
                </c:pt>
                <c:pt idx="4">
                  <c:v>0.030910319077368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de 65 à 69 ans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0.0460189701426439</c:v>
                </c:pt>
                <c:pt idx="1">
                  <c:v>0.233769835848797</c:v>
                </c:pt>
                <c:pt idx="2">
                  <c:v/>
                </c:pt>
                <c:pt idx="3">
                  <c:v>0.0310449317891462</c:v>
                </c:pt>
                <c:pt idx="4">
                  <c:v>0.0430292883115025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de 70 à 74 ans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0.0721841490074532</c:v>
                </c:pt>
                <c:pt idx="1">
                  <c:v>0.164870093042868</c:v>
                </c:pt>
                <c:pt idx="2">
                  <c:v/>
                </c:pt>
                <c:pt idx="3">
                  <c:v>0.0405130780764382</c:v>
                </c:pt>
                <c:pt idx="4">
                  <c:v>0.046288436695617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de 75 à 79 ans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0.11992125405089</c:v>
                </c:pt>
                <c:pt idx="1">
                  <c:v>0.126578869398755</c:v>
                </c:pt>
                <c:pt idx="2">
                  <c:v/>
                </c:pt>
                <c:pt idx="3">
                  <c:v>0.0686393429272427</c:v>
                </c:pt>
                <c:pt idx="4">
                  <c:v>0.0862498056755132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de 80 à 84 ans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0.217984484839661</c:v>
                </c:pt>
                <c:pt idx="1">
                  <c:v>0.111015405031873</c:v>
                </c:pt>
                <c:pt idx="2">
                  <c:v/>
                </c:pt>
                <c:pt idx="3">
                  <c:v>0.143738022044429</c:v>
                </c:pt>
                <c:pt idx="4">
                  <c:v>0.168597988380428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de 85 à 89 ans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0.272910747255217</c:v>
                </c:pt>
                <c:pt idx="1">
                  <c:v>0.0767006654874416</c:v>
                </c:pt>
                <c:pt idx="2">
                  <c:v/>
                </c:pt>
                <c:pt idx="3">
                  <c:v>0.265651638216412</c:v>
                </c:pt>
                <c:pt idx="4">
                  <c:v>0.270664775470953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de 90 à 94 ans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5"/>
                <c:pt idx="0">
                  <c:v>0.19122366960471</c:v>
                </c:pt>
                <c:pt idx="1">
                  <c:v>0.0366673349336257</c:v>
                </c:pt>
                <c:pt idx="2">
                  <c:v/>
                </c:pt>
                <c:pt idx="3">
                  <c:v>0.282760179644553</c:v>
                </c:pt>
                <c:pt idx="4">
                  <c:v>0.256681666912008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95 ans et plus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5"/>
                <c:pt idx="0">
                  <c:v>0.0648164679790397</c:v>
                </c:pt>
                <c:pt idx="1">
                  <c:v>0.00997728483725926</c:v>
                </c:pt>
                <c:pt idx="2">
                  <c:v/>
                </c:pt>
                <c:pt idx="3">
                  <c:v>0.153949806490345</c:v>
                </c:pt>
                <c:pt idx="4">
                  <c:v>0.0975790952251894</c:v>
                </c:pt>
              </c:numCache>
            </c:numRef>
          </c:val>
        </c:ser>
        <c:gapWidth val="55"/>
        <c:overlap val="100"/>
        <c:axId val="3803229"/>
        <c:axId val="58749371"/>
      </c:barChart>
      <c:catAx>
        <c:axId val="3803229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49371"/>
        <c:crosses val="autoZero"/>
        <c:auto val="1"/>
        <c:lblAlgn val="ctr"/>
        <c:lblOffset val="100"/>
      </c:catAx>
      <c:valAx>
        <c:axId val="5874937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03229"/>
        <c:crosses val="autoZero"/>
        <c:majorUnit val="0.2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Hommes</c:v>
                </c:pt>
              </c:strCache>
            </c:strRef>
          </c:tx>
          <c:spPr>
            <a:solidFill>
              <a:srgbClr val="fac090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0.299422891952549</c:v>
                </c:pt>
                <c:pt idx="1">
                  <c:v>0.441447847260991</c:v>
                </c:pt>
                <c:pt idx="2">
                  <c:v/>
                </c:pt>
                <c:pt idx="3">
                  <c:v>0.302634544307221</c:v>
                </c:pt>
                <c:pt idx="4">
                  <c:v>0.263458604413126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Femmes</c:v>
                </c:pt>
              </c:strCache>
            </c:strRef>
          </c:tx>
          <c:spPr>
            <a:solidFill>
              <a:srgbClr val="93cddd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0.700577108047451</c:v>
                </c:pt>
                <c:pt idx="1">
                  <c:v>0.55855215273901</c:v>
                </c:pt>
                <c:pt idx="2">
                  <c:v/>
                </c:pt>
                <c:pt idx="3">
                  <c:v>0.697365455692779</c:v>
                </c:pt>
                <c:pt idx="4">
                  <c:v>0.736541395586874</c:v>
                </c:pt>
              </c:numCache>
            </c:numRef>
          </c:val>
        </c:ser>
        <c:gapWidth val="55"/>
        <c:overlap val="100"/>
        <c:axId val="8701331"/>
        <c:axId val="19547266"/>
      </c:barChart>
      <c:catAx>
        <c:axId val="8701331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547266"/>
        <c:crosses val="autoZero"/>
        <c:auto val="1"/>
        <c:lblAlgn val="ctr"/>
        <c:lblOffset val="100"/>
      </c:catAx>
      <c:valAx>
        <c:axId val="195472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01331"/>
        <c:crosses val="autoZero"/>
        <c:majorUnit val="0.2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207186322805"/>
          <c:y val="0.121288608435736"/>
          <c:w val="0.868371486525645"/>
          <c:h val="0.696645632680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 60 à 65 ans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0.0152384552724785</c:v>
                </c:pt>
                <c:pt idx="1">
                  <c:v>0.236307981272837</c:v>
                </c:pt>
                <c:pt idx="2">
                  <c:v/>
                </c:pt>
                <c:pt idx="3">
                  <c:v>0.0144734076098381</c:v>
                </c:pt>
                <c:pt idx="4">
                  <c:v>0.030910319077368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de 65 à 69 ans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0.0463949307158834</c:v>
                </c:pt>
                <c:pt idx="1">
                  <c:v>0.229616312425838</c:v>
                </c:pt>
                <c:pt idx="2">
                  <c:v/>
                </c:pt>
                <c:pt idx="3">
                  <c:v>0.0308913180575993</c:v>
                </c:pt>
                <c:pt idx="4">
                  <c:v>0.0430292883115025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de 70 à 74 ans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0.0758022391138354</c:v>
                </c:pt>
                <c:pt idx="1">
                  <c:v>0.176698667031564</c:v>
                </c:pt>
                <c:pt idx="2">
                  <c:v/>
                </c:pt>
                <c:pt idx="3">
                  <c:v>0.0451545091444187</c:v>
                </c:pt>
                <c:pt idx="4">
                  <c:v>0.046288436695617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de 75 à 79 ans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0.116504126144047</c:v>
                </c:pt>
                <c:pt idx="1">
                  <c:v>0.124758756203049</c:v>
                </c:pt>
                <c:pt idx="2">
                  <c:v/>
                </c:pt>
                <c:pt idx="3">
                  <c:v>0.0676792095858735</c:v>
                </c:pt>
                <c:pt idx="4">
                  <c:v>0.0862498056755132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de 80 à 84 ans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0.21334287424449</c:v>
                </c:pt>
                <c:pt idx="1">
                  <c:v>0.108189352424075</c:v>
                </c:pt>
                <c:pt idx="2">
                  <c:v/>
                </c:pt>
                <c:pt idx="3">
                  <c:v>0.137607735968047</c:v>
                </c:pt>
                <c:pt idx="4">
                  <c:v>0.168597988380428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de 85 à 89 ans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0.272940565824036</c:v>
                </c:pt>
                <c:pt idx="1">
                  <c:v>0.0771376768271037</c:v>
                </c:pt>
                <c:pt idx="2">
                  <c:v/>
                </c:pt>
                <c:pt idx="3">
                  <c:v>0.256127811645995</c:v>
                </c:pt>
                <c:pt idx="4">
                  <c:v>0.270664775470953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de 90 à 94 ans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5"/>
                <c:pt idx="0">
                  <c:v>0.192337868266419</c:v>
                </c:pt>
                <c:pt idx="1">
                  <c:v>0.036513503171214</c:v>
                </c:pt>
                <c:pt idx="2">
                  <c:v/>
                </c:pt>
                <c:pt idx="3">
                  <c:v>0.277685516081564</c:v>
                </c:pt>
                <c:pt idx="4">
                  <c:v>0.256681666912008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95 ans et plus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5"/>
                <c:pt idx="0">
                  <c:v>0.06743894041881</c:v>
                </c:pt>
                <c:pt idx="1">
                  <c:v>0.0107777506443195</c:v>
                </c:pt>
                <c:pt idx="2">
                  <c:v/>
                </c:pt>
                <c:pt idx="3">
                  <c:v>0.170380491906664</c:v>
                </c:pt>
                <c:pt idx="4">
                  <c:v>0.0975790952251894</c:v>
                </c:pt>
              </c:numCache>
            </c:numRef>
          </c:val>
        </c:ser>
        <c:gapWidth val="55"/>
        <c:overlap val="100"/>
        <c:axId val="13877968"/>
        <c:axId val="46204937"/>
      </c:barChart>
      <c:catAx>
        <c:axId val="13877968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204937"/>
        <c:crosses val="autoZero"/>
        <c:auto val="1"/>
        <c:lblAlgn val="ctr"/>
        <c:lblOffset val="100"/>
      </c:catAx>
      <c:valAx>
        <c:axId val="4620493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877968"/>
        <c:crosses val="autoZero"/>
        <c:majorUnit val="0.2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Hommes</c:v>
                </c:pt>
              </c:strCache>
            </c:strRef>
          </c:tx>
          <c:spPr>
            <a:solidFill>
              <a:srgbClr val="fac090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0.304919358498818</c:v>
                </c:pt>
                <c:pt idx="1">
                  <c:v>0.440895383495434</c:v>
                </c:pt>
                <c:pt idx="2">
                  <c:v/>
                </c:pt>
                <c:pt idx="3">
                  <c:v>0.254881332581877</c:v>
                </c:pt>
                <c:pt idx="4">
                  <c:v>0.263458604413126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Femmes</c:v>
                </c:pt>
              </c:strCache>
            </c:strRef>
          </c:tx>
          <c:spPr>
            <a:solidFill>
              <a:srgbClr val="93cddd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0.695080641501182</c:v>
                </c:pt>
                <c:pt idx="1">
                  <c:v>0.559104616504566</c:v>
                </c:pt>
                <c:pt idx="2">
                  <c:v/>
                </c:pt>
                <c:pt idx="3">
                  <c:v>0.745118667418123</c:v>
                </c:pt>
                <c:pt idx="4">
                  <c:v>0.736541395586874</c:v>
                </c:pt>
              </c:numCache>
            </c:numRef>
          </c:val>
        </c:ser>
        <c:gapWidth val="55"/>
        <c:overlap val="100"/>
        <c:axId val="35396496"/>
        <c:axId val="66407327"/>
      </c:barChart>
      <c:catAx>
        <c:axId val="35396496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407327"/>
        <c:crosses val="autoZero"/>
        <c:auto val="1"/>
        <c:lblAlgn val="ctr"/>
        <c:lblOffset val="100"/>
      </c:catAx>
      <c:valAx>
        <c:axId val="6640732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396496"/>
        <c:crosses val="autoZero"/>
        <c:majorUnit val="0.2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207186322805"/>
          <c:y val="0.121288608435736"/>
          <c:w val="0.868371486525645"/>
          <c:h val="0.696645632680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de 60 à 65 ans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0.0155135109592631</c:v>
                </c:pt>
                <c:pt idx="1">
                  <c:v>0.232457537625796</c:v>
                </c:pt>
                <c:pt idx="2">
                  <c:v/>
                </c:pt>
                <c:pt idx="3">
                  <c:v>0.0152760627976715</c:v>
                </c:pt>
                <c:pt idx="4">
                  <c:v>0.030910319077368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de 65 à 69 ans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0.0467352751235396</c:v>
                </c:pt>
                <c:pt idx="1">
                  <c:v>0.223167589327951</c:v>
                </c:pt>
                <c:pt idx="2">
                  <c:v/>
                </c:pt>
                <c:pt idx="3">
                  <c:v>0.0314458752278474</c:v>
                </c:pt>
                <c:pt idx="4">
                  <c:v>0.0430292883115025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de 70 à 74 ans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0.0794219019157768</c:v>
                </c:pt>
                <c:pt idx="1">
                  <c:v>0.186142357839326</c:v>
                </c:pt>
                <c:pt idx="2">
                  <c:v/>
                </c:pt>
                <c:pt idx="3">
                  <c:v>0.0487093549714823</c:v>
                </c:pt>
                <c:pt idx="4">
                  <c:v>0.046288436695617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de 75 à 79 ans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0.115336095045671</c:v>
                </c:pt>
                <c:pt idx="1">
                  <c:v>0.124175010984833</c:v>
                </c:pt>
                <c:pt idx="2">
                  <c:v/>
                </c:pt>
                <c:pt idx="3">
                  <c:v>0.0697947903804316</c:v>
                </c:pt>
                <c:pt idx="4">
                  <c:v>0.0862498056755132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de 80 à 84 ans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0.208418592729527</c:v>
                </c:pt>
                <c:pt idx="1">
                  <c:v>0.106810561935717</c:v>
                </c:pt>
                <c:pt idx="2">
                  <c:v/>
                </c:pt>
                <c:pt idx="3">
                  <c:v>0.136026342094432</c:v>
                </c:pt>
                <c:pt idx="4">
                  <c:v>0.168597988380428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de 85 à 89 ans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0.275644761505186</c:v>
                </c:pt>
                <c:pt idx="1">
                  <c:v>0.0770962691156478</c:v>
                </c:pt>
                <c:pt idx="2">
                  <c:v/>
                </c:pt>
                <c:pt idx="3">
                  <c:v>0.257493973069912</c:v>
                </c:pt>
                <c:pt idx="4">
                  <c:v>0.270664775470953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de 90 à 94 ans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5"/>
                <c:pt idx="0">
                  <c:v>0.189245073092779</c:v>
                </c:pt>
                <c:pt idx="1">
                  <c:v>0.0378170863244411</c:v>
                </c:pt>
                <c:pt idx="2">
                  <c:v/>
                </c:pt>
                <c:pt idx="3">
                  <c:v>0.273358029046863</c:v>
                </c:pt>
                <c:pt idx="4">
                  <c:v>0.256681666912008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95 ans et plus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APA à domicile</c:v>
                </c:pt>
                <c:pt idx="1">
                  <c:v>Population totale des 60 ans ou plus</c:v>
                </c:pt>
                <c:pt idx="2">
                  <c:v/>
                </c:pt>
                <c:pt idx="3">
                  <c:v>APA en établissement (hors dotation globale)</c:v>
                </c:pt>
                <c:pt idx="4">
                  <c:v>Population en collectivités pour personnes âgées (en 2015)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5"/>
                <c:pt idx="0">
                  <c:v>0.0696847896282571</c:v>
                </c:pt>
                <c:pt idx="1">
                  <c:v>0.0123335868462884</c:v>
                </c:pt>
                <c:pt idx="2">
                  <c:v/>
                </c:pt>
                <c:pt idx="3">
                  <c:v>0.16789557241136</c:v>
                </c:pt>
                <c:pt idx="4">
                  <c:v>0.0975790952251894</c:v>
                </c:pt>
              </c:numCache>
            </c:numRef>
          </c:val>
        </c:ser>
        <c:gapWidth val="55"/>
        <c:overlap val="100"/>
        <c:axId val="78991588"/>
        <c:axId val="26159519"/>
      </c:barChart>
      <c:catAx>
        <c:axId val="78991588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159519"/>
        <c:crosses val="autoZero"/>
        <c:auto val="1"/>
        <c:lblAlgn val="ctr"/>
        <c:lblOffset val="100"/>
      </c:catAx>
      <c:valAx>
        <c:axId val="261595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991588"/>
        <c:crosses val="autoZero"/>
        <c:majorUnit val="0.2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533520</xdr:colOff>
      <xdr:row>21</xdr:row>
      <xdr:rowOff>69120</xdr:rowOff>
    </xdr:from>
    <xdr:to>
      <xdr:col>2</xdr:col>
      <xdr:colOff>104400</xdr:colOff>
      <xdr:row>43</xdr:row>
      <xdr:rowOff>92520</xdr:rowOff>
    </xdr:to>
    <xdr:graphicFrame>
      <xdr:nvGraphicFramePr>
        <xdr:cNvPr id="0" name="Graphique 3"/>
        <xdr:cNvGraphicFramePr/>
      </xdr:nvGraphicFramePr>
      <xdr:xfrm>
        <a:off x="533520" y="3647880"/>
        <a:ext cx="4581000" cy="35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66600</xdr:colOff>
      <xdr:row>21</xdr:row>
      <xdr:rowOff>64440</xdr:rowOff>
    </xdr:from>
    <xdr:to>
      <xdr:col>7</xdr:col>
      <xdr:colOff>923400</xdr:colOff>
      <xdr:row>54</xdr:row>
      <xdr:rowOff>140760</xdr:rowOff>
    </xdr:to>
    <xdr:graphicFrame>
      <xdr:nvGraphicFramePr>
        <xdr:cNvPr id="1" name="Graphique 4"/>
        <xdr:cNvGraphicFramePr/>
      </xdr:nvGraphicFramePr>
      <xdr:xfrm>
        <a:off x="6104520" y="3643200"/>
        <a:ext cx="4969080" cy="54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533520</xdr:colOff>
      <xdr:row>21</xdr:row>
      <xdr:rowOff>69120</xdr:rowOff>
    </xdr:from>
    <xdr:to>
      <xdr:col>2</xdr:col>
      <xdr:colOff>104400</xdr:colOff>
      <xdr:row>43</xdr:row>
      <xdr:rowOff>92520</xdr:rowOff>
    </xdr:to>
    <xdr:graphicFrame>
      <xdr:nvGraphicFramePr>
        <xdr:cNvPr id="2" name="Graphique 3"/>
        <xdr:cNvGraphicFramePr/>
      </xdr:nvGraphicFramePr>
      <xdr:xfrm>
        <a:off x="533520" y="3647880"/>
        <a:ext cx="4581000" cy="35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66600</xdr:colOff>
      <xdr:row>21</xdr:row>
      <xdr:rowOff>64440</xdr:rowOff>
    </xdr:from>
    <xdr:to>
      <xdr:col>7</xdr:col>
      <xdr:colOff>923400</xdr:colOff>
      <xdr:row>54</xdr:row>
      <xdr:rowOff>140760</xdr:rowOff>
    </xdr:to>
    <xdr:graphicFrame>
      <xdr:nvGraphicFramePr>
        <xdr:cNvPr id="3" name="Graphique 4"/>
        <xdr:cNvGraphicFramePr/>
      </xdr:nvGraphicFramePr>
      <xdr:xfrm>
        <a:off x="6104520" y="3643200"/>
        <a:ext cx="4969080" cy="54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533520</xdr:colOff>
      <xdr:row>21</xdr:row>
      <xdr:rowOff>69120</xdr:rowOff>
    </xdr:from>
    <xdr:to>
      <xdr:col>2</xdr:col>
      <xdr:colOff>104400</xdr:colOff>
      <xdr:row>43</xdr:row>
      <xdr:rowOff>92520</xdr:rowOff>
    </xdr:to>
    <xdr:graphicFrame>
      <xdr:nvGraphicFramePr>
        <xdr:cNvPr id="4" name="Graphique 3"/>
        <xdr:cNvGraphicFramePr/>
      </xdr:nvGraphicFramePr>
      <xdr:xfrm>
        <a:off x="533520" y="3647880"/>
        <a:ext cx="4581000" cy="35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66600</xdr:colOff>
      <xdr:row>21</xdr:row>
      <xdr:rowOff>64440</xdr:rowOff>
    </xdr:from>
    <xdr:to>
      <xdr:col>7</xdr:col>
      <xdr:colOff>923400</xdr:colOff>
      <xdr:row>54</xdr:row>
      <xdr:rowOff>140760</xdr:rowOff>
    </xdr:to>
    <xdr:graphicFrame>
      <xdr:nvGraphicFramePr>
        <xdr:cNvPr id="5" name="Graphique 4"/>
        <xdr:cNvGraphicFramePr/>
      </xdr:nvGraphicFramePr>
      <xdr:xfrm>
        <a:off x="6104520" y="3643200"/>
        <a:ext cx="4969080" cy="54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1" width="54.86"/>
    <col collapsed="false" customWidth="true" hidden="false" outlineLevel="0" max="2" min="2" style="1" width="16.14"/>
    <col collapsed="false" customWidth="true" hidden="false" outlineLevel="0" max="10" min="3" style="1" width="14.57"/>
    <col collapsed="false" customWidth="true" hidden="false" outlineLevel="0" max="1025" min="11" style="1" width="11.4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5.5" hidden="false" customHeight="false" outlineLevel="0" collapsed="false">
      <c r="G2" s="3" t="s">
        <v>1</v>
      </c>
    </row>
    <row r="3" s="4" customFormat="true" ht="12.8" hidden="false" customHeight="false" outlineLevel="0" collapsed="false"/>
    <row r="4" customFormat="false" ht="21.75" hidden="false" customHeight="true" outlineLevel="0" collapsed="false">
      <c r="A4" s="5"/>
      <c r="B4" s="6" t="s">
        <v>2</v>
      </c>
      <c r="C4" s="6" t="s">
        <v>3</v>
      </c>
      <c r="D4" s="6" t="s">
        <v>4</v>
      </c>
      <c r="F4" s="7"/>
      <c r="G4" s="7"/>
      <c r="H4" s="7"/>
    </row>
    <row r="5" customFormat="false" ht="12.8" hidden="false" customHeight="false" outlineLevel="0" collapsed="false">
      <c r="A5" s="5" t="s">
        <v>5</v>
      </c>
      <c r="B5" s="8" t="n">
        <v>0.275111144387958</v>
      </c>
      <c r="C5" s="8" t="n">
        <v>0.724888855612042</v>
      </c>
      <c r="D5" s="8" t="n">
        <v>1</v>
      </c>
      <c r="E5" s="9"/>
      <c r="F5" s="7"/>
      <c r="G5" s="7"/>
      <c r="H5" s="7"/>
    </row>
    <row r="6" customFormat="false" ht="14.25" hidden="false" customHeight="true" outlineLevel="0" collapsed="false">
      <c r="A6" s="10" t="s">
        <v>6</v>
      </c>
      <c r="B6" s="11" t="n">
        <v>0.440657834897847</v>
      </c>
      <c r="C6" s="11" t="n">
        <v>0.559342165102153</v>
      </c>
      <c r="D6" s="11" t="n">
        <v>1</v>
      </c>
      <c r="E6" s="12"/>
      <c r="F6" s="7"/>
      <c r="G6" s="7"/>
      <c r="H6" s="7"/>
    </row>
    <row r="7" customFormat="false" ht="8.25" hidden="false" customHeight="true" outlineLevel="0" collapsed="false">
      <c r="A7" s="13"/>
      <c r="B7" s="14"/>
      <c r="C7" s="14"/>
      <c r="D7" s="15"/>
      <c r="E7" s="16"/>
      <c r="F7" s="7"/>
      <c r="G7" s="7"/>
      <c r="H7" s="7"/>
    </row>
    <row r="8" customFormat="false" ht="12.8" hidden="false" customHeight="false" outlineLevel="0" collapsed="false">
      <c r="A8" s="5" t="s">
        <v>7</v>
      </c>
      <c r="B8" s="8" t="n">
        <v>0.273204394716336</v>
      </c>
      <c r="C8" s="8" t="n">
        <v>0.726795605283664</v>
      </c>
      <c r="D8" s="8" t="n">
        <v>1</v>
      </c>
      <c r="E8" s="9"/>
      <c r="F8" s="7"/>
      <c r="G8" s="7"/>
      <c r="H8" s="7"/>
    </row>
    <row r="9" customFormat="false" ht="14.25" hidden="false" customHeight="true" outlineLevel="0" collapsed="false">
      <c r="A9" s="17" t="s">
        <v>8</v>
      </c>
      <c r="B9" s="11" t="n">
        <v>0.263458604413126</v>
      </c>
      <c r="C9" s="11" t="n">
        <v>0.736541395586874</v>
      </c>
      <c r="D9" s="11" t="n">
        <v>1</v>
      </c>
      <c r="E9" s="12"/>
      <c r="F9" s="7"/>
      <c r="G9" s="7"/>
      <c r="H9" s="7"/>
    </row>
    <row r="10" customFormat="false" ht="12.75" hidden="false" customHeight="true" outlineLevel="0" collapsed="false">
      <c r="A10" s="18"/>
      <c r="B10" s="18"/>
      <c r="C10" s="18"/>
      <c r="D10" s="18"/>
      <c r="E10" s="18"/>
      <c r="F10" s="7"/>
      <c r="G10" s="7"/>
      <c r="H10" s="7"/>
    </row>
    <row r="11" s="20" customFormat="true" ht="12.8" hidden="false" customHeight="false" outlineLevel="0" collapsed="false">
      <c r="A11" s="1"/>
      <c r="B11" s="1"/>
      <c r="C11" s="1"/>
      <c r="D11" s="1"/>
      <c r="E11" s="19"/>
      <c r="F11" s="19"/>
    </row>
    <row r="12" customFormat="false" ht="21.75" hidden="false" customHeight="true" outlineLevel="0" collapsed="false">
      <c r="A12" s="5"/>
      <c r="B12" s="6" t="s">
        <v>9</v>
      </c>
      <c r="C12" s="6" t="s">
        <v>10</v>
      </c>
      <c r="D12" s="6" t="s">
        <v>11</v>
      </c>
      <c r="E12" s="6" t="s">
        <v>12</v>
      </c>
      <c r="F12" s="6" t="s">
        <v>13</v>
      </c>
      <c r="G12" s="6" t="s">
        <v>14</v>
      </c>
      <c r="H12" s="6" t="s">
        <v>15</v>
      </c>
      <c r="I12" s="6" t="s">
        <v>16</v>
      </c>
      <c r="J12" s="6" t="s">
        <v>17</v>
      </c>
    </row>
    <row r="13" customFormat="false" ht="12.8" hidden="false" customHeight="false" outlineLevel="0" collapsed="false">
      <c r="A13" s="5" t="s">
        <v>5</v>
      </c>
      <c r="B13" s="8" t="n">
        <v>0.014940257120386</v>
      </c>
      <c r="C13" s="8" t="n">
        <v>0.0460189701426439</v>
      </c>
      <c r="D13" s="8" t="n">
        <v>0.0721841490074532</v>
      </c>
      <c r="E13" s="8" t="n">
        <v>0.11992125405089</v>
      </c>
      <c r="F13" s="8" t="n">
        <v>0.217984484839661</v>
      </c>
      <c r="G13" s="8" t="n">
        <v>0.272910747255217</v>
      </c>
      <c r="H13" s="8" t="n">
        <v>0.19122366960471</v>
      </c>
      <c r="I13" s="8" t="n">
        <v>0.0648164679790397</v>
      </c>
      <c r="J13" s="8" t="n">
        <f aca="false">SUM(B13:I13)</f>
        <v>1</v>
      </c>
    </row>
    <row r="14" customFormat="false" ht="13.5" hidden="false" customHeight="false" outlineLevel="0" collapsed="false">
      <c r="A14" s="10" t="s">
        <v>6</v>
      </c>
      <c r="B14" s="11" t="n">
        <v>0.240420511419381</v>
      </c>
      <c r="C14" s="11" t="n">
        <v>0.233769835848797</v>
      </c>
      <c r="D14" s="11" t="n">
        <v>0.164870093042868</v>
      </c>
      <c r="E14" s="11" t="n">
        <v>0.126578869398755</v>
      </c>
      <c r="F14" s="11" t="n">
        <v>0.111015405031873</v>
      </c>
      <c r="G14" s="11" t="n">
        <v>0.0767006654874416</v>
      </c>
      <c r="H14" s="11" t="n">
        <v>0.0366673349336257</v>
      </c>
      <c r="I14" s="11" t="n">
        <v>0.00997728483725926</v>
      </c>
      <c r="J14" s="8" t="n">
        <f aca="false">SUM(B14:I14)</f>
        <v>1</v>
      </c>
    </row>
    <row r="15" customFormat="false" ht="6" hidden="false" customHeight="true" outlineLevel="0" collapsed="false">
      <c r="A15" s="13"/>
      <c r="B15" s="14"/>
      <c r="C15" s="14"/>
      <c r="D15" s="14"/>
      <c r="E15" s="14"/>
      <c r="F15" s="14"/>
      <c r="G15" s="14"/>
      <c r="H15" s="14"/>
      <c r="I15" s="14"/>
      <c r="J15" s="14"/>
    </row>
    <row r="16" customFormat="false" ht="12.8" hidden="false" customHeight="false" outlineLevel="0" collapsed="false">
      <c r="A16" s="5" t="s">
        <v>7</v>
      </c>
      <c r="B16" s="8" t="n">
        <v>0.0137030008114345</v>
      </c>
      <c r="C16" s="8" t="n">
        <v>0.0310449317891462</v>
      </c>
      <c r="D16" s="8" t="n">
        <v>0.0405130780764382</v>
      </c>
      <c r="E16" s="8" t="n">
        <v>0.0686393429272427</v>
      </c>
      <c r="F16" s="8" t="n">
        <v>0.143738022044429</v>
      </c>
      <c r="G16" s="8" t="n">
        <v>0.265651638216412</v>
      </c>
      <c r="H16" s="8" t="n">
        <v>0.282760179644553</v>
      </c>
      <c r="I16" s="8" t="n">
        <v>0.153949806490345</v>
      </c>
      <c r="J16" s="8" t="n">
        <f aca="false">SUM(B16:I16)</f>
        <v>1</v>
      </c>
    </row>
    <row r="17" customFormat="false" ht="12.8" hidden="false" customHeight="false" outlineLevel="0" collapsed="false">
      <c r="A17" s="17" t="s">
        <v>8</v>
      </c>
      <c r="B17" s="11" t="n">
        <v>0.030910319077368</v>
      </c>
      <c r="C17" s="11" t="n">
        <v>0.0430292883115025</v>
      </c>
      <c r="D17" s="11" t="n">
        <v>0.046288436695617</v>
      </c>
      <c r="E17" s="11" t="n">
        <v>0.0862498056755132</v>
      </c>
      <c r="F17" s="11" t="n">
        <v>0.168597988380428</v>
      </c>
      <c r="G17" s="11" t="n">
        <v>0.270664775470953</v>
      </c>
      <c r="H17" s="11" t="n">
        <v>0.256681666912008</v>
      </c>
      <c r="I17" s="11" t="n">
        <v>0.0975790952251894</v>
      </c>
      <c r="J17" s="8" t="n">
        <f aca="false">SUM(B17:I17)</f>
        <v>1.00000137574858</v>
      </c>
    </row>
    <row r="20" customFormat="false" ht="12.8" hidden="false" customHeight="false" outlineLevel="0" collapsed="false">
      <c r="A20" s="21" t="s">
        <v>18</v>
      </c>
      <c r="B20" s="21"/>
      <c r="C20" s="21"/>
      <c r="D20" s="21"/>
      <c r="E20" s="22"/>
      <c r="F20" s="7"/>
      <c r="G20" s="7"/>
      <c r="H20" s="7"/>
    </row>
    <row r="21" s="25" customFormat="true" ht="13" hidden="false" customHeight="false" outlineLevel="0" collapsed="false">
      <c r="A21" s="23" t="s">
        <v>19</v>
      </c>
      <c r="B21" s="24"/>
    </row>
  </sheetData>
  <mergeCells count="2">
    <mergeCell ref="A1:H1"/>
    <mergeCell ref="A20:D20"/>
  </mergeCells>
  <hyperlinks>
    <hyperlink ref="G2" location="Sommaire!A1" display="Retour au sommair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1" width="54.86"/>
    <col collapsed="false" customWidth="true" hidden="false" outlineLevel="0" max="2" min="2" style="1" width="16.14"/>
    <col collapsed="false" customWidth="true" hidden="false" outlineLevel="0" max="10" min="3" style="1" width="14.57"/>
    <col collapsed="false" customWidth="true" hidden="false" outlineLevel="0" max="1025" min="11" style="1" width="11.42"/>
  </cols>
  <sheetData>
    <row r="1" customFormat="false" ht="12.8" hidden="false" customHeight="false" outlineLevel="0" collapsed="false">
      <c r="A1" s="2" t="s">
        <v>20</v>
      </c>
      <c r="B1" s="2"/>
      <c r="C1" s="2"/>
      <c r="D1" s="2"/>
      <c r="E1" s="2"/>
      <c r="F1" s="2"/>
      <c r="G1" s="2"/>
      <c r="H1" s="2"/>
    </row>
    <row r="2" customFormat="false" ht="15.5" hidden="false" customHeight="false" outlineLevel="0" collapsed="false">
      <c r="G2" s="3" t="s">
        <v>1</v>
      </c>
    </row>
    <row r="3" s="4" customFormat="true" ht="12.8" hidden="false" customHeight="false" outlineLevel="0" collapsed="false"/>
    <row r="4" customFormat="false" ht="21.75" hidden="false" customHeight="true" outlineLevel="0" collapsed="false">
      <c r="A4" s="5"/>
      <c r="B4" s="6" t="s">
        <v>2</v>
      </c>
      <c r="C4" s="6" t="s">
        <v>3</v>
      </c>
      <c r="D4" s="6" t="s">
        <v>4</v>
      </c>
      <c r="F4" s="7"/>
      <c r="G4" s="7"/>
      <c r="H4" s="7"/>
    </row>
    <row r="5" customFormat="false" ht="12.8" hidden="false" customHeight="false" outlineLevel="0" collapsed="false">
      <c r="A5" s="5" t="s">
        <v>5</v>
      </c>
      <c r="B5" s="8" t="n">
        <v>0.299422891952549</v>
      </c>
      <c r="C5" s="8" t="n">
        <v>0.700577108047451</v>
      </c>
      <c r="D5" s="8" t="n">
        <v>1</v>
      </c>
      <c r="E5" s="7"/>
      <c r="F5" s="7"/>
      <c r="G5" s="7"/>
      <c r="H5" s="7"/>
    </row>
    <row r="6" customFormat="false" ht="14.25" hidden="false" customHeight="true" outlineLevel="0" collapsed="false">
      <c r="A6" s="10" t="s">
        <v>6</v>
      </c>
      <c r="B6" s="11" t="n">
        <v>0.441447847260991</v>
      </c>
      <c r="C6" s="11" t="n">
        <v>0.55855215273901</v>
      </c>
      <c r="D6" s="11" t="n">
        <v>1</v>
      </c>
      <c r="E6" s="7"/>
      <c r="F6" s="7"/>
      <c r="G6" s="7"/>
      <c r="H6" s="7"/>
    </row>
    <row r="7" customFormat="false" ht="8.25" hidden="false" customHeight="true" outlineLevel="0" collapsed="false">
      <c r="A7" s="13"/>
      <c r="B7" s="14"/>
      <c r="C7" s="14"/>
      <c r="D7" s="15"/>
      <c r="E7" s="7"/>
      <c r="F7" s="7"/>
      <c r="G7" s="7"/>
      <c r="H7" s="7"/>
    </row>
    <row r="8" customFormat="false" ht="12.8" hidden="false" customHeight="false" outlineLevel="0" collapsed="false">
      <c r="A8" s="5" t="s">
        <v>7</v>
      </c>
      <c r="B8" s="8" t="n">
        <v>0.302634544307221</v>
      </c>
      <c r="C8" s="8" t="n">
        <v>0.697365455692779</v>
      </c>
      <c r="D8" s="8" t="n">
        <v>1</v>
      </c>
      <c r="E8" s="7"/>
      <c r="F8" s="7"/>
      <c r="G8" s="7"/>
      <c r="H8" s="7"/>
    </row>
    <row r="9" customFormat="false" ht="14.25" hidden="false" customHeight="true" outlineLevel="0" collapsed="false">
      <c r="A9" s="17" t="s">
        <v>8</v>
      </c>
      <c r="B9" s="11" t="n">
        <v>0.263458604413126</v>
      </c>
      <c r="C9" s="11" t="n">
        <v>0.736541395586874</v>
      </c>
      <c r="D9" s="11" t="n">
        <v>1</v>
      </c>
      <c r="E9" s="7"/>
      <c r="F9" s="7"/>
      <c r="G9" s="7"/>
      <c r="H9" s="7"/>
    </row>
    <row r="10" customFormat="false" ht="12.75" hidden="false" customHeight="true" outlineLevel="0" collapsed="false">
      <c r="A10" s="18"/>
      <c r="B10" s="18"/>
      <c r="C10" s="18"/>
      <c r="D10" s="18"/>
      <c r="E10" s="18"/>
      <c r="F10" s="7"/>
      <c r="G10" s="7"/>
      <c r="H10" s="7"/>
    </row>
    <row r="11" s="20" customFormat="true" ht="12.8" hidden="false" customHeight="false" outlineLevel="0" collapsed="false">
      <c r="A11" s="1"/>
      <c r="B11" s="1"/>
      <c r="C11" s="1"/>
      <c r="D11" s="1"/>
      <c r="E11" s="19"/>
      <c r="F11" s="19"/>
    </row>
    <row r="12" customFormat="false" ht="21.75" hidden="false" customHeight="true" outlineLevel="0" collapsed="false">
      <c r="A12" s="5"/>
      <c r="B12" s="6" t="s">
        <v>21</v>
      </c>
      <c r="C12" s="6" t="s">
        <v>10</v>
      </c>
      <c r="D12" s="6" t="s">
        <v>11</v>
      </c>
      <c r="E12" s="6" t="s">
        <v>12</v>
      </c>
      <c r="F12" s="6" t="s">
        <v>13</v>
      </c>
      <c r="G12" s="6" t="s">
        <v>14</v>
      </c>
      <c r="H12" s="6" t="s">
        <v>15</v>
      </c>
      <c r="I12" s="6" t="s">
        <v>16</v>
      </c>
      <c r="J12" s="6" t="s">
        <v>17</v>
      </c>
    </row>
    <row r="13" customFormat="false" ht="12.8" hidden="false" customHeight="false" outlineLevel="0" collapsed="false">
      <c r="A13" s="5" t="s">
        <v>5</v>
      </c>
      <c r="B13" s="8" t="n">
        <v>0.0152384552724785</v>
      </c>
      <c r="C13" s="8" t="n">
        <v>0.0463949307158834</v>
      </c>
      <c r="D13" s="8" t="n">
        <v>0.0758022391138354</v>
      </c>
      <c r="E13" s="8" t="n">
        <v>0.116504126144047</v>
      </c>
      <c r="F13" s="8" t="n">
        <v>0.21334287424449</v>
      </c>
      <c r="G13" s="8" t="n">
        <v>0.272940565824036</v>
      </c>
      <c r="H13" s="8" t="n">
        <v>0.192337868266419</v>
      </c>
      <c r="I13" s="8" t="n">
        <v>0.06743894041881</v>
      </c>
      <c r="J13" s="8" t="n">
        <f aca="false">SUM(B13:I13)</f>
        <v>1</v>
      </c>
      <c r="K13" s="7"/>
    </row>
    <row r="14" customFormat="false" ht="13.5" hidden="false" customHeight="false" outlineLevel="0" collapsed="false">
      <c r="A14" s="10" t="s">
        <v>6</v>
      </c>
      <c r="B14" s="11" t="n">
        <v>0.236307981272837</v>
      </c>
      <c r="C14" s="11" t="n">
        <v>0.229616312425838</v>
      </c>
      <c r="D14" s="11" t="n">
        <v>0.176698667031564</v>
      </c>
      <c r="E14" s="11" t="n">
        <v>0.124758756203049</v>
      </c>
      <c r="F14" s="11" t="n">
        <v>0.108189352424075</v>
      </c>
      <c r="G14" s="11" t="n">
        <v>0.0771376768271037</v>
      </c>
      <c r="H14" s="11" t="n">
        <v>0.036513503171214</v>
      </c>
      <c r="I14" s="11" t="n">
        <v>0.0107777506443195</v>
      </c>
      <c r="J14" s="8" t="n">
        <f aca="false">SUM(B14:I14)</f>
        <v>1</v>
      </c>
      <c r="K14" s="7"/>
    </row>
    <row r="15" customFormat="false" ht="6" hidden="false" customHeight="true" outlineLevel="0" collapsed="false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7"/>
    </row>
    <row r="16" customFormat="false" ht="12.8" hidden="false" customHeight="false" outlineLevel="0" collapsed="false">
      <c r="A16" s="5" t="s">
        <v>7</v>
      </c>
      <c r="B16" s="8" t="n">
        <v>0.0144734076098381</v>
      </c>
      <c r="C16" s="8" t="n">
        <v>0.0308913180575993</v>
      </c>
      <c r="D16" s="8" t="n">
        <v>0.0451545091444187</v>
      </c>
      <c r="E16" s="8" t="n">
        <v>0.0676792095858735</v>
      </c>
      <c r="F16" s="8" t="n">
        <v>0.137607735968047</v>
      </c>
      <c r="G16" s="8" t="n">
        <v>0.256127811645995</v>
      </c>
      <c r="H16" s="8" t="n">
        <v>0.277685516081564</v>
      </c>
      <c r="I16" s="8" t="n">
        <v>0.170380491906664</v>
      </c>
      <c r="J16" s="8" t="n">
        <f aca="false">SUM(B16:I16)</f>
        <v>1</v>
      </c>
      <c r="K16" s="7"/>
    </row>
    <row r="17" customFormat="false" ht="12.8" hidden="false" customHeight="false" outlineLevel="0" collapsed="false">
      <c r="A17" s="17" t="s">
        <v>8</v>
      </c>
      <c r="B17" s="11" t="n">
        <v>0.030910319077368</v>
      </c>
      <c r="C17" s="11" t="n">
        <v>0.0430292883115025</v>
      </c>
      <c r="D17" s="11" t="n">
        <v>0.046288436695617</v>
      </c>
      <c r="E17" s="11" t="n">
        <v>0.0862498056755132</v>
      </c>
      <c r="F17" s="11" t="n">
        <v>0.168597988380428</v>
      </c>
      <c r="G17" s="11" t="n">
        <v>0.270664775470953</v>
      </c>
      <c r="H17" s="11" t="n">
        <v>0.256681666912008</v>
      </c>
      <c r="I17" s="11" t="n">
        <v>0.0975790952251894</v>
      </c>
      <c r="J17" s="8" t="n">
        <f aca="false">SUM(B17:I17)</f>
        <v>1.00000137574858</v>
      </c>
      <c r="K17" s="7"/>
    </row>
    <row r="18" customFormat="false" ht="12.8" hidden="false" customHeight="false" outlineLevel="0" collapsed="false">
      <c r="K18" s="7"/>
    </row>
    <row r="20" customFormat="false" ht="12.8" hidden="false" customHeight="false" outlineLevel="0" collapsed="false">
      <c r="A20" s="21" t="s">
        <v>18</v>
      </c>
      <c r="B20" s="21"/>
      <c r="C20" s="21"/>
      <c r="D20" s="21"/>
      <c r="E20" s="22"/>
      <c r="F20" s="7"/>
      <c r="G20" s="7"/>
      <c r="H20" s="7"/>
    </row>
    <row r="21" s="25" customFormat="true" ht="13" hidden="false" customHeight="false" outlineLevel="0" collapsed="false">
      <c r="A21" s="23" t="s">
        <v>22</v>
      </c>
      <c r="B21" s="24"/>
    </row>
  </sheetData>
  <mergeCells count="2">
    <mergeCell ref="A1:H1"/>
    <mergeCell ref="A20:D20"/>
  </mergeCells>
  <hyperlinks>
    <hyperlink ref="G2" location="Sommaire!A1" display="Retour au sommair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1" width="54.86"/>
    <col collapsed="false" customWidth="true" hidden="false" outlineLevel="0" max="2" min="2" style="1" width="16.14"/>
    <col collapsed="false" customWidth="true" hidden="false" outlineLevel="0" max="10" min="3" style="1" width="14.57"/>
    <col collapsed="false" customWidth="true" hidden="false" outlineLevel="0" max="1025" min="11" style="1" width="11.42"/>
  </cols>
  <sheetData>
    <row r="1" customFormat="false" ht="12.8" hidden="false" customHeight="false" outlineLevel="0" collapsed="false">
      <c r="A1" s="2" t="s">
        <v>23</v>
      </c>
      <c r="B1" s="2"/>
      <c r="C1" s="2"/>
      <c r="D1" s="2"/>
      <c r="E1" s="2"/>
      <c r="F1" s="2"/>
      <c r="G1" s="2"/>
      <c r="H1" s="2"/>
    </row>
    <row r="2" customFormat="false" ht="15.5" hidden="false" customHeight="false" outlineLevel="0" collapsed="false">
      <c r="G2" s="3" t="s">
        <v>1</v>
      </c>
    </row>
    <row r="3" s="4" customFormat="true" ht="12.8" hidden="false" customHeight="false" outlineLevel="0" collapsed="false"/>
    <row r="4" customFormat="false" ht="21.75" hidden="false" customHeight="true" outlineLevel="0" collapsed="false">
      <c r="A4" s="5"/>
      <c r="B4" s="6" t="s">
        <v>2</v>
      </c>
      <c r="C4" s="6" t="s">
        <v>3</v>
      </c>
      <c r="D4" s="6" t="s">
        <v>4</v>
      </c>
      <c r="F4" s="7"/>
      <c r="G4" s="7"/>
      <c r="H4" s="7"/>
    </row>
    <row r="5" customFormat="false" ht="12.8" hidden="false" customHeight="false" outlineLevel="0" collapsed="false">
      <c r="A5" s="5" t="s">
        <v>5</v>
      </c>
      <c r="B5" s="8" t="n">
        <v>0.304919358498818</v>
      </c>
      <c r="C5" s="8" t="n">
        <v>0.695080641501182</v>
      </c>
      <c r="D5" s="8" t="n">
        <v>1</v>
      </c>
      <c r="E5" s="7"/>
      <c r="F5" s="7"/>
      <c r="G5" s="7"/>
      <c r="H5" s="7"/>
    </row>
    <row r="6" customFormat="false" ht="14.25" hidden="false" customHeight="true" outlineLevel="0" collapsed="false">
      <c r="A6" s="10" t="s">
        <v>6</v>
      </c>
      <c r="B6" s="11" t="n">
        <v>0.440895383495434</v>
      </c>
      <c r="C6" s="11" t="n">
        <v>0.559104616504566</v>
      </c>
      <c r="D6" s="11" t="n">
        <v>1</v>
      </c>
      <c r="E6" s="7"/>
      <c r="F6" s="7"/>
      <c r="G6" s="7"/>
      <c r="H6" s="7"/>
    </row>
    <row r="7" customFormat="false" ht="8.25" hidden="false" customHeight="true" outlineLevel="0" collapsed="false">
      <c r="A7" s="13"/>
      <c r="B7" s="14"/>
      <c r="C7" s="14"/>
      <c r="D7" s="15"/>
      <c r="E7" s="7"/>
      <c r="F7" s="7"/>
      <c r="G7" s="7"/>
      <c r="H7" s="7"/>
    </row>
    <row r="8" customFormat="false" ht="12.8" hidden="false" customHeight="false" outlineLevel="0" collapsed="false">
      <c r="A8" s="5" t="s">
        <v>7</v>
      </c>
      <c r="B8" s="8" t="n">
        <v>0.254881332581877</v>
      </c>
      <c r="C8" s="8" t="n">
        <v>0.745118667418123</v>
      </c>
      <c r="D8" s="8" t="n">
        <v>1</v>
      </c>
      <c r="E8" s="7"/>
      <c r="F8" s="7"/>
      <c r="G8" s="7"/>
      <c r="H8" s="7"/>
    </row>
    <row r="9" customFormat="false" ht="14.25" hidden="false" customHeight="true" outlineLevel="0" collapsed="false">
      <c r="A9" s="17" t="s">
        <v>8</v>
      </c>
      <c r="B9" s="11" t="n">
        <v>0.263458604413126</v>
      </c>
      <c r="C9" s="11" t="n">
        <v>0.736541395586874</v>
      </c>
      <c r="D9" s="11" t="n">
        <v>1</v>
      </c>
      <c r="E9" s="7"/>
      <c r="F9" s="7"/>
      <c r="G9" s="7"/>
      <c r="H9" s="7"/>
    </row>
    <row r="10" customFormat="false" ht="12.75" hidden="false" customHeight="true" outlineLevel="0" collapsed="false">
      <c r="A10" s="18"/>
      <c r="B10" s="18"/>
      <c r="C10" s="18"/>
      <c r="D10" s="18"/>
      <c r="E10" s="18"/>
      <c r="F10" s="7"/>
      <c r="G10" s="7"/>
      <c r="H10" s="7"/>
    </row>
    <row r="11" s="20" customFormat="true" ht="12.8" hidden="false" customHeight="false" outlineLevel="0" collapsed="false">
      <c r="A11" s="1"/>
      <c r="B11" s="1"/>
      <c r="C11" s="1"/>
      <c r="D11" s="1"/>
      <c r="E11" s="19"/>
      <c r="F11" s="19"/>
    </row>
    <row r="12" customFormat="false" ht="21.75" hidden="false" customHeight="true" outlineLevel="0" collapsed="false">
      <c r="A12" s="5"/>
      <c r="B12" s="6" t="s">
        <v>21</v>
      </c>
      <c r="C12" s="6" t="s">
        <v>10</v>
      </c>
      <c r="D12" s="6" t="s">
        <v>11</v>
      </c>
      <c r="E12" s="6" t="s">
        <v>12</v>
      </c>
      <c r="F12" s="6" t="s">
        <v>13</v>
      </c>
      <c r="G12" s="6" t="s">
        <v>14</v>
      </c>
      <c r="H12" s="6" t="s">
        <v>15</v>
      </c>
      <c r="I12" s="6" t="s">
        <v>16</v>
      </c>
      <c r="J12" s="6" t="s">
        <v>17</v>
      </c>
    </row>
    <row r="13" customFormat="false" ht="12.8" hidden="false" customHeight="false" outlineLevel="0" collapsed="false">
      <c r="A13" s="5" t="s">
        <v>5</v>
      </c>
      <c r="B13" s="8" t="n">
        <v>0.0155135109592631</v>
      </c>
      <c r="C13" s="8" t="n">
        <v>0.0467352751235396</v>
      </c>
      <c r="D13" s="8" t="n">
        <v>0.0794219019157768</v>
      </c>
      <c r="E13" s="8" t="n">
        <v>0.115336095045671</v>
      </c>
      <c r="F13" s="8" t="n">
        <v>0.208418592729527</v>
      </c>
      <c r="G13" s="8" t="n">
        <v>0.275644761505186</v>
      </c>
      <c r="H13" s="8" t="n">
        <v>0.189245073092779</v>
      </c>
      <c r="I13" s="8" t="n">
        <v>0.0696847896282571</v>
      </c>
      <c r="J13" s="8" t="n">
        <v>1</v>
      </c>
      <c r="K13" s="7"/>
    </row>
    <row r="14" customFormat="false" ht="13.5" hidden="false" customHeight="false" outlineLevel="0" collapsed="false">
      <c r="A14" s="10" t="s">
        <v>6</v>
      </c>
      <c r="B14" s="11" t="n">
        <v>0.232457537625796</v>
      </c>
      <c r="C14" s="11" t="n">
        <v>0.223167589327951</v>
      </c>
      <c r="D14" s="11" t="n">
        <v>0.186142357839326</v>
      </c>
      <c r="E14" s="11" t="n">
        <v>0.124175010984833</v>
      </c>
      <c r="F14" s="11" t="n">
        <v>0.106810561935717</v>
      </c>
      <c r="G14" s="11" t="n">
        <v>0.0770962691156478</v>
      </c>
      <c r="H14" s="11" t="n">
        <v>0.0378170863244411</v>
      </c>
      <c r="I14" s="11" t="n">
        <v>0.0123335868462884</v>
      </c>
      <c r="J14" s="8" t="n">
        <v>1</v>
      </c>
      <c r="K14" s="7"/>
    </row>
    <row r="15" customFormat="false" ht="6" hidden="false" customHeight="true" outlineLevel="0" collapsed="false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7"/>
    </row>
    <row r="16" customFormat="false" ht="12.8" hidden="false" customHeight="false" outlineLevel="0" collapsed="false">
      <c r="A16" s="5" t="s">
        <v>7</v>
      </c>
      <c r="B16" s="8" t="n">
        <v>0.0152760627976715</v>
      </c>
      <c r="C16" s="8" t="n">
        <v>0.0314458752278474</v>
      </c>
      <c r="D16" s="8" t="n">
        <v>0.0487093549714823</v>
      </c>
      <c r="E16" s="8" t="n">
        <v>0.0697947903804316</v>
      </c>
      <c r="F16" s="8" t="n">
        <v>0.136026342094432</v>
      </c>
      <c r="G16" s="8" t="n">
        <v>0.257493973069912</v>
      </c>
      <c r="H16" s="8" t="n">
        <v>0.273358029046863</v>
      </c>
      <c r="I16" s="8" t="n">
        <v>0.16789557241136</v>
      </c>
      <c r="J16" s="8" t="n">
        <v>1</v>
      </c>
      <c r="K16" s="7"/>
    </row>
    <row r="17" customFormat="false" ht="12.8" hidden="false" customHeight="false" outlineLevel="0" collapsed="false">
      <c r="A17" s="17" t="s">
        <v>8</v>
      </c>
      <c r="B17" s="11" t="n">
        <v>0.030910319077368</v>
      </c>
      <c r="C17" s="11" t="n">
        <v>0.0430292883115025</v>
      </c>
      <c r="D17" s="11" t="n">
        <v>0.046288436695617</v>
      </c>
      <c r="E17" s="11" t="n">
        <v>0.0862498056755132</v>
      </c>
      <c r="F17" s="11" t="n">
        <v>0.168597988380428</v>
      </c>
      <c r="G17" s="11" t="n">
        <v>0.270664775470953</v>
      </c>
      <c r="H17" s="11" t="n">
        <v>0.256681666912008</v>
      </c>
      <c r="I17" s="11" t="n">
        <v>0.0975790952251894</v>
      </c>
      <c r="J17" s="8" t="n">
        <v>1.00000137574858</v>
      </c>
      <c r="K17" s="7"/>
    </row>
    <row r="18" customFormat="false" ht="12.8" hidden="false" customHeight="false" outlineLevel="0" collapsed="false">
      <c r="K18" s="7"/>
    </row>
    <row r="20" customFormat="false" ht="12.8" hidden="false" customHeight="false" outlineLevel="0" collapsed="false">
      <c r="A20" s="21" t="s">
        <v>18</v>
      </c>
      <c r="B20" s="21"/>
      <c r="C20" s="21"/>
      <c r="D20" s="21"/>
      <c r="E20" s="22"/>
      <c r="F20" s="7"/>
      <c r="G20" s="7"/>
      <c r="H20" s="7"/>
    </row>
    <row r="21" s="25" customFormat="true" ht="13" hidden="false" customHeight="false" outlineLevel="0" collapsed="false">
      <c r="A21" s="23" t="s">
        <v>24</v>
      </c>
      <c r="B21" s="24"/>
    </row>
  </sheetData>
  <mergeCells count="2">
    <mergeCell ref="A1:H1"/>
    <mergeCell ref="A20:D20"/>
  </mergeCells>
  <hyperlinks>
    <hyperlink ref="G2" location="Sommaire!A1" display="Retour au sommair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outlineLevelRow="0" outlineLevelCol="0"/>
  <cols>
    <col collapsed="false" customWidth="true" hidden="false" outlineLevel="0" max="1" min="1" style="26" width="3.42"/>
    <col collapsed="false" customWidth="true" hidden="false" outlineLevel="0" max="2" min="2" style="26" width="23.71"/>
    <col collapsed="false" customWidth="true" hidden="false" outlineLevel="0" max="3" min="3" style="26" width="21.86"/>
    <col collapsed="false" customWidth="true" hidden="false" outlineLevel="0" max="5" min="4" style="26" width="17.42"/>
    <col collapsed="false" customWidth="true" hidden="false" outlineLevel="0" max="6" min="6" style="26" width="17"/>
    <col collapsed="false" customWidth="true" hidden="false" outlineLevel="0" max="1025" min="7" style="26" width="11.42"/>
  </cols>
  <sheetData>
    <row r="2" customFormat="false" ht="12.8" hidden="false" customHeight="false" outlineLevel="0" collapsed="false">
      <c r="B2" s="27" t="s">
        <v>25</v>
      </c>
      <c r="I2" s="28"/>
    </row>
    <row r="4" customFormat="false" ht="12.8" hidden="false" customHeight="false" outlineLevel="0" collapsed="false">
      <c r="B4" s="29"/>
      <c r="C4" s="30"/>
      <c r="D4" s="31" t="s">
        <v>26</v>
      </c>
      <c r="E4" s="32" t="s">
        <v>5</v>
      </c>
      <c r="F4" s="32" t="s">
        <v>4</v>
      </c>
    </row>
    <row r="5" customFormat="false" ht="12.8" hidden="false" customHeight="false" outlineLevel="0" collapsed="false">
      <c r="B5" s="33" t="s">
        <v>2</v>
      </c>
      <c r="C5" s="29" t="s">
        <v>27</v>
      </c>
      <c r="D5" s="34" t="n">
        <v>0.00239107424726319</v>
      </c>
      <c r="E5" s="34" t="n">
        <v>0.00262339956154276</v>
      </c>
      <c r="F5" s="34" t="n">
        <v>0.00501447380880595</v>
      </c>
    </row>
    <row r="6" customFormat="false" ht="12.8" hidden="false" customHeight="false" outlineLevel="0" collapsed="false">
      <c r="B6" s="33"/>
      <c r="C6" s="29" t="s">
        <v>10</v>
      </c>
      <c r="D6" s="34" t="n">
        <v>0.00488445557490069</v>
      </c>
      <c r="E6" s="34" t="n">
        <v>0.00794425449046721</v>
      </c>
      <c r="F6" s="34" t="n">
        <v>0.0128287100653679</v>
      </c>
    </row>
    <row r="7" customFormat="false" ht="12.8" hidden="false" customHeight="false" outlineLevel="0" collapsed="false">
      <c r="B7" s="33"/>
      <c r="C7" s="29" t="s">
        <v>11</v>
      </c>
      <c r="D7" s="34" t="n">
        <v>0.00818874343966774</v>
      </c>
      <c r="E7" s="34" t="n">
        <v>0.0148212555546598</v>
      </c>
      <c r="F7" s="34" t="n">
        <v>0.0230099989943276</v>
      </c>
    </row>
    <row r="8" customFormat="false" ht="12.8" hidden="false" customHeight="false" outlineLevel="0" collapsed="false">
      <c r="B8" s="33"/>
      <c r="C8" s="29" t="s">
        <v>12</v>
      </c>
      <c r="D8" s="34" t="n">
        <v>0.0148904287724466</v>
      </c>
      <c r="E8" s="34" t="n">
        <v>0.0307487082525959</v>
      </c>
      <c r="F8" s="34" t="n">
        <v>0.0456391370250425</v>
      </c>
    </row>
    <row r="9" customFormat="false" ht="12.8" hidden="false" customHeight="false" outlineLevel="0" collapsed="false">
      <c r="B9" s="33"/>
      <c r="C9" s="29" t="s">
        <v>13</v>
      </c>
      <c r="D9" s="34" t="n">
        <v>0.0300510067711965</v>
      </c>
      <c r="E9" s="34" t="n">
        <v>0.0660995539619583</v>
      </c>
      <c r="F9" s="34" t="n">
        <v>0.0961505607331548</v>
      </c>
    </row>
    <row r="10" customFormat="false" ht="12.8" hidden="false" customHeight="false" outlineLevel="0" collapsed="false">
      <c r="B10" s="33"/>
      <c r="C10" s="29" t="s">
        <v>14</v>
      </c>
      <c r="D10" s="34" t="n">
        <v>0.0693070139947662</v>
      </c>
      <c r="E10" s="34" t="n">
        <v>0.130891870653899</v>
      </c>
      <c r="F10" s="34" t="n">
        <v>0.200198884648665</v>
      </c>
      <c r="Q10" s="35" t="s">
        <v>28</v>
      </c>
      <c r="R10" s="35"/>
      <c r="S10" s="35"/>
    </row>
    <row r="11" customFormat="false" ht="12.8" hidden="false" customHeight="false" outlineLevel="0" collapsed="false">
      <c r="B11" s="33"/>
      <c r="C11" s="29" t="s">
        <v>29</v>
      </c>
      <c r="D11" s="34" t="n">
        <v>0.191357995645624</v>
      </c>
      <c r="E11" s="34" t="n">
        <v>0.229436640655706</v>
      </c>
      <c r="F11" s="34" t="n">
        <v>0.42079463630133</v>
      </c>
    </row>
    <row r="12" customFormat="false" ht="12.8" hidden="false" customHeight="false" outlineLevel="0" collapsed="false">
      <c r="B12" s="33" t="s">
        <v>3</v>
      </c>
      <c r="C12" s="29" t="s">
        <v>27</v>
      </c>
      <c r="D12" s="34" t="n">
        <v>0.00177577700936317</v>
      </c>
      <c r="E12" s="34" t="n">
        <v>0.0032734876040839</v>
      </c>
      <c r="F12" s="34" t="n">
        <v>0.00504926461344707</v>
      </c>
    </row>
    <row r="13" customFormat="false" ht="12.8" hidden="false" customHeight="false" outlineLevel="0" collapsed="false">
      <c r="B13" s="33"/>
      <c r="C13" s="29" t="s">
        <v>10</v>
      </c>
      <c r="D13" s="34" t="n">
        <v>0.00400364490465911</v>
      </c>
      <c r="E13" s="34" t="n">
        <v>0.0105248960818457</v>
      </c>
      <c r="F13" s="34" t="n">
        <v>0.0145285409865049</v>
      </c>
    </row>
    <row r="14" customFormat="false" ht="12.8" hidden="false" customHeight="false" outlineLevel="0" collapsed="false">
      <c r="B14" s="33"/>
      <c r="C14" s="29" t="s">
        <v>11</v>
      </c>
      <c r="D14" s="34" t="n">
        <v>0.00823573590358497</v>
      </c>
      <c r="E14" s="34" t="n">
        <v>0.0225043638104974</v>
      </c>
      <c r="F14" s="34" t="n">
        <v>0.0307400997140824</v>
      </c>
    </row>
    <row r="15" customFormat="false" ht="12.8" hidden="false" customHeight="false" outlineLevel="0" collapsed="false">
      <c r="B15" s="33"/>
      <c r="C15" s="29" t="s">
        <v>12</v>
      </c>
      <c r="D15" s="34" t="n">
        <v>0.019680557752182</v>
      </c>
      <c r="E15" s="34" t="n">
        <v>0.0494631053442351</v>
      </c>
      <c r="F15" s="34" t="n">
        <v>0.0691436630964171</v>
      </c>
    </row>
    <row r="16" customFormat="false" ht="12.8" hidden="false" customHeight="false" outlineLevel="0" collapsed="false">
      <c r="B16" s="33"/>
      <c r="C16" s="29" t="s">
        <v>13</v>
      </c>
      <c r="D16" s="34" t="n">
        <v>0.0459545472749525</v>
      </c>
      <c r="E16" s="34" t="n">
        <v>0.100127049918945</v>
      </c>
      <c r="F16" s="34" t="n">
        <v>0.146081597193898</v>
      </c>
    </row>
    <row r="17" customFormat="false" ht="12.8" hidden="false" customHeight="false" outlineLevel="0" collapsed="false">
      <c r="B17" s="33"/>
      <c r="C17" s="29" t="s">
        <v>14</v>
      </c>
      <c r="D17" s="34" t="n">
        <v>0.118517329212436</v>
      </c>
      <c r="E17" s="34" t="n">
        <v>0.171402142083807</v>
      </c>
      <c r="F17" s="34" t="n">
        <v>0.289919471296243</v>
      </c>
    </row>
    <row r="18" customFormat="false" ht="12.8" hidden="false" customHeight="false" outlineLevel="0" collapsed="false">
      <c r="B18" s="33"/>
      <c r="C18" s="29" t="s">
        <v>29</v>
      </c>
      <c r="D18" s="34" t="n">
        <v>0.310835853632162</v>
      </c>
      <c r="E18" s="34" t="n">
        <v>0.230674771473856</v>
      </c>
      <c r="F18" s="34" t="n">
        <v>0.541510625106018</v>
      </c>
    </row>
    <row r="19" customFormat="false" ht="12.8" hidden="false" customHeight="false" outlineLevel="0" collapsed="false">
      <c r="B19" s="32" t="s">
        <v>17</v>
      </c>
      <c r="C19" s="29" t="s">
        <v>27</v>
      </c>
      <c r="D19" s="34" t="n">
        <v>0.00239107424726319</v>
      </c>
      <c r="E19" s="34" t="n">
        <v>0.00296376069859279</v>
      </c>
      <c r="F19" s="34" t="n">
        <v>0.00503268893822173</v>
      </c>
    </row>
    <row r="20" customFormat="false" ht="12.8" hidden="false" customHeight="false" outlineLevel="0" collapsed="false">
      <c r="B20" s="32"/>
      <c r="C20" s="29" t="s">
        <v>10</v>
      </c>
      <c r="D20" s="34" t="n">
        <v>0.00488445557490069</v>
      </c>
      <c r="E20" s="34" t="n">
        <v>0.00930737923199209</v>
      </c>
      <c r="F20" s="34" t="n">
        <v>0.0137265804216203</v>
      </c>
    </row>
    <row r="21" customFormat="false" ht="12.8" hidden="false" customHeight="false" outlineLevel="0" collapsed="false">
      <c r="B21" s="32"/>
      <c r="C21" s="29" t="s">
        <v>11</v>
      </c>
      <c r="D21" s="34" t="n">
        <v>0.00818874343966774</v>
      </c>
      <c r="E21" s="34" t="n">
        <v>0.0189417363240233</v>
      </c>
      <c r="F21" s="34" t="n">
        <v>0.0271556820044285</v>
      </c>
    </row>
    <row r="22" customFormat="false" ht="12.8" hidden="false" customHeight="false" outlineLevel="0" collapsed="false">
      <c r="B22" s="32"/>
      <c r="C22" s="29" t="s">
        <v>12</v>
      </c>
      <c r="D22" s="34" t="n">
        <v>0.0148904287724466</v>
      </c>
      <c r="E22" s="34" t="n">
        <v>0.0411607258360085</v>
      </c>
      <c r="F22" s="34" t="n">
        <v>0.0587162101226453</v>
      </c>
    </row>
    <row r="23" customFormat="false" ht="12.8" hidden="false" customHeight="false" outlineLevel="0" collapsed="false">
      <c r="B23" s="32"/>
      <c r="C23" s="29" t="s">
        <v>13</v>
      </c>
      <c r="D23" s="34" t="n">
        <v>0.0300510067711965</v>
      </c>
      <c r="E23" s="34" t="n">
        <v>0.0863403437994632</v>
      </c>
      <c r="F23" s="34" t="n">
        <v>0.125851353781465</v>
      </c>
    </row>
    <row r="24" customFormat="false" ht="12.8" hidden="false" customHeight="false" outlineLevel="0" collapsed="false">
      <c r="B24" s="32"/>
      <c r="C24" s="29" t="s">
        <v>14</v>
      </c>
      <c r="D24" s="34" t="n">
        <v>0.0693070139947662</v>
      </c>
      <c r="E24" s="34" t="n">
        <v>0.157206279832437</v>
      </c>
      <c r="F24" s="34" t="n">
        <v>0.258479023128305</v>
      </c>
    </row>
    <row r="25" customFormat="false" ht="12.8" hidden="false" customHeight="false" outlineLevel="0" collapsed="false">
      <c r="B25" s="32"/>
      <c r="C25" s="29" t="s">
        <v>29</v>
      </c>
      <c r="D25" s="34" t="n">
        <v>0.191357995645624</v>
      </c>
      <c r="E25" s="34" t="n">
        <v>0.230349837669717</v>
      </c>
      <c r="F25" s="34" t="n">
        <v>0.509830042660496</v>
      </c>
    </row>
    <row r="27" customFormat="false" ht="15" hidden="false" customHeight="true" outlineLevel="0" collapsed="false">
      <c r="B27" s="36" t="s">
        <v>30</v>
      </c>
      <c r="C27" s="36"/>
      <c r="D27" s="36"/>
      <c r="E27" s="36"/>
      <c r="F27" s="36"/>
      <c r="G27" s="36"/>
      <c r="I27" s="28"/>
    </row>
    <row r="28" customFormat="false" ht="21.6" hidden="false" customHeight="true" outlineLevel="0" collapsed="false"/>
    <row r="29" customFormat="false" ht="16.5" hidden="false" customHeight="true" outlineLevel="0" collapsed="false"/>
    <row r="30" customFormat="false" ht="12.95" hidden="false" customHeight="true" outlineLevel="0" collapsed="false"/>
  </sheetData>
  <mergeCells count="4">
    <mergeCell ref="B5:B11"/>
    <mergeCell ref="B12:B18"/>
    <mergeCell ref="B19:B25"/>
    <mergeCell ref="B27:G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outlineLevelRow="0" outlineLevelCol="0"/>
  <cols>
    <col collapsed="false" customWidth="true" hidden="false" outlineLevel="0" max="1" min="1" style="26" width="11.42"/>
    <col collapsed="false" customWidth="true" hidden="false" outlineLevel="0" max="2" min="2" style="26" width="2.99"/>
    <col collapsed="false" customWidth="true" hidden="false" outlineLevel="0" max="3" min="3" style="26" width="9.29"/>
    <col collapsed="false" customWidth="true" hidden="false" outlineLevel="0" max="4" min="4" style="26" width="16.71"/>
    <col collapsed="false" customWidth="true" hidden="false" outlineLevel="0" max="6" min="5" style="26" width="16.29"/>
    <col collapsed="false" customWidth="true" hidden="false" outlineLevel="0" max="7" min="7" style="26" width="18.29"/>
    <col collapsed="false" customWidth="true" hidden="false" outlineLevel="0" max="8" min="8" style="26" width="22.14"/>
    <col collapsed="false" customWidth="true" hidden="false" outlineLevel="0" max="9" min="9" style="26" width="23.71"/>
    <col collapsed="false" customWidth="true" hidden="false" outlineLevel="0" max="10" min="10" style="26" width="21.86"/>
    <col collapsed="false" customWidth="true" hidden="false" outlineLevel="0" max="11" min="11" style="26" width="10.42"/>
    <col collapsed="false" customWidth="true" hidden="false" outlineLevel="0" max="13" min="12" style="26" width="14.86"/>
    <col collapsed="false" customWidth="true" hidden="false" outlineLevel="0" max="1025" min="14" style="26" width="11.42"/>
  </cols>
  <sheetData>
    <row r="2" customFormat="false" ht="12.8" hidden="false" customHeight="false" outlineLevel="0" collapsed="false">
      <c r="C2" s="27" t="s">
        <v>31</v>
      </c>
    </row>
    <row r="4" customFormat="false" ht="12.8" hidden="false" customHeight="false" outlineLevel="0" collapsed="false">
      <c r="C4" s="29"/>
      <c r="D4" s="30"/>
      <c r="E4" s="30" t="s">
        <v>26</v>
      </c>
      <c r="F4" s="30" t="s">
        <v>5</v>
      </c>
      <c r="G4" s="30" t="s">
        <v>4</v>
      </c>
    </row>
    <row r="5" customFormat="false" ht="15" hidden="false" customHeight="true" outlineLevel="0" collapsed="false">
      <c r="C5" s="32" t="s">
        <v>2</v>
      </c>
      <c r="D5" s="29" t="s">
        <v>27</v>
      </c>
      <c r="E5" s="34" t="n">
        <v>0.00214606388159447</v>
      </c>
      <c r="F5" s="34" t="n">
        <v>0.00251169528628105</v>
      </c>
      <c r="G5" s="34" t="n">
        <v>0.00465775916787551</v>
      </c>
    </row>
    <row r="6" customFormat="false" ht="15" hidden="false" customHeight="true" outlineLevel="0" collapsed="false">
      <c r="C6" s="32"/>
      <c r="D6" s="29" t="s">
        <v>10</v>
      </c>
      <c r="E6" s="34" t="n">
        <v>0.00463968591646965</v>
      </c>
      <c r="F6" s="34" t="n">
        <v>0.00755577216508962</v>
      </c>
      <c r="G6" s="34" t="n">
        <v>0.0121954580815593</v>
      </c>
    </row>
    <row r="7" customFormat="false" ht="15" hidden="false" customHeight="true" outlineLevel="0" collapsed="false">
      <c r="C7" s="32"/>
      <c r="D7" s="29" t="s">
        <v>11</v>
      </c>
      <c r="E7" s="34" t="n">
        <v>0.00773492045965445</v>
      </c>
      <c r="F7" s="34" t="n">
        <v>0.0144999382586763</v>
      </c>
      <c r="G7" s="34" t="n">
        <v>0.0222348587183308</v>
      </c>
    </row>
    <row r="8" customFormat="false" ht="15" hidden="false" customHeight="true" outlineLevel="0" collapsed="false">
      <c r="C8" s="32"/>
      <c r="D8" s="29" t="s">
        <v>12</v>
      </c>
      <c r="E8" s="34" t="n">
        <v>0.0154353831226371</v>
      </c>
      <c r="F8" s="34" t="n">
        <v>0.0307727884914589</v>
      </c>
      <c r="G8" s="34" t="n">
        <v>0.046208171614096</v>
      </c>
    </row>
    <row r="9" customFormat="false" ht="15" hidden="false" customHeight="true" outlineLevel="0" collapsed="false">
      <c r="C9" s="32"/>
      <c r="D9" s="29" t="s">
        <v>13</v>
      </c>
      <c r="E9" s="34" t="n">
        <v>0.0344529693328015</v>
      </c>
      <c r="F9" s="34" t="n">
        <v>0.066430364006182</v>
      </c>
      <c r="G9" s="34" t="n">
        <v>0.100883333338984</v>
      </c>
    </row>
    <row r="10" customFormat="false" ht="15" hidden="false" customHeight="true" outlineLevel="0" collapsed="false">
      <c r="C10" s="32"/>
      <c r="D10" s="29" t="s">
        <v>14</v>
      </c>
      <c r="E10" s="34" t="n">
        <v>0.0908590069126854</v>
      </c>
      <c r="F10" s="34" t="n">
        <v>0.130688692784592</v>
      </c>
      <c r="G10" s="34" t="n">
        <v>0.221547699697277</v>
      </c>
    </row>
    <row r="11" customFormat="false" ht="15" hidden="false" customHeight="true" outlineLevel="0" collapsed="false">
      <c r="C11" s="32"/>
      <c r="D11" s="29" t="s">
        <v>15</v>
      </c>
      <c r="E11" s="34" t="n">
        <v>0.22176207278255</v>
      </c>
      <c r="F11" s="34" t="n">
        <v>0.225694084844004</v>
      </c>
      <c r="G11" s="34" t="n">
        <v>0.447456157626555</v>
      </c>
    </row>
    <row r="12" customFormat="false" ht="15" hidden="false" customHeight="true" outlineLevel="0" collapsed="false">
      <c r="C12" s="32"/>
      <c r="D12" s="29" t="s">
        <v>16</v>
      </c>
      <c r="E12" s="34" t="n">
        <v>0.484639564854282</v>
      </c>
      <c r="F12" s="34" t="n">
        <v>0.301953503170233</v>
      </c>
      <c r="G12" s="34" t="n">
        <v>0.786593068024516</v>
      </c>
    </row>
    <row r="13" customFormat="false" ht="15" hidden="false" customHeight="true" outlineLevel="0" collapsed="false">
      <c r="C13" s="32" t="s">
        <v>3</v>
      </c>
      <c r="D13" s="29" t="s">
        <v>27</v>
      </c>
      <c r="E13" s="34" t="n">
        <v>0.00182043098932279</v>
      </c>
      <c r="F13" s="34" t="n">
        <v>0.00336347501001018</v>
      </c>
      <c r="G13" s="34" t="n">
        <v>0.00518390599933297</v>
      </c>
    </row>
    <row r="14" customFormat="false" ht="15" hidden="false" customHeight="true" outlineLevel="0" collapsed="false">
      <c r="C14" s="32"/>
      <c r="D14" s="29" t="s">
        <v>10</v>
      </c>
      <c r="E14" s="34" t="n">
        <v>0.00395272304389466</v>
      </c>
      <c r="F14" s="34" t="n">
        <v>0.0103527486129843</v>
      </c>
      <c r="G14" s="34" t="n">
        <v>0.014305471656879</v>
      </c>
    </row>
    <row r="15" customFormat="false" ht="15" hidden="false" customHeight="true" outlineLevel="0" collapsed="false">
      <c r="C15" s="32"/>
      <c r="D15" s="29" t="s">
        <v>11</v>
      </c>
      <c r="E15" s="34" t="n">
        <v>0.00828333207578945</v>
      </c>
      <c r="F15" s="34" t="n">
        <v>0.0232101048921017</v>
      </c>
      <c r="G15" s="34" t="n">
        <v>0.0314934369678912</v>
      </c>
    </row>
    <row r="16" customFormat="false" ht="15" hidden="false" customHeight="true" outlineLevel="0" collapsed="false">
      <c r="C16" s="32"/>
      <c r="D16" s="29" t="s">
        <v>12</v>
      </c>
      <c r="E16" s="34" t="n">
        <v>0.0186286311411222</v>
      </c>
      <c r="F16" s="34" t="n">
        <v>0.0505123634087096</v>
      </c>
      <c r="G16" s="34" t="n">
        <v>0.0691409945498318</v>
      </c>
    </row>
    <row r="17" customFormat="false" ht="15" hidden="false" customHeight="true" outlineLevel="0" collapsed="false">
      <c r="C17" s="32"/>
      <c r="D17" s="29" t="s">
        <v>13</v>
      </c>
      <c r="E17" s="34" t="n">
        <v>0.0450004314276736</v>
      </c>
      <c r="F17" s="34" t="n">
        <v>0.102642036590074</v>
      </c>
      <c r="G17" s="34" t="n">
        <v>0.147642468017747</v>
      </c>
    </row>
    <row r="18" customFormat="false" ht="15" hidden="false" customHeight="true" outlineLevel="0" collapsed="false">
      <c r="C18" s="32"/>
      <c r="D18" s="29" t="s">
        <v>14</v>
      </c>
      <c r="E18" s="34" t="n">
        <v>0.116073461199061</v>
      </c>
      <c r="F18" s="34" t="n">
        <v>0.172739011649939</v>
      </c>
      <c r="G18" s="34" t="n">
        <v>0.288812472848999</v>
      </c>
    </row>
    <row r="19" customFormat="false" ht="15" hidden="false" customHeight="true" outlineLevel="0" collapsed="false">
      <c r="C19" s="32"/>
      <c r="D19" s="29" t="s">
        <v>15</v>
      </c>
      <c r="E19" s="34" t="n">
        <v>0.24884987874472</v>
      </c>
      <c r="F19" s="34" t="n">
        <v>0.238808407591994</v>
      </c>
      <c r="G19" s="34" t="n">
        <v>0.487658286336714</v>
      </c>
    </row>
    <row r="20" customFormat="false" ht="15" hidden="false" customHeight="true" outlineLevel="0" collapsed="false">
      <c r="C20" s="32"/>
      <c r="D20" s="29" t="s">
        <v>16</v>
      </c>
      <c r="E20" s="34" t="n">
        <v>0.45154367200804</v>
      </c>
      <c r="F20" s="34" t="n">
        <v>0.272862254257582</v>
      </c>
      <c r="G20" s="34" t="n">
        <v>0.724405926265623</v>
      </c>
    </row>
    <row r="21" customFormat="false" ht="15" hidden="false" customHeight="true" outlineLevel="0" collapsed="false">
      <c r="C21" s="32" t="s">
        <v>17</v>
      </c>
      <c r="D21" s="29" t="s">
        <v>27</v>
      </c>
      <c r="E21" s="34" t="n">
        <v>0.00214606388159447</v>
      </c>
      <c r="F21" s="34" t="n">
        <v>0.00295717903153891</v>
      </c>
      <c r="G21" s="34" t="n">
        <v>0.00493293578279546</v>
      </c>
    </row>
    <row r="22" customFormat="false" ht="15" hidden="false" customHeight="true" outlineLevel="0" collapsed="false">
      <c r="C22" s="32"/>
      <c r="D22" s="29" t="s">
        <v>10</v>
      </c>
      <c r="E22" s="34" t="n">
        <v>0.00463968591646965</v>
      </c>
      <c r="F22" s="34" t="n">
        <v>0.0090309399166495</v>
      </c>
      <c r="G22" s="34" t="n">
        <v>0.0133083112069433</v>
      </c>
    </row>
    <row r="23" customFormat="false" ht="15" hidden="false" customHeight="true" outlineLevel="0" collapsed="false">
      <c r="C23" s="32"/>
      <c r="D23" s="29" t="s">
        <v>11</v>
      </c>
      <c r="E23" s="34" t="n">
        <v>0.00773492045965445</v>
      </c>
      <c r="F23" s="34" t="n">
        <v>0.0191743539208829</v>
      </c>
      <c r="G23" s="34" t="n">
        <v>0.0272035860688993</v>
      </c>
    </row>
    <row r="24" customFormat="false" ht="15" hidden="false" customHeight="true" outlineLevel="0" collapsed="false">
      <c r="C24" s="32"/>
      <c r="D24" s="29" t="s">
        <v>12</v>
      </c>
      <c r="E24" s="34" t="n">
        <v>0.0154353831226371</v>
      </c>
      <c r="F24" s="34" t="n">
        <v>0.0417873169457041</v>
      </c>
      <c r="G24" s="34" t="n">
        <v>0.0590045074937042</v>
      </c>
    </row>
    <row r="25" customFormat="false" ht="15" hidden="false" customHeight="true" outlineLevel="0" collapsed="false">
      <c r="C25" s="32"/>
      <c r="D25" s="29" t="s">
        <v>13</v>
      </c>
      <c r="E25" s="34" t="n">
        <v>0.0344529693328015</v>
      </c>
      <c r="F25" s="34" t="n">
        <v>0.0880794842051288</v>
      </c>
      <c r="G25" s="34" t="n">
        <v>0.12883824552135</v>
      </c>
    </row>
    <row r="26" customFormat="false" ht="15" hidden="false" customHeight="true" outlineLevel="0" collapsed="false">
      <c r="C26" s="32"/>
      <c r="D26" s="29" t="s">
        <v>14</v>
      </c>
      <c r="E26" s="34" t="n">
        <v>0.0908590069126854</v>
      </c>
      <c r="F26" s="34" t="n">
        <v>0.158116993872036</v>
      </c>
      <c r="G26" s="34" t="n">
        <v>0.265422716590537</v>
      </c>
    </row>
    <row r="27" customFormat="false" ht="15" hidden="false" customHeight="true" outlineLevel="0" collapsed="false">
      <c r="C27" s="32"/>
      <c r="D27" s="29" t="s">
        <v>15</v>
      </c>
      <c r="E27" s="34" t="n">
        <v>0.22176207278255</v>
      </c>
      <c r="F27" s="34" t="n">
        <v>0.235111031378209</v>
      </c>
      <c r="G27" s="34" t="n">
        <v>0.476323930968708</v>
      </c>
    </row>
    <row r="28" customFormat="false" ht="15" hidden="false" customHeight="true" outlineLevel="0" collapsed="false">
      <c r="C28" s="32"/>
      <c r="D28" s="29" t="s">
        <v>16</v>
      </c>
      <c r="E28" s="34" t="n">
        <v>0.484639564854282</v>
      </c>
      <c r="F28" s="34" t="n">
        <v>0.279028983970187</v>
      </c>
      <c r="G28" s="34" t="n">
        <v>0.737588285537236</v>
      </c>
    </row>
    <row r="30" customFormat="false" ht="15" hidden="false" customHeight="true" outlineLevel="0" collapsed="false">
      <c r="C30" s="37" t="s">
        <v>32</v>
      </c>
    </row>
    <row r="31" customFormat="false" ht="24.95" hidden="false" customHeight="true" outlineLevel="0" collapsed="false">
      <c r="C31" s="38" t="s">
        <v>33</v>
      </c>
      <c r="D31" s="38"/>
      <c r="E31" s="38"/>
      <c r="F31" s="38"/>
      <c r="G31" s="38"/>
      <c r="H31" s="38"/>
    </row>
    <row r="32" customFormat="false" ht="15" hidden="false" customHeight="true" outlineLevel="0" collapsed="false">
      <c r="C32" s="37" t="s">
        <v>34</v>
      </c>
    </row>
    <row r="33" customFormat="false" ht="15" hidden="false" customHeight="true" outlineLevel="0" collapsed="false">
      <c r="C33" s="37" t="s">
        <v>35</v>
      </c>
    </row>
  </sheetData>
  <mergeCells count="4">
    <mergeCell ref="C5:C12"/>
    <mergeCell ref="C13:C20"/>
    <mergeCell ref="C21:C28"/>
    <mergeCell ref="C31:H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outlineLevelRow="0" outlineLevelCol="0"/>
  <cols>
    <col collapsed="false" customWidth="true" hidden="false" outlineLevel="0" max="1" min="1" style="26" width="9.29"/>
    <col collapsed="false" customWidth="true" hidden="false" outlineLevel="0" max="2" min="2" style="26" width="16.71"/>
    <col collapsed="false" customWidth="true" hidden="false" outlineLevel="0" max="3" min="3" style="26" width="14.28"/>
    <col collapsed="false" customWidth="true" hidden="false" outlineLevel="0" max="4" min="4" style="26" width="20.86"/>
    <col collapsed="false" customWidth="true" hidden="false" outlineLevel="0" max="5" min="5" style="26" width="18.29"/>
    <col collapsed="false" customWidth="true" hidden="false" outlineLevel="0" max="6" min="6" style="26" width="22.14"/>
    <col collapsed="false" customWidth="true" hidden="false" outlineLevel="0" max="7" min="7" style="26" width="23.71"/>
    <col collapsed="false" customWidth="true" hidden="false" outlineLevel="0" max="8" min="8" style="26" width="21.86"/>
    <col collapsed="false" customWidth="true" hidden="false" outlineLevel="0" max="9" min="9" style="26" width="10.42"/>
    <col collapsed="false" customWidth="true" hidden="false" outlineLevel="0" max="11" min="10" style="26" width="14.86"/>
    <col collapsed="false" customWidth="true" hidden="false" outlineLevel="0" max="1025" min="12" style="26" width="11.42"/>
  </cols>
  <sheetData>
    <row r="1" customFormat="false" ht="12.8" hidden="false" customHeight="false" outlineLevel="0" collapsed="false">
      <c r="A1" s="28" t="s">
        <v>36</v>
      </c>
    </row>
    <row r="3" customFormat="false" ht="12.8" hidden="false" customHeight="false" outlineLevel="0" collapsed="false">
      <c r="A3" s="29"/>
      <c r="B3" s="30"/>
      <c r="C3" s="30" t="s">
        <v>5</v>
      </c>
      <c r="D3" s="30" t="s">
        <v>26</v>
      </c>
      <c r="E3" s="30" t="s">
        <v>4</v>
      </c>
    </row>
    <row r="4" customFormat="false" ht="12.8" hidden="false" customHeight="false" outlineLevel="0" collapsed="false">
      <c r="A4" s="32" t="s">
        <v>2</v>
      </c>
      <c r="B4" s="29" t="s">
        <v>27</v>
      </c>
      <c r="C4" s="34" t="n">
        <v>0.00245994231654125</v>
      </c>
      <c r="D4" s="34" t="n">
        <v>0.00206533536641159</v>
      </c>
      <c r="E4" s="34" t="n">
        <v>0.00452527768295284</v>
      </c>
    </row>
    <row r="5" customFormat="false" ht="12.8" hidden="false" customHeight="false" outlineLevel="0" collapsed="false">
      <c r="A5" s="32"/>
      <c r="B5" s="29" t="s">
        <v>10</v>
      </c>
      <c r="C5" s="34" t="n">
        <v>0.00723017443905679</v>
      </c>
      <c r="D5" s="34" t="n">
        <v>0.00456194161050848</v>
      </c>
      <c r="E5" s="34" t="n">
        <v>0.0117921160495653</v>
      </c>
    </row>
    <row r="6" customFormat="false" ht="12.8" hidden="false" customHeight="false" outlineLevel="0" collapsed="false">
      <c r="A6" s="32"/>
      <c r="B6" s="29" t="s">
        <v>11</v>
      </c>
      <c r="C6" s="34" t="n">
        <v>0.0140251771476132</v>
      </c>
      <c r="D6" s="34" t="n">
        <v>0.00746259189129591</v>
      </c>
      <c r="E6" s="34" t="n">
        <v>0.0214877690389091</v>
      </c>
    </row>
    <row r="7" customFormat="false" ht="12.8" hidden="false" customHeight="false" outlineLevel="0" collapsed="false">
      <c r="A7" s="32"/>
      <c r="B7" s="29" t="s">
        <v>12</v>
      </c>
      <c r="C7" s="34" t="n">
        <v>0.0295399064697514</v>
      </c>
      <c r="D7" s="34" t="n">
        <v>0.0147037332281583</v>
      </c>
      <c r="E7" s="34" t="n">
        <v>0.0442436396979097</v>
      </c>
    </row>
    <row r="8" customFormat="false" ht="12.8" hidden="false" customHeight="false" outlineLevel="0" collapsed="false">
      <c r="A8" s="32"/>
      <c r="B8" s="29" t="s">
        <v>13</v>
      </c>
      <c r="C8" s="34" t="n">
        <v>0.06182976772415</v>
      </c>
      <c r="D8" s="34" t="n">
        <v>0.0320484772607932</v>
      </c>
      <c r="E8" s="34" t="n">
        <v>0.0938782449849432</v>
      </c>
    </row>
    <row r="9" customFormat="false" ht="12.8" hidden="false" customHeight="false" outlineLevel="0" collapsed="false">
      <c r="A9" s="32"/>
      <c r="B9" s="29" t="s">
        <v>14</v>
      </c>
      <c r="C9" s="34" t="n">
        <v>0.120270898766782</v>
      </c>
      <c r="D9" s="34" t="n">
        <v>0.0795024445297948</v>
      </c>
      <c r="E9" s="34" t="n">
        <v>0.199773343296576</v>
      </c>
    </row>
    <row r="10" customFormat="false" ht="12.8" hidden="false" customHeight="false" outlineLevel="0" collapsed="false">
      <c r="A10" s="32"/>
      <c r="B10" s="29" t="s">
        <v>15</v>
      </c>
      <c r="C10" s="34" t="n">
        <v>0.183291651793896</v>
      </c>
      <c r="D10" s="34" t="n">
        <v>0.192413082113916</v>
      </c>
      <c r="E10" s="34" t="n">
        <v>0.375704733907812</v>
      </c>
    </row>
    <row r="11" customFormat="false" ht="12.8" hidden="false" customHeight="false" outlineLevel="0" collapsed="false">
      <c r="A11" s="32"/>
      <c r="B11" s="29" t="s">
        <v>16</v>
      </c>
      <c r="C11" s="34" t="n">
        <v>0.345002462188952</v>
      </c>
      <c r="D11" s="34" t="n">
        <v>0.485661773076858</v>
      </c>
      <c r="E11" s="34" t="n">
        <v>0.83066423526581</v>
      </c>
    </row>
    <row r="12" customFormat="false" ht="12.8" hidden="false" customHeight="false" outlineLevel="0" collapsed="false">
      <c r="A12" s="32" t="s">
        <v>3</v>
      </c>
      <c r="B12" s="29" t="s">
        <v>27</v>
      </c>
      <c r="C12" s="34" t="n">
        <v>0.00309169492590667</v>
      </c>
      <c r="D12" s="34" t="n">
        <v>0.00155246331431444</v>
      </c>
      <c r="E12" s="34" t="n">
        <v>0.00464415824022112</v>
      </c>
    </row>
    <row r="13" customFormat="false" ht="12.8" hidden="false" customHeight="false" outlineLevel="0" collapsed="false">
      <c r="A13" s="32"/>
      <c r="B13" s="29" t="s">
        <v>10</v>
      </c>
      <c r="C13" s="34" t="n">
        <v>0.0104079513818124</v>
      </c>
      <c r="D13" s="34" t="n">
        <v>0.00377688054473936</v>
      </c>
      <c r="E13" s="34" t="n">
        <v>0.0141848319265517</v>
      </c>
    </row>
    <row r="14" customFormat="false" ht="12.8" hidden="false" customHeight="false" outlineLevel="0" collapsed="false">
      <c r="A14" s="32"/>
      <c r="B14" s="29" t="s">
        <v>11</v>
      </c>
      <c r="C14" s="34" t="n">
        <v>0.0240457763247511</v>
      </c>
      <c r="D14" s="34" t="n">
        <v>0.00784150229353404</v>
      </c>
      <c r="E14" s="34" t="n">
        <v>0.0318872786182852</v>
      </c>
    </row>
    <row r="15" customFormat="false" ht="12.8" hidden="false" customHeight="false" outlineLevel="0" collapsed="false">
      <c r="A15" s="32"/>
      <c r="B15" s="29" t="s">
        <v>12</v>
      </c>
      <c r="C15" s="34" t="n">
        <v>0.0525548518716803</v>
      </c>
      <c r="D15" s="34" t="n">
        <v>0.0185393416284709</v>
      </c>
      <c r="E15" s="34" t="n">
        <v>0.0710941935001512</v>
      </c>
    </row>
    <row r="16" customFormat="false" ht="12.8" hidden="false" customHeight="false" outlineLevel="0" collapsed="false">
      <c r="A16" s="32"/>
      <c r="B16" s="29" t="s">
        <v>13</v>
      </c>
      <c r="C16" s="34" t="n">
        <v>0.105740569532999</v>
      </c>
      <c r="D16" s="34" t="n">
        <v>0.0458993917377518</v>
      </c>
      <c r="E16" s="34" t="n">
        <v>0.151639961270751</v>
      </c>
    </row>
    <row r="17" customFormat="false" ht="12.8" hidden="false" customHeight="false" outlineLevel="0" collapsed="false">
      <c r="A17" s="32"/>
      <c r="B17" s="29" t="s">
        <v>14</v>
      </c>
      <c r="C17" s="34" t="n">
        <v>0.179729346621632</v>
      </c>
      <c r="D17" s="34" t="n">
        <v>0.121947726843937</v>
      </c>
      <c r="E17" s="34" t="n">
        <v>0.301677073465568</v>
      </c>
    </row>
    <row r="18" customFormat="false" ht="12.8" hidden="false" customHeight="false" outlineLevel="0" collapsed="false">
      <c r="A18" s="32"/>
      <c r="B18" s="29" t="s">
        <v>15</v>
      </c>
      <c r="C18" s="34" t="n">
        <v>0.231380755708967</v>
      </c>
      <c r="D18" s="34" t="n">
        <v>0.260825122759349</v>
      </c>
      <c r="E18" s="34" t="n">
        <v>0.492205878468317</v>
      </c>
    </row>
    <row r="19" customFormat="false" ht="12.8" hidden="false" customHeight="false" outlineLevel="0" collapsed="false">
      <c r="A19" s="32"/>
      <c r="B19" s="29" t="s">
        <v>16</v>
      </c>
      <c r="C19" s="34" t="n">
        <v>0.348346340240408</v>
      </c>
      <c r="D19" s="34" t="n">
        <v>0.486707252995766</v>
      </c>
      <c r="E19" s="34" t="n">
        <v>0.835053593236174</v>
      </c>
    </row>
    <row r="20" customFormat="false" ht="12.8" hidden="false" customHeight="false" outlineLevel="0" collapsed="false">
      <c r="A20" s="32" t="s">
        <v>17</v>
      </c>
      <c r="B20" s="29" t="s">
        <v>27</v>
      </c>
      <c r="C20" s="34" t="n">
        <v>0.00279008630964289</v>
      </c>
      <c r="D20" s="34" t="n">
        <v>0.00179731648573033</v>
      </c>
      <c r="E20" s="34" t="n">
        <v>0.00458740279537322</v>
      </c>
    </row>
    <row r="21" customFormat="false" ht="12.8" hidden="false" customHeight="false" outlineLevel="0" collapsed="false">
      <c r="A21" s="32"/>
      <c r="B21" s="29" t="s">
        <v>10</v>
      </c>
      <c r="C21" s="34" t="n">
        <v>0.0089030399696687</v>
      </c>
      <c r="D21" s="34" t="n">
        <v>0.00414866477578773</v>
      </c>
      <c r="E21" s="34" t="n">
        <v>0.0130517047454564</v>
      </c>
    </row>
    <row r="22" customFormat="false" ht="12.8" hidden="false" customHeight="false" outlineLevel="0" collapsed="false">
      <c r="A22" s="32"/>
      <c r="B22" s="29" t="s">
        <v>11</v>
      </c>
      <c r="C22" s="34" t="n">
        <v>0.0193980053721684</v>
      </c>
      <c r="D22" s="34" t="n">
        <v>0.00766575544147237</v>
      </c>
      <c r="E22" s="34" t="n">
        <v>0.0270637608136408</v>
      </c>
    </row>
    <row r="23" customFormat="false" ht="12.8" hidden="false" customHeight="false" outlineLevel="0" collapsed="false">
      <c r="A23" s="32"/>
      <c r="B23" s="29" t="s">
        <v>12</v>
      </c>
      <c r="C23" s="34" t="n">
        <v>0.0424357765957907</v>
      </c>
      <c r="D23" s="34" t="n">
        <v>0.0168529239788186</v>
      </c>
      <c r="E23" s="34" t="n">
        <v>0.0592887005746092</v>
      </c>
    </row>
    <row r="24" customFormat="false" ht="12.8" hidden="false" customHeight="false" outlineLevel="0" collapsed="false">
      <c r="A24" s="32"/>
      <c r="B24" s="29" t="s">
        <v>13</v>
      </c>
      <c r="C24" s="34" t="n">
        <v>0.0882547275797957</v>
      </c>
      <c r="D24" s="34" t="n">
        <v>0.0403837807383045</v>
      </c>
      <c r="E24" s="34" t="n">
        <v>0.1286385083181</v>
      </c>
    </row>
    <row r="25" customFormat="false" ht="12.8" hidden="false" customHeight="false" outlineLevel="0" collapsed="false">
      <c r="A25" s="32"/>
      <c r="B25" s="29" t="s">
        <v>14</v>
      </c>
      <c r="C25" s="34" t="n">
        <v>0.159194554343875</v>
      </c>
      <c r="D25" s="34" t="n">
        <v>0.107288665147281</v>
      </c>
      <c r="E25" s="34" t="n">
        <v>0.266483219491156</v>
      </c>
    </row>
    <row r="26" customFormat="false" ht="12.8" hidden="false" customHeight="false" outlineLevel="0" collapsed="false">
      <c r="A26" s="32"/>
      <c r="B26" s="29" t="s">
        <v>15</v>
      </c>
      <c r="C26" s="34" t="n">
        <v>0.217977888894111</v>
      </c>
      <c r="D26" s="34" t="n">
        <v>0.241758070253596</v>
      </c>
      <c r="E26" s="34" t="n">
        <v>0.459735959147707</v>
      </c>
    </row>
    <row r="27" customFormat="false" ht="12.8" hidden="false" customHeight="false" outlineLevel="0" collapsed="false">
      <c r="A27" s="32"/>
      <c r="B27" s="29" t="s">
        <v>16</v>
      </c>
      <c r="C27" s="34" t="n">
        <v>0.347632671714542</v>
      </c>
      <c r="D27" s="34" t="n">
        <v>0.486484121021135</v>
      </c>
      <c r="E27" s="34" t="n">
        <v>0.834116792735677</v>
      </c>
    </row>
    <row r="29" customFormat="false" ht="12.8" hidden="false" customHeight="false" outlineLevel="0" collapsed="false">
      <c r="A29" s="39" t="s">
        <v>37</v>
      </c>
    </row>
    <row r="30" customFormat="false" ht="12.8" hidden="false" customHeight="false" outlineLevel="0" collapsed="false">
      <c r="A30" s="39" t="s">
        <v>38</v>
      </c>
    </row>
    <row r="31" customFormat="false" ht="12.8" hidden="false" customHeight="false" outlineLevel="0" collapsed="false">
      <c r="A31" s="39" t="s">
        <v>39</v>
      </c>
    </row>
    <row r="32" customFormat="false" ht="12.8" hidden="false" customHeight="false" outlineLevel="0" collapsed="false">
      <c r="A32" s="39" t="s">
        <v>40</v>
      </c>
    </row>
  </sheetData>
  <mergeCells count="3">
    <mergeCell ref="A4:A11"/>
    <mergeCell ref="A12:A19"/>
    <mergeCell ref="A20:A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2020-12-05T15:48:29Z</dcterms:created>
  <dc:creator/>
  <dc:description/>
  <dc:language>fr-FR</dc:language>
  <cp:lastModifiedBy/>
  <dcterms:modified xsi:type="dcterms:W3CDTF">2020-12-05T16:07:59Z</dcterms:modified>
  <cp:revision>4</cp:revision>
  <dc:subject/>
  <dc:title/>
</cp:coreProperties>
</file>