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usheng\futures\docs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7" i="1"/>
  <c r="O16" i="1"/>
  <c r="O15" i="1"/>
  <c r="O14" i="1"/>
  <c r="O13" i="1"/>
  <c r="O12" i="1"/>
  <c r="O11" i="1"/>
  <c r="O10" i="1"/>
  <c r="M42" i="1"/>
  <c r="M41" i="1"/>
  <c r="M40" i="1"/>
  <c r="M39" i="1"/>
</calcChain>
</file>

<file path=xl/sharedStrings.xml><?xml version="1.0" encoding="utf-8"?>
<sst xmlns="http://schemas.openxmlformats.org/spreadsheetml/2006/main" count="141" uniqueCount="68">
  <si>
    <t>品种月份</t>
  </si>
  <si>
    <t>昨结算</t>
  </si>
  <si>
    <t>今开盘</t>
  </si>
  <si>
    <t>最高价</t>
  </si>
  <si>
    <t>最低价</t>
  </si>
  <si>
    <t>今收盘</t>
  </si>
  <si>
    <t>今结算</t>
  </si>
  <si>
    <t>涨跌1</t>
  </si>
  <si>
    <t>涨跌2</t>
  </si>
  <si>
    <t>成交量(手)</t>
  </si>
  <si>
    <t>增减量</t>
  </si>
  <si>
    <t>成交额(万元)</t>
  </si>
  <si>
    <t>交割结算价</t>
  </si>
  <si>
    <t>CF705</t>
  </si>
  <si>
    <t>CF707</t>
  </si>
  <si>
    <t>CF709</t>
  </si>
  <si>
    <t>郑州</t>
    <phoneticPr fontId="4" type="noConversion"/>
  </si>
  <si>
    <t>大连</t>
    <phoneticPr fontId="4" type="noConversion"/>
  </si>
  <si>
    <t>商品名称</t>
  </si>
  <si>
    <t>交割月份</t>
  </si>
  <si>
    <t>开盘价</t>
  </si>
  <si>
    <t>收盘价</t>
  </si>
  <si>
    <t>前结算价</t>
  </si>
  <si>
    <t>结算价</t>
  </si>
  <si>
    <t>涨跌</t>
  </si>
  <si>
    <t>成交量</t>
  </si>
  <si>
    <t>持仓量</t>
  </si>
  <si>
    <t>持仓量变化</t>
  </si>
  <si>
    <t>成交额</t>
  </si>
  <si>
    <t> 豆一</t>
  </si>
  <si>
    <t>-</t>
  </si>
  <si>
    <t>豆一小计</t>
  </si>
  <si>
    <t>华西村</t>
    <phoneticPr fontId="4" type="noConversion"/>
  </si>
  <si>
    <t>品种</t>
  </si>
  <si>
    <t>日期</t>
  </si>
  <si>
    <t>今结算价</t>
  </si>
  <si>
    <t>昨结算价</t>
  </si>
  <si>
    <t>开市价</t>
  </si>
  <si>
    <t>收市价</t>
  </si>
  <si>
    <t>总成交量</t>
  </si>
  <si>
    <t>二甘醇1707</t>
  </si>
  <si>
    <t>二甘醇1708</t>
  </si>
  <si>
    <t>二甘醇1709</t>
  </si>
  <si>
    <t>二甘醇1710</t>
  </si>
  <si>
    <t>二甘醇1711</t>
  </si>
  <si>
    <t>二甘醇1712</t>
  </si>
  <si>
    <t>最新价</t>
  </si>
  <si>
    <t>买价/卖价</t>
  </si>
  <si>
    <t>豆一</t>
  </si>
  <si>
    <t>3680/3850</t>
  </si>
  <si>
    <t>3892/3894</t>
  </si>
  <si>
    <t>- / -</t>
  </si>
  <si>
    <t>3899/3903</t>
  </si>
  <si>
    <t>3862/ -</t>
  </si>
  <si>
    <t>3922/3948</t>
  </si>
  <si>
    <t>3867/ -</t>
  </si>
  <si>
    <t>夜盘</t>
    <phoneticPr fontId="4" type="noConversion"/>
  </si>
  <si>
    <t>交易金额</t>
    <phoneticPr fontId="4" type="noConversion"/>
  </si>
  <si>
    <t>空盘量</t>
    <phoneticPr fontId="4" type="noConversion"/>
  </si>
  <si>
    <t>收盘价－前结算价</t>
    <phoneticPr fontId="4" type="noConversion"/>
  </si>
  <si>
    <t>(空盘量)</t>
    <phoneticPr fontId="4" type="noConversion"/>
  </si>
  <si>
    <t>涨跌1</t>
    <phoneticPr fontId="4" type="noConversion"/>
  </si>
  <si>
    <t>(大连夜盘的 最新价)</t>
    <phoneticPr fontId="4" type="noConversion"/>
  </si>
  <si>
    <t>今结算价-前结算价</t>
    <phoneticPr fontId="4" type="noConversion"/>
  </si>
  <si>
    <t>成交量* 今结算价</t>
    <phoneticPr fontId="4" type="noConversion"/>
  </si>
  <si>
    <t>持仓量变化</t>
    <phoneticPr fontId="4" type="noConversion"/>
  </si>
  <si>
    <t>今日持仓量-昨日持仓量</t>
    <phoneticPr fontId="4" type="noConversion"/>
  </si>
  <si>
    <t>持仓量变化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</si>
</sst>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charset val="134"/>
      <scheme val="minor"/>
    </font>
    <font>
      <b/>
      <sz val="9"/>
      <color rgb="FF000000"/>
      <name val="Microsoft YaHei"/>
      <family val="2"/>
      <charset val="134"/>
    </font>
    <font>
      <sz val="9"/>
      <color rgb="FF222222"/>
      <name val="Microsoft YaHei"/>
      <family val="2"/>
      <charset val="134"/>
    </font>
    <font>
      <sz val="11"/>
      <color rgb="FF222222"/>
      <name val="Microsoft YaHei"/>
      <family val="2"/>
      <charset val="134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FF5F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F4F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" fontId="3" fillId="4" borderId="2" xfId="0" applyNumberFormat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3" fontId="3" fillId="4" borderId="2" xfId="0" applyNumberFormat="1" applyFont="1" applyFill="1" applyBorder="1" applyAlignment="1">
      <alignment horizontal="right" vertical="center" wrapText="1"/>
    </xf>
    <xf numFmtId="4" fontId="3" fillId="5" borderId="2" xfId="0" applyNumberFormat="1" applyFont="1" applyFill="1" applyBorder="1" applyAlignment="1">
      <alignment horizontal="right" vertical="center" wrapText="1"/>
    </xf>
    <xf numFmtId="0" fontId="3" fillId="5" borderId="2" xfId="0" applyFont="1" applyFill="1" applyBorder="1" applyAlignment="1">
      <alignment horizontal="right" vertical="center" wrapText="1"/>
    </xf>
    <xf numFmtId="3" fontId="3" fillId="5" borderId="2" xfId="0" applyNumberFormat="1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5" fillId="6" borderId="0" xfId="0" applyFont="1" applyFill="1">
      <alignment vertical="center"/>
    </xf>
    <xf numFmtId="0" fontId="5" fillId="0" borderId="0" xfId="0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vertical="center" wrapText="1"/>
    </xf>
    <xf numFmtId="3" fontId="5" fillId="6" borderId="0" xfId="0" applyNumberFormat="1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F40" sqref="F40"/>
    </sheetView>
  </sheetViews>
  <sheetFormatPr defaultRowHeight="14.25"/>
  <cols>
    <col min="1" max="1" width="15.375" customWidth="1"/>
    <col min="2" max="7" width="10.625" bestFit="1" customWidth="1"/>
    <col min="8" max="8" width="16.5" customWidth="1"/>
    <col min="9" max="9" width="13.875" customWidth="1"/>
    <col min="12" max="12" width="12.875" customWidth="1"/>
    <col min="13" max="13" width="13.75" bestFit="1" customWidth="1"/>
    <col min="14" max="14" width="15.125" customWidth="1"/>
    <col min="15" max="15" width="18.75" customWidth="1"/>
  </cols>
  <sheetData>
    <row r="1" spans="1:17" ht="15" thickBot="1">
      <c r="A1" t="s">
        <v>16</v>
      </c>
    </row>
    <row r="2" spans="1:17" ht="15" thickBot="1">
      <c r="A2" s="20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7" t="s">
        <v>8</v>
      </c>
      <c r="J2" s="21" t="s">
        <v>9</v>
      </c>
      <c r="K2" s="21" t="s">
        <v>58</v>
      </c>
      <c r="L2" s="7" t="s">
        <v>10</v>
      </c>
      <c r="M2" s="21" t="s">
        <v>11</v>
      </c>
      <c r="N2" s="7" t="s">
        <v>12</v>
      </c>
    </row>
    <row r="3" spans="1:17" ht="17.25" thickBot="1">
      <c r="A3" s="8" t="s">
        <v>13</v>
      </c>
      <c r="B3" s="1">
        <v>15315</v>
      </c>
      <c r="C3" s="1">
        <v>15440</v>
      </c>
      <c r="D3" s="1">
        <v>15555</v>
      </c>
      <c r="E3" s="1">
        <v>15355</v>
      </c>
      <c r="F3" s="1">
        <v>15510</v>
      </c>
      <c r="G3" s="1">
        <v>15450</v>
      </c>
      <c r="H3" s="2">
        <v>195</v>
      </c>
      <c r="I3" s="2">
        <v>135</v>
      </c>
      <c r="J3" s="3">
        <v>48490</v>
      </c>
      <c r="K3" s="3">
        <v>67994</v>
      </c>
      <c r="L3" s="3">
        <v>-9268</v>
      </c>
      <c r="M3" s="1">
        <v>374585.78</v>
      </c>
      <c r="N3" s="2"/>
    </row>
    <row r="4" spans="1:17" ht="17.25" thickBot="1">
      <c r="A4" s="9" t="s">
        <v>14</v>
      </c>
      <c r="B4" s="4">
        <v>15505</v>
      </c>
      <c r="C4" s="4">
        <v>15600</v>
      </c>
      <c r="D4" s="4">
        <v>15700</v>
      </c>
      <c r="E4" s="4">
        <v>15485</v>
      </c>
      <c r="F4" s="4">
        <v>15680</v>
      </c>
      <c r="G4" s="4">
        <v>15600</v>
      </c>
      <c r="H4" s="5">
        <v>175</v>
      </c>
      <c r="I4" s="5">
        <v>95</v>
      </c>
      <c r="J4" s="5">
        <v>238</v>
      </c>
      <c r="K4" s="6">
        <v>1924</v>
      </c>
      <c r="L4" s="5">
        <v>190</v>
      </c>
      <c r="M4" s="4">
        <v>1856.12</v>
      </c>
      <c r="N4" s="5"/>
    </row>
    <row r="5" spans="1:17" ht="17.25" thickBot="1">
      <c r="A5" s="8" t="s">
        <v>15</v>
      </c>
      <c r="B5" s="1">
        <v>15855</v>
      </c>
      <c r="C5" s="1">
        <v>15980</v>
      </c>
      <c r="D5" s="1">
        <v>16085</v>
      </c>
      <c r="E5" s="1">
        <v>15850</v>
      </c>
      <c r="F5" s="1">
        <v>16025</v>
      </c>
      <c r="G5" s="1">
        <v>15980</v>
      </c>
      <c r="H5" s="2">
        <v>170</v>
      </c>
      <c r="I5" s="2">
        <v>125</v>
      </c>
      <c r="J5" s="3">
        <v>315556</v>
      </c>
      <c r="K5" s="3">
        <v>245392</v>
      </c>
      <c r="L5" s="3">
        <v>7070</v>
      </c>
      <c r="M5" s="1">
        <v>2521166.33</v>
      </c>
      <c r="N5" s="10"/>
    </row>
    <row r="8" spans="1:17">
      <c r="A8" t="s">
        <v>17</v>
      </c>
      <c r="P8" s="11" t="s">
        <v>18</v>
      </c>
    </row>
    <row r="9" spans="1:17">
      <c r="A9" s="22" t="s">
        <v>18</v>
      </c>
      <c r="B9" s="22" t="s">
        <v>19</v>
      </c>
      <c r="C9" s="22" t="s">
        <v>20</v>
      </c>
      <c r="D9" s="22" t="s">
        <v>3</v>
      </c>
      <c r="E9" s="22" t="s">
        <v>4</v>
      </c>
      <c r="F9" s="22" t="s">
        <v>21</v>
      </c>
      <c r="G9" s="22" t="s">
        <v>22</v>
      </c>
      <c r="H9" s="22" t="s">
        <v>23</v>
      </c>
      <c r="I9" s="22" t="s">
        <v>24</v>
      </c>
      <c r="J9" s="11" t="s">
        <v>7</v>
      </c>
      <c r="K9" s="22" t="s">
        <v>25</v>
      </c>
      <c r="L9" s="22" t="s">
        <v>26</v>
      </c>
      <c r="M9" s="11" t="s">
        <v>27</v>
      </c>
      <c r="N9" s="22" t="s">
        <v>28</v>
      </c>
      <c r="P9" s="11" t="s">
        <v>19</v>
      </c>
    </row>
    <row r="10" spans="1:17">
      <c r="A10" s="12" t="s">
        <v>29</v>
      </c>
      <c r="B10" s="12">
        <v>1703</v>
      </c>
      <c r="C10" s="12" t="s">
        <v>30</v>
      </c>
      <c r="D10" s="12" t="s">
        <v>30</v>
      </c>
      <c r="E10" s="12" t="s">
        <v>30</v>
      </c>
      <c r="F10" s="13">
        <v>4100</v>
      </c>
      <c r="G10" s="13">
        <v>4100</v>
      </c>
      <c r="H10" s="13">
        <v>4100</v>
      </c>
      <c r="I10" s="12">
        <v>0</v>
      </c>
      <c r="J10" s="12">
        <v>0</v>
      </c>
      <c r="K10" s="12">
        <v>0</v>
      </c>
      <c r="L10" s="13">
        <v>1302</v>
      </c>
      <c r="M10" s="12">
        <v>0</v>
      </c>
      <c r="N10" s="12">
        <v>0</v>
      </c>
      <c r="O10">
        <f>H10*K10</f>
        <v>0</v>
      </c>
      <c r="P10" s="11" t="s">
        <v>20</v>
      </c>
    </row>
    <row r="11" spans="1:17">
      <c r="A11" s="12" t="s">
        <v>29</v>
      </c>
      <c r="B11" s="12">
        <v>1705</v>
      </c>
      <c r="C11" s="13">
        <v>4232</v>
      </c>
      <c r="D11" s="13">
        <v>4278</v>
      </c>
      <c r="E11" s="13">
        <v>4200</v>
      </c>
      <c r="F11" s="13">
        <v>4230</v>
      </c>
      <c r="G11" s="13">
        <v>4197</v>
      </c>
      <c r="H11" s="13">
        <v>4242</v>
      </c>
      <c r="I11" s="12">
        <v>33</v>
      </c>
      <c r="J11" s="12">
        <v>45</v>
      </c>
      <c r="K11" s="13">
        <v>266598</v>
      </c>
      <c r="L11" s="13">
        <v>180746</v>
      </c>
      <c r="M11" s="13">
        <v>-8448</v>
      </c>
      <c r="N11" s="14">
        <v>1130932.5900000001</v>
      </c>
      <c r="O11">
        <f t="shared" ref="O11:O18" si="0">H11*K11</f>
        <v>1130908716</v>
      </c>
      <c r="P11" s="11" t="s">
        <v>3</v>
      </c>
    </row>
    <row r="12" spans="1:17">
      <c r="A12" s="12" t="s">
        <v>29</v>
      </c>
      <c r="B12" s="12">
        <v>1707</v>
      </c>
      <c r="C12" s="12" t="s">
        <v>30</v>
      </c>
      <c r="D12" s="12" t="s">
        <v>30</v>
      </c>
      <c r="E12" s="12" t="s">
        <v>30</v>
      </c>
      <c r="F12" s="13">
        <v>4217</v>
      </c>
      <c r="G12" s="13">
        <v>4217</v>
      </c>
      <c r="H12" s="13">
        <v>4217</v>
      </c>
      <c r="I12" s="12">
        <v>0</v>
      </c>
      <c r="J12" s="12">
        <v>0</v>
      </c>
      <c r="K12" s="12">
        <v>0</v>
      </c>
      <c r="L12" s="12">
        <v>30</v>
      </c>
      <c r="M12" s="12">
        <v>0</v>
      </c>
      <c r="N12" s="12">
        <v>0</v>
      </c>
      <c r="O12">
        <f t="shared" si="0"/>
        <v>0</v>
      </c>
      <c r="P12" s="11" t="s">
        <v>4</v>
      </c>
    </row>
    <row r="13" spans="1:17">
      <c r="A13" s="12" t="s">
        <v>29</v>
      </c>
      <c r="B13" s="12">
        <v>1709</v>
      </c>
      <c r="C13" s="13">
        <v>4170</v>
      </c>
      <c r="D13" s="13">
        <v>4210</v>
      </c>
      <c r="E13" s="13">
        <v>4146</v>
      </c>
      <c r="F13" s="13">
        <v>4173</v>
      </c>
      <c r="G13" s="13">
        <v>4145</v>
      </c>
      <c r="H13" s="13">
        <v>4181</v>
      </c>
      <c r="I13" s="12">
        <v>28</v>
      </c>
      <c r="J13" s="12">
        <v>36</v>
      </c>
      <c r="K13" s="13">
        <v>13404</v>
      </c>
      <c r="L13" s="13">
        <v>28214</v>
      </c>
      <c r="M13" s="12">
        <v>678</v>
      </c>
      <c r="N13" s="14">
        <v>56046.47</v>
      </c>
      <c r="O13">
        <f t="shared" si="0"/>
        <v>56042124</v>
      </c>
      <c r="P13" s="11" t="s">
        <v>21</v>
      </c>
      <c r="Q13" t="s">
        <v>62</v>
      </c>
    </row>
    <row r="14" spans="1:17" ht="15" thickBot="1">
      <c r="A14" s="12" t="s">
        <v>29</v>
      </c>
      <c r="B14" s="12">
        <v>1711</v>
      </c>
      <c r="C14" s="12" t="s">
        <v>30</v>
      </c>
      <c r="D14" s="12" t="s">
        <v>30</v>
      </c>
      <c r="E14" s="12" t="s">
        <v>30</v>
      </c>
      <c r="F14" s="13">
        <v>4149</v>
      </c>
      <c r="G14" s="13">
        <v>4149</v>
      </c>
      <c r="H14" s="13">
        <v>4149</v>
      </c>
      <c r="I14" s="12">
        <v>0</v>
      </c>
      <c r="J14" s="12">
        <v>0</v>
      </c>
      <c r="K14" s="12">
        <v>0</v>
      </c>
      <c r="L14" s="12">
        <v>4</v>
      </c>
      <c r="M14" s="12">
        <v>0</v>
      </c>
      <c r="N14" s="12">
        <v>0</v>
      </c>
      <c r="O14">
        <f t="shared" si="0"/>
        <v>0</v>
      </c>
      <c r="P14" s="11" t="s">
        <v>26</v>
      </c>
      <c r="Q14" t="s">
        <v>60</v>
      </c>
    </row>
    <row r="15" spans="1:17" ht="15" thickBot="1">
      <c r="A15" s="12" t="s">
        <v>29</v>
      </c>
      <c r="B15" s="12">
        <v>1801</v>
      </c>
      <c r="C15" s="13">
        <v>4137</v>
      </c>
      <c r="D15" s="13">
        <v>4170</v>
      </c>
      <c r="E15" s="13">
        <v>4116</v>
      </c>
      <c r="F15" s="13">
        <v>4133</v>
      </c>
      <c r="G15" s="13">
        <v>4113</v>
      </c>
      <c r="H15" s="13">
        <v>4143</v>
      </c>
      <c r="I15" s="12">
        <v>20</v>
      </c>
      <c r="J15" s="12">
        <v>30</v>
      </c>
      <c r="K15" s="13">
        <v>1704</v>
      </c>
      <c r="L15" s="13">
        <v>14038</v>
      </c>
      <c r="M15" s="12">
        <v>456</v>
      </c>
      <c r="N15" s="14">
        <v>7060.58</v>
      </c>
      <c r="O15">
        <f t="shared" si="0"/>
        <v>7059672</v>
      </c>
      <c r="P15" s="21" t="s">
        <v>6</v>
      </c>
    </row>
    <row r="16" spans="1:17">
      <c r="A16" s="12" t="s">
        <v>29</v>
      </c>
      <c r="B16" s="12">
        <v>1803</v>
      </c>
      <c r="C16" s="12" t="s">
        <v>30</v>
      </c>
      <c r="D16" s="12" t="s">
        <v>30</v>
      </c>
      <c r="E16" s="12" t="s">
        <v>30</v>
      </c>
      <c r="F16" s="13">
        <v>4216</v>
      </c>
      <c r="G16" s="13">
        <v>4216</v>
      </c>
      <c r="H16" s="13">
        <v>4216</v>
      </c>
      <c r="I16" s="12">
        <v>0</v>
      </c>
      <c r="J16" s="12">
        <v>0</v>
      </c>
      <c r="K16" s="12">
        <v>0</v>
      </c>
      <c r="L16" s="12">
        <v>10</v>
      </c>
      <c r="M16" s="12">
        <v>0</v>
      </c>
      <c r="N16" s="12">
        <v>0</v>
      </c>
      <c r="O16">
        <f t="shared" si="0"/>
        <v>0</v>
      </c>
      <c r="P16" s="22" t="s">
        <v>22</v>
      </c>
    </row>
    <row r="17" spans="1:17">
      <c r="A17" s="12" t="s">
        <v>29</v>
      </c>
      <c r="B17" s="12">
        <v>1805</v>
      </c>
      <c r="C17" s="13">
        <v>4210</v>
      </c>
      <c r="D17" s="13">
        <v>4212</v>
      </c>
      <c r="E17" s="13">
        <v>4160</v>
      </c>
      <c r="F17" s="13">
        <v>4160</v>
      </c>
      <c r="G17" s="13">
        <v>4177</v>
      </c>
      <c r="H17" s="13">
        <v>4186</v>
      </c>
      <c r="I17" s="12">
        <v>-17</v>
      </c>
      <c r="J17" s="12">
        <v>9</v>
      </c>
      <c r="K17" s="12">
        <v>18</v>
      </c>
      <c r="L17" s="12">
        <v>106</v>
      </c>
      <c r="M17" s="12">
        <v>-4</v>
      </c>
      <c r="N17" s="12">
        <v>75.36</v>
      </c>
      <c r="O17">
        <f t="shared" si="0"/>
        <v>75348</v>
      </c>
      <c r="P17" s="22" t="s">
        <v>25</v>
      </c>
    </row>
    <row r="18" spans="1:17">
      <c r="A18" s="12" t="s">
        <v>29</v>
      </c>
      <c r="B18" s="12">
        <v>1807</v>
      </c>
      <c r="C18" s="12" t="s">
        <v>30</v>
      </c>
      <c r="D18" s="12" t="s">
        <v>30</v>
      </c>
      <c r="E18" s="12" t="s">
        <v>30</v>
      </c>
      <c r="F18" s="13">
        <v>4177</v>
      </c>
      <c r="G18" s="13">
        <v>4177</v>
      </c>
      <c r="H18" s="13">
        <v>4177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>
        <f t="shared" si="0"/>
        <v>0</v>
      </c>
      <c r="P18" s="16" t="s">
        <v>24</v>
      </c>
      <c r="Q18" t="s">
        <v>59</v>
      </c>
    </row>
    <row r="19" spans="1:17">
      <c r="A19" s="12" t="s">
        <v>31</v>
      </c>
      <c r="B19" s="12"/>
      <c r="C19" s="12"/>
      <c r="D19" s="12"/>
      <c r="E19" s="12"/>
      <c r="F19" s="12"/>
      <c r="G19" s="12"/>
      <c r="H19" s="12"/>
      <c r="I19" s="12"/>
      <c r="J19" s="12"/>
      <c r="K19" s="13"/>
      <c r="L19" s="13"/>
      <c r="M19" s="13"/>
      <c r="N19" s="13"/>
      <c r="P19" s="16" t="s">
        <v>61</v>
      </c>
      <c r="Q19" t="s">
        <v>63</v>
      </c>
    </row>
    <row r="20" spans="1:17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3"/>
      <c r="L20" s="13"/>
      <c r="M20" s="13"/>
      <c r="N20" s="13"/>
      <c r="P20" s="16" t="s">
        <v>57</v>
      </c>
      <c r="Q20" t="s">
        <v>64</v>
      </c>
    </row>
    <row r="21" spans="1:17" ht="28.5">
      <c r="A21" s="12" t="s">
        <v>56</v>
      </c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P21" s="11" t="s">
        <v>67</v>
      </c>
      <c r="Q21" t="s">
        <v>66</v>
      </c>
    </row>
    <row r="22" spans="1:17" s="16" customFormat="1">
      <c r="A22" s="23" t="s">
        <v>33</v>
      </c>
      <c r="B22" s="23" t="s">
        <v>19</v>
      </c>
      <c r="C22" s="23" t="s">
        <v>20</v>
      </c>
      <c r="D22" s="23" t="s">
        <v>3</v>
      </c>
      <c r="E22" s="23" t="s">
        <v>4</v>
      </c>
      <c r="F22" s="23" t="s">
        <v>46</v>
      </c>
      <c r="G22" s="18" t="s">
        <v>24</v>
      </c>
      <c r="H22" s="18" t="s">
        <v>47</v>
      </c>
      <c r="I22" s="23" t="s">
        <v>22</v>
      </c>
      <c r="J22" s="23" t="s">
        <v>25</v>
      </c>
      <c r="K22" s="24" t="s">
        <v>26</v>
      </c>
      <c r="L22" s="19" t="s">
        <v>65</v>
      </c>
      <c r="M22" s="24" t="s">
        <v>28</v>
      </c>
      <c r="N22" s="19"/>
    </row>
    <row r="23" spans="1:17">
      <c r="A23" s="12" t="s">
        <v>48</v>
      </c>
      <c r="B23" s="12">
        <v>1707</v>
      </c>
      <c r="C23" s="12" t="s">
        <v>30</v>
      </c>
      <c r="D23" s="12" t="s">
        <v>30</v>
      </c>
      <c r="E23" s="12" t="s">
        <v>30</v>
      </c>
      <c r="F23" s="12" t="s">
        <v>30</v>
      </c>
      <c r="G23" s="12">
        <v>0</v>
      </c>
      <c r="H23" s="12" t="s">
        <v>49</v>
      </c>
      <c r="I23" s="13">
        <v>3797</v>
      </c>
      <c r="J23" s="12">
        <v>0</v>
      </c>
      <c r="K23" s="13">
        <v>68</v>
      </c>
      <c r="L23" s="13">
        <v>0</v>
      </c>
      <c r="M23" s="13">
        <v>0</v>
      </c>
      <c r="N23" s="13"/>
    </row>
    <row r="24" spans="1:17">
      <c r="A24" s="12" t="s">
        <v>48</v>
      </c>
      <c r="B24" s="12">
        <v>1709</v>
      </c>
      <c r="C24" s="13">
        <v>3888</v>
      </c>
      <c r="D24" s="13">
        <v>3898</v>
      </c>
      <c r="E24" s="13">
        <v>3877</v>
      </c>
      <c r="F24" s="13">
        <v>3894</v>
      </c>
      <c r="G24" s="12">
        <v>-17</v>
      </c>
      <c r="H24" s="12" t="s">
        <v>50</v>
      </c>
      <c r="I24" s="13">
        <v>3911</v>
      </c>
      <c r="J24" s="13">
        <v>62358</v>
      </c>
      <c r="K24" s="13">
        <v>196738</v>
      </c>
      <c r="L24" s="13">
        <v>-1316</v>
      </c>
      <c r="M24" s="13">
        <v>242595.45</v>
      </c>
      <c r="N24" s="13"/>
    </row>
    <row r="25" spans="1:17">
      <c r="A25" s="12" t="s">
        <v>48</v>
      </c>
      <c r="B25" s="12">
        <v>1711</v>
      </c>
      <c r="C25" s="12" t="s">
        <v>30</v>
      </c>
      <c r="D25" s="12" t="s">
        <v>30</v>
      </c>
      <c r="E25" s="12" t="s">
        <v>30</v>
      </c>
      <c r="F25" s="12" t="s">
        <v>30</v>
      </c>
      <c r="G25" s="12">
        <v>0</v>
      </c>
      <c r="H25" s="12" t="s">
        <v>51</v>
      </c>
      <c r="I25" s="13">
        <v>3964</v>
      </c>
      <c r="J25" s="12">
        <v>0</v>
      </c>
      <c r="K25" s="13">
        <v>14</v>
      </c>
      <c r="L25" s="13">
        <v>0</v>
      </c>
      <c r="M25" s="13">
        <v>0</v>
      </c>
      <c r="N25" s="13"/>
    </row>
    <row r="26" spans="1:17">
      <c r="A26" s="12" t="s">
        <v>48</v>
      </c>
      <c r="B26" s="12">
        <v>1801</v>
      </c>
      <c r="C26" s="13">
        <v>3899</v>
      </c>
      <c r="D26" s="13">
        <v>3907</v>
      </c>
      <c r="E26" s="13">
        <v>3892</v>
      </c>
      <c r="F26" s="13">
        <v>3900</v>
      </c>
      <c r="G26" s="12">
        <v>-7</v>
      </c>
      <c r="H26" s="12" t="s">
        <v>52</v>
      </c>
      <c r="I26" s="13">
        <v>3907</v>
      </c>
      <c r="J26" s="13">
        <v>3898</v>
      </c>
      <c r="K26" s="13">
        <v>52668</v>
      </c>
      <c r="L26" s="13">
        <v>82</v>
      </c>
      <c r="M26" s="13">
        <v>15202.82</v>
      </c>
      <c r="N26" s="13"/>
    </row>
    <row r="27" spans="1:17">
      <c r="A27" s="12" t="s">
        <v>48</v>
      </c>
      <c r="B27" s="12">
        <v>1803</v>
      </c>
      <c r="C27" s="12" t="s">
        <v>30</v>
      </c>
      <c r="D27" s="12" t="s">
        <v>30</v>
      </c>
      <c r="E27" s="12" t="s">
        <v>30</v>
      </c>
      <c r="F27" s="12" t="s">
        <v>30</v>
      </c>
      <c r="G27" s="12">
        <v>0</v>
      </c>
      <c r="H27" s="12" t="s">
        <v>53</v>
      </c>
      <c r="I27" s="13">
        <v>3937</v>
      </c>
      <c r="J27" s="12">
        <v>0</v>
      </c>
      <c r="K27" s="13">
        <v>10</v>
      </c>
      <c r="L27" s="13">
        <v>0</v>
      </c>
      <c r="M27" s="13">
        <v>0</v>
      </c>
      <c r="N27" s="13"/>
    </row>
    <row r="28" spans="1:17">
      <c r="A28" s="12" t="s">
        <v>48</v>
      </c>
      <c r="B28" s="12">
        <v>1805</v>
      </c>
      <c r="C28" s="13">
        <v>3929</v>
      </c>
      <c r="D28" s="13">
        <v>3933</v>
      </c>
      <c r="E28" s="13">
        <v>3928</v>
      </c>
      <c r="F28" s="13">
        <v>3928</v>
      </c>
      <c r="G28" s="12">
        <v>-13</v>
      </c>
      <c r="H28" s="12" t="s">
        <v>54</v>
      </c>
      <c r="I28" s="13">
        <v>3941</v>
      </c>
      <c r="J28" s="12">
        <v>14</v>
      </c>
      <c r="K28" s="13">
        <v>2042</v>
      </c>
      <c r="L28" s="13">
        <v>0</v>
      </c>
      <c r="M28" s="13">
        <v>55.02</v>
      </c>
      <c r="N28" s="13"/>
    </row>
    <row r="29" spans="1:17">
      <c r="A29" s="12" t="s">
        <v>48</v>
      </c>
      <c r="B29" s="12">
        <v>1807</v>
      </c>
      <c r="C29" s="12" t="s">
        <v>30</v>
      </c>
      <c r="D29" s="12" t="s">
        <v>30</v>
      </c>
      <c r="E29" s="12" t="s">
        <v>30</v>
      </c>
      <c r="F29" s="12" t="s">
        <v>30</v>
      </c>
      <c r="G29" s="12">
        <v>0</v>
      </c>
      <c r="H29" s="12" t="s">
        <v>55</v>
      </c>
      <c r="I29" s="13">
        <v>3946</v>
      </c>
      <c r="J29" s="12">
        <v>0</v>
      </c>
      <c r="K29" s="13">
        <v>0</v>
      </c>
      <c r="L29" s="13">
        <v>0</v>
      </c>
      <c r="M29" s="13">
        <v>0</v>
      </c>
      <c r="N29" s="13"/>
    </row>
    <row r="30" spans="1:17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3"/>
      <c r="L30" s="13"/>
      <c r="M30" s="13"/>
      <c r="N30" s="13"/>
    </row>
    <row r="31" spans="1:17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</row>
    <row r="32" spans="1:17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3"/>
      <c r="L32" s="13"/>
      <c r="M32" s="13"/>
      <c r="N32" s="13"/>
    </row>
    <row r="33" spans="1:1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</row>
    <row r="34" spans="1:1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3"/>
      <c r="L34" s="13"/>
      <c r="M34" s="13"/>
      <c r="N34" s="13"/>
    </row>
    <row r="37" spans="1:14">
      <c r="A37" s="12" t="s">
        <v>32</v>
      </c>
    </row>
    <row r="38" spans="1:14">
      <c r="A38" s="17" t="s">
        <v>33</v>
      </c>
      <c r="B38" s="16" t="s">
        <v>34</v>
      </c>
      <c r="C38" s="17" t="s">
        <v>35</v>
      </c>
      <c r="D38" s="17" t="s">
        <v>36</v>
      </c>
      <c r="E38" s="17" t="s">
        <v>37</v>
      </c>
      <c r="F38" s="17" t="s">
        <v>3</v>
      </c>
      <c r="G38" s="17" t="s">
        <v>4</v>
      </c>
      <c r="H38" s="17" t="s">
        <v>38</v>
      </c>
      <c r="I38" s="17" t="s">
        <v>26</v>
      </c>
      <c r="J38" s="17" t="s">
        <v>39</v>
      </c>
      <c r="K38" s="17" t="s">
        <v>24</v>
      </c>
      <c r="L38" s="17" t="s">
        <v>57</v>
      </c>
    </row>
    <row r="39" spans="1:14">
      <c r="A39" t="s">
        <v>40</v>
      </c>
      <c r="B39" s="15">
        <v>42905</v>
      </c>
      <c r="C39">
        <v>6140</v>
      </c>
      <c r="D39">
        <v>6122</v>
      </c>
      <c r="E39">
        <v>6112</v>
      </c>
      <c r="F39">
        <v>6188</v>
      </c>
      <c r="G39">
        <v>6110</v>
      </c>
      <c r="H39">
        <v>6122</v>
      </c>
      <c r="I39">
        <v>14252</v>
      </c>
      <c r="J39">
        <v>1558</v>
      </c>
      <c r="K39">
        <v>0</v>
      </c>
      <c r="L39">
        <v>9566120</v>
      </c>
      <c r="M39">
        <f>L39/J39</f>
        <v>6140</v>
      </c>
    </row>
    <row r="40" spans="1:14">
      <c r="A40" t="s">
        <v>41</v>
      </c>
      <c r="B40" s="15">
        <v>42905</v>
      </c>
      <c r="C40">
        <v>6140</v>
      </c>
      <c r="D40">
        <v>6128</v>
      </c>
      <c r="E40">
        <v>6120</v>
      </c>
      <c r="F40">
        <v>6186</v>
      </c>
      <c r="G40">
        <v>6110</v>
      </c>
      <c r="H40">
        <v>6112</v>
      </c>
      <c r="I40">
        <v>30818</v>
      </c>
      <c r="J40">
        <v>11608</v>
      </c>
      <c r="K40">
        <v>-16</v>
      </c>
      <c r="L40">
        <v>71273120</v>
      </c>
      <c r="M40">
        <f>L40/J40</f>
        <v>6140</v>
      </c>
    </row>
    <row r="41" spans="1:14">
      <c r="A41" t="s">
        <v>42</v>
      </c>
      <c r="B41" s="15">
        <v>42905</v>
      </c>
      <c r="C41">
        <v>6138</v>
      </c>
      <c r="D41">
        <v>6126</v>
      </c>
      <c r="E41">
        <v>6100</v>
      </c>
      <c r="F41">
        <v>6200</v>
      </c>
      <c r="G41">
        <v>6100</v>
      </c>
      <c r="H41">
        <v>6100</v>
      </c>
      <c r="I41">
        <v>9140</v>
      </c>
      <c r="J41">
        <v>8196</v>
      </c>
      <c r="K41">
        <v>-26</v>
      </c>
      <c r="L41">
        <v>50307048</v>
      </c>
      <c r="M41">
        <f>L41/J41</f>
        <v>6138</v>
      </c>
    </row>
    <row r="42" spans="1:14">
      <c r="A42" t="s">
        <v>43</v>
      </c>
      <c r="B42" s="15">
        <v>42905</v>
      </c>
      <c r="C42">
        <v>5958</v>
      </c>
      <c r="D42">
        <v>5728</v>
      </c>
      <c r="E42">
        <v>5958</v>
      </c>
      <c r="F42">
        <v>5958</v>
      </c>
      <c r="G42">
        <v>5958</v>
      </c>
      <c r="H42">
        <v>5958</v>
      </c>
      <c r="I42">
        <v>42</v>
      </c>
      <c r="J42">
        <v>20</v>
      </c>
      <c r="K42">
        <v>230</v>
      </c>
      <c r="L42">
        <v>119160</v>
      </c>
      <c r="M42">
        <f>L42/J42</f>
        <v>5958</v>
      </c>
    </row>
    <row r="43" spans="1:14">
      <c r="A43" t="s">
        <v>44</v>
      </c>
      <c r="B43" s="15">
        <v>42905</v>
      </c>
      <c r="C43">
        <v>6000</v>
      </c>
      <c r="D43">
        <v>6000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4">
      <c r="A44" t="s">
        <v>45</v>
      </c>
      <c r="B44" s="15">
        <v>42905</v>
      </c>
      <c r="C44">
        <v>6150</v>
      </c>
      <c r="D44">
        <v>6150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wuqianyong</dc:creator>
  <cp:lastModifiedBy>wuqianyong</cp:lastModifiedBy>
  <dcterms:created xsi:type="dcterms:W3CDTF">2017-06-21T05:54:26Z</dcterms:created>
  <dcterms:modified xsi:type="dcterms:W3CDTF">2017-06-29T05:58:37Z</dcterms:modified>
</cp:coreProperties>
</file>