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\Desktop\"/>
    </mc:Choice>
  </mc:AlternateContent>
  <xr:revisionPtr revIDLastSave="0" documentId="13_ncr:1_{817C6EF6-53A4-49A6-9119-A0C7A8FA7E6D}" xr6:coauthVersionLast="46" xr6:coauthVersionMax="46" xr10:uidLastSave="{00000000-0000-0000-0000-000000000000}"/>
  <bookViews>
    <workbookView xWindow="1932" yWindow="2028" windowWidth="17280" windowHeight="8964" activeTab="1" xr2:uid="{00D0FA3B-106E-4450-AA4C-52A7295E70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8" i="1" l="1"/>
  <c r="E4" i="1"/>
  <c r="E5" i="1"/>
  <c r="E6" i="1"/>
  <c r="E7" i="1"/>
  <c r="E8" i="1"/>
  <c r="E9" i="1"/>
  <c r="E10" i="1"/>
  <c r="E11" i="1"/>
  <c r="F10" i="1" s="1"/>
  <c r="E12" i="1"/>
  <c r="F11" i="1" s="1"/>
  <c r="E13" i="1"/>
  <c r="E14" i="1"/>
  <c r="F13" i="1" s="1"/>
  <c r="E15" i="1"/>
  <c r="E16" i="1"/>
  <c r="E17" i="1"/>
  <c r="E18" i="1"/>
  <c r="E19" i="1"/>
  <c r="E20" i="1"/>
  <c r="E21" i="1"/>
  <c r="E22" i="1"/>
  <c r="E23" i="1"/>
  <c r="E24" i="1"/>
  <c r="F23" i="1" s="1"/>
  <c r="E25" i="1"/>
  <c r="E26" i="1"/>
  <c r="F26" i="1" s="1"/>
  <c r="E27" i="1"/>
  <c r="E28" i="1"/>
  <c r="E29" i="1"/>
  <c r="E30" i="1"/>
  <c r="E31" i="1"/>
  <c r="E32" i="1"/>
  <c r="E33" i="1"/>
  <c r="E34" i="1"/>
  <c r="E35" i="1"/>
  <c r="F34" i="1" s="1"/>
  <c r="E36" i="1"/>
  <c r="F35" i="1" s="1"/>
  <c r="E37" i="1"/>
  <c r="E38" i="1"/>
  <c r="F38" i="1" s="1"/>
  <c r="E39" i="1"/>
  <c r="E40" i="1"/>
  <c r="E41" i="1"/>
  <c r="E42" i="1"/>
  <c r="E43" i="1"/>
  <c r="E44" i="1"/>
  <c r="E45" i="1"/>
  <c r="E46" i="1"/>
  <c r="E47" i="1"/>
  <c r="E48" i="1"/>
  <c r="F47" i="1" s="1"/>
  <c r="E49" i="1"/>
  <c r="E50" i="1"/>
  <c r="F49" i="1" s="1"/>
  <c r="E51" i="1"/>
  <c r="E52" i="1"/>
  <c r="E53" i="1"/>
  <c r="E54" i="1"/>
  <c r="E55" i="1"/>
  <c r="E56" i="1"/>
  <c r="E57" i="1"/>
  <c r="E58" i="1"/>
  <c r="E59" i="1"/>
  <c r="F58" i="1" s="1"/>
  <c r="E60" i="1"/>
  <c r="F60" i="1" s="1"/>
  <c r="E61" i="1"/>
  <c r="E62" i="1"/>
  <c r="F62" i="1" s="1"/>
  <c r="E63" i="1"/>
  <c r="E64" i="1"/>
  <c r="E65" i="1"/>
  <c r="E66" i="1"/>
  <c r="E67" i="1"/>
  <c r="E68" i="1"/>
  <c r="E69" i="1"/>
  <c r="E70" i="1"/>
  <c r="E71" i="1"/>
  <c r="F70" i="1" s="1"/>
  <c r="E72" i="1"/>
  <c r="F71" i="1" s="1"/>
  <c r="E73" i="1"/>
  <c r="E74" i="1"/>
  <c r="F73" i="1" s="1"/>
  <c r="E75" i="1"/>
  <c r="E76" i="1"/>
  <c r="E77" i="1"/>
  <c r="E78" i="1"/>
  <c r="E79" i="1"/>
  <c r="E80" i="1"/>
  <c r="E81" i="1"/>
  <c r="E82" i="1"/>
  <c r="E83" i="1"/>
  <c r="F82" i="1" s="1"/>
  <c r="E84" i="1"/>
  <c r="F83" i="1" s="1"/>
  <c r="E85" i="1"/>
  <c r="E86" i="1"/>
  <c r="F85" i="1" s="1"/>
  <c r="E87" i="1"/>
  <c r="E88" i="1"/>
  <c r="E89" i="1"/>
  <c r="E90" i="1"/>
  <c r="E91" i="1"/>
  <c r="E92" i="1"/>
  <c r="E93" i="1"/>
  <c r="E94" i="1"/>
  <c r="E95" i="1"/>
  <c r="F94" i="1" s="1"/>
  <c r="E96" i="1"/>
  <c r="F95" i="1" s="1"/>
  <c r="E97" i="1"/>
  <c r="E98" i="1"/>
  <c r="F97" i="1" s="1"/>
  <c r="E99" i="1"/>
  <c r="E100" i="1"/>
  <c r="E101" i="1"/>
  <c r="E102" i="1"/>
  <c r="E103" i="1"/>
  <c r="E104" i="1"/>
  <c r="E105" i="1"/>
  <c r="E106" i="1"/>
  <c r="E107" i="1"/>
  <c r="E108" i="1"/>
  <c r="F107" i="1" s="1"/>
  <c r="E109" i="1"/>
  <c r="E110" i="1"/>
  <c r="F109" i="1" s="1"/>
  <c r="E111" i="1"/>
  <c r="E112" i="1"/>
  <c r="E113" i="1"/>
  <c r="E114" i="1"/>
  <c r="E115" i="1"/>
  <c r="E116" i="1"/>
  <c r="E117" i="1"/>
  <c r="E118" i="1"/>
  <c r="E119" i="1"/>
  <c r="E120" i="1"/>
  <c r="F119" i="1" s="1"/>
  <c r="E121" i="1"/>
  <c r="E122" i="1"/>
  <c r="F121" i="1" s="1"/>
  <c r="E123" i="1"/>
  <c r="E124" i="1"/>
  <c r="E125" i="1"/>
  <c r="F124" i="1" s="1"/>
  <c r="E126" i="1"/>
  <c r="E127" i="1"/>
  <c r="E128" i="1"/>
  <c r="E129" i="1"/>
  <c r="E130" i="1"/>
  <c r="E131" i="1"/>
  <c r="F130" i="1" s="1"/>
  <c r="E132" i="1"/>
  <c r="F132" i="1" s="1"/>
  <c r="E133" i="1"/>
  <c r="E134" i="1"/>
  <c r="F133" i="1" s="1"/>
  <c r="E135" i="1"/>
  <c r="E136" i="1"/>
  <c r="E137" i="1"/>
  <c r="F137" i="1" s="1"/>
  <c r="E138" i="1"/>
  <c r="E139" i="1"/>
  <c r="E140" i="1"/>
  <c r="E141" i="1"/>
  <c r="E142" i="1"/>
  <c r="E143" i="1"/>
  <c r="E144" i="1"/>
  <c r="F143" i="1" s="1"/>
  <c r="E145" i="1"/>
  <c r="E146" i="1"/>
  <c r="F145" i="1" s="1"/>
  <c r="E147" i="1"/>
  <c r="E148" i="1"/>
  <c r="E149" i="1"/>
  <c r="E150" i="1"/>
  <c r="E151" i="1"/>
  <c r="E152" i="1"/>
  <c r="E153" i="1"/>
  <c r="E154" i="1"/>
  <c r="E155" i="1"/>
  <c r="E156" i="1"/>
  <c r="F156" i="1" s="1"/>
  <c r="E157" i="1"/>
  <c r="E158" i="1"/>
  <c r="F157" i="1" s="1"/>
  <c r="E159" i="1"/>
  <c r="E160" i="1"/>
  <c r="E161" i="1"/>
  <c r="F161" i="1" s="1"/>
  <c r="E162" i="1"/>
  <c r="E163" i="1"/>
  <c r="E164" i="1"/>
  <c r="E165" i="1"/>
  <c r="E166" i="1"/>
  <c r="E167" i="1"/>
  <c r="E168" i="1"/>
  <c r="F168" i="1" s="1"/>
  <c r="E169" i="1"/>
  <c r="E170" i="1"/>
  <c r="E171" i="1"/>
  <c r="E172" i="1"/>
  <c r="E173" i="1"/>
  <c r="E174" i="1"/>
  <c r="E175" i="1"/>
  <c r="E176" i="1"/>
  <c r="E177" i="1"/>
  <c r="E178" i="1"/>
  <c r="E179" i="1"/>
  <c r="F178" i="1" s="1"/>
  <c r="E180" i="1"/>
  <c r="F179" i="1" s="1"/>
  <c r="E181" i="1"/>
  <c r="E182" i="1"/>
  <c r="E183" i="1"/>
  <c r="E184" i="1"/>
  <c r="E185" i="1"/>
  <c r="F185" i="1" s="1"/>
  <c r="E186" i="1"/>
  <c r="E187" i="1"/>
  <c r="E188" i="1"/>
  <c r="E189" i="1"/>
  <c r="E190" i="1"/>
  <c r="E191" i="1"/>
  <c r="E192" i="1"/>
  <c r="F191" i="1" s="1"/>
  <c r="E193" i="1"/>
  <c r="E194" i="1"/>
  <c r="F193" i="1" s="1"/>
  <c r="E195" i="1"/>
  <c r="E196" i="1"/>
  <c r="E197" i="1"/>
  <c r="E198" i="1"/>
  <c r="E199" i="1"/>
  <c r="E200" i="1"/>
  <c r="E201" i="1"/>
  <c r="E202" i="1"/>
  <c r="E203" i="1"/>
  <c r="E204" i="1"/>
  <c r="F203" i="1" s="1"/>
  <c r="E205" i="1"/>
  <c r="E206" i="1"/>
  <c r="F206" i="1" s="1"/>
  <c r="E207" i="1"/>
  <c r="E208" i="1"/>
  <c r="E209" i="1"/>
  <c r="E210" i="1"/>
  <c r="E211" i="1"/>
  <c r="E212" i="1"/>
  <c r="E213" i="1"/>
  <c r="E214" i="1"/>
  <c r="E215" i="1"/>
  <c r="E216" i="1"/>
  <c r="F216" i="1" s="1"/>
  <c r="E217" i="1"/>
  <c r="E218" i="1"/>
  <c r="E219" i="1"/>
  <c r="E220" i="1"/>
  <c r="E221" i="1"/>
  <c r="F221" i="1" s="1"/>
  <c r="E222" i="1"/>
  <c r="E223" i="1"/>
  <c r="E224" i="1"/>
  <c r="E225" i="1"/>
  <c r="E226" i="1"/>
  <c r="E227" i="1"/>
  <c r="F226" i="1" s="1"/>
  <c r="E228" i="1"/>
  <c r="F227" i="1" s="1"/>
  <c r="E229" i="1"/>
  <c r="E230" i="1"/>
  <c r="F230" i="1" s="1"/>
  <c r="E231" i="1"/>
  <c r="E232" i="1"/>
  <c r="E233" i="1"/>
  <c r="F233" i="1" s="1"/>
  <c r="E234" i="1"/>
  <c r="E235" i="1"/>
  <c r="E236" i="1"/>
  <c r="E237" i="1"/>
  <c r="E238" i="1"/>
  <c r="E239" i="1"/>
  <c r="E240" i="1"/>
  <c r="F239" i="1" s="1"/>
  <c r="E241" i="1"/>
  <c r="E242" i="1"/>
  <c r="F241" i="1" s="1"/>
  <c r="E243" i="1"/>
  <c r="E244" i="1"/>
  <c r="E245" i="1"/>
  <c r="E246" i="1"/>
  <c r="E247" i="1"/>
  <c r="E248" i="1"/>
  <c r="E249" i="1"/>
  <c r="E250" i="1"/>
  <c r="E251" i="1"/>
  <c r="E252" i="1"/>
  <c r="F251" i="1" s="1"/>
  <c r="E253" i="1"/>
  <c r="E254" i="1"/>
  <c r="F254" i="1" s="1"/>
  <c r="E255" i="1"/>
  <c r="E256" i="1"/>
  <c r="E257" i="1"/>
  <c r="F257" i="1" s="1"/>
  <c r="E258" i="1"/>
  <c r="E259" i="1"/>
  <c r="E260" i="1"/>
  <c r="E261" i="1"/>
  <c r="E262" i="1"/>
  <c r="E263" i="1"/>
  <c r="E264" i="1"/>
  <c r="F264" i="1" s="1"/>
  <c r="E265" i="1"/>
  <c r="E266" i="1"/>
  <c r="E267" i="1"/>
  <c r="E268" i="1"/>
  <c r="E269" i="1"/>
  <c r="E270" i="1"/>
  <c r="E271" i="1"/>
  <c r="E272" i="1"/>
  <c r="E273" i="1"/>
  <c r="E274" i="1"/>
  <c r="E275" i="1"/>
  <c r="F274" i="1" s="1"/>
  <c r="E276" i="1"/>
  <c r="F275" i="1" s="1"/>
  <c r="E277" i="1"/>
  <c r="E278" i="1"/>
  <c r="F278" i="1" s="1"/>
  <c r="E279" i="1"/>
  <c r="E280" i="1"/>
  <c r="E281" i="1"/>
  <c r="E282" i="1"/>
  <c r="E283" i="1"/>
  <c r="E284" i="1"/>
  <c r="E285" i="1"/>
  <c r="E286" i="1"/>
  <c r="E287" i="1"/>
  <c r="E288" i="1"/>
  <c r="F287" i="1" s="1"/>
  <c r="E289" i="1"/>
  <c r="E290" i="1"/>
  <c r="F289" i="1" s="1"/>
  <c r="E291" i="1"/>
  <c r="E292" i="1"/>
  <c r="E293" i="1"/>
  <c r="F293" i="1" s="1"/>
  <c r="E294" i="1"/>
  <c r="E295" i="1"/>
  <c r="E296" i="1"/>
  <c r="E297" i="1"/>
  <c r="E298" i="1"/>
  <c r="E299" i="1"/>
  <c r="E300" i="1"/>
  <c r="F299" i="1" s="1"/>
  <c r="E301" i="1"/>
  <c r="E302" i="1"/>
  <c r="F302" i="1" s="1"/>
  <c r="E303" i="1"/>
  <c r="E304" i="1"/>
  <c r="E305" i="1"/>
  <c r="F305" i="1" s="1"/>
  <c r="E306" i="1"/>
  <c r="E307" i="1"/>
  <c r="E308" i="1"/>
  <c r="E309" i="1"/>
  <c r="E310" i="1"/>
  <c r="E311" i="1"/>
  <c r="E312" i="1"/>
  <c r="F312" i="1" s="1"/>
  <c r="E313" i="1"/>
  <c r="E314" i="1"/>
  <c r="E315" i="1"/>
  <c r="E316" i="1"/>
  <c r="E317" i="1"/>
  <c r="E318" i="1"/>
  <c r="E319" i="1"/>
  <c r="E320" i="1"/>
  <c r="E321" i="1"/>
  <c r="E322" i="1"/>
  <c r="E323" i="1"/>
  <c r="F322" i="1" s="1"/>
  <c r="E324" i="1"/>
  <c r="F323" i="1" s="1"/>
  <c r="E325" i="1"/>
  <c r="E326" i="1"/>
  <c r="F326" i="1" s="1"/>
  <c r="E327" i="1"/>
  <c r="E328" i="1"/>
  <c r="E329" i="1"/>
  <c r="F329" i="1" s="1"/>
  <c r="E330" i="1"/>
  <c r="E331" i="1"/>
  <c r="E332" i="1"/>
  <c r="E333" i="1"/>
  <c r="E334" i="1"/>
  <c r="E335" i="1"/>
  <c r="E336" i="1"/>
  <c r="F335" i="1" s="1"/>
  <c r="E337" i="1"/>
  <c r="E338" i="1"/>
  <c r="F337" i="1" s="1"/>
  <c r="E339" i="1"/>
  <c r="E340" i="1"/>
  <c r="E341" i="1"/>
  <c r="E342" i="1"/>
  <c r="E343" i="1"/>
  <c r="E344" i="1"/>
  <c r="E345" i="1"/>
  <c r="E346" i="1"/>
  <c r="E347" i="1"/>
  <c r="E348" i="1"/>
  <c r="F347" i="1" s="1"/>
  <c r="E349" i="1"/>
  <c r="E350" i="1"/>
  <c r="F350" i="1" s="1"/>
  <c r="E351" i="1"/>
  <c r="E352" i="1"/>
  <c r="E353" i="1"/>
  <c r="E354" i="1"/>
  <c r="E355" i="1"/>
  <c r="E356" i="1"/>
  <c r="E357" i="1"/>
  <c r="E358" i="1"/>
  <c r="E359" i="1"/>
  <c r="E360" i="1"/>
  <c r="F360" i="1" s="1"/>
  <c r="E361" i="1"/>
  <c r="E362" i="1"/>
  <c r="E363" i="1"/>
  <c r="E364" i="1"/>
  <c r="E365" i="1"/>
  <c r="F365" i="1" s="1"/>
  <c r="E366" i="1"/>
  <c r="E367" i="1"/>
  <c r="E368" i="1"/>
  <c r="E369" i="1"/>
  <c r="E370" i="1"/>
  <c r="E371" i="1"/>
  <c r="F370" i="1" s="1"/>
  <c r="E372" i="1"/>
  <c r="F371" i="1" s="1"/>
  <c r="E373" i="1"/>
  <c r="E374" i="1"/>
  <c r="F374" i="1" s="1"/>
  <c r="E375" i="1"/>
  <c r="E376" i="1"/>
  <c r="E377" i="1"/>
  <c r="F377" i="1" s="1"/>
  <c r="E378" i="1"/>
  <c r="E379" i="1"/>
  <c r="E380" i="1"/>
  <c r="E381" i="1"/>
  <c r="E382" i="1"/>
  <c r="E383" i="1"/>
  <c r="E384" i="1"/>
  <c r="F383" i="1" s="1"/>
  <c r="E385" i="1"/>
  <c r="E386" i="1"/>
  <c r="F385" i="1" s="1"/>
  <c r="E387" i="1"/>
  <c r="E388" i="1"/>
  <c r="E389" i="1"/>
  <c r="E390" i="1"/>
  <c r="E391" i="1"/>
  <c r="E392" i="1"/>
  <c r="E393" i="1"/>
  <c r="E394" i="1"/>
  <c r="E395" i="1"/>
  <c r="E396" i="1"/>
  <c r="F396" i="1" s="1"/>
  <c r="E397" i="1"/>
  <c r="E398" i="1"/>
  <c r="F398" i="1" s="1"/>
  <c r="E399" i="1"/>
  <c r="E400" i="1"/>
  <c r="E401" i="1"/>
  <c r="F401" i="1" s="1"/>
  <c r="E402" i="1"/>
  <c r="E403" i="1"/>
  <c r="E404" i="1"/>
  <c r="E405" i="1"/>
  <c r="E406" i="1"/>
  <c r="E407" i="1"/>
  <c r="E408" i="1"/>
  <c r="F408" i="1" s="1"/>
  <c r="E409" i="1"/>
  <c r="E410" i="1"/>
  <c r="E411" i="1"/>
  <c r="E412" i="1"/>
  <c r="E413" i="1"/>
  <c r="E414" i="1"/>
  <c r="E415" i="1"/>
  <c r="E416" i="1"/>
  <c r="F415" i="1" s="1"/>
  <c r="E417" i="1"/>
  <c r="E418" i="1"/>
  <c r="E419" i="1"/>
  <c r="F418" i="1" s="1"/>
  <c r="E420" i="1"/>
  <c r="F419" i="1" s="1"/>
  <c r="E421" i="1"/>
  <c r="E422" i="1"/>
  <c r="F422" i="1" s="1"/>
  <c r="E423" i="1"/>
  <c r="E424" i="1"/>
  <c r="E425" i="1"/>
  <c r="E426" i="1"/>
  <c r="E427" i="1"/>
  <c r="E428" i="1"/>
  <c r="E429" i="1"/>
  <c r="E430" i="1"/>
  <c r="E431" i="1"/>
  <c r="E432" i="1"/>
  <c r="F431" i="1" s="1"/>
  <c r="E433" i="1"/>
  <c r="E434" i="1"/>
  <c r="F433" i="1" s="1"/>
  <c r="E435" i="1"/>
  <c r="E436" i="1"/>
  <c r="E437" i="1"/>
  <c r="F437" i="1" s="1"/>
  <c r="E438" i="1"/>
  <c r="E439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F158" i="1"/>
  <c r="F163" i="1"/>
  <c r="F173" i="1"/>
  <c r="F175" i="1"/>
  <c r="F187" i="1"/>
  <c r="F197" i="1"/>
  <c r="F199" i="1"/>
  <c r="F209" i="1"/>
  <c r="F211" i="1"/>
  <c r="F223" i="1"/>
  <c r="F235" i="1"/>
  <c r="F245" i="1"/>
  <c r="F247" i="1"/>
  <c r="F259" i="1"/>
  <c r="F269" i="1"/>
  <c r="F271" i="1"/>
  <c r="F281" i="1"/>
  <c r="F283" i="1"/>
  <c r="F295" i="1"/>
  <c r="F307" i="1"/>
  <c r="F317" i="1"/>
  <c r="F319" i="1"/>
  <c r="F331" i="1"/>
  <c r="F341" i="1"/>
  <c r="F343" i="1"/>
  <c r="F353" i="1"/>
  <c r="F355" i="1"/>
  <c r="F367" i="1"/>
  <c r="F379" i="1"/>
  <c r="F389" i="1"/>
  <c r="F391" i="1"/>
  <c r="F403" i="1"/>
  <c r="F413" i="1"/>
  <c r="F425" i="1"/>
  <c r="F427" i="1"/>
  <c r="F64" i="1"/>
  <c r="F65" i="1"/>
  <c r="F67" i="1"/>
  <c r="F75" i="1"/>
  <c r="F76" i="1"/>
  <c r="F77" i="1"/>
  <c r="F79" i="1"/>
  <c r="F87" i="1"/>
  <c r="F88" i="1"/>
  <c r="F89" i="1"/>
  <c r="F91" i="1"/>
  <c r="F99" i="1"/>
  <c r="F100" i="1"/>
  <c r="F101" i="1"/>
  <c r="F103" i="1"/>
  <c r="F111" i="1"/>
  <c r="F112" i="1"/>
  <c r="F113" i="1"/>
  <c r="F115" i="1"/>
  <c r="F123" i="1"/>
  <c r="F125" i="1"/>
  <c r="F127" i="1"/>
  <c r="F135" i="1"/>
  <c r="F136" i="1"/>
  <c r="F139" i="1"/>
  <c r="F41" i="1"/>
  <c r="F51" i="1"/>
  <c r="F53" i="1"/>
  <c r="F63" i="1"/>
  <c r="F27" i="1"/>
  <c r="F28" i="1"/>
  <c r="F29" i="1"/>
  <c r="F30" i="1"/>
  <c r="F39" i="1"/>
  <c r="F6" i="1"/>
  <c r="F7" i="1"/>
  <c r="F8" i="1"/>
  <c r="F16" i="1"/>
  <c r="F17" i="1"/>
  <c r="F18" i="1"/>
  <c r="F4" i="1"/>
  <c r="F5" i="1"/>
  <c r="F9" i="1"/>
  <c r="F15" i="1"/>
  <c r="F19" i="1"/>
  <c r="F20" i="1"/>
  <c r="F21" i="1"/>
  <c r="F22" i="1"/>
  <c r="F24" i="1"/>
  <c r="F31" i="1"/>
  <c r="F32" i="1"/>
  <c r="F33" i="1"/>
  <c r="F40" i="1"/>
  <c r="F42" i="1"/>
  <c r="F43" i="1"/>
  <c r="F44" i="1"/>
  <c r="F45" i="1"/>
  <c r="F46" i="1"/>
  <c r="F52" i="1"/>
  <c r="F54" i="1"/>
  <c r="F55" i="1"/>
  <c r="F56" i="1"/>
  <c r="F57" i="1"/>
  <c r="F59" i="1"/>
  <c r="F66" i="1"/>
  <c r="F68" i="1"/>
  <c r="F69" i="1"/>
  <c r="F78" i="1"/>
  <c r="F80" i="1"/>
  <c r="F81" i="1"/>
  <c r="F90" i="1"/>
  <c r="F92" i="1"/>
  <c r="F93" i="1"/>
  <c r="F96" i="1"/>
  <c r="F102" i="1"/>
  <c r="F104" i="1"/>
  <c r="F105" i="1"/>
  <c r="F106" i="1"/>
  <c r="F114" i="1"/>
  <c r="F116" i="1"/>
  <c r="F117" i="1"/>
  <c r="F118" i="1"/>
  <c r="F120" i="1"/>
  <c r="F126" i="1"/>
  <c r="F128" i="1"/>
  <c r="F129" i="1"/>
  <c r="F138" i="1"/>
  <c r="F140" i="1"/>
  <c r="F141" i="1"/>
  <c r="F142" i="1"/>
  <c r="F147" i="1"/>
  <c r="F148" i="1"/>
  <c r="F149" i="1"/>
  <c r="F150" i="1"/>
  <c r="F151" i="1"/>
  <c r="F152" i="1"/>
  <c r="F153" i="1"/>
  <c r="F154" i="1"/>
  <c r="F159" i="1"/>
  <c r="F160" i="1"/>
  <c r="F162" i="1"/>
  <c r="F164" i="1"/>
  <c r="F165" i="1"/>
  <c r="F166" i="1"/>
  <c r="F167" i="1"/>
  <c r="F169" i="1"/>
  <c r="F171" i="1"/>
  <c r="F172" i="1"/>
  <c r="F174" i="1"/>
  <c r="F176" i="1"/>
  <c r="F177" i="1"/>
  <c r="F182" i="1"/>
  <c r="F183" i="1"/>
  <c r="F184" i="1"/>
  <c r="F186" i="1"/>
  <c r="F188" i="1"/>
  <c r="F189" i="1"/>
  <c r="F190" i="1"/>
  <c r="F195" i="1"/>
  <c r="F196" i="1"/>
  <c r="F198" i="1"/>
  <c r="F200" i="1"/>
  <c r="F201" i="1"/>
  <c r="F202" i="1"/>
  <c r="F207" i="1"/>
  <c r="F208" i="1"/>
  <c r="F210" i="1"/>
  <c r="F212" i="1"/>
  <c r="F213" i="1"/>
  <c r="F214" i="1"/>
  <c r="F215" i="1"/>
  <c r="F217" i="1"/>
  <c r="F219" i="1"/>
  <c r="F220" i="1"/>
  <c r="F222" i="1"/>
  <c r="F224" i="1"/>
  <c r="F225" i="1"/>
  <c r="F231" i="1"/>
  <c r="F232" i="1"/>
  <c r="F234" i="1"/>
  <c r="F236" i="1"/>
  <c r="F237" i="1"/>
  <c r="F238" i="1"/>
  <c r="F243" i="1"/>
  <c r="F244" i="1"/>
  <c r="F246" i="1"/>
  <c r="F248" i="1"/>
  <c r="F249" i="1"/>
  <c r="F250" i="1"/>
  <c r="F255" i="1"/>
  <c r="F256" i="1"/>
  <c r="F258" i="1"/>
  <c r="F260" i="1"/>
  <c r="F261" i="1"/>
  <c r="F262" i="1"/>
  <c r="F263" i="1"/>
  <c r="F265" i="1"/>
  <c r="F267" i="1"/>
  <c r="F268" i="1"/>
  <c r="F270" i="1"/>
  <c r="F272" i="1"/>
  <c r="F273" i="1"/>
  <c r="F279" i="1"/>
  <c r="F280" i="1"/>
  <c r="F282" i="1"/>
  <c r="F284" i="1"/>
  <c r="F285" i="1"/>
  <c r="F286" i="1"/>
  <c r="F291" i="1"/>
  <c r="F292" i="1"/>
  <c r="F294" i="1"/>
  <c r="F296" i="1"/>
  <c r="F297" i="1"/>
  <c r="F298" i="1"/>
  <c r="F303" i="1"/>
  <c r="F304" i="1"/>
  <c r="F306" i="1"/>
  <c r="F308" i="1"/>
  <c r="F309" i="1"/>
  <c r="F310" i="1"/>
  <c r="F311" i="1"/>
  <c r="F313" i="1"/>
  <c r="F315" i="1"/>
  <c r="F316" i="1"/>
  <c r="F318" i="1"/>
  <c r="F320" i="1"/>
  <c r="F321" i="1"/>
  <c r="F327" i="1"/>
  <c r="F328" i="1"/>
  <c r="F330" i="1"/>
  <c r="F332" i="1"/>
  <c r="F333" i="1"/>
  <c r="F334" i="1"/>
  <c r="F339" i="1"/>
  <c r="F340" i="1"/>
  <c r="F342" i="1"/>
  <c r="F344" i="1"/>
  <c r="F345" i="1"/>
  <c r="F346" i="1"/>
  <c r="F351" i="1"/>
  <c r="F352" i="1"/>
  <c r="F354" i="1"/>
  <c r="F356" i="1"/>
  <c r="F357" i="1"/>
  <c r="F358" i="1"/>
  <c r="F359" i="1"/>
  <c r="F361" i="1"/>
  <c r="F363" i="1"/>
  <c r="F364" i="1"/>
  <c r="F366" i="1"/>
  <c r="F368" i="1"/>
  <c r="F369" i="1"/>
  <c r="F375" i="1"/>
  <c r="F376" i="1"/>
  <c r="F378" i="1"/>
  <c r="F380" i="1"/>
  <c r="F381" i="1"/>
  <c r="F382" i="1"/>
  <c r="F387" i="1"/>
  <c r="F388" i="1"/>
  <c r="F390" i="1"/>
  <c r="F392" i="1"/>
  <c r="F393" i="1"/>
  <c r="F394" i="1"/>
  <c r="F399" i="1"/>
  <c r="F400" i="1"/>
  <c r="F402" i="1"/>
  <c r="F404" i="1"/>
  <c r="F405" i="1"/>
  <c r="F406" i="1"/>
  <c r="F407" i="1"/>
  <c r="F409" i="1"/>
  <c r="F411" i="1"/>
  <c r="F412" i="1"/>
  <c r="F414" i="1"/>
  <c r="F416" i="1"/>
  <c r="F417" i="1"/>
  <c r="F423" i="1"/>
  <c r="F424" i="1"/>
  <c r="F426" i="1"/>
  <c r="F428" i="1"/>
  <c r="F429" i="1"/>
  <c r="F430" i="1"/>
  <c r="F435" i="1"/>
  <c r="F436" i="1"/>
  <c r="F348" i="1" l="1"/>
  <c r="F300" i="1"/>
  <c r="F252" i="1"/>
  <c r="F204" i="1"/>
  <c r="F144" i="1"/>
  <c r="F395" i="1"/>
  <c r="F155" i="1"/>
  <c r="F25" i="1"/>
  <c r="F420" i="1"/>
  <c r="F372" i="1"/>
  <c r="F324" i="1"/>
  <c r="F276" i="1"/>
  <c r="F228" i="1"/>
  <c r="F180" i="1"/>
  <c r="F72" i="1"/>
  <c r="F37" i="1"/>
  <c r="F36" i="1"/>
  <c r="F61" i="1"/>
  <c r="F131" i="1"/>
  <c r="F432" i="1"/>
  <c r="F384" i="1"/>
  <c r="F336" i="1"/>
  <c r="F288" i="1"/>
  <c r="F240" i="1"/>
  <c r="F192" i="1"/>
  <c r="F108" i="1"/>
  <c r="F50" i="1"/>
  <c r="F14" i="1"/>
  <c r="F146" i="1"/>
  <c r="F48" i="1"/>
  <c r="F84" i="1"/>
  <c r="F12" i="1"/>
  <c r="F3" i="1"/>
  <c r="F134" i="1"/>
  <c r="F122" i="1"/>
  <c r="F110" i="1"/>
  <c r="F98" i="1"/>
  <c r="F86" i="1"/>
  <c r="F74" i="1"/>
  <c r="F434" i="1"/>
  <c r="F410" i="1"/>
  <c r="F386" i="1"/>
  <c r="F362" i="1"/>
  <c r="F338" i="1"/>
  <c r="F314" i="1"/>
  <c r="F290" i="1"/>
  <c r="F266" i="1"/>
  <c r="F242" i="1"/>
  <c r="F218" i="1"/>
  <c r="F194" i="1"/>
  <c r="F170" i="1"/>
  <c r="F421" i="1"/>
  <c r="F397" i="1"/>
  <c r="F373" i="1"/>
  <c r="F349" i="1"/>
  <c r="F325" i="1"/>
  <c r="F301" i="1"/>
  <c r="F277" i="1"/>
  <c r="F253" i="1"/>
  <c r="F229" i="1"/>
  <c r="F205" i="1"/>
  <c r="F181" i="1"/>
</calcChain>
</file>

<file path=xl/sharedStrings.xml><?xml version="1.0" encoding="utf-8"?>
<sst xmlns="http://schemas.openxmlformats.org/spreadsheetml/2006/main" count="3500" uniqueCount="14">
  <si>
    <t>20.000
0</t>
  </si>
  <si>
    <t>L1</t>
    <phoneticPr fontId="1" type="noConversion"/>
  </si>
  <si>
    <t>R</t>
    <phoneticPr fontId="1" type="noConversion"/>
  </si>
  <si>
    <t>L2</t>
    <phoneticPr fontId="1" type="noConversion"/>
  </si>
  <si>
    <t>zh</t>
    <phoneticPr fontId="1" type="noConversion"/>
  </si>
  <si>
    <t>x</t>
    <phoneticPr fontId="1" type="noConversion"/>
  </si>
  <si>
    <t>y</t>
    <phoneticPr fontId="1" type="noConversion"/>
  </si>
  <si>
    <t>k</t>
    <phoneticPr fontId="1" type="noConversion"/>
  </si>
  <si>
    <t>a</t>
    <phoneticPr fontId="1" type="noConversion"/>
  </si>
  <si>
    <t>列1</t>
  </si>
  <si>
    <t>列2</t>
  </si>
  <si>
    <t>:[</t>
    <phoneticPr fontId="1" type="noConversion"/>
  </si>
  <si>
    <t>,</t>
    <phoneticPr fontId="1" type="noConversion"/>
  </si>
  <si>
    <t>],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</si>
</sst>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86" formatCode="0.000000000_);[Red]\(0.000000000\)"/>
    <numFmt numFmtId="191" formatCode="0.00000000000000_);[Red]\(0.000000000000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8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91" fontId="0" fillId="0" borderId="0" xfId="0" applyNumberFormat="1">
      <alignment vertical="center"/>
    </xf>
    <xf numFmtId="191" fontId="0" fillId="0" borderId="0" xfId="1" applyNumberFormat="1" applyFont="1" applyAlignment="1">
      <alignment horizontal="center" vertical="center"/>
    </xf>
    <xf numFmtId="191" fontId="0" fillId="0" borderId="0" xfId="1" applyNumberFormat="1" applyFont="1">
      <alignment vertical="center"/>
    </xf>
  </cellXfs>
  <cellStyles count="2">
    <cellStyle name="常规" xfId="0" builtinId="0"/>
    <cellStyle name="货币" xfId="1" builtinId="4"/>
  </cellStyles>
  <dxfs count="6">
    <dxf>
      <numFmt numFmtId="191" formatCode="0.00000000000000_);[Red]\(0.00000000000000\)"/>
    </dxf>
    <dxf>
      <numFmt numFmtId="191" formatCode="0.00000000000000_);[Red]\(0.00000000000000\)"/>
    </dxf>
    <dxf>
      <numFmt numFmtId="186" formatCode="0.000000000_);[Red]\(0.0000000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9291D-45D7-4DBA-8EAA-221C538F166D}" name="表1" displayName="表1" ref="A1:J439" totalsRowShown="0">
  <autoFilter ref="A1:J439" xr:uid="{CE028352-3DF0-4948-BCD5-63433C1820AA}"/>
  <tableColumns count="10">
    <tableColumn id="1" xr3:uid="{D680C48F-AA90-41BC-84CA-1B08804FAC1E}" name="zh" dataDxfId="5"/>
    <tableColumn id="2" xr3:uid="{5297A1E4-EE55-4397-843F-94D6C05A1789}" name="x" dataDxfId="4"/>
    <tableColumn id="3" xr3:uid="{BA452B5E-9BD1-4DE8-A4DB-5E8F90EF01A8}" name="y" dataDxfId="3"/>
    <tableColumn id="10" xr3:uid="{25322891-BED8-4F1B-ACEB-E0F7C5838390}" name="列2" dataDxfId="2">
      <calculatedColumnFormula>ATAN2(表1[[#This Row],[x]]-B1,表1[[#This Row],[y]]-C1)</calculatedColumnFormula>
    </tableColumn>
    <tableColumn id="4" xr3:uid="{700DE5A2-DB74-4B4A-936A-E1C50936EA8E}" name="k" dataDxfId="1"/>
    <tableColumn id="5" xr3:uid="{4A5051C1-8E4B-4B11-9D35-1779777B66CE}" name="a" dataDxfId="0" dataCellStyle="货币">
      <calculatedColumnFormula>E3-表1[[#This Row],[k]]</calculatedColumnFormula>
    </tableColumn>
    <tableColumn id="6" xr3:uid="{CB81D1B7-990A-4515-8E99-2CB2106450D0}" name="L1"/>
    <tableColumn id="7" xr3:uid="{6435DA6E-0FC7-4DB9-B190-6F6ED7C1B845}" name="R"/>
    <tableColumn id="8" xr3:uid="{715FD989-5BC5-4481-A722-A83197FE8C34}" name="L2"/>
    <tableColumn id="9" xr3:uid="{4B78F055-B6AE-46DC-BBE5-77541B6FAB24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9420-9BA0-43AA-ADAC-FAC2B298418E}">
  <dimension ref="A1:J439"/>
  <sheetViews>
    <sheetView topLeftCell="A424" workbookViewId="0">
      <selection activeCell="A3" sqref="A3:J438"/>
    </sheetView>
  </sheetViews>
  <sheetFormatPr defaultRowHeight="13.8" x14ac:dyDescent="0.25"/>
  <cols>
    <col min="1" max="1" width="16.6640625" style="1" customWidth="1"/>
    <col min="2" max="2" width="15.6640625" style="1" customWidth="1"/>
    <col min="3" max="3" width="17.44140625" style="1" customWidth="1"/>
    <col min="4" max="4" width="17.44140625" style="3" customWidth="1"/>
    <col min="5" max="5" width="19.5546875" style="5" customWidth="1"/>
    <col min="6" max="6" width="19.5546875" style="7" customWidth="1"/>
    <col min="7" max="7" width="12.77734375" customWidth="1"/>
    <col min="8" max="8" width="12.6640625" customWidth="1"/>
    <col min="14" max="14" width="18" customWidth="1"/>
  </cols>
  <sheetData>
    <row r="1" spans="1:10" x14ac:dyDescent="0.25">
      <c r="A1" s="1" t="s">
        <v>4</v>
      </c>
      <c r="B1" s="1" t="s">
        <v>5</v>
      </c>
      <c r="C1" s="1" t="s">
        <v>6</v>
      </c>
      <c r="D1" s="3" t="s">
        <v>10</v>
      </c>
      <c r="E1" s="5" t="s">
        <v>7</v>
      </c>
      <c r="F1" s="6" t="s">
        <v>8</v>
      </c>
      <c r="G1" t="s">
        <v>1</v>
      </c>
      <c r="H1" t="s">
        <v>2</v>
      </c>
      <c r="I1" t="s">
        <v>3</v>
      </c>
      <c r="J1" t="s">
        <v>9</v>
      </c>
    </row>
    <row r="2" spans="1:10" x14ac:dyDescent="0.25">
      <c r="A2" s="1">
        <v>0</v>
      </c>
      <c r="B2" s="1">
        <v>2939852.1329999999</v>
      </c>
      <c r="C2" s="1">
        <v>546350.04</v>
      </c>
    </row>
    <row r="3" spans="1:10" x14ac:dyDescent="0.25">
      <c r="A3" s="1">
        <v>99.887</v>
      </c>
      <c r="B3" s="1">
        <v>2939756.2544286302</v>
      </c>
      <c r="C3" s="1">
        <v>546378.05238471995</v>
      </c>
      <c r="D3" s="3">
        <f>ATAN2(表1[[#This Row],[x]]-B2,表1[[#This Row],[y]]-C2)</f>
        <v>2.8573391313242382</v>
      </c>
      <c r="E3" s="5">
        <f>IF(表1[[#This Row],[列2]]&lt;0,表1[[#This Row],[列2]]+2*PI(),表1[[#This Row],[列2]])</f>
        <v>2.8573391313242382</v>
      </c>
      <c r="F3" s="7">
        <f>IF(ABS(E4-表1[[#This Row],[k]])&lt;PI(),E4-表1[[#This Row],[k]],IF(E4-表1[[#This Row],[k]]&gt;PI(),E4-表1[[#This Row],[k]]-2*PI(),E4-表1[[#This Row],[k]]+2*PI()))</f>
        <v>-0.33762742270369372</v>
      </c>
      <c r="G3">
        <v>0</v>
      </c>
      <c r="H3">
        <v>120</v>
      </c>
      <c r="I3">
        <v>0</v>
      </c>
    </row>
    <row r="4" spans="1:10" x14ac:dyDescent="0.25">
      <c r="A4" s="1">
        <v>164.13499999999999</v>
      </c>
      <c r="B4" s="1">
        <v>2939703.7185684498</v>
      </c>
      <c r="C4" s="1">
        <v>546415.70759001002</v>
      </c>
      <c r="D4" s="3">
        <f>ATAN2(表1[[#This Row],[x]]-B3,表1[[#This Row],[y]]-C3)</f>
        <v>2.5197117086205445</v>
      </c>
      <c r="E4" s="5">
        <f>IF(表1[[#This Row],[列2]]&lt;0,表1[[#This Row],[列2]]+2*PI(),表1[[#This Row],[列2]])</f>
        <v>2.5197117086205445</v>
      </c>
      <c r="F4" s="7">
        <f>IF(ABS(E5-表1[[#This Row],[k]])&lt;PI(),E5-表1[[#This Row],[k]],IF(E5-表1[[#This Row],[k]]&gt;PI(),E5-表1[[#This Row],[k]]-2*PI(),E5-表1[[#This Row],[k]]+2*PI()))</f>
        <v>-0.37639495051640415</v>
      </c>
      <c r="G4">
        <v>0</v>
      </c>
      <c r="H4">
        <v>110</v>
      </c>
      <c r="I4">
        <v>0</v>
      </c>
    </row>
    <row r="5" spans="1:10" x14ac:dyDescent="0.25">
      <c r="A5" s="1">
        <v>237.89099999999999</v>
      </c>
      <c r="B5" s="1">
        <v>2939663.4920020499</v>
      </c>
      <c r="C5" s="1">
        <v>546478.11981505004</v>
      </c>
      <c r="D5" s="3">
        <f>ATAN2(表1[[#This Row],[x]]-B4,表1[[#This Row],[y]]-C4)</f>
        <v>2.1433167581041404</v>
      </c>
      <c r="E5" s="5">
        <f>IF(表1[[#This Row],[列2]]&lt;0,表1[[#This Row],[列2]]+2*PI(),表1[[#This Row],[列2]])</f>
        <v>2.1433167581041404</v>
      </c>
      <c r="F5" s="7">
        <f>IF(ABS(E6-表1[[#This Row],[k]])&lt;PI(),E6-表1[[#This Row],[k]],IF(E6-表1[[#This Row],[k]]&gt;PI(),E6-表1[[#This Row],[k]]-2*PI(),E6-表1[[#This Row],[k]]+2*PI()))</f>
        <v>1.201608803675418</v>
      </c>
      <c r="G5">
        <v>0</v>
      </c>
      <c r="H5">
        <v>50</v>
      </c>
      <c r="I5">
        <v>0</v>
      </c>
    </row>
    <row r="6" spans="1:10" x14ac:dyDescent="0.25">
      <c r="A6" s="1">
        <v>318.94</v>
      </c>
      <c r="B6" s="1">
        <v>2939575.8356465199</v>
      </c>
      <c r="C6" s="1">
        <v>546460.0466299</v>
      </c>
      <c r="D6" s="4">
        <f>ATAN2(表1[[#This Row],[x]]-B5,表1[[#This Row],[y]]-C5)</f>
        <v>-2.9382597454000279</v>
      </c>
      <c r="E6" s="5">
        <f>IF(表1[[#This Row],[列2]]&lt;0,表1[[#This Row],[列2]]+2*PI(),表1[[#This Row],[列2]])</f>
        <v>3.3449255617795584</v>
      </c>
      <c r="F6" s="7">
        <f>IF(ABS(E7-表1[[#This Row],[k]])&lt;PI(),E7-表1[[#This Row],[k]],IF(E7-表1[[#This Row],[k]]&gt;PI(),E7-表1[[#This Row],[k]]-2*PI(),E7-表1[[#This Row],[k]]+2*PI()))</f>
        <v>-0.60946734329522245</v>
      </c>
      <c r="G6">
        <v>0</v>
      </c>
      <c r="H6">
        <v>66</v>
      </c>
      <c r="I6">
        <v>0</v>
      </c>
    </row>
    <row r="7" spans="1:10" x14ac:dyDescent="0.25">
      <c r="A7" s="1">
        <v>383.60599999999999</v>
      </c>
      <c r="B7" s="1">
        <v>2939515.2422141498</v>
      </c>
      <c r="C7" s="1">
        <v>546486.10441760998</v>
      </c>
      <c r="D7" s="3">
        <f>ATAN2(表1[[#This Row],[x]]-B6,表1[[#This Row],[y]]-C6)</f>
        <v>2.7354582184843359</v>
      </c>
      <c r="E7" s="5">
        <f>IF(表1[[#This Row],[列2]]&lt;0,表1[[#This Row],[列2]]+2*PI(),表1[[#This Row],[列2]])</f>
        <v>2.7354582184843359</v>
      </c>
      <c r="F7" s="7">
        <f>IF(ABS(E8-表1[[#This Row],[k]])&lt;PI(),E8-表1[[#This Row],[k]],IF(E8-表1[[#This Row],[k]]&gt;PI(),E8-表1[[#This Row],[k]]-2*PI(),E8-表1[[#This Row],[k]]+2*PI()))</f>
        <v>-1.7973069043431535</v>
      </c>
      <c r="G7">
        <v>0</v>
      </c>
      <c r="H7">
        <v>18</v>
      </c>
      <c r="I7">
        <v>0</v>
      </c>
    </row>
    <row r="8" spans="1:10" x14ac:dyDescent="0.25">
      <c r="A8" s="1">
        <v>437.90499999999997</v>
      </c>
      <c r="B8" s="1">
        <v>2939554.9693017001</v>
      </c>
      <c r="C8" s="1">
        <v>546540.28951468004</v>
      </c>
      <c r="D8" s="3">
        <f>ATAN2(表1[[#This Row],[x]]-B7,表1[[#This Row],[y]]-C7)</f>
        <v>0.93815131414118236</v>
      </c>
      <c r="E8" s="5">
        <f>IF(表1[[#This Row],[列2]]&lt;0,表1[[#This Row],[列2]]+2*PI(),表1[[#This Row],[列2]])</f>
        <v>0.93815131414118236</v>
      </c>
      <c r="F8" s="7">
        <f>IF(ABS(E9-表1[[#This Row],[k]])&lt;PI(),E9-表1[[#This Row],[k]],IF(E9-表1[[#This Row],[k]]&gt;PI(),E9-表1[[#This Row],[k]]-2*PI(),E9-表1[[#This Row],[k]]+2*PI()))</f>
        <v>0.31493925402723466</v>
      </c>
      <c r="G8">
        <v>20</v>
      </c>
      <c r="H8">
        <v>100</v>
      </c>
      <c r="I8">
        <v>0</v>
      </c>
    </row>
    <row r="9" spans="1:10" x14ac:dyDescent="0.25">
      <c r="A9" s="1">
        <v>480.12</v>
      </c>
      <c r="B9" s="1">
        <v>2939568.2461563898</v>
      </c>
      <c r="C9" s="1">
        <v>546580.66369988001</v>
      </c>
      <c r="D9" s="3">
        <f>ATAN2(表1[[#This Row],[x]]-B8,表1[[#This Row],[y]]-C8)</f>
        <v>1.253090568168417</v>
      </c>
      <c r="E9" s="5">
        <f>IF(表1[[#This Row],[列2]]&lt;0,表1[[#This Row],[列2]]+2*PI(),表1[[#This Row],[列2]])</f>
        <v>1.253090568168417</v>
      </c>
      <c r="F9" s="7">
        <f>IF(ABS(E10-表1[[#This Row],[k]])&lt;PI(),E10-表1[[#This Row],[k]],IF(E10-表1[[#This Row],[k]]&gt;PI(),E10-表1[[#This Row],[k]]-2*PI(),E10-表1[[#This Row],[k]]+2*PI()))</f>
        <v>0.63271077812188348</v>
      </c>
      <c r="G9">
        <v>20</v>
      </c>
      <c r="H9">
        <v>70.350696540000001</v>
      </c>
      <c r="I9">
        <v>20</v>
      </c>
    </row>
    <row r="10" spans="1:10" x14ac:dyDescent="0.25">
      <c r="A10" s="1">
        <v>545.22900000000004</v>
      </c>
      <c r="B10" s="1">
        <v>2939547.55469344</v>
      </c>
      <c r="C10" s="1">
        <v>546644.16268926999</v>
      </c>
      <c r="D10" s="3">
        <f>ATAN2(表1[[#This Row],[x]]-B9,表1[[#This Row],[y]]-C9)</f>
        <v>1.8858013462903005</v>
      </c>
      <c r="E10" s="5">
        <f>IF(表1[[#This Row],[列2]]&lt;0,表1[[#This Row],[列2]]+2*PI(),表1[[#This Row],[列2]])</f>
        <v>1.8858013462903005</v>
      </c>
      <c r="F10" s="7">
        <f>IF(ABS(E11-表1[[#This Row],[k]])&lt;PI(),E11-表1[[#This Row],[k]],IF(E11-表1[[#This Row],[k]]&gt;PI(),E11-表1[[#This Row],[k]]-2*PI(),E11-表1[[#This Row],[k]]+2*PI()))</f>
        <v>-1.0090831702146688</v>
      </c>
      <c r="G10">
        <v>20</v>
      </c>
      <c r="H10">
        <v>42.59157149</v>
      </c>
      <c r="I10">
        <v>20</v>
      </c>
    </row>
    <row r="11" spans="1:10" x14ac:dyDescent="0.25">
      <c r="A11" s="1">
        <v>718.26</v>
      </c>
      <c r="B11" s="1">
        <v>2939661.0886798701</v>
      </c>
      <c r="C11" s="1">
        <v>546780.58648787998</v>
      </c>
      <c r="D11" s="3">
        <f>ATAN2(表1[[#This Row],[x]]-B10,表1[[#This Row],[y]]-C10)</f>
        <v>0.87671817607563174</v>
      </c>
      <c r="E11" s="5">
        <f>IF(表1[[#This Row],[列2]]&lt;0,表1[[#This Row],[列2]]+2*PI(),表1[[#This Row],[列2]])</f>
        <v>0.87671817607563174</v>
      </c>
      <c r="F11" s="7">
        <f>IF(ABS(E12-表1[[#This Row],[k]])&lt;PI(),E12-表1[[#This Row],[k]],IF(E12-表1[[#This Row],[k]]&gt;PI(),E12-表1[[#This Row],[k]]-2*PI(),E12-表1[[#This Row],[k]]+2*PI()))</f>
        <v>0.86397763375425352</v>
      </c>
      <c r="G11">
        <v>20</v>
      </c>
      <c r="H11">
        <v>60.555903100000002</v>
      </c>
      <c r="I11">
        <v>20</v>
      </c>
    </row>
    <row r="12" spans="1:10" x14ac:dyDescent="0.25">
      <c r="A12" s="1">
        <v>770.07799999999997</v>
      </c>
      <c r="B12" s="1">
        <v>2939651.68812946</v>
      </c>
      <c r="C12" s="1">
        <v>546835.38314836996</v>
      </c>
      <c r="D12" s="3">
        <f>ATAN2(表1[[#This Row],[x]]-B11,表1[[#This Row],[y]]-C11)</f>
        <v>1.7406958098298853</v>
      </c>
      <c r="E12" s="5">
        <f>IF(表1[[#This Row],[列2]]&lt;0,表1[[#This Row],[列2]]+2*PI(),表1[[#This Row],[列2]])</f>
        <v>1.7406958098298853</v>
      </c>
      <c r="F12" s="7">
        <f>IF(ABS(E13-表1[[#This Row],[k]])&lt;PI(),E13-表1[[#This Row],[k]],IF(E13-表1[[#This Row],[k]]&gt;PI(),E13-表1[[#This Row],[k]]-2*PI(),E13-表1[[#This Row],[k]]+2*PI()))</f>
        <v>0.32847547640302932</v>
      </c>
      <c r="G12">
        <v>0</v>
      </c>
      <c r="H12">
        <v>131.78645741</v>
      </c>
      <c r="I12">
        <v>20</v>
      </c>
    </row>
    <row r="13" spans="1:10" x14ac:dyDescent="0.25">
      <c r="A13" s="1">
        <v>830.34199999999998</v>
      </c>
      <c r="B13" s="1">
        <v>2939622.6851790301</v>
      </c>
      <c r="C13" s="1">
        <v>546888.678357</v>
      </c>
      <c r="D13" s="3">
        <f>ATAN2(表1[[#This Row],[x]]-B12,表1[[#This Row],[y]]-C12)</f>
        <v>2.0691712862329146</v>
      </c>
      <c r="E13" s="5">
        <f>IF(表1[[#This Row],[列2]]&lt;0,表1[[#This Row],[列2]]+2*PI(),表1[[#This Row],[列2]])</f>
        <v>2.0691712862329146</v>
      </c>
      <c r="F13" s="7">
        <f>IF(ABS(E14-表1[[#This Row],[k]])&lt;PI(),E14-表1[[#This Row],[k]],IF(E14-表1[[#This Row],[k]]&gt;PI(),E14-表1[[#This Row],[k]]-2*PI(),E14-表1[[#This Row],[k]]+2*PI()))</f>
        <v>-0.61724145733536773</v>
      </c>
      <c r="G13">
        <v>20</v>
      </c>
      <c r="H13">
        <v>60</v>
      </c>
      <c r="I13">
        <v>20</v>
      </c>
    </row>
    <row r="14" spans="1:10" x14ac:dyDescent="0.25">
      <c r="A14" s="1">
        <v>942.048</v>
      </c>
      <c r="B14" s="1">
        <v>2939636.0958591802</v>
      </c>
      <c r="C14" s="1">
        <v>547000.96785728994</v>
      </c>
      <c r="D14" s="3">
        <f>ATAN2(表1[[#This Row],[x]]-B13,表1[[#This Row],[y]]-C13)</f>
        <v>1.4519298288975468</v>
      </c>
      <c r="E14" s="5">
        <f>IF(表1[[#This Row],[列2]]&lt;0,表1[[#This Row],[列2]]+2*PI(),表1[[#This Row],[列2]])</f>
        <v>1.4519298288975468</v>
      </c>
      <c r="F14" s="7">
        <f>IF(ABS(E15-表1[[#This Row],[k]])&lt;PI(),E15-表1[[#This Row],[k]],IF(E15-表1[[#This Row],[k]]&gt;PI(),E15-表1[[#This Row],[k]]-2*PI(),E15-表1[[#This Row],[k]]+2*PI()))</f>
        <v>1.097555839132605</v>
      </c>
      <c r="G14">
        <v>20</v>
      </c>
      <c r="H14">
        <v>65</v>
      </c>
      <c r="I14">
        <v>0</v>
      </c>
    </row>
    <row r="15" spans="1:10" x14ac:dyDescent="0.25">
      <c r="A15" s="1">
        <v>1032.8789999999999</v>
      </c>
      <c r="B15" s="1">
        <v>2939553.8467963398</v>
      </c>
      <c r="C15" s="1">
        <v>547056.28952433995</v>
      </c>
      <c r="D15" s="3">
        <f>ATAN2(表1[[#This Row],[x]]-B14,表1[[#This Row],[y]]-C14)</f>
        <v>2.5494856680301519</v>
      </c>
      <c r="E15" s="5">
        <f>IF(表1[[#This Row],[列2]]&lt;0,表1[[#This Row],[列2]]+2*PI(),表1[[#This Row],[列2]])</f>
        <v>2.5494856680301519</v>
      </c>
      <c r="F15" s="7">
        <f>IF(ABS(E16-表1[[#This Row],[k]])&lt;PI(),E16-表1[[#This Row],[k]],IF(E16-表1[[#This Row],[k]]&gt;PI(),E16-表1[[#This Row],[k]]-2*PI(),E16-表1[[#This Row],[k]]+2*PI()))</f>
        <v>-1.6482213505271623</v>
      </c>
      <c r="G15">
        <v>20</v>
      </c>
      <c r="H15">
        <v>25</v>
      </c>
      <c r="I15">
        <v>20</v>
      </c>
    </row>
    <row r="16" spans="1:10" x14ac:dyDescent="0.25">
      <c r="A16" s="1">
        <v>1097.377</v>
      </c>
      <c r="B16" s="1">
        <v>2939602.6578150801</v>
      </c>
      <c r="C16" s="1">
        <v>547117.95909786003</v>
      </c>
      <c r="D16" s="3">
        <f>ATAN2(表1[[#This Row],[x]]-B15,表1[[#This Row],[y]]-C15)</f>
        <v>0.90126431750298963</v>
      </c>
      <c r="E16" s="5">
        <f>IF(表1[[#This Row],[列2]]&lt;0,表1[[#This Row],[列2]]+2*PI(),表1[[#This Row],[列2]])</f>
        <v>0.90126431750298963</v>
      </c>
      <c r="F16" s="7">
        <f>IF(ABS(E17-表1[[#This Row],[k]])&lt;PI(),E17-表1[[#This Row],[k]],IF(E17-表1[[#This Row],[k]]&gt;PI(),E17-表1[[#This Row],[k]]-2*PI(),E17-表1[[#This Row],[k]]+2*PI()))</f>
        <v>0.56552855460513285</v>
      </c>
      <c r="G16">
        <v>25</v>
      </c>
      <c r="H16">
        <v>97.74754978</v>
      </c>
      <c r="I16">
        <v>25</v>
      </c>
    </row>
    <row r="17" spans="1:9" x14ac:dyDescent="0.25">
      <c r="A17" s="1">
        <v>1255.578</v>
      </c>
      <c r="B17" s="1">
        <v>2939619.2542255502</v>
      </c>
      <c r="C17" s="1">
        <v>547276.95889029</v>
      </c>
      <c r="D17" s="3">
        <f>ATAN2(表1[[#This Row],[x]]-B16,表1[[#This Row],[y]]-C16)</f>
        <v>1.4667928721081225</v>
      </c>
      <c r="E17" s="5">
        <f>IF(表1[[#This Row],[列2]]&lt;0,表1[[#This Row],[列2]]+2*PI(),表1[[#This Row],[列2]])</f>
        <v>1.4667928721081225</v>
      </c>
      <c r="F17" s="7">
        <f>IF(ABS(E18-表1[[#This Row],[k]])&lt;PI(),E18-表1[[#This Row],[k]],IF(E18-表1[[#This Row],[k]]&gt;PI(),E18-表1[[#This Row],[k]]-2*PI(),E18-表1[[#This Row],[k]]+2*PI()))</f>
        <v>1.4732022972660759</v>
      </c>
      <c r="G17">
        <v>50</v>
      </c>
      <c r="H17">
        <v>73</v>
      </c>
      <c r="I17">
        <v>50</v>
      </c>
    </row>
    <row r="18" spans="1:9" x14ac:dyDescent="0.25">
      <c r="A18" s="1">
        <v>1377.5</v>
      </c>
      <c r="B18" s="1">
        <v>2939473.1106772898</v>
      </c>
      <c r="C18" s="1">
        <v>547306.82678837003</v>
      </c>
      <c r="D18" s="3">
        <f>ATAN2(表1[[#This Row],[x]]-B17,表1[[#This Row],[y]]-C17)</f>
        <v>2.9399951693741984</v>
      </c>
      <c r="E18" s="5">
        <f>IF(表1[[#This Row],[列2]]&lt;0,表1[[#This Row],[列2]]+2*PI(),表1[[#This Row],[列2]])</f>
        <v>2.9399951693741984</v>
      </c>
      <c r="F18" s="7">
        <f>IF(ABS(E19-表1[[#This Row],[k]])&lt;PI(),E19-表1[[#This Row],[k]],IF(E19-表1[[#This Row],[k]]&gt;PI(),E19-表1[[#This Row],[k]]-2*PI(),E19-表1[[#This Row],[k]]+2*PI()))</f>
        <v>-1.2906159191531787</v>
      </c>
      <c r="G18">
        <v>20</v>
      </c>
      <c r="H18">
        <v>32</v>
      </c>
      <c r="I18">
        <v>20</v>
      </c>
    </row>
    <row r="19" spans="1:9" x14ac:dyDescent="0.25">
      <c r="A19" s="1">
        <v>1458.3689999999999</v>
      </c>
      <c r="B19" s="1">
        <v>2939466.1657978501</v>
      </c>
      <c r="C19" s="1">
        <v>547395.02124250005</v>
      </c>
      <c r="D19" s="3">
        <f>ATAN2(表1[[#This Row],[x]]-B18,表1[[#This Row],[y]]-C18)</f>
        <v>1.6493792502210196</v>
      </c>
      <c r="E19" s="5">
        <f>IF(表1[[#This Row],[列2]]&lt;0,表1[[#This Row],[列2]]+2*PI(),表1[[#This Row],[列2]])</f>
        <v>1.6493792502210196</v>
      </c>
      <c r="F19" s="7">
        <f>IF(ABS(E20-表1[[#This Row],[k]])&lt;PI(),E20-表1[[#This Row],[k]],IF(E20-表1[[#This Row],[k]]&gt;PI(),E20-表1[[#This Row],[k]]-2*PI(),E20-表1[[#This Row],[k]]+2*PI()))</f>
        <v>0.34789371644160649</v>
      </c>
      <c r="G19">
        <v>20</v>
      </c>
      <c r="H19">
        <v>115</v>
      </c>
      <c r="I19">
        <v>20</v>
      </c>
    </row>
    <row r="20" spans="1:9" x14ac:dyDescent="0.25">
      <c r="A20" s="1">
        <v>1546.701</v>
      </c>
      <c r="B20" s="1">
        <v>2939429.4382312298</v>
      </c>
      <c r="C20" s="1">
        <v>547475.85425616999</v>
      </c>
      <c r="D20" s="3">
        <f>ATAN2(表1[[#This Row],[x]]-B19,表1[[#This Row],[y]]-C19)</f>
        <v>1.9972729666626261</v>
      </c>
      <c r="E20" s="5">
        <f>IF(表1[[#This Row],[列2]]&lt;0,表1[[#This Row],[列2]]+2*PI(),表1[[#This Row],[列2]])</f>
        <v>1.9972729666626261</v>
      </c>
      <c r="F20" s="7">
        <f>IF(ABS(E21-表1[[#This Row],[k]])&lt;PI(),E21-表1[[#This Row],[k]],IF(E21-表1[[#This Row],[k]]&gt;PI(),E21-表1[[#This Row],[k]]-2*PI(),E21-表1[[#This Row],[k]]+2*PI()))</f>
        <v>-0.24772528423261786</v>
      </c>
      <c r="G20">
        <v>20</v>
      </c>
      <c r="H20">
        <v>210</v>
      </c>
      <c r="I20">
        <v>20</v>
      </c>
    </row>
    <row r="21" spans="1:9" x14ac:dyDescent="0.25">
      <c r="A21" s="1">
        <v>1716.6780000000001</v>
      </c>
      <c r="B21" s="1">
        <v>2939399.1652621902</v>
      </c>
      <c r="C21" s="1">
        <v>547643.40460700996</v>
      </c>
      <c r="D21" s="3">
        <f>ATAN2(表1[[#This Row],[x]]-B20,表1[[#This Row],[y]]-C20)</f>
        <v>1.7495476824300082</v>
      </c>
      <c r="E21" s="5">
        <f>IF(表1[[#This Row],[列2]]&lt;0,表1[[#This Row],[列2]]+2*PI(),表1[[#This Row],[列2]])</f>
        <v>1.7495476824300082</v>
      </c>
      <c r="F21" s="7">
        <f>IF(ABS(E22-表1[[#This Row],[k]])&lt;PI(),E22-表1[[#This Row],[k]],IF(E22-表1[[#This Row],[k]]&gt;PI(),E22-表1[[#This Row],[k]]-2*PI(),E22-表1[[#This Row],[k]]+2*PI()))</f>
        <v>0.36487922156931996</v>
      </c>
      <c r="G21">
        <v>20</v>
      </c>
      <c r="H21">
        <v>120</v>
      </c>
      <c r="I21">
        <v>20</v>
      </c>
    </row>
    <row r="22" spans="1:9" x14ac:dyDescent="0.25">
      <c r="A22" s="1">
        <v>1952.6679999999999</v>
      </c>
      <c r="B22" s="1">
        <v>2939276.8215413</v>
      </c>
      <c r="C22" s="1">
        <v>547845.83458459994</v>
      </c>
      <c r="D22" s="3">
        <f>ATAN2(表1[[#This Row],[x]]-B21,表1[[#This Row],[y]]-C21)</f>
        <v>2.1144269039993282</v>
      </c>
      <c r="E22" s="5">
        <f>IF(表1[[#This Row],[列2]]&lt;0,表1[[#This Row],[列2]]+2*PI(),表1[[#This Row],[列2]])</f>
        <v>2.1144269039993282</v>
      </c>
      <c r="F22" s="7">
        <f>IF(ABS(E23-表1[[#This Row],[k]])&lt;PI(),E23-表1[[#This Row],[k]],IF(E23-表1[[#This Row],[k]]&gt;PI(),E23-表1[[#This Row],[k]]-2*PI(),E23-表1[[#This Row],[k]]+2*PI()))</f>
        <v>-0.67786230741357545</v>
      </c>
      <c r="G22">
        <v>20</v>
      </c>
      <c r="H22">
        <v>55</v>
      </c>
      <c r="I22">
        <v>20</v>
      </c>
    </row>
    <row r="23" spans="1:9" x14ac:dyDescent="0.25">
      <c r="A23" s="1">
        <v>2012.097</v>
      </c>
      <c r="B23" s="1">
        <v>2939285.0006919899</v>
      </c>
      <c r="C23" s="1">
        <v>547906.40124167001</v>
      </c>
      <c r="D23" s="3">
        <f>ATAN2(表1[[#This Row],[x]]-B22,表1[[#This Row],[y]]-C22)</f>
        <v>1.4365645965857528</v>
      </c>
      <c r="E23" s="5">
        <f>IF(表1[[#This Row],[列2]]&lt;0,表1[[#This Row],[列2]]+2*PI(),表1[[#This Row],[列2]])</f>
        <v>1.4365645965857528</v>
      </c>
      <c r="F23" s="7">
        <f>IF(ABS(E24-表1[[#This Row],[k]])&lt;PI(),E24-表1[[#This Row],[k]],IF(E24-表1[[#This Row],[k]]&gt;PI(),E24-表1[[#This Row],[k]]-2*PI(),E24-表1[[#This Row],[k]]+2*PI()))</f>
        <v>0.74609552358725861</v>
      </c>
      <c r="G23">
        <v>20</v>
      </c>
      <c r="H23">
        <v>54.995827200000001</v>
      </c>
      <c r="I23">
        <v>20</v>
      </c>
    </row>
    <row r="24" spans="1:9" x14ac:dyDescent="0.25">
      <c r="A24" s="1">
        <v>2099.837</v>
      </c>
      <c r="B24" s="1">
        <v>2939233.32206881</v>
      </c>
      <c r="C24" s="1">
        <v>547980.04933194001</v>
      </c>
      <c r="D24" s="3">
        <f>ATAN2(表1[[#This Row],[x]]-B23,表1[[#This Row],[y]]-C23)</f>
        <v>2.1826601201730114</v>
      </c>
      <c r="E24" s="5">
        <f>IF(表1[[#This Row],[列2]]&lt;0,表1[[#This Row],[列2]]+2*PI(),表1[[#This Row],[列2]])</f>
        <v>2.1826601201730114</v>
      </c>
      <c r="F24" s="7">
        <f>IF(ABS(E25-表1[[#This Row],[k]])&lt;PI(),E25-表1[[#This Row],[k]],IF(E25-表1[[#This Row],[k]]&gt;PI(),E25-表1[[#This Row],[k]]-2*PI(),E25-表1[[#This Row],[k]]+2*PI()))</f>
        <v>-1.6047643337512909</v>
      </c>
      <c r="G24">
        <v>20</v>
      </c>
      <c r="H24">
        <v>25</v>
      </c>
      <c r="I24">
        <v>20</v>
      </c>
    </row>
    <row r="25" spans="1:9" x14ac:dyDescent="0.25">
      <c r="A25" s="1">
        <v>2152.1129999999998</v>
      </c>
      <c r="B25" s="1">
        <v>2939287.8933697599</v>
      </c>
      <c r="C25" s="1">
        <v>548015.63883241999</v>
      </c>
      <c r="D25" s="3">
        <f>ATAN2(表1[[#This Row],[x]]-B24,表1[[#This Row],[y]]-C24)</f>
        <v>0.57789578642172046</v>
      </c>
      <c r="E25" s="5">
        <f>IF(表1[[#This Row],[列2]]&lt;0,表1[[#This Row],[列2]]+2*PI(),表1[[#This Row],[列2]])</f>
        <v>0.57789578642172046</v>
      </c>
      <c r="F25" s="7">
        <f>IF(ABS(E26-表1[[#This Row],[k]])&lt;PI(),E26-表1[[#This Row],[k]],IF(E26-表1[[#This Row],[k]]&gt;PI(),E26-表1[[#This Row],[k]]-2*PI(),E26-表1[[#This Row],[k]]+2*PI()))</f>
        <v>0.26361487624090596</v>
      </c>
      <c r="G25">
        <v>20</v>
      </c>
      <c r="H25">
        <v>140.60026765000001</v>
      </c>
      <c r="I25">
        <v>20</v>
      </c>
    </row>
    <row r="26" spans="1:9" x14ac:dyDescent="0.25">
      <c r="A26" s="1">
        <v>2210.19</v>
      </c>
      <c r="B26" s="1">
        <v>2939326.7545802998</v>
      </c>
      <c r="C26" s="1">
        <v>548059.12565254001</v>
      </c>
      <c r="D26" s="3">
        <f>ATAN2(表1[[#This Row],[x]]-B25,表1[[#This Row],[y]]-C25)</f>
        <v>0.84151066266262642</v>
      </c>
      <c r="E26" s="5">
        <f>IF(表1[[#This Row],[列2]]&lt;0,表1[[#This Row],[列2]]+2*PI(),表1[[#This Row],[列2]])</f>
        <v>0.84151066266262642</v>
      </c>
      <c r="F26" s="7">
        <f>IF(ABS(E27-表1[[#This Row],[k]])&lt;PI(),E27-表1[[#This Row],[k]],IF(E27-表1[[#This Row],[k]]&gt;PI(),E27-表1[[#This Row],[k]]-2*PI(),E27-表1[[#This Row],[k]]+2*PI()))</f>
        <v>-0.44938006939882291</v>
      </c>
      <c r="G26">
        <v>20</v>
      </c>
      <c r="H26">
        <v>85.874492470000007</v>
      </c>
      <c r="I26">
        <v>20</v>
      </c>
    </row>
    <row r="27" spans="1:9" x14ac:dyDescent="0.25">
      <c r="A27" s="1">
        <v>2321.7359999999999</v>
      </c>
      <c r="B27" s="1">
        <v>2939430.5202330598</v>
      </c>
      <c r="C27" s="1">
        <v>548102.03769889998</v>
      </c>
      <c r="D27" s="3">
        <f>ATAN2(表1[[#This Row],[x]]-B26,表1[[#This Row],[y]]-C26)</f>
        <v>0.39213059326380351</v>
      </c>
      <c r="E27" s="5">
        <f>IF(表1[[#This Row],[列2]]&lt;0,表1[[#This Row],[列2]]+2*PI(),表1[[#This Row],[列2]])</f>
        <v>0.39213059326380351</v>
      </c>
      <c r="F27" s="7">
        <f>IF(ABS(E28-表1[[#This Row],[k]])&lt;PI(),E28-表1[[#This Row],[k]],IF(E28-表1[[#This Row],[k]]&gt;PI(),E28-表1[[#This Row],[k]]-2*PI(),E28-表1[[#This Row],[k]]+2*PI()))</f>
        <v>0.77899117904718063</v>
      </c>
      <c r="G27">
        <v>20</v>
      </c>
      <c r="H27">
        <v>120</v>
      </c>
      <c r="I27">
        <v>20</v>
      </c>
    </row>
    <row r="28" spans="1:9" x14ac:dyDescent="0.25">
      <c r="A28" s="1">
        <v>2409.33</v>
      </c>
      <c r="B28" s="1">
        <v>2939466.6054328098</v>
      </c>
      <c r="C28" s="1">
        <v>548187.46472368995</v>
      </c>
      <c r="D28" s="3">
        <f>ATAN2(表1[[#This Row],[x]]-B27,表1[[#This Row],[y]]-C27)</f>
        <v>1.1711217723109841</v>
      </c>
      <c r="E28" s="5">
        <f>IF(表1[[#This Row],[列2]]&lt;0,表1[[#This Row],[列2]]+2*PI(),表1[[#This Row],[列2]])</f>
        <v>1.1711217723109841</v>
      </c>
      <c r="F28" s="7">
        <f>IF(ABS(E29-表1[[#This Row],[k]])&lt;PI(),E29-表1[[#This Row],[k]],IF(E29-表1[[#This Row],[k]]&gt;PI(),E29-表1[[#This Row],[k]]-2*PI(),E29-表1[[#This Row],[k]]+2*PI()))</f>
        <v>-0.36326664407587117</v>
      </c>
      <c r="G28">
        <v>20</v>
      </c>
      <c r="H28">
        <v>127.42901626</v>
      </c>
      <c r="I28">
        <v>20</v>
      </c>
    </row>
    <row r="29" spans="1:9" x14ac:dyDescent="0.25">
      <c r="A29" s="1">
        <v>2510.6689999999999</v>
      </c>
      <c r="B29" s="1">
        <v>2939537.0224799402</v>
      </c>
      <c r="C29" s="1">
        <v>548261.11769004003</v>
      </c>
      <c r="D29" s="3">
        <f>ATAN2(表1[[#This Row],[x]]-B28,表1[[#This Row],[y]]-C28)</f>
        <v>0.80785512823511296</v>
      </c>
      <c r="E29" s="5">
        <f>IF(表1[[#This Row],[列2]]&lt;0,表1[[#This Row],[列2]]+2*PI(),表1[[#This Row],[列2]])</f>
        <v>0.80785512823511296</v>
      </c>
      <c r="F29" s="7">
        <f>IF(ABS(E30-表1[[#This Row],[k]])&lt;PI(),E30-表1[[#This Row],[k]],IF(E30-表1[[#This Row],[k]]&gt;PI(),E30-表1[[#This Row],[k]]-2*PI(),E30-表1[[#This Row],[k]]+2*PI()))</f>
        <v>0.30921531637295829</v>
      </c>
      <c r="G29">
        <v>20</v>
      </c>
      <c r="H29">
        <v>223.87978544000001</v>
      </c>
      <c r="I29">
        <v>20</v>
      </c>
    </row>
    <row r="30" spans="1:9" x14ac:dyDescent="0.25">
      <c r="A30" s="1">
        <v>2589.8020000000001</v>
      </c>
      <c r="B30" s="1">
        <v>2939571.96190415</v>
      </c>
      <c r="C30" s="1">
        <v>548332.76498570002</v>
      </c>
      <c r="D30" s="3">
        <f>ATAN2(表1[[#This Row],[x]]-B29,表1[[#This Row],[y]]-C29)</f>
        <v>1.1170704446080713</v>
      </c>
      <c r="E30" s="5">
        <f>IF(表1[[#This Row],[列2]]&lt;0,表1[[#This Row],[列2]]+2*PI(),表1[[#This Row],[列2]])</f>
        <v>1.1170704446080713</v>
      </c>
      <c r="F30" s="7">
        <f>IF(ABS(E31-表1[[#This Row],[k]])&lt;PI(),E31-表1[[#This Row],[k]],IF(E31-表1[[#This Row],[k]]&gt;PI(),E31-表1[[#This Row],[k]]-2*PI(),E31-表1[[#This Row],[k]]+2*PI()))</f>
        <v>-0.16148357948753711</v>
      </c>
      <c r="G30">
        <v>20</v>
      </c>
      <c r="H30">
        <v>306.55382383</v>
      </c>
      <c r="I30">
        <v>20</v>
      </c>
    </row>
    <row r="31" spans="1:9" x14ac:dyDescent="0.25">
      <c r="A31" s="1">
        <v>2654.9050000000002</v>
      </c>
      <c r="B31" s="1">
        <v>2939609.6012654002</v>
      </c>
      <c r="C31" s="1">
        <v>548386.0256083</v>
      </c>
      <c r="D31" s="3">
        <f>ATAN2(表1[[#This Row],[x]]-B30,表1[[#This Row],[y]]-C30)</f>
        <v>0.95558686512053415</v>
      </c>
      <c r="E31" s="5">
        <f>IF(表1[[#This Row],[列2]]&lt;0,表1[[#This Row],[列2]]+2*PI(),表1[[#This Row],[列2]])</f>
        <v>0.95558686512053415</v>
      </c>
      <c r="F31" s="7">
        <f>IF(ABS(E32-表1[[#This Row],[k]])&lt;PI(),E32-表1[[#This Row],[k]],IF(E32-表1[[#This Row],[k]]&gt;PI(),E32-表1[[#This Row],[k]]-2*PI(),E32-表1[[#This Row],[k]]+2*PI()))</f>
        <v>1.5647143368102818</v>
      </c>
      <c r="G31">
        <v>20</v>
      </c>
      <c r="H31">
        <v>20.61638318</v>
      </c>
      <c r="I31">
        <v>0</v>
      </c>
    </row>
    <row r="32" spans="1:9" ht="13.8" customHeight="1" x14ac:dyDescent="0.25">
      <c r="A32" s="1">
        <v>2684.28</v>
      </c>
      <c r="B32" s="1">
        <v>2939578.0373269101</v>
      </c>
      <c r="C32" s="1">
        <v>548408.62098407</v>
      </c>
      <c r="D32" s="3">
        <f>ATAN2(表1[[#This Row],[x]]-B31,表1[[#This Row],[y]]-C31)</f>
        <v>2.520301201930816</v>
      </c>
      <c r="E32" s="5">
        <f>IF(表1[[#This Row],[列2]]&lt;0,表1[[#This Row],[列2]]+2*PI(),表1[[#This Row],[列2]])</f>
        <v>2.520301201930816</v>
      </c>
      <c r="F32" s="7">
        <f>IF(ABS(E33-表1[[#This Row],[k]])&lt;PI(),E33-表1[[#This Row],[k]],IF(E33-表1[[#This Row],[k]]&gt;PI(),E33-表1[[#This Row],[k]]-2*PI(),E33-表1[[#This Row],[k]]+2*PI()))</f>
        <v>1.3619772192685211</v>
      </c>
      <c r="G32">
        <v>0</v>
      </c>
      <c r="H32">
        <v>20.61638318</v>
      </c>
      <c r="I32">
        <v>20</v>
      </c>
    </row>
    <row r="33" spans="1:9" x14ac:dyDescent="0.25">
      <c r="A33" s="1">
        <v>2796.6469999999999</v>
      </c>
      <c r="B33" s="1">
        <v>2939490.7529126299</v>
      </c>
      <c r="C33" s="1">
        <v>548328.81266877998</v>
      </c>
      <c r="D33" s="3">
        <f>ATAN2(表1[[#This Row],[x]]-B32,表1[[#This Row],[y]]-C32)</f>
        <v>-2.4009068859802492</v>
      </c>
      <c r="E33" s="5">
        <f>IF(表1[[#This Row],[列2]]&lt;0,表1[[#This Row],[列2]]+2*PI(),表1[[#This Row],[列2]])</f>
        <v>3.8822784211993371</v>
      </c>
      <c r="F33" s="7">
        <f>IF(ABS(E34-表1[[#This Row],[k]])&lt;PI(),E34-表1[[#This Row],[k]],IF(E34-表1[[#This Row],[k]]&gt;PI(),E34-表1[[#This Row],[k]]-2*PI(),E34-表1[[#This Row],[k]]+2*PI()))</f>
        <v>-0.37307724598236991</v>
      </c>
      <c r="G33">
        <v>20</v>
      </c>
      <c r="H33">
        <v>120</v>
      </c>
      <c r="I33">
        <v>20</v>
      </c>
    </row>
    <row r="34" spans="1:9" x14ac:dyDescent="0.25">
      <c r="A34" s="1">
        <v>2886.7669999999998</v>
      </c>
      <c r="B34" s="1">
        <v>2939406.1177083598</v>
      </c>
      <c r="C34" s="1">
        <v>548296.21842788998</v>
      </c>
      <c r="D34" s="3">
        <f>ATAN2(表1[[#This Row],[x]]-B33,表1[[#This Row],[y]]-C33)</f>
        <v>-2.7739841319626191</v>
      </c>
      <c r="E34" s="5">
        <f>IF(表1[[#This Row],[列2]]&lt;0,表1[[#This Row],[列2]]+2*PI(),表1[[#This Row],[列2]])</f>
        <v>3.5092011752169672</v>
      </c>
      <c r="F34" s="7">
        <f>IF(ABS(E35-表1[[#This Row],[k]])&lt;PI(),E35-表1[[#This Row],[k]],IF(E35-表1[[#This Row],[k]]&gt;PI(),E35-表1[[#This Row],[k]]-2*PI(),E35-表1[[#This Row],[k]]+2*PI()))</f>
        <v>-0.186703883190249</v>
      </c>
      <c r="G34">
        <v>20</v>
      </c>
      <c r="H34">
        <v>255</v>
      </c>
      <c r="I34">
        <v>20</v>
      </c>
    </row>
    <row r="35" spans="1:9" x14ac:dyDescent="0.25">
      <c r="A35" s="1">
        <v>3003.5920000000001</v>
      </c>
      <c r="B35" s="1">
        <v>2939291.05152502</v>
      </c>
      <c r="C35" s="1">
        <v>548275.17233084003</v>
      </c>
      <c r="D35" s="3">
        <f>ATAN2(表1[[#This Row],[x]]-B34,表1[[#This Row],[y]]-C34)</f>
        <v>-2.9606880151528681</v>
      </c>
      <c r="E35" s="5">
        <f>IF(表1[[#This Row],[列2]]&lt;0,表1[[#This Row],[列2]]+2*PI(),表1[[#This Row],[列2]])</f>
        <v>3.3224972920267182</v>
      </c>
      <c r="F35" s="7">
        <f>IF(ABS(E36-表1[[#This Row],[k]])&lt;PI(),E36-表1[[#This Row],[k]],IF(E36-表1[[#This Row],[k]]&gt;PI(),E36-表1[[#This Row],[k]]-2*PI(),E36-表1[[#This Row],[k]]+2*PI()))</f>
        <v>-2.1886988443777335</v>
      </c>
      <c r="G35">
        <v>20</v>
      </c>
      <c r="H35">
        <v>25</v>
      </c>
      <c r="I35">
        <v>20</v>
      </c>
    </row>
    <row r="36" spans="1:9" x14ac:dyDescent="0.25">
      <c r="A36" s="1">
        <v>3050.8910000000001</v>
      </c>
      <c r="B36" s="1">
        <v>2939329.9556172998</v>
      </c>
      <c r="C36" s="1">
        <v>548358.45765861997</v>
      </c>
      <c r="D36" s="3">
        <f>ATAN2(表1[[#This Row],[x]]-B35,表1[[#This Row],[y]]-C35)</f>
        <v>1.1337984476489846</v>
      </c>
      <c r="E36" s="5">
        <f>IF(表1[[#This Row],[列2]]&lt;0,表1[[#This Row],[列2]]+2*PI(),表1[[#This Row],[列2]])</f>
        <v>1.1337984476489846</v>
      </c>
      <c r="F36" s="7">
        <f>IF(ABS(E37-表1[[#This Row],[k]])&lt;PI(),E37-表1[[#This Row],[k]],IF(E37-表1[[#This Row],[k]]&gt;PI(),E37-表1[[#This Row],[k]]-2*PI(),E37-表1[[#This Row],[k]]+2*PI()))</f>
        <v>0.57947366896301977</v>
      </c>
      <c r="G36">
        <v>20</v>
      </c>
      <c r="H36">
        <v>74.437667809999994</v>
      </c>
      <c r="I36">
        <v>20</v>
      </c>
    </row>
    <row r="37" spans="1:9" x14ac:dyDescent="0.25">
      <c r="A37" s="1">
        <v>3152.3440000000001</v>
      </c>
      <c r="B37" s="1">
        <v>2939315.3553346801</v>
      </c>
      <c r="C37" s="1">
        <v>548460.23885666998</v>
      </c>
      <c r="D37" s="3">
        <f>ATAN2(表1[[#This Row],[x]]-B36,表1[[#This Row],[y]]-C36)</f>
        <v>1.7132721166120044</v>
      </c>
      <c r="E37" s="5">
        <f>IF(表1[[#This Row],[列2]]&lt;0,表1[[#This Row],[列2]]+2*PI(),表1[[#This Row],[列2]])</f>
        <v>1.7132721166120044</v>
      </c>
      <c r="F37" s="7">
        <f>IF(ABS(E38-表1[[#This Row],[k]])&lt;PI(),E38-表1[[#This Row],[k]],IF(E38-表1[[#This Row],[k]]&gt;PI(),E38-表1[[#This Row],[k]]-2*PI(),E38-表1[[#This Row],[k]]+2*PI()))</f>
        <v>-0.7851393033459233</v>
      </c>
      <c r="G37">
        <v>20</v>
      </c>
      <c r="H37">
        <v>52</v>
      </c>
      <c r="I37">
        <v>20</v>
      </c>
    </row>
    <row r="38" spans="1:9" x14ac:dyDescent="0.25">
      <c r="A38" s="1">
        <v>3264.6460000000002</v>
      </c>
      <c r="B38" s="1">
        <v>2939384.1451490899</v>
      </c>
      <c r="C38" s="1">
        <v>548552.11883825995</v>
      </c>
      <c r="D38" s="3">
        <f>ATAN2(表1[[#This Row],[x]]-B37,表1[[#This Row],[y]]-C37)</f>
        <v>0.9281328132660811</v>
      </c>
      <c r="E38" s="5">
        <f>IF(表1[[#This Row],[列2]]&lt;0,表1[[#This Row],[列2]]+2*PI(),表1[[#This Row],[列2]])</f>
        <v>0.9281328132660811</v>
      </c>
      <c r="F38" s="7">
        <f>IF(ABS(E39-表1[[#This Row],[k]])&lt;PI(),E39-表1[[#This Row],[k]],IF(E39-表1[[#This Row],[k]]&gt;PI(),E39-表1[[#This Row],[k]]-2*PI(),E39-表1[[#This Row],[k]]+2*PI()))</f>
        <v>0.91697612042979859</v>
      </c>
      <c r="G38">
        <v>20</v>
      </c>
      <c r="H38">
        <v>45</v>
      </c>
      <c r="I38">
        <v>20</v>
      </c>
    </row>
    <row r="39" spans="1:9" x14ac:dyDescent="0.25">
      <c r="A39" s="1">
        <v>3325.6260000000002</v>
      </c>
      <c r="B39" s="1">
        <v>2939366.6812992501</v>
      </c>
      <c r="C39" s="1">
        <v>548614.17796230002</v>
      </c>
      <c r="D39" s="3">
        <f>ATAN2(表1[[#This Row],[x]]-B38,表1[[#This Row],[y]]-C38)</f>
        <v>1.8451089336958797</v>
      </c>
      <c r="E39" s="5">
        <f>IF(表1[[#This Row],[列2]]&lt;0,表1[[#This Row],[列2]]+2*PI(),表1[[#This Row],[列2]])</f>
        <v>1.8451089336958797</v>
      </c>
      <c r="F39" s="7">
        <f>IF(ABS(E40-表1[[#This Row],[k]])&lt;PI(),E40-表1[[#This Row],[k]],IF(E40-表1[[#This Row],[k]]&gt;PI(),E40-表1[[#This Row],[k]]-2*PI(),E40-表1[[#This Row],[k]]+2*PI()))</f>
        <v>-0.47747027552874677</v>
      </c>
      <c r="G39">
        <v>20</v>
      </c>
      <c r="H39">
        <v>90.609767129999994</v>
      </c>
      <c r="I39">
        <v>20</v>
      </c>
    </row>
    <row r="40" spans="1:9" x14ac:dyDescent="0.25">
      <c r="A40" s="1">
        <v>3432.1579999999999</v>
      </c>
      <c r="B40" s="1">
        <v>2939388.3615171099</v>
      </c>
      <c r="C40" s="1">
        <v>548719.42195618001</v>
      </c>
      <c r="D40" s="3">
        <f>ATAN2(表1[[#This Row],[x]]-B39,表1[[#This Row],[y]]-C39)</f>
        <v>1.3676386581671329</v>
      </c>
      <c r="E40" s="5">
        <f>IF(表1[[#This Row],[列2]]&lt;0,表1[[#This Row],[列2]]+2*PI(),表1[[#This Row],[列2]])</f>
        <v>1.3676386581671329</v>
      </c>
      <c r="F40" s="7">
        <f>IF(ABS(E41-表1[[#This Row],[k]])&lt;PI(),E41-表1[[#This Row],[k]],IF(E41-表1[[#This Row],[k]]&gt;PI(),E41-表1[[#This Row],[k]]-2*PI(),E41-表1[[#This Row],[k]]+2*PI()))</f>
        <v>1.3250508626685227</v>
      </c>
      <c r="G40">
        <v>0</v>
      </c>
      <c r="H40">
        <v>35</v>
      </c>
      <c r="I40">
        <v>0</v>
      </c>
    </row>
    <row r="41" spans="1:9" x14ac:dyDescent="0.25">
      <c r="A41" s="1">
        <v>3503.3789999999999</v>
      </c>
      <c r="B41" s="1">
        <v>2939316.77785186</v>
      </c>
      <c r="C41" s="1">
        <v>548753.90402024996</v>
      </c>
      <c r="D41" s="3">
        <f>ATAN2(表1[[#This Row],[x]]-B40,表1[[#This Row],[y]]-C40)</f>
        <v>2.6926895208356556</v>
      </c>
      <c r="E41" s="5">
        <f>IF(表1[[#This Row],[列2]]&lt;0,表1[[#This Row],[列2]]+2*PI(),表1[[#This Row],[列2]])</f>
        <v>2.6926895208356556</v>
      </c>
      <c r="F41" s="7">
        <f>IF(ABS(E42-表1[[#This Row],[k]])&lt;PI(),E42-表1[[#This Row],[k]],IF(E42-表1[[#This Row],[k]]&gt;PI(),E42-表1[[#This Row],[k]]-2*PI(),E42-表1[[#This Row],[k]]+2*PI()))</f>
        <v>1.4294108850911704</v>
      </c>
      <c r="G41">
        <v>0</v>
      </c>
      <c r="H41">
        <v>30</v>
      </c>
      <c r="I41">
        <v>0</v>
      </c>
    </row>
    <row r="42" spans="1:9" x14ac:dyDescent="0.25">
      <c r="A42" s="1">
        <v>3558.8760000000002</v>
      </c>
      <c r="B42" s="1">
        <v>2939280.7771582301</v>
      </c>
      <c r="C42" s="1">
        <v>548700.16953002999</v>
      </c>
      <c r="D42" s="3">
        <f>ATAN2(表1[[#This Row],[x]]-B41,表1[[#This Row],[y]]-C41)</f>
        <v>-2.1610849012527598</v>
      </c>
      <c r="E42" s="5">
        <f>IF(表1[[#This Row],[列2]]&lt;0,表1[[#This Row],[列2]]+2*PI(),表1[[#This Row],[列2]])</f>
        <v>4.122100405926826</v>
      </c>
      <c r="F42" s="7">
        <f>IF(ABS(E43-表1[[#This Row],[k]])&lt;PI(),E43-表1[[#This Row],[k]],IF(E43-表1[[#This Row],[k]]&gt;PI(),E43-表1[[#This Row],[k]]-2*PI(),E43-表1[[#This Row],[k]]+2*PI()))</f>
        <v>-0.67358194817291395</v>
      </c>
      <c r="G42">
        <v>0</v>
      </c>
      <c r="H42">
        <v>60</v>
      </c>
      <c r="I42">
        <v>0</v>
      </c>
    </row>
    <row r="43" spans="1:9" x14ac:dyDescent="0.25">
      <c r="A43" s="1">
        <v>3646.7979999999998</v>
      </c>
      <c r="B43" s="1">
        <v>2939195.4382678098</v>
      </c>
      <c r="C43" s="1">
        <v>548673.12212047004</v>
      </c>
      <c r="D43" s="3">
        <f>ATAN2(表1[[#This Row],[x]]-B42,表1[[#This Row],[y]]-C42)</f>
        <v>-2.8346668494256742</v>
      </c>
      <c r="E43" s="5">
        <f>IF(表1[[#This Row],[列2]]&lt;0,表1[[#This Row],[列2]]+2*PI(),表1[[#This Row],[列2]])</f>
        <v>3.4485184577539121</v>
      </c>
      <c r="F43" s="7">
        <f>IF(ABS(E44-表1[[#This Row],[k]])&lt;PI(),E44-表1[[#This Row],[k]],IF(E44-表1[[#This Row],[k]]&gt;PI(),E44-表1[[#This Row],[k]]-2*PI(),E44-表1[[#This Row],[k]]+2*PI()))</f>
        <v>-0.55641206403336696</v>
      </c>
      <c r="G43">
        <v>20</v>
      </c>
      <c r="H43">
        <v>75</v>
      </c>
      <c r="I43">
        <v>20</v>
      </c>
    </row>
    <row r="44" spans="1:9" x14ac:dyDescent="0.25">
      <c r="A44" s="1">
        <v>3790.4969999999998</v>
      </c>
      <c r="B44" s="1">
        <v>2939055.00064001</v>
      </c>
      <c r="C44" s="1">
        <v>548708.90489174996</v>
      </c>
      <c r="D44" s="3">
        <f>ATAN2(表1[[#This Row],[x]]-B43,表1[[#This Row],[y]]-C43)</f>
        <v>2.8921063937205451</v>
      </c>
      <c r="E44" s="5">
        <f>IF(表1[[#This Row],[列2]]&lt;0,表1[[#This Row],[列2]]+2*PI(),表1[[#This Row],[列2]])</f>
        <v>2.8921063937205451</v>
      </c>
      <c r="F44" s="7">
        <f>IF(ABS(E45-表1[[#This Row],[k]])&lt;PI(),E45-表1[[#This Row],[k]],IF(E45-表1[[#This Row],[k]]&gt;PI(),E45-表1[[#This Row],[k]]-2*PI(),E45-表1[[#This Row],[k]]+2*PI()))</f>
        <v>-0.11259307624423665</v>
      </c>
      <c r="G44">
        <v>20</v>
      </c>
      <c r="H44">
        <v>519.39957569000001</v>
      </c>
      <c r="I44">
        <v>20</v>
      </c>
    </row>
    <row r="45" spans="1:9" x14ac:dyDescent="0.25">
      <c r="A45" s="1">
        <v>3860.8389999999999</v>
      </c>
      <c r="B45" s="1">
        <v>2938989.1577701499</v>
      </c>
      <c r="C45" s="1">
        <v>548733.84476504999</v>
      </c>
      <c r="D45" s="3">
        <f>ATAN2(表1[[#This Row],[x]]-B44,表1[[#This Row],[y]]-C44)</f>
        <v>2.7795133174763085</v>
      </c>
      <c r="E45" s="5">
        <f>IF(表1[[#This Row],[列2]]&lt;0,表1[[#This Row],[列2]]+2*PI(),表1[[#This Row],[列2]])</f>
        <v>2.7795133174763085</v>
      </c>
      <c r="F45" s="7">
        <f>IF(ABS(E46-表1[[#This Row],[k]])&lt;PI(),E46-表1[[#This Row],[k]],IF(E46-表1[[#This Row],[k]]&gt;PI(),E46-表1[[#This Row],[k]]-2*PI(),E46-表1[[#This Row],[k]]+2*PI()))</f>
        <v>0.63902728607987225</v>
      </c>
      <c r="G45">
        <v>20</v>
      </c>
      <c r="H45">
        <v>63.643953349999997</v>
      </c>
      <c r="I45">
        <v>20</v>
      </c>
    </row>
    <row r="46" spans="1:9" x14ac:dyDescent="0.25">
      <c r="A46" s="1">
        <v>3927.578</v>
      </c>
      <c r="B46" s="1">
        <v>2938923.4237660798</v>
      </c>
      <c r="C46" s="1">
        <v>548715.15969055996</v>
      </c>
      <c r="D46" s="3">
        <f>ATAN2(表1[[#This Row],[x]]-B45,表1[[#This Row],[y]]-C45)</f>
        <v>-2.8646447036234055</v>
      </c>
      <c r="E46" s="5">
        <f>IF(表1[[#This Row],[列2]]&lt;0,表1[[#This Row],[列2]]+2*PI(),表1[[#This Row],[列2]])</f>
        <v>3.4185406035561807</v>
      </c>
      <c r="F46" s="7">
        <f>IF(ABS(E47-表1[[#This Row],[k]])&lt;PI(),E47-表1[[#This Row],[k]],IF(E47-表1[[#This Row],[k]]&gt;PI(),E47-表1[[#This Row],[k]]-2*PI(),E47-表1[[#This Row],[k]]+2*PI()))</f>
        <v>-1.4562600759249524</v>
      </c>
      <c r="G46">
        <v>20</v>
      </c>
      <c r="H46">
        <v>30</v>
      </c>
      <c r="I46">
        <v>20</v>
      </c>
    </row>
    <row r="47" spans="1:9" x14ac:dyDescent="0.25">
      <c r="A47" s="1">
        <v>4005.078</v>
      </c>
      <c r="B47" s="1">
        <v>2938889.7631334998</v>
      </c>
      <c r="C47" s="1">
        <v>548796.70370716997</v>
      </c>
      <c r="D47" s="3">
        <f>ATAN2(表1[[#This Row],[x]]-B46,表1[[#This Row],[y]]-C46)</f>
        <v>1.9622805276312283</v>
      </c>
      <c r="E47" s="5">
        <f>IF(表1[[#This Row],[列2]]&lt;0,表1[[#This Row],[列2]]+2*PI(),表1[[#This Row],[列2]])</f>
        <v>1.9622805276312283</v>
      </c>
      <c r="F47" s="7">
        <f>IF(ABS(E48-表1[[#This Row],[k]])&lt;PI(),E48-表1[[#This Row],[k]],IF(E48-表1[[#This Row],[k]]&gt;PI(),E48-表1[[#This Row],[k]]-2*PI(),E48-表1[[#This Row],[k]]+2*PI()))</f>
        <v>-0.4060899638945632</v>
      </c>
      <c r="G47">
        <v>20</v>
      </c>
      <c r="H47">
        <v>100</v>
      </c>
      <c r="I47">
        <v>20</v>
      </c>
    </row>
    <row r="48" spans="1:9" x14ac:dyDescent="0.25">
      <c r="A48" s="1">
        <v>4124.78</v>
      </c>
      <c r="B48" s="1">
        <v>2938891.5206076298</v>
      </c>
      <c r="C48" s="1">
        <v>548917.02259418997</v>
      </c>
      <c r="D48" s="3">
        <f>ATAN2(表1[[#This Row],[x]]-B47,表1[[#This Row],[y]]-C47)</f>
        <v>1.5561905637366651</v>
      </c>
      <c r="E48" s="5">
        <f>IF(表1[[#This Row],[列2]]&lt;0,表1[[#This Row],[列2]]+2*PI(),表1[[#This Row],[列2]])</f>
        <v>1.5561905637366651</v>
      </c>
      <c r="F48" s="7">
        <f>IF(ABS(E49-表1[[#This Row],[k]])&lt;PI(),E49-表1[[#This Row],[k]],IF(E49-表1[[#This Row],[k]]&gt;PI(),E49-表1[[#This Row],[k]]-2*PI(),E49-表1[[#This Row],[k]]+2*PI()))</f>
        <v>-0.24219871825862405</v>
      </c>
      <c r="G48">
        <v>20</v>
      </c>
      <c r="H48">
        <v>197.59613701999999</v>
      </c>
      <c r="I48">
        <v>20</v>
      </c>
    </row>
    <row r="49" spans="1:9" x14ac:dyDescent="0.25">
      <c r="A49" s="1">
        <v>4206.1869999999999</v>
      </c>
      <c r="B49" s="1">
        <v>2938912.2618850502</v>
      </c>
      <c r="C49" s="1">
        <v>548996.00605929003</v>
      </c>
      <c r="D49" s="3">
        <f>ATAN2(表1[[#This Row],[x]]-B48,表1[[#This Row],[y]]-C48)</f>
        <v>1.313991845478041</v>
      </c>
      <c r="E49" s="5">
        <f>IF(表1[[#This Row],[列2]]&lt;0,表1[[#This Row],[列2]]+2*PI(),表1[[#This Row],[列2]])</f>
        <v>1.313991845478041</v>
      </c>
      <c r="F49" s="7">
        <f>IF(ABS(E50-表1[[#This Row],[k]])&lt;PI(),E50-表1[[#This Row],[k]],IF(E50-表1[[#This Row],[k]]&gt;PI(),E50-表1[[#This Row],[k]]-2*PI(),E50-表1[[#This Row],[k]]+2*PI()))</f>
        <v>1.2843302247430373</v>
      </c>
      <c r="G49">
        <v>20</v>
      </c>
      <c r="H49">
        <v>49.965382550000001</v>
      </c>
      <c r="I49">
        <v>20</v>
      </c>
    </row>
    <row r="50" spans="1:9" x14ac:dyDescent="0.25">
      <c r="A50" s="1">
        <v>4284.0940000000001</v>
      </c>
      <c r="B50" s="1">
        <v>2938836.1223402699</v>
      </c>
      <c r="C50" s="1">
        <v>549041.98552188999</v>
      </c>
      <c r="D50" s="3">
        <f>ATAN2(表1[[#This Row],[x]]-B49,表1[[#This Row],[y]]-C49)</f>
        <v>2.5983220702210783</v>
      </c>
      <c r="E50" s="5">
        <f>IF(表1[[#This Row],[列2]]&lt;0,表1[[#This Row],[列2]]+2*PI(),表1[[#This Row],[列2]])</f>
        <v>2.5983220702210783</v>
      </c>
      <c r="F50" s="7">
        <f>IF(ABS(E51-表1[[#This Row],[k]])&lt;PI(),E51-表1[[#This Row],[k]],IF(E51-表1[[#This Row],[k]]&gt;PI(),E51-表1[[#This Row],[k]]-2*PI(),E51-表1[[#This Row],[k]]+2*PI()))</f>
        <v>-0.61179379721928906</v>
      </c>
      <c r="G50">
        <v>20</v>
      </c>
      <c r="H50">
        <v>100</v>
      </c>
      <c r="I50">
        <v>0</v>
      </c>
    </row>
    <row r="51" spans="1:9" x14ac:dyDescent="0.25">
      <c r="A51" s="1">
        <v>4347.893</v>
      </c>
      <c r="B51" s="1">
        <v>2938809.5360107701</v>
      </c>
      <c r="C51" s="1">
        <v>549102.20875102002</v>
      </c>
      <c r="D51" s="3">
        <f>ATAN2(表1[[#This Row],[x]]-B50,表1[[#This Row],[y]]-C50)</f>
        <v>1.9865282730017892</v>
      </c>
      <c r="E51" s="5">
        <f>IF(表1[[#This Row],[列2]]&lt;0,表1[[#This Row],[列2]]+2*PI(),表1[[#This Row],[列2]])</f>
        <v>1.9865282730017892</v>
      </c>
      <c r="F51" s="7">
        <f>IF(ABS(E52-表1[[#This Row],[k]])&lt;PI(),E52-表1[[#This Row],[k]],IF(E52-表1[[#This Row],[k]]&gt;PI(),E52-表1[[#This Row],[k]]-2*PI(),E52-表1[[#This Row],[k]]+2*PI()))</f>
        <v>-1.4278512339065077</v>
      </c>
      <c r="G51">
        <v>20</v>
      </c>
      <c r="H51">
        <v>30.772135859999999</v>
      </c>
      <c r="I51">
        <v>20</v>
      </c>
    </row>
    <row r="52" spans="1:9" x14ac:dyDescent="0.25">
      <c r="A52" s="1">
        <v>4424.3109999999997</v>
      </c>
      <c r="B52" s="1">
        <v>2938883.1288085398</v>
      </c>
      <c r="C52" s="1">
        <v>549148.21220426005</v>
      </c>
      <c r="D52" s="3">
        <f>ATAN2(表1[[#This Row],[x]]-B51,表1[[#This Row],[y]]-C51)</f>
        <v>0.55867703909528155</v>
      </c>
      <c r="E52" s="5">
        <f>IF(表1[[#This Row],[列2]]&lt;0,表1[[#This Row],[列2]]+2*PI(),表1[[#This Row],[列2]])</f>
        <v>0.55867703909528155</v>
      </c>
      <c r="F52" s="7">
        <f>IF(ABS(E53-表1[[#This Row],[k]])&lt;PI(),E53-表1[[#This Row],[k]],IF(E53-表1[[#This Row],[k]]&gt;PI(),E53-表1[[#This Row],[k]]-2*PI(),E53-表1[[#This Row],[k]]+2*PI()))</f>
        <v>1.3555345948971034</v>
      </c>
      <c r="G52">
        <v>20</v>
      </c>
      <c r="H52">
        <v>18.953991200000001</v>
      </c>
      <c r="I52">
        <v>0</v>
      </c>
    </row>
    <row r="53" spans="1:9" x14ac:dyDescent="0.25">
      <c r="A53" s="1">
        <v>4452.9319999999998</v>
      </c>
      <c r="B53" s="1">
        <v>2938871.6633255398</v>
      </c>
      <c r="C53" s="1">
        <v>549180.27593314997</v>
      </c>
      <c r="D53" s="3">
        <f>ATAN2(表1[[#This Row],[x]]-B52,表1[[#This Row],[y]]-C52)</f>
        <v>1.9142116339923849</v>
      </c>
      <c r="E53" s="5">
        <f>IF(表1[[#This Row],[列2]]&lt;0,表1[[#This Row],[列2]]+2*PI(),表1[[#This Row],[列2]])</f>
        <v>1.9142116339923849</v>
      </c>
      <c r="F53" s="7">
        <f>IF(ABS(E54-表1[[#This Row],[k]])&lt;PI(),E54-表1[[#This Row],[k]],IF(E54-表1[[#This Row],[k]]&gt;PI(),E54-表1[[#This Row],[k]]-2*PI(),E54-表1[[#This Row],[k]]+2*PI()))</f>
        <v>1.4638249006313442</v>
      </c>
      <c r="G53">
        <v>0</v>
      </c>
      <c r="H53">
        <v>18.953991200000001</v>
      </c>
      <c r="I53">
        <v>20</v>
      </c>
    </row>
    <row r="54" spans="1:9" x14ac:dyDescent="0.25">
      <c r="A54" s="1">
        <v>4601.674</v>
      </c>
      <c r="B54" s="1">
        <v>2938720.2552028899</v>
      </c>
      <c r="C54" s="1">
        <v>549143.79401239997</v>
      </c>
      <c r="D54" s="3">
        <f>ATAN2(表1[[#This Row],[x]]-B53,表1[[#This Row],[y]]-C53)</f>
        <v>-2.9051487725558571</v>
      </c>
      <c r="E54" s="5">
        <f>IF(表1[[#This Row],[列2]]&lt;0,表1[[#This Row],[列2]]+2*PI(),表1[[#This Row],[列2]])</f>
        <v>3.3780365346237291</v>
      </c>
      <c r="F54" s="7">
        <f>IF(ABS(E55-表1[[#This Row],[k]])&lt;PI(),E55-表1[[#This Row],[k]],IF(E55-表1[[#This Row],[k]]&gt;PI(),E55-表1[[#This Row],[k]]-2*PI(),E55-表1[[#This Row],[k]]+2*PI()))</f>
        <v>-0.76551790921749907</v>
      </c>
      <c r="G54">
        <v>20</v>
      </c>
      <c r="H54">
        <v>55</v>
      </c>
      <c r="I54">
        <v>20</v>
      </c>
    </row>
    <row r="55" spans="1:9" x14ac:dyDescent="0.25">
      <c r="A55" s="1">
        <v>4705.7979999999998</v>
      </c>
      <c r="B55" s="1">
        <v>2938628.29002681</v>
      </c>
      <c r="C55" s="1">
        <v>549197.56364412</v>
      </c>
      <c r="D55" s="3">
        <f>ATAN2(表1[[#This Row],[x]]-B54,表1[[#This Row],[y]]-C54)</f>
        <v>2.61251862540623</v>
      </c>
      <c r="E55" s="5">
        <f>IF(表1[[#This Row],[列2]]&lt;0,表1[[#This Row],[列2]]+2*PI(),表1[[#This Row],[列2]])</f>
        <v>2.61251862540623</v>
      </c>
      <c r="F55" s="7">
        <f>IF(ABS(E56-表1[[#This Row],[k]])&lt;PI(),E56-表1[[#This Row],[k]],IF(E56-表1[[#This Row],[k]]&gt;PI(),E56-表1[[#This Row],[k]]-2*PI(),E56-表1[[#This Row],[k]]+2*PI()))</f>
        <v>2.3655261076383804</v>
      </c>
      <c r="G55">
        <v>20</v>
      </c>
      <c r="H55">
        <v>17</v>
      </c>
      <c r="I55">
        <v>20</v>
      </c>
    </row>
    <row r="56" spans="1:9" x14ac:dyDescent="0.25">
      <c r="A56" s="1">
        <v>4762.375</v>
      </c>
      <c r="B56" s="1">
        <v>2938655.6077925302</v>
      </c>
      <c r="C56" s="1">
        <v>549097.16269493999</v>
      </c>
      <c r="D56" s="3">
        <f>ATAN2(表1[[#This Row],[x]]-B55,表1[[#This Row],[y]]-C55)</f>
        <v>-1.3051405741349758</v>
      </c>
      <c r="E56" s="5">
        <f>IF(表1[[#This Row],[列2]]&lt;0,表1[[#This Row],[列2]]+2*PI(),表1[[#This Row],[列2]])</f>
        <v>4.9780447330446105</v>
      </c>
      <c r="F56" s="7">
        <f>IF(ABS(E57-表1[[#This Row],[k]])&lt;PI(),E57-表1[[#This Row],[k]],IF(E57-表1[[#This Row],[k]]&gt;PI(),E57-表1[[#This Row],[k]]-2*PI(),E57-表1[[#This Row],[k]]+2*PI()))</f>
        <v>-2.2978278154116838</v>
      </c>
      <c r="G56">
        <v>20</v>
      </c>
      <c r="H56">
        <v>17.135661639999999</v>
      </c>
      <c r="I56">
        <v>20</v>
      </c>
    </row>
    <row r="57" spans="1:9" x14ac:dyDescent="0.25">
      <c r="A57" s="1">
        <v>4887.1220000000003</v>
      </c>
      <c r="B57" s="1">
        <v>2938507.1560058198</v>
      </c>
      <c r="C57" s="1">
        <v>549170.96748640004</v>
      </c>
      <c r="D57" s="3">
        <f>ATAN2(表1[[#This Row],[x]]-B56,表1[[#This Row],[y]]-C56)</f>
        <v>2.6802169176329267</v>
      </c>
      <c r="E57" s="5">
        <f>IF(表1[[#This Row],[列2]]&lt;0,表1[[#This Row],[列2]]+2*PI(),表1[[#This Row],[列2]])</f>
        <v>2.6802169176329267</v>
      </c>
      <c r="F57" s="7">
        <f>IF(ABS(E58-表1[[#This Row],[k]])&lt;PI(),E58-表1[[#This Row],[k]],IF(E58-表1[[#This Row],[k]]&gt;PI(),E58-表1[[#This Row],[k]]-2*PI(),E58-表1[[#This Row],[k]]+2*PI()))</f>
        <v>-0.80720509949313923</v>
      </c>
      <c r="G57">
        <v>0</v>
      </c>
      <c r="H57">
        <v>50</v>
      </c>
      <c r="I57">
        <v>0</v>
      </c>
    </row>
    <row r="58" spans="1:9" x14ac:dyDescent="0.25">
      <c r="A58" s="1">
        <v>4948.25</v>
      </c>
      <c r="B58" s="1">
        <v>2938488.2645267602</v>
      </c>
      <c r="C58" s="1">
        <v>549231.56266019004</v>
      </c>
      <c r="D58" s="3">
        <f>ATAN2(表1[[#This Row],[x]]-B57,表1[[#This Row],[y]]-C57)</f>
        <v>1.8730118181397875</v>
      </c>
      <c r="E58" s="5">
        <f>IF(表1[[#This Row],[列2]]&lt;0,表1[[#This Row],[列2]]+2*PI(),表1[[#This Row],[列2]])</f>
        <v>1.8730118181397875</v>
      </c>
      <c r="F58" s="7">
        <f>IF(ABS(E59-表1[[#This Row],[k]])&lt;PI(),E59-表1[[#This Row],[k]],IF(E59-表1[[#This Row],[k]]&gt;PI(),E59-表1[[#This Row],[k]]-2*PI(),E59-表1[[#This Row],[k]]+2*PI()))</f>
        <v>0.33606626817694707</v>
      </c>
      <c r="G58">
        <v>0</v>
      </c>
      <c r="H58">
        <v>130</v>
      </c>
      <c r="I58">
        <v>0</v>
      </c>
    </row>
    <row r="59" spans="1:9" x14ac:dyDescent="0.25">
      <c r="A59" s="1">
        <v>4991.5029999999997</v>
      </c>
      <c r="B59" s="1">
        <v>2938462.2457218901</v>
      </c>
      <c r="C59" s="1">
        <v>549266.63427269005</v>
      </c>
      <c r="D59" s="3">
        <f>ATAN2(表1[[#This Row],[x]]-B58,表1[[#This Row],[y]]-C58)</f>
        <v>2.2090780863167345</v>
      </c>
      <c r="E59" s="5">
        <f>IF(表1[[#This Row],[列2]]&lt;0,表1[[#This Row],[列2]]+2*PI(),表1[[#This Row],[列2]])</f>
        <v>2.2090780863167345</v>
      </c>
      <c r="F59" s="7">
        <f>IF(ABS(E60-表1[[#This Row],[k]])&lt;PI(),E60-表1[[#This Row],[k]],IF(E60-表1[[#This Row],[k]]&gt;PI(),E60-表1[[#This Row],[k]]-2*PI(),E60-表1[[#This Row],[k]]+2*PI()))</f>
        <v>-0.32711667318216375</v>
      </c>
      <c r="G59">
        <v>0</v>
      </c>
      <c r="H59">
        <v>130.98576643999999</v>
      </c>
      <c r="I59">
        <v>0</v>
      </c>
    </row>
    <row r="60" spans="1:9" x14ac:dyDescent="0.25">
      <c r="A60" s="1">
        <v>5039.942</v>
      </c>
      <c r="B60" s="1">
        <v>2938447.2971202401</v>
      </c>
      <c r="C60" s="1">
        <v>549313.11441894004</v>
      </c>
      <c r="D60" s="3">
        <f>ATAN2(表1[[#This Row],[x]]-B59,表1[[#This Row],[y]]-C59)</f>
        <v>1.8819614131345708</v>
      </c>
      <c r="E60" s="5">
        <f>IF(表1[[#This Row],[列2]]&lt;0,表1[[#This Row],[列2]]+2*PI(),表1[[#This Row],[列2]])</f>
        <v>1.8819614131345708</v>
      </c>
      <c r="F60" s="7">
        <f>IF(ABS(E61-表1[[#This Row],[k]])&lt;PI(),E61-表1[[#This Row],[k]],IF(E61-表1[[#This Row],[k]]&gt;PI(),E61-表1[[#This Row],[k]]-2*PI(),E61-表1[[#This Row],[k]]+2*PI()))</f>
        <v>0.56987675446549457</v>
      </c>
      <c r="G60">
        <v>0</v>
      </c>
      <c r="H60">
        <v>92.888734119999995</v>
      </c>
      <c r="I60">
        <v>0</v>
      </c>
    </row>
    <row r="61" spans="1:9" x14ac:dyDescent="0.25">
      <c r="A61" s="1">
        <v>5161.8119999999999</v>
      </c>
      <c r="B61" s="1">
        <v>2938352.1438239198</v>
      </c>
      <c r="C61" s="1">
        <v>549391.60860306001</v>
      </c>
      <c r="D61" s="3">
        <f>ATAN2(表1[[#This Row],[x]]-B60,表1[[#This Row],[y]]-C60)</f>
        <v>2.4518381676000653</v>
      </c>
      <c r="E61" s="5">
        <f>IF(表1[[#This Row],[列2]]&lt;0,表1[[#This Row],[列2]]+2*PI(),表1[[#This Row],[列2]])</f>
        <v>2.4518381676000653</v>
      </c>
      <c r="F61" s="7">
        <f>IF(ABS(E62-表1[[#This Row],[k]])&lt;PI(),E62-表1[[#This Row],[k]],IF(E62-表1[[#This Row],[k]]&gt;PI(),E62-表1[[#This Row],[k]]-2*PI(),E62-表1[[#This Row],[k]]+2*PI()))</f>
        <v>0.25323076838384306</v>
      </c>
      <c r="G61">
        <v>20</v>
      </c>
      <c r="H61">
        <v>160</v>
      </c>
      <c r="I61">
        <v>20</v>
      </c>
    </row>
    <row r="62" spans="1:9" x14ac:dyDescent="0.25">
      <c r="A62" s="1">
        <v>5328.9530000000004</v>
      </c>
      <c r="B62" s="1">
        <v>2938200.4575104299</v>
      </c>
      <c r="C62" s="1">
        <v>549462.37644241005</v>
      </c>
      <c r="D62" s="3">
        <f>ATAN2(表1[[#This Row],[x]]-B61,表1[[#This Row],[y]]-C61)</f>
        <v>2.7050689359839084</v>
      </c>
      <c r="E62" s="5">
        <f>IF(表1[[#This Row],[列2]]&lt;0,表1[[#This Row],[列2]]+2*PI(),表1[[#This Row],[列2]])</f>
        <v>2.7050689359839084</v>
      </c>
      <c r="F62" s="7">
        <f>IF(ABS(E63-表1[[#This Row],[k]])&lt;PI(),E63-表1[[#This Row],[k]],IF(E63-表1[[#This Row],[k]]&gt;PI(),E63-表1[[#This Row],[k]]-2*PI(),E63-表1[[#This Row],[k]]+2*PI()))</f>
        <v>0.69636023242200951</v>
      </c>
      <c r="G62">
        <v>20</v>
      </c>
      <c r="H62">
        <v>60</v>
      </c>
      <c r="I62">
        <v>20</v>
      </c>
    </row>
    <row r="63" spans="1:9" x14ac:dyDescent="0.25">
      <c r="A63" s="1">
        <v>5488.2219999999998</v>
      </c>
      <c r="B63" s="1">
        <v>2938044.6427562302</v>
      </c>
      <c r="C63" s="1">
        <v>549420.95363618003</v>
      </c>
      <c r="D63" s="3">
        <f>ATAN2(表1[[#This Row],[x]]-B62,表1[[#This Row],[y]]-C62)</f>
        <v>-2.8817561387736683</v>
      </c>
      <c r="E63" s="5">
        <f>IF(表1[[#This Row],[列2]]&lt;0,表1[[#This Row],[列2]]+2*PI(),表1[[#This Row],[列2]])</f>
        <v>3.4014291684059179</v>
      </c>
      <c r="F63" s="7">
        <f>IF(ABS(E64-表1[[#This Row],[k]])&lt;PI(),E64-表1[[#This Row],[k]],IF(E64-表1[[#This Row],[k]]&gt;PI(),E64-表1[[#This Row],[k]]-2*PI(),E64-表1[[#This Row],[k]]+2*PI()))</f>
        <v>-0.25082460142715934</v>
      </c>
      <c r="G63">
        <v>20</v>
      </c>
      <c r="H63">
        <v>160</v>
      </c>
      <c r="I63">
        <v>20</v>
      </c>
    </row>
    <row r="64" spans="1:9" x14ac:dyDescent="0.25">
      <c r="A64" s="1">
        <v>5569.6080000000002</v>
      </c>
      <c r="B64" s="1">
        <v>2937963.02508575</v>
      </c>
      <c r="C64" s="1">
        <v>549420.21808489005</v>
      </c>
      <c r="D64" s="3">
        <f>ATAN2(表1[[#This Row],[x]]-B63,表1[[#This Row],[y]]-C63)</f>
        <v>-3.1325807402008277</v>
      </c>
      <c r="E64" s="5">
        <f>IF(表1[[#This Row],[列2]]&lt;0,表1[[#This Row],[列2]]+2*PI(),表1[[#This Row],[列2]])</f>
        <v>3.1506045669787586</v>
      </c>
      <c r="F64" s="7">
        <f>IF(ABS(E65-表1[[#This Row],[k]])&lt;PI(),E65-表1[[#This Row],[k]],IF(E65-表1[[#This Row],[k]]&gt;PI(),E65-表1[[#This Row],[k]]-2*PI(),E65-表1[[#This Row],[k]]+2*PI()))</f>
        <v>-0.32070946620010021</v>
      </c>
      <c r="G64">
        <v>20</v>
      </c>
      <c r="H64">
        <v>125</v>
      </c>
      <c r="I64">
        <v>20</v>
      </c>
    </row>
    <row r="65" spans="1:9" x14ac:dyDescent="0.25">
      <c r="A65" s="1">
        <v>5658.808</v>
      </c>
      <c r="B65" s="1">
        <v>2937877.75498778</v>
      </c>
      <c r="C65" s="1">
        <v>549447.69213292003</v>
      </c>
      <c r="D65" s="3">
        <f>ATAN2(表1[[#This Row],[x]]-B64,表1[[#This Row],[y]]-C64)</f>
        <v>2.8298951007786584</v>
      </c>
      <c r="E65" s="5">
        <f>IF(表1[[#This Row],[列2]]&lt;0,表1[[#This Row],[列2]]+2*PI(),表1[[#This Row],[列2]])</f>
        <v>2.8298951007786584</v>
      </c>
      <c r="F65" s="7">
        <f>IF(ABS(E66-表1[[#This Row],[k]])&lt;PI(),E66-表1[[#This Row],[k]],IF(E66-表1[[#This Row],[k]]&gt;PI(),E66-表1[[#This Row],[k]]-2*PI(),E66-表1[[#This Row],[k]]+2*PI()))</f>
        <v>-0.52072406063131949</v>
      </c>
      <c r="G65">
        <v>0</v>
      </c>
      <c r="H65">
        <v>80</v>
      </c>
      <c r="I65">
        <v>0</v>
      </c>
    </row>
    <row r="66" spans="1:9" x14ac:dyDescent="0.25">
      <c r="A66" s="1">
        <v>5730.5739999999996</v>
      </c>
      <c r="B66" s="1">
        <v>2937828.7993002301</v>
      </c>
      <c r="C66" s="1">
        <v>549501.48287643003</v>
      </c>
      <c r="D66" s="3">
        <f>ATAN2(表1[[#This Row],[x]]-B65,表1[[#This Row],[y]]-C65)</f>
        <v>2.3091710401473389</v>
      </c>
      <c r="E66" s="5">
        <f>IF(表1[[#This Row],[列2]]&lt;0,表1[[#This Row],[列2]]+2*PI(),表1[[#This Row],[列2]])</f>
        <v>2.3091710401473389</v>
      </c>
      <c r="F66" s="7">
        <f>IF(ABS(E67-表1[[#This Row],[k]])&lt;PI(),E67-表1[[#This Row],[k]],IF(E67-表1[[#This Row],[k]]&gt;PI(),E67-表1[[#This Row],[k]]-2*PI(),E67-表1[[#This Row],[k]]+2*PI()))</f>
        <v>-0.27483777170207357</v>
      </c>
      <c r="G66">
        <v>0</v>
      </c>
      <c r="H66">
        <v>160</v>
      </c>
      <c r="I66">
        <v>0</v>
      </c>
    </row>
    <row r="67" spans="1:9" x14ac:dyDescent="0.25">
      <c r="A67" s="1">
        <v>5791.2650000000003</v>
      </c>
      <c r="B67" s="1">
        <v>2937801.53866708</v>
      </c>
      <c r="C67" s="1">
        <v>549556.01923037996</v>
      </c>
      <c r="D67" s="3">
        <f>ATAN2(表1[[#This Row],[x]]-B66,表1[[#This Row],[y]]-C66)</f>
        <v>2.0343332684452653</v>
      </c>
      <c r="E67" s="5">
        <f>IF(表1[[#This Row],[列2]]&lt;0,表1[[#This Row],[列2]]+2*PI(),表1[[#This Row],[列2]])</f>
        <v>2.0343332684452653</v>
      </c>
      <c r="F67" s="7">
        <f>IF(ABS(E68-表1[[#This Row],[k]])&lt;PI(),E68-表1[[#This Row],[k]],IF(E68-表1[[#This Row],[k]]&gt;PI(),E68-表1[[#This Row],[k]]-2*PI(),E68-表1[[#This Row],[k]]+2*PI()))</f>
        <v>1.0702175585481291</v>
      </c>
      <c r="G67">
        <v>0</v>
      </c>
      <c r="H67">
        <v>65</v>
      </c>
      <c r="I67">
        <v>0</v>
      </c>
    </row>
    <row r="68" spans="1:9" x14ac:dyDescent="0.25">
      <c r="A68" s="1">
        <v>5884.0529999999999</v>
      </c>
      <c r="B68" s="1">
        <v>2937701.3195113302</v>
      </c>
      <c r="C68" s="1">
        <v>549559.73322977999</v>
      </c>
      <c r="D68" s="3">
        <f>ATAN2(表1[[#This Row],[x]]-B67,表1[[#This Row],[y]]-C67)</f>
        <v>3.1045508269933944</v>
      </c>
      <c r="E68" s="5">
        <f>IF(表1[[#This Row],[列2]]&lt;0,表1[[#This Row],[列2]]+2*PI(),表1[[#This Row],[列2]])</f>
        <v>3.1045508269933944</v>
      </c>
      <c r="F68" s="7">
        <f>IF(ABS(E69-表1[[#This Row],[k]])&lt;PI(),E69-表1[[#This Row],[k]],IF(E69-表1[[#This Row],[k]]&gt;PI(),E69-表1[[#This Row],[k]]-2*PI(),E69-表1[[#This Row],[k]]+2*PI()))</f>
        <v>-2.1549497833495472</v>
      </c>
      <c r="G68">
        <v>20</v>
      </c>
      <c r="H68">
        <v>17.5</v>
      </c>
      <c r="I68">
        <v>20</v>
      </c>
    </row>
    <row r="69" spans="1:9" x14ac:dyDescent="0.25">
      <c r="A69" s="1">
        <v>5945.7359999999999</v>
      </c>
      <c r="B69" s="1">
        <v>2937755.0703239599</v>
      </c>
      <c r="C69" s="1">
        <v>549634.8340878</v>
      </c>
      <c r="D69" s="3">
        <f>ATAN2(表1[[#This Row],[x]]-B68,表1[[#This Row],[y]]-C68)</f>
        <v>0.94960104364384723</v>
      </c>
      <c r="E69" s="5">
        <f>IF(表1[[#This Row],[列2]]&lt;0,表1[[#This Row],[列2]]+2*PI(),表1[[#This Row],[列2]])</f>
        <v>0.94960104364384723</v>
      </c>
      <c r="F69" s="7">
        <f>IF(ABS(E70-表1[[#This Row],[k]])&lt;PI(),E70-表1[[#This Row],[k]],IF(E70-表1[[#This Row],[k]]&gt;PI(),E70-表1[[#This Row],[k]]-2*PI(),E70-表1[[#This Row],[k]]+2*PI()))</f>
        <v>0.63601639389210762</v>
      </c>
      <c r="G69">
        <v>20</v>
      </c>
      <c r="H69">
        <v>60</v>
      </c>
      <c r="I69">
        <v>20</v>
      </c>
    </row>
    <row r="70" spans="1:9" x14ac:dyDescent="0.25">
      <c r="A70" s="1">
        <v>6021.3159999999998</v>
      </c>
      <c r="B70" s="1">
        <v>2937753.92789604</v>
      </c>
      <c r="C70" s="1">
        <v>549711.90957073995</v>
      </c>
      <c r="D70" s="3">
        <f>ATAN2(表1[[#This Row],[x]]-B69,表1[[#This Row],[y]]-C69)</f>
        <v>1.5856174375359549</v>
      </c>
      <c r="E70" s="5">
        <f>IF(表1[[#This Row],[列2]]&lt;0,表1[[#This Row],[列2]]+2*PI(),表1[[#This Row],[列2]])</f>
        <v>1.5856174375359549</v>
      </c>
      <c r="F70" s="7">
        <f>IF(ABS(E71-表1[[#This Row],[k]])&lt;PI(),E71-表1[[#This Row],[k]],IF(E71-表1[[#This Row],[k]]&gt;PI(),E71-表1[[#This Row],[k]]-2*PI(),E71-表1[[#This Row],[k]]+2*PI()))</f>
        <v>-0.29429923484561926</v>
      </c>
      <c r="G70">
        <v>20</v>
      </c>
      <c r="H70">
        <v>130</v>
      </c>
      <c r="I70">
        <v>20</v>
      </c>
    </row>
    <row r="71" spans="1:9" x14ac:dyDescent="0.25">
      <c r="A71" s="1">
        <v>6081.5919999999996</v>
      </c>
      <c r="B71" s="1">
        <v>2937770.6415384002</v>
      </c>
      <c r="C71" s="1">
        <v>549770.14741301001</v>
      </c>
      <c r="D71" s="3">
        <f>ATAN2(表1[[#This Row],[x]]-B70,表1[[#This Row],[y]]-C70)</f>
        <v>1.2913182026903356</v>
      </c>
      <c r="E71" s="5">
        <f>IF(表1[[#This Row],[列2]]&lt;0,表1[[#This Row],[列2]]+2*PI(),表1[[#This Row],[列2]])</f>
        <v>1.2913182026903356</v>
      </c>
      <c r="F71" s="7">
        <f>IF(ABS(E72-表1[[#This Row],[k]])&lt;PI(),E72-表1[[#This Row],[k]],IF(E72-表1[[#This Row],[k]]&gt;PI(),E72-表1[[#This Row],[k]]-2*PI(),E72-表1[[#This Row],[k]]+2*PI()))</f>
        <v>1.0198665148330632</v>
      </c>
      <c r="G71">
        <v>20</v>
      </c>
      <c r="H71">
        <v>37.691344010000002</v>
      </c>
      <c r="I71">
        <v>20</v>
      </c>
    </row>
    <row r="72" spans="1:9" x14ac:dyDescent="0.25">
      <c r="A72" s="1">
        <v>6138.8190000000004</v>
      </c>
      <c r="B72" s="1">
        <v>2937729.2275604601</v>
      </c>
      <c r="C72" s="1">
        <v>549815.46792922996</v>
      </c>
      <c r="D72" s="3">
        <f>ATAN2(表1[[#This Row],[x]]-B71,表1[[#This Row],[y]]-C71)</f>
        <v>2.3111847175233988</v>
      </c>
      <c r="E72" s="5">
        <f>IF(表1[[#This Row],[列2]]&lt;0,表1[[#This Row],[列2]]+2*PI(),表1[[#This Row],[列2]])</f>
        <v>2.3111847175233988</v>
      </c>
      <c r="F72" s="7">
        <f>IF(ABS(E73-表1[[#This Row],[k]])&lt;PI(),E73-表1[[#This Row],[k]],IF(E73-表1[[#This Row],[k]]&gt;PI(),E73-表1[[#This Row],[k]]-2*PI(),E73-表1[[#This Row],[k]]+2*PI()))</f>
        <v>-8.8752720375084415E-2</v>
      </c>
      <c r="G72">
        <v>20</v>
      </c>
      <c r="H72">
        <v>452.38306179</v>
      </c>
      <c r="I72">
        <v>20</v>
      </c>
    </row>
    <row r="73" spans="1:9" x14ac:dyDescent="0.25">
      <c r="A73" s="1">
        <v>6246.15</v>
      </c>
      <c r="B73" s="1">
        <v>2937664.11467832</v>
      </c>
      <c r="C73" s="1">
        <v>549900.82956920995</v>
      </c>
      <c r="D73" s="3">
        <f>ATAN2(表1[[#This Row],[x]]-B72,表1[[#This Row],[y]]-C72)</f>
        <v>2.2224319971483144</v>
      </c>
      <c r="E73" s="5">
        <f>IF(表1[[#This Row],[列2]]&lt;0,表1[[#This Row],[列2]]+2*PI(),表1[[#This Row],[列2]])</f>
        <v>2.2224319971483144</v>
      </c>
      <c r="F73" s="7">
        <f>IF(ABS(E74-表1[[#This Row],[k]])&lt;PI(),E74-表1[[#This Row],[k]],IF(E74-表1[[#This Row],[k]]&gt;PI(),E74-表1[[#This Row],[k]]-2*PI(),E74-表1[[#This Row],[k]]+2*PI()))</f>
        <v>-1.0785915128420691</v>
      </c>
      <c r="G73">
        <v>20</v>
      </c>
      <c r="H73">
        <v>50</v>
      </c>
      <c r="I73">
        <v>20</v>
      </c>
    </row>
    <row r="74" spans="1:9" x14ac:dyDescent="0.25">
      <c r="A74" s="1">
        <v>6346.8029999999999</v>
      </c>
      <c r="B74" s="1">
        <v>2937708.3996080002</v>
      </c>
      <c r="C74" s="1">
        <v>549998.17155678</v>
      </c>
      <c r="D74" s="3">
        <f>ATAN2(表1[[#This Row],[x]]-B73,表1[[#This Row],[y]]-C73)</f>
        <v>1.1438404843062453</v>
      </c>
      <c r="E74" s="5">
        <f>IF(表1[[#This Row],[列2]]&lt;0,表1[[#This Row],[列2]]+2*PI(),表1[[#This Row],[列2]])</f>
        <v>1.1438404843062453</v>
      </c>
      <c r="F74" s="7">
        <f>IF(ABS(E75-表1[[#This Row],[k]])&lt;PI(),E75-表1[[#This Row],[k]],IF(E75-表1[[#This Row],[k]]&gt;PI(),E75-表1[[#This Row],[k]]-2*PI(),E75-表1[[#This Row],[k]]+2*PI()))</f>
        <v>1.2257760426366295</v>
      </c>
      <c r="G74">
        <v>20</v>
      </c>
      <c r="H74">
        <v>55</v>
      </c>
      <c r="I74">
        <v>20</v>
      </c>
    </row>
    <row r="75" spans="1:9" x14ac:dyDescent="0.25">
      <c r="A75" s="1">
        <v>6425.8450000000003</v>
      </c>
      <c r="B75" s="1">
        <v>2937644.3535112198</v>
      </c>
      <c r="C75" s="1">
        <v>550060.52106522</v>
      </c>
      <c r="D75" s="3">
        <f>ATAN2(表1[[#This Row],[x]]-B74,表1[[#This Row],[y]]-C74)</f>
        <v>2.3696165269428748</v>
      </c>
      <c r="E75" s="5">
        <f>IF(表1[[#This Row],[列2]]&lt;0,表1[[#This Row],[列2]]+2*PI(),表1[[#This Row],[列2]])</f>
        <v>2.3696165269428748</v>
      </c>
      <c r="F75" s="7">
        <f>IF(ABS(E76-表1[[#This Row],[k]])&lt;PI(),E76-表1[[#This Row],[k]],IF(E76-表1[[#This Row],[k]]&gt;PI(),E76-表1[[#This Row],[k]]-2*PI(),E76-表1[[#This Row],[k]]+2*PI()))</f>
        <v>-0.25180494522048402</v>
      </c>
      <c r="G75">
        <v>30</v>
      </c>
      <c r="H75">
        <v>201.33333275999999</v>
      </c>
      <c r="I75">
        <v>30</v>
      </c>
    </row>
    <row r="76" spans="1:9" x14ac:dyDescent="0.25">
      <c r="A76" s="1">
        <v>6495.3829999999998</v>
      </c>
      <c r="B76" s="1">
        <v>2937608.0221536998</v>
      </c>
      <c r="C76" s="1">
        <v>550120.17787919997</v>
      </c>
      <c r="D76" s="3">
        <f>ATAN2(表1[[#This Row],[x]]-B75,表1[[#This Row],[y]]-C75)</f>
        <v>2.1178115817223908</v>
      </c>
      <c r="E76" s="5">
        <f>IF(表1[[#This Row],[列2]]&lt;0,表1[[#This Row],[列2]]+2*PI(),表1[[#This Row],[列2]])</f>
        <v>2.1178115817223908</v>
      </c>
      <c r="F76" s="7">
        <f>IF(ABS(E77-表1[[#This Row],[k]])&lt;PI(),E77-表1[[#This Row],[k]],IF(E77-表1[[#This Row],[k]]&gt;PI(),E77-表1[[#This Row],[k]]-2*PI(),E77-表1[[#This Row],[k]]+2*PI()))</f>
        <v>0.18041468685370177</v>
      </c>
      <c r="G76">
        <v>20</v>
      </c>
      <c r="H76">
        <v>213.80017850999999</v>
      </c>
      <c r="I76">
        <v>20</v>
      </c>
    </row>
    <row r="77" spans="1:9" x14ac:dyDescent="0.25">
      <c r="A77" s="1">
        <v>6553.51</v>
      </c>
      <c r="B77" s="1">
        <v>2937569.29242806</v>
      </c>
      <c r="C77" s="1">
        <v>550163.67977205</v>
      </c>
      <c r="D77" s="3">
        <f>ATAN2(表1[[#This Row],[x]]-B76,表1[[#This Row],[y]]-C76)</f>
        <v>2.2982262685760926</v>
      </c>
      <c r="E77" s="5">
        <f>IF(表1[[#This Row],[列2]]&lt;0,表1[[#This Row],[列2]]+2*PI(),表1[[#This Row],[列2]])</f>
        <v>2.2982262685760926</v>
      </c>
      <c r="F77" s="7">
        <f>IF(ABS(E78-表1[[#This Row],[k]])&lt;PI(),E78-表1[[#This Row],[k]],IF(E78-表1[[#This Row],[k]]&gt;PI(),E78-表1[[#This Row],[k]]-2*PI(),E78-表1[[#This Row],[k]]+2*PI()))</f>
        <v>-0.2592595128273647</v>
      </c>
      <c r="G77">
        <v>20</v>
      </c>
      <c r="H77">
        <v>144.87370109</v>
      </c>
      <c r="I77">
        <v>20</v>
      </c>
    </row>
    <row r="78" spans="1:9" x14ac:dyDescent="0.25">
      <c r="A78" s="1">
        <v>6625.8789999999999</v>
      </c>
      <c r="B78" s="1">
        <v>2937536.5279714698</v>
      </c>
      <c r="C78" s="1">
        <v>550228.47438376001</v>
      </c>
      <c r="D78" s="3">
        <f>ATAN2(表1[[#This Row],[x]]-B77,表1[[#This Row],[y]]-C77)</f>
        <v>2.0389667557487279</v>
      </c>
      <c r="E78" s="5">
        <f>IF(表1[[#This Row],[列2]]&lt;0,表1[[#This Row],[列2]]+2*PI(),表1[[#This Row],[列2]])</f>
        <v>2.0389667557487279</v>
      </c>
      <c r="F78" s="7">
        <f>IF(ABS(E79-表1[[#This Row],[k]])&lt;PI(),E79-表1[[#This Row],[k]],IF(E79-表1[[#This Row],[k]]&gt;PI(),E79-表1[[#This Row],[k]]-2*PI(),E79-表1[[#This Row],[k]]+2*PI()))</f>
        <v>0.57764264898032636</v>
      </c>
      <c r="G78">
        <v>20</v>
      </c>
      <c r="H78">
        <v>113.30791995</v>
      </c>
      <c r="I78">
        <v>20</v>
      </c>
    </row>
    <row r="79" spans="1:9" x14ac:dyDescent="0.25">
      <c r="A79" s="1">
        <v>6767.1360000000004</v>
      </c>
      <c r="B79" s="1">
        <v>2937412.5933627798</v>
      </c>
      <c r="C79" s="1">
        <v>550300.25702548004</v>
      </c>
      <c r="D79" s="3">
        <f>ATAN2(表1[[#This Row],[x]]-B78,表1[[#This Row],[y]]-C78)</f>
        <v>2.6166094047290542</v>
      </c>
      <c r="E79" s="5">
        <f>IF(表1[[#This Row],[列2]]&lt;0,表1[[#This Row],[列2]]+2*PI(),表1[[#This Row],[列2]])</f>
        <v>2.6166094047290542</v>
      </c>
      <c r="F79" s="7">
        <f>IF(ABS(E80-表1[[#This Row],[k]])&lt;PI(),E80-表1[[#This Row],[k]],IF(E80-表1[[#This Row],[k]]&gt;PI(),E80-表1[[#This Row],[k]]-2*PI(),E80-表1[[#This Row],[k]]+2*PI()))</f>
        <v>0.13190949953657594</v>
      </c>
      <c r="G79">
        <v>20</v>
      </c>
      <c r="H79">
        <v>306.05058622000001</v>
      </c>
      <c r="I79">
        <v>20</v>
      </c>
    </row>
    <row r="80" spans="1:9" x14ac:dyDescent="0.25">
      <c r="A80" s="1">
        <v>6831.7650000000003</v>
      </c>
      <c r="B80" s="1">
        <v>2937352.8327470301</v>
      </c>
      <c r="C80" s="1">
        <v>550325.03691904002</v>
      </c>
      <c r="D80" s="3">
        <f>ATAN2(表1[[#This Row],[x]]-B79,表1[[#This Row],[y]]-C79)</f>
        <v>2.7485189042656302</v>
      </c>
      <c r="E80" s="5">
        <f>IF(表1[[#This Row],[列2]]&lt;0,表1[[#This Row],[列2]]+2*PI(),表1[[#This Row],[列2]])</f>
        <v>2.7485189042656302</v>
      </c>
      <c r="F80" s="7">
        <f>IF(ABS(E81-表1[[#This Row],[k]])&lt;PI(),E81-表1[[#This Row],[k]],IF(E81-表1[[#This Row],[k]]&gt;PI(),E81-表1[[#This Row],[k]]-2*PI(),E81-表1[[#This Row],[k]]+2*PI()))</f>
        <v>-1.3522982783405759</v>
      </c>
      <c r="G80">
        <v>20</v>
      </c>
      <c r="H80">
        <v>30</v>
      </c>
      <c r="I80">
        <v>20</v>
      </c>
    </row>
    <row r="81" spans="1:9" x14ac:dyDescent="0.25">
      <c r="A81" s="1">
        <v>7018.27</v>
      </c>
      <c r="B81" s="1">
        <v>2937386.6830645902</v>
      </c>
      <c r="C81" s="1">
        <v>550516.96360159002</v>
      </c>
      <c r="D81" s="3">
        <f>ATAN2(表1[[#This Row],[x]]-B80,表1[[#This Row],[y]]-C80)</f>
        <v>1.3962206259250542</v>
      </c>
      <c r="E81" s="5">
        <f>IF(表1[[#This Row],[列2]]&lt;0,表1[[#This Row],[列2]]+2*PI(),表1[[#This Row],[列2]])</f>
        <v>1.3962206259250542</v>
      </c>
      <c r="F81" s="7">
        <f>IF(ABS(E82-表1[[#This Row],[k]])&lt;PI(),E82-表1[[#This Row],[k]],IF(E82-表1[[#This Row],[k]]&gt;PI(),E82-表1[[#This Row],[k]]-2*PI(),E82-表1[[#This Row],[k]]+2*PI()))</f>
        <v>-0.25546768729626201</v>
      </c>
      <c r="G81">
        <v>25</v>
      </c>
      <c r="H81">
        <v>200</v>
      </c>
      <c r="I81">
        <v>25</v>
      </c>
    </row>
    <row r="82" spans="1:9" x14ac:dyDescent="0.25">
      <c r="A82" s="1">
        <v>7170.2259999999997</v>
      </c>
      <c r="B82" s="1">
        <v>2937450.1643721</v>
      </c>
      <c r="C82" s="1">
        <v>550655.36554143997</v>
      </c>
      <c r="D82" s="3">
        <f>ATAN2(表1[[#This Row],[x]]-B81,表1[[#This Row],[y]]-C81)</f>
        <v>1.1407529386287922</v>
      </c>
      <c r="E82" s="5">
        <f>IF(表1[[#This Row],[列2]]&lt;0,表1[[#This Row],[列2]]+2*PI(),表1[[#This Row],[列2]])</f>
        <v>1.1407529386287922</v>
      </c>
      <c r="F82" s="7">
        <f>IF(ABS(E83-表1[[#This Row],[k]])&lt;PI(),E83-表1[[#This Row],[k]],IF(E83-表1[[#This Row],[k]]&gt;PI(),E83-表1[[#This Row],[k]]-2*PI(),E83-表1[[#This Row],[k]]+2*PI()))</f>
        <v>0.43124021151851366</v>
      </c>
      <c r="G82">
        <v>20</v>
      </c>
      <c r="H82">
        <v>70</v>
      </c>
      <c r="I82">
        <v>0</v>
      </c>
    </row>
    <row r="83" spans="1:9" x14ac:dyDescent="0.25">
      <c r="A83" s="1">
        <v>7230.6930000000002</v>
      </c>
      <c r="B83" s="1">
        <v>2937450.0913789901</v>
      </c>
      <c r="C83" s="1">
        <v>550716.35455450998</v>
      </c>
      <c r="D83" s="3">
        <f>ATAN2(表1[[#This Row],[x]]-B82,表1[[#This Row],[y]]-C82)</f>
        <v>1.5719931501473059</v>
      </c>
      <c r="E83" s="5">
        <f>IF(表1[[#This Row],[列2]]&lt;0,表1[[#This Row],[列2]]+2*PI(),表1[[#This Row],[列2]])</f>
        <v>1.5719931501473059</v>
      </c>
      <c r="F83" s="7">
        <f>IF(ABS(E84-表1[[#This Row],[k]])&lt;PI(),E84-表1[[#This Row],[k]],IF(E84-表1[[#This Row],[k]]&gt;PI(),E84-表1[[#This Row],[k]]-2*PI(),E84-表1[[#This Row],[k]]+2*PI()))</f>
        <v>2.196652391448116</v>
      </c>
      <c r="G83">
        <v>20</v>
      </c>
      <c r="H83">
        <v>18.360908680000001</v>
      </c>
      <c r="I83">
        <v>20</v>
      </c>
    </row>
    <row r="84" spans="1:9" x14ac:dyDescent="0.25">
      <c r="A84" s="1">
        <v>7365.0780000000004</v>
      </c>
      <c r="B84" s="1">
        <v>2937312.6827689698</v>
      </c>
      <c r="C84" s="1">
        <v>550616.78682279994</v>
      </c>
      <c r="D84" s="3">
        <f>ATAN2(表1[[#This Row],[x]]-B83,表1[[#This Row],[y]]-C83)</f>
        <v>-2.5145397655841646</v>
      </c>
      <c r="E84" s="5">
        <f>IF(表1[[#This Row],[列2]]&lt;0,表1[[#This Row],[列2]]+2*PI(),表1[[#This Row],[列2]])</f>
        <v>3.7686455415954216</v>
      </c>
      <c r="F84" s="7">
        <f>IF(ABS(E85-表1[[#This Row],[k]])&lt;PI(),E85-表1[[#This Row],[k]],IF(E85-表1[[#This Row],[k]]&gt;PI(),E85-表1[[#This Row],[k]]-2*PI(),E85-表1[[#This Row],[k]]+2*PI()))</f>
        <v>0.59873417706250232</v>
      </c>
      <c r="G84">
        <v>20</v>
      </c>
      <c r="H84">
        <v>68.022306180000001</v>
      </c>
      <c r="I84">
        <v>20</v>
      </c>
    </row>
    <row r="85" spans="1:9" x14ac:dyDescent="0.25">
      <c r="A85" s="1">
        <v>7434.99</v>
      </c>
      <c r="B85" s="1">
        <v>2937288.56520889</v>
      </c>
      <c r="C85" s="1">
        <v>550549.67858419998</v>
      </c>
      <c r="D85" s="3">
        <f>ATAN2(表1[[#This Row],[x]]-B84,表1[[#This Row],[y]]-C84)</f>
        <v>-1.9158055885216623</v>
      </c>
      <c r="E85" s="5">
        <f>IF(表1[[#This Row],[列2]]&lt;0,表1[[#This Row],[列2]]+2*PI(),表1[[#This Row],[列2]])</f>
        <v>4.367379718657924</v>
      </c>
      <c r="F85" s="7">
        <f>IF(ABS(E86-表1[[#This Row],[k]])&lt;PI(),E86-表1[[#This Row],[k]],IF(E86-表1[[#This Row],[k]]&gt;PI(),E86-表1[[#This Row],[k]]-2*PI(),E86-表1[[#This Row],[k]]+2*PI()))</f>
        <v>-0.49748082347621025</v>
      </c>
      <c r="G85">
        <v>20</v>
      </c>
      <c r="H85">
        <v>135.80002858</v>
      </c>
      <c r="I85">
        <v>20</v>
      </c>
    </row>
    <row r="86" spans="1:9" x14ac:dyDescent="0.25">
      <c r="A86" s="1">
        <v>7506.335</v>
      </c>
      <c r="B86" s="1">
        <v>2937234.4834760502</v>
      </c>
      <c r="C86" s="1">
        <v>550501.44460683002</v>
      </c>
      <c r="D86" s="3">
        <f>ATAN2(表1[[#This Row],[x]]-B85,表1[[#This Row],[y]]-C85)</f>
        <v>-2.4132864119978725</v>
      </c>
      <c r="E86" s="5">
        <f>IF(表1[[#This Row],[列2]]&lt;0,表1[[#This Row],[列2]]+2*PI(),表1[[#This Row],[列2]])</f>
        <v>3.8698988951817137</v>
      </c>
      <c r="F86" s="7">
        <f>IF(ABS(E87-表1[[#This Row],[k]])&lt;PI(),E87-表1[[#This Row],[k]],IF(E87-表1[[#This Row],[k]]&gt;PI(),E87-表1[[#This Row],[k]]-2*PI(),E87-表1[[#This Row],[k]]+2*PI()))</f>
        <v>-1.587871096400312</v>
      </c>
      <c r="G86">
        <v>20</v>
      </c>
      <c r="H86">
        <v>50</v>
      </c>
      <c r="I86">
        <v>20</v>
      </c>
    </row>
    <row r="87" spans="1:9" x14ac:dyDescent="0.25">
      <c r="A87" s="1">
        <v>7643.4790000000003</v>
      </c>
      <c r="B87" s="1">
        <v>2937130.1724831299</v>
      </c>
      <c r="C87" s="1">
        <v>550622.50107380003</v>
      </c>
      <c r="D87" s="3">
        <f>ATAN2(表1[[#This Row],[x]]-B86,表1[[#This Row],[y]]-C86)</f>
        <v>2.2820277987814017</v>
      </c>
      <c r="E87" s="5">
        <f>IF(表1[[#This Row],[列2]]&lt;0,表1[[#This Row],[列2]]+2*PI(),表1[[#This Row],[列2]])</f>
        <v>2.2820277987814017</v>
      </c>
      <c r="F87" s="7">
        <f>IF(ABS(E88-表1[[#This Row],[k]])&lt;PI(),E88-表1[[#This Row],[k]],IF(E88-表1[[#This Row],[k]]&gt;PI(),E88-表1[[#This Row],[k]]-2*PI(),E88-表1[[#This Row],[k]]+2*PI()))</f>
        <v>1.365416083667252</v>
      </c>
      <c r="G87">
        <v>20</v>
      </c>
      <c r="H87">
        <v>15.089047000000001</v>
      </c>
      <c r="I87">
        <v>0</v>
      </c>
    </row>
    <row r="88" spans="1:9" x14ac:dyDescent="0.25">
      <c r="A88" s="1">
        <v>7666.55</v>
      </c>
      <c r="B88" s="1">
        <v>2937105.9001608798</v>
      </c>
      <c r="C88" s="1">
        <v>550609.05604109995</v>
      </c>
      <c r="D88" s="3">
        <f>ATAN2(表1[[#This Row],[x]]-B87,表1[[#This Row],[y]]-C87)</f>
        <v>-2.6357414247309325</v>
      </c>
      <c r="E88" s="5">
        <f>IF(表1[[#This Row],[列2]]&lt;0,表1[[#This Row],[列2]]+2*PI(),表1[[#This Row],[列2]])</f>
        <v>3.6474438824486537</v>
      </c>
      <c r="F88" s="7">
        <f>IF(ABS(E89-表1[[#This Row],[k]])&lt;PI(),E89-表1[[#This Row],[k]],IF(E89-表1[[#This Row],[k]]&gt;PI(),E89-表1[[#This Row],[k]]-2*PI(),E89-表1[[#This Row],[k]]+2*PI()))</f>
        <v>1.4427251044682148</v>
      </c>
      <c r="G88">
        <v>0</v>
      </c>
      <c r="H88">
        <v>15.089047000000001</v>
      </c>
      <c r="I88">
        <v>20</v>
      </c>
    </row>
    <row r="89" spans="1:9" x14ac:dyDescent="0.25">
      <c r="A89" s="1">
        <v>7781.7219999999998</v>
      </c>
      <c r="B89" s="1">
        <v>2937150.44181201</v>
      </c>
      <c r="C89" s="1">
        <v>550496.81545042002</v>
      </c>
      <c r="D89" s="3">
        <f>ATAN2(表1[[#This Row],[x]]-B88,表1[[#This Row],[y]]-C88)</f>
        <v>-1.1930163202627173</v>
      </c>
      <c r="E89" s="5">
        <f>IF(表1[[#This Row],[列2]]&lt;0,表1[[#This Row],[列2]]+2*PI(),表1[[#This Row],[列2]])</f>
        <v>5.0901689869168685</v>
      </c>
      <c r="F89" s="7">
        <f>IF(ABS(E90-表1[[#This Row],[k]])&lt;PI(),E90-表1[[#This Row],[k]],IF(E90-表1[[#This Row],[k]]&gt;PI(),E90-表1[[#This Row],[k]]-2*PI(),E90-表1[[#This Row],[k]]+2*PI()))</f>
        <v>-1.8994264923239519</v>
      </c>
      <c r="G89">
        <v>20</v>
      </c>
      <c r="H89">
        <v>20</v>
      </c>
      <c r="I89">
        <v>20</v>
      </c>
    </row>
    <row r="90" spans="1:9" x14ac:dyDescent="0.25">
      <c r="A90" s="1">
        <v>7838.5209999999997</v>
      </c>
      <c r="B90" s="1">
        <v>2937073.6796635799</v>
      </c>
      <c r="C90" s="1">
        <v>550493.03956206003</v>
      </c>
      <c r="D90" s="3">
        <f>ATAN2(表1[[#This Row],[x]]-B89,表1[[#This Row],[y]]-C89)</f>
        <v>-3.0924428125866696</v>
      </c>
      <c r="E90" s="5">
        <f>IF(表1[[#This Row],[列2]]&lt;0,表1[[#This Row],[列2]]+2*PI(),表1[[#This Row],[列2]])</f>
        <v>3.1907424945929166</v>
      </c>
      <c r="F90" s="7">
        <f>IF(ABS(E91-表1[[#This Row],[k]])&lt;PI(),E91-表1[[#This Row],[k]],IF(E91-表1[[#This Row],[k]]&gt;PI(),E91-表1[[#This Row],[k]]-2*PI(),E91-表1[[#This Row],[k]]+2*PI()))</f>
        <v>0.7388885167469712</v>
      </c>
      <c r="G90">
        <v>20</v>
      </c>
      <c r="H90">
        <v>71.661923130000005</v>
      </c>
      <c r="I90">
        <v>20</v>
      </c>
    </row>
    <row r="91" spans="1:9" x14ac:dyDescent="0.25">
      <c r="A91" s="1">
        <v>7929.8119999999999</v>
      </c>
      <c r="B91" s="1">
        <v>2937007.3834337201</v>
      </c>
      <c r="C91" s="1">
        <v>550426.39233482</v>
      </c>
      <c r="D91" s="3">
        <f>ATAN2(表1[[#This Row],[x]]-B90,表1[[#This Row],[y]]-C90)</f>
        <v>-2.3535542958396984</v>
      </c>
      <c r="E91" s="5">
        <f>IF(表1[[#This Row],[列2]]&lt;0,表1[[#This Row],[列2]]+2*PI(),表1[[#This Row],[列2]])</f>
        <v>3.9296310113398878</v>
      </c>
      <c r="F91" s="7">
        <f>IF(ABS(E92-表1[[#This Row],[k]])&lt;PI(),E92-表1[[#This Row],[k]],IF(E92-表1[[#This Row],[k]]&gt;PI(),E92-表1[[#This Row],[k]]-2*PI(),E92-表1[[#This Row],[k]]+2*PI()))</f>
        <v>-2.4343101706750079</v>
      </c>
      <c r="G91">
        <v>20</v>
      </c>
      <c r="H91">
        <v>16.069378480000001</v>
      </c>
      <c r="I91">
        <v>20</v>
      </c>
    </row>
    <row r="92" spans="1:9" x14ac:dyDescent="0.25">
      <c r="A92" s="1">
        <v>7965.634</v>
      </c>
      <c r="B92" s="1">
        <v>2937014.09817801</v>
      </c>
      <c r="C92" s="1">
        <v>550515.18923430005</v>
      </c>
      <c r="D92" s="3">
        <f>ATAN2(表1[[#This Row],[x]]-B91,表1[[#This Row],[y]]-C91)</f>
        <v>1.4953208406648799</v>
      </c>
      <c r="E92" s="5">
        <f>IF(表1[[#This Row],[列2]]&lt;0,表1[[#This Row],[列2]]+2*PI(),表1[[#This Row],[列2]])</f>
        <v>1.4953208406648799</v>
      </c>
      <c r="F92" s="7">
        <f>IF(ABS(E93-表1[[#This Row],[k]])&lt;PI(),E93-表1[[#This Row],[k]],IF(E93-表1[[#This Row],[k]]&gt;PI(),E93-表1[[#This Row],[k]]-2*PI(),E93-表1[[#This Row],[k]]+2*PI()))</f>
        <v>1.150417999227908</v>
      </c>
      <c r="G92">
        <v>20</v>
      </c>
      <c r="H92">
        <v>34.851694330000001</v>
      </c>
      <c r="I92">
        <v>20</v>
      </c>
    </row>
    <row r="93" spans="1:9" x14ac:dyDescent="0.25">
      <c r="A93" s="1">
        <v>8107.9759999999997</v>
      </c>
      <c r="B93" s="1">
        <v>2936883.9202892901</v>
      </c>
      <c r="C93" s="1">
        <v>550585.60649309005</v>
      </c>
      <c r="D93" s="3">
        <f>ATAN2(表1[[#This Row],[x]]-B92,表1[[#This Row],[y]]-C92)</f>
        <v>2.6457388398927879</v>
      </c>
      <c r="E93" s="5">
        <f>IF(表1[[#This Row],[列2]]&lt;0,表1[[#This Row],[列2]]+2*PI(),表1[[#This Row],[列2]])</f>
        <v>2.6457388398927879</v>
      </c>
      <c r="F93" s="7">
        <f>IF(ABS(E94-表1[[#This Row],[k]])&lt;PI(),E94-表1[[#This Row],[k]],IF(E94-表1[[#This Row],[k]]&gt;PI(),E94-表1[[#This Row],[k]]-2*PI(),E94-表1[[#This Row],[k]]+2*PI()))</f>
        <v>-0.64542369640016606</v>
      </c>
      <c r="G93">
        <v>25</v>
      </c>
      <c r="H93">
        <v>120</v>
      </c>
      <c r="I93">
        <v>25</v>
      </c>
    </row>
    <row r="94" spans="1:9" x14ac:dyDescent="0.25">
      <c r="A94" s="1">
        <v>8349.7970000000005</v>
      </c>
      <c r="B94" s="1">
        <v>2936781.9929936002</v>
      </c>
      <c r="C94" s="1">
        <v>550808.13634129998</v>
      </c>
      <c r="D94" s="3">
        <f>ATAN2(表1[[#This Row],[x]]-B93,表1[[#This Row],[y]]-C93)</f>
        <v>2.0003151434926218</v>
      </c>
      <c r="E94" s="5">
        <f>IF(表1[[#This Row],[列2]]&lt;0,表1[[#This Row],[列2]]+2*PI(),表1[[#This Row],[列2]])</f>
        <v>2.0003151434926218</v>
      </c>
      <c r="F94" s="7">
        <f>IF(ABS(E95-表1[[#This Row],[k]])&lt;PI(),E95-表1[[#This Row],[k]],IF(E95-表1[[#This Row],[k]]&gt;PI(),E95-表1[[#This Row],[k]]-2*PI(),E95-表1[[#This Row],[k]]+2*PI()))</f>
        <v>2.7638921895864659</v>
      </c>
      <c r="G94">
        <v>20</v>
      </c>
      <c r="H94">
        <v>18</v>
      </c>
      <c r="I94">
        <v>20</v>
      </c>
    </row>
    <row r="95" spans="1:9" x14ac:dyDescent="0.25">
      <c r="A95" s="1">
        <v>8341.43</v>
      </c>
      <c r="B95" s="1">
        <v>2936789.2245157799</v>
      </c>
      <c r="C95" s="1">
        <v>550668.70604119997</v>
      </c>
      <c r="D95" s="3">
        <f>ATAN2(表1[[#This Row],[x]]-B94,表1[[#This Row],[y]]-C94)</f>
        <v>-1.5189779741004987</v>
      </c>
      <c r="E95" s="5">
        <f>IF(表1[[#This Row],[列2]]&lt;0,表1[[#This Row],[列2]]+2*PI(),表1[[#This Row],[列2]])</f>
        <v>4.7642073330790877</v>
      </c>
      <c r="F95" s="7">
        <f>IF(ABS(E96-表1[[#This Row],[k]])&lt;PI(),E96-表1[[#This Row],[k]],IF(E96-表1[[#This Row],[k]]&gt;PI(),E96-表1[[#This Row],[k]]-2*PI(),E96-表1[[#This Row],[k]]+2*PI()))</f>
        <v>-0.47606239247420845</v>
      </c>
      <c r="G95">
        <v>20</v>
      </c>
      <c r="H95">
        <v>85.345993550000003</v>
      </c>
      <c r="I95">
        <v>20</v>
      </c>
    </row>
    <row r="96" spans="1:9" x14ac:dyDescent="0.25">
      <c r="A96" s="1">
        <v>8434.8169999999991</v>
      </c>
      <c r="B96" s="1">
        <v>2936750.4248714899</v>
      </c>
      <c r="C96" s="1">
        <v>550582.80390940001</v>
      </c>
      <c r="D96" s="3">
        <f>ATAN2(表1[[#This Row],[x]]-B95,表1[[#This Row],[y]]-C95)</f>
        <v>-1.9950403665747072</v>
      </c>
      <c r="E96" s="5">
        <f>IF(表1[[#This Row],[列2]]&lt;0,表1[[#This Row],[列2]]+2*PI(),表1[[#This Row],[列2]])</f>
        <v>4.2881449406048793</v>
      </c>
      <c r="F96" s="7">
        <f>IF(ABS(E97-表1[[#This Row],[k]])&lt;PI(),E97-表1[[#This Row],[k]],IF(E97-表1[[#This Row],[k]]&gt;PI(),E97-表1[[#This Row],[k]]-2*PI(),E97-表1[[#This Row],[k]]+2*PI()))</f>
        <v>-1.0696858420534037</v>
      </c>
      <c r="G96">
        <v>20</v>
      </c>
      <c r="H96">
        <v>38</v>
      </c>
      <c r="I96">
        <v>20</v>
      </c>
    </row>
    <row r="97" spans="1:9" x14ac:dyDescent="0.25">
      <c r="A97" s="1">
        <v>8494.1669999999995</v>
      </c>
      <c r="B97" s="1">
        <v>2936686.4154350301</v>
      </c>
      <c r="C97" s="1">
        <v>550577.87401840999</v>
      </c>
      <c r="D97" s="3">
        <f>ATAN2(表1[[#This Row],[x]]-B96,表1[[#This Row],[y]]-C96)</f>
        <v>-3.0647262086281106</v>
      </c>
      <c r="E97" s="5">
        <f>IF(表1[[#This Row],[列2]]&lt;0,表1[[#This Row],[列2]]+2*PI(),表1[[#This Row],[列2]])</f>
        <v>3.2184590985514756</v>
      </c>
      <c r="F97" s="7">
        <f>IF(ABS(E98-表1[[#This Row],[k]])&lt;PI(),E98-表1[[#This Row],[k]],IF(E98-表1[[#This Row],[k]]&gt;PI(),E98-表1[[#This Row],[k]]-2*PI(),E98-表1[[#This Row],[k]]+2*PI()))</f>
        <v>0.50341850579310554</v>
      </c>
      <c r="G97">
        <v>20</v>
      </c>
      <c r="H97">
        <v>83.229023699999999</v>
      </c>
      <c r="I97">
        <v>20</v>
      </c>
    </row>
    <row r="98" spans="1:9" x14ac:dyDescent="0.25">
      <c r="A98" s="1">
        <v>8572.0040000000008</v>
      </c>
      <c r="B98" s="1">
        <v>2936620.48194155</v>
      </c>
      <c r="C98" s="1">
        <v>550534.64961636998</v>
      </c>
      <c r="D98" s="3">
        <f>ATAN2(表1[[#This Row],[x]]-B97,表1[[#This Row],[y]]-C97)</f>
        <v>-2.5613077028350051</v>
      </c>
      <c r="E98" s="5">
        <f>IF(表1[[#This Row],[列2]]&lt;0,表1[[#This Row],[列2]]+2*PI(),表1[[#This Row],[列2]])</f>
        <v>3.7218776043445811</v>
      </c>
      <c r="F98" s="7">
        <f>IF(ABS(E99-表1[[#This Row],[k]])&lt;PI(),E99-表1[[#This Row],[k]],IF(E99-表1[[#This Row],[k]]&gt;PI(),E99-表1[[#This Row],[k]]-2*PI(),E99-表1[[#This Row],[k]]+2*PI()))</f>
        <v>-1.6232377804100881</v>
      </c>
      <c r="G98">
        <v>20</v>
      </c>
      <c r="H98">
        <v>15.09295243</v>
      </c>
      <c r="I98">
        <v>0</v>
      </c>
    </row>
    <row r="99" spans="1:9" x14ac:dyDescent="0.25">
      <c r="A99" s="1">
        <v>8595.5779999999995</v>
      </c>
      <c r="B99" s="1">
        <v>2936604.4214829798</v>
      </c>
      <c r="C99" s="1">
        <v>550562.19644649001</v>
      </c>
      <c r="D99" s="3">
        <f>ATAN2(表1[[#This Row],[x]]-B98,表1[[#This Row],[y]]-C98)</f>
        <v>2.098639823934493</v>
      </c>
      <c r="E99" s="5">
        <f>IF(表1[[#This Row],[列2]]&lt;0,表1[[#This Row],[列2]]+2*PI(),表1[[#This Row],[列2]])</f>
        <v>2.098639823934493</v>
      </c>
      <c r="F99" s="7">
        <f>IF(ABS(E100-表1[[#This Row],[k]])&lt;PI(),E100-表1[[#This Row],[k]],IF(E100-表1[[#This Row],[k]]&gt;PI(),E100-表1[[#This Row],[k]]-2*PI(),E100-表1[[#This Row],[k]]+2*PI()))</f>
        <v>-1.4814065806099281</v>
      </c>
      <c r="G99">
        <v>0</v>
      </c>
      <c r="H99">
        <v>15.09295243</v>
      </c>
      <c r="I99">
        <v>20</v>
      </c>
    </row>
    <row r="100" spans="1:9" x14ac:dyDescent="0.25">
      <c r="A100" s="1">
        <v>8679.1749999999993</v>
      </c>
      <c r="B100" s="1">
        <v>2936677.5613212502</v>
      </c>
      <c r="C100" s="1">
        <v>550614.10674099997</v>
      </c>
      <c r="D100" s="3">
        <f>ATAN2(表1[[#This Row],[x]]-B99,表1[[#This Row],[y]]-C99)</f>
        <v>0.61723324332456486</v>
      </c>
      <c r="E100" s="5">
        <f>IF(表1[[#This Row],[列2]]&lt;0,表1[[#This Row],[列2]]+2*PI(),表1[[#This Row],[列2]])</f>
        <v>0.61723324332456486</v>
      </c>
      <c r="F100" s="7">
        <f>IF(ABS(E101-表1[[#This Row],[k]])&lt;PI(),E101-表1[[#This Row],[k]],IF(E101-表1[[#This Row],[k]]&gt;PI(),E101-表1[[#This Row],[k]]-2*PI(),E101-表1[[#This Row],[k]]+2*PI()))</f>
        <v>0.73729244235151636</v>
      </c>
      <c r="G100">
        <v>20</v>
      </c>
      <c r="H100">
        <v>90</v>
      </c>
      <c r="I100">
        <v>20</v>
      </c>
    </row>
    <row r="101" spans="1:9" x14ac:dyDescent="0.25">
      <c r="A101" s="1">
        <v>8779.81</v>
      </c>
      <c r="B101" s="1">
        <v>2936699.8676066701</v>
      </c>
      <c r="C101" s="1">
        <v>550715.63424742001</v>
      </c>
      <c r="D101" s="3">
        <f>ATAN2(表1[[#This Row],[x]]-B100,表1[[#This Row],[y]]-C100)</f>
        <v>1.3545256856760812</v>
      </c>
      <c r="E101" s="5">
        <f>IF(表1[[#This Row],[列2]]&lt;0,表1[[#This Row],[列2]]+2*PI(),表1[[#This Row],[列2]])</f>
        <v>1.3545256856760812</v>
      </c>
      <c r="F101" s="7">
        <f>IF(ABS(E102-表1[[#This Row],[k]])&lt;PI(),E102-表1[[#This Row],[k]],IF(E102-表1[[#This Row],[k]]&gt;PI(),E102-表1[[#This Row],[k]]-2*PI(),E102-表1[[#This Row],[k]]+2*PI()))</f>
        <v>0.77184777137126637</v>
      </c>
      <c r="G101">
        <v>20</v>
      </c>
      <c r="H101">
        <v>50</v>
      </c>
      <c r="I101">
        <v>0</v>
      </c>
    </row>
    <row r="102" spans="1:9" x14ac:dyDescent="0.25">
      <c r="A102" s="1">
        <v>8825.7340000000004</v>
      </c>
      <c r="B102" s="1">
        <v>2936674.50696246</v>
      </c>
      <c r="C102" s="1">
        <v>550756.48545943003</v>
      </c>
      <c r="D102" s="3">
        <f>ATAN2(表1[[#This Row],[x]]-B101,表1[[#This Row],[y]]-C101)</f>
        <v>2.1263734570473476</v>
      </c>
      <c r="E102" s="5">
        <f>IF(表1[[#This Row],[列2]]&lt;0,表1[[#This Row],[列2]]+2*PI(),表1[[#This Row],[列2]])</f>
        <v>2.1263734570473476</v>
      </c>
      <c r="F102" s="7">
        <f>IF(ABS(E103-表1[[#This Row],[k]])&lt;PI(),E103-表1[[#This Row],[k]],IF(E103-表1[[#This Row],[k]]&gt;PI(),E103-表1[[#This Row],[k]]-2*PI(),E103-表1[[#This Row],[k]]+2*PI()))</f>
        <v>0.76926135497977199</v>
      </c>
      <c r="G102">
        <v>20</v>
      </c>
      <c r="H102">
        <v>79.1195539</v>
      </c>
      <c r="I102">
        <v>20</v>
      </c>
    </row>
    <row r="103" spans="1:9" x14ac:dyDescent="0.25">
      <c r="A103" s="1">
        <v>8914.9179999999997</v>
      </c>
      <c r="B103" s="1">
        <v>2936585.05076377</v>
      </c>
      <c r="C103" s="1">
        <v>550778.94260009995</v>
      </c>
      <c r="D103" s="3">
        <f>ATAN2(表1[[#This Row],[x]]-B102,表1[[#This Row],[y]]-C102)</f>
        <v>2.8956348120271196</v>
      </c>
      <c r="E103" s="5">
        <f>IF(表1[[#This Row],[列2]]&lt;0,表1[[#This Row],[列2]]+2*PI(),表1[[#This Row],[列2]])</f>
        <v>2.8956348120271196</v>
      </c>
      <c r="F103" s="7">
        <f>IF(ABS(E104-表1[[#This Row],[k]])&lt;PI(),E104-表1[[#This Row],[k]],IF(E104-表1[[#This Row],[k]]&gt;PI(),E104-表1[[#This Row],[k]]-2*PI(),E104-表1[[#This Row],[k]]+2*PI()))</f>
        <v>-2.3016776084376795</v>
      </c>
      <c r="G103">
        <v>20</v>
      </c>
      <c r="H103">
        <v>17.61392742</v>
      </c>
      <c r="I103">
        <v>20</v>
      </c>
    </row>
    <row r="104" spans="1:9" x14ac:dyDescent="0.25">
      <c r="A104" s="1">
        <v>8975.3330000000005</v>
      </c>
      <c r="B104" s="1">
        <v>2936670.1985587901</v>
      </c>
      <c r="C104" s="1">
        <v>550836.44308813999</v>
      </c>
      <c r="D104" s="3">
        <f>ATAN2(表1[[#This Row],[x]]-B103,表1[[#This Row],[y]]-C103)</f>
        <v>0.59395720358944015</v>
      </c>
      <c r="E104" s="5">
        <f>IF(表1[[#This Row],[列2]]&lt;0,表1[[#This Row],[列2]]+2*PI(),表1[[#This Row],[列2]])</f>
        <v>0.59395720358944015</v>
      </c>
      <c r="F104" s="7">
        <f>IF(ABS(E105-表1[[#This Row],[k]])&lt;PI(),E105-表1[[#This Row],[k]],IF(E105-表1[[#This Row],[k]]&gt;PI(),E105-表1[[#This Row],[k]]-2*PI(),E105-表1[[#This Row],[k]]+2*PI()))</f>
        <v>1.6472810323286025</v>
      </c>
      <c r="G104">
        <v>0</v>
      </c>
      <c r="H104">
        <v>15.06396181</v>
      </c>
      <c r="I104">
        <v>0</v>
      </c>
    </row>
    <row r="105" spans="1:9" x14ac:dyDescent="0.25">
      <c r="A105" s="1">
        <v>9001.1710000000003</v>
      </c>
      <c r="B105" s="1">
        <v>2936649.35369852</v>
      </c>
      <c r="C105" s="1">
        <v>550862.73003822996</v>
      </c>
      <c r="D105" s="3">
        <f>ATAN2(表1[[#This Row],[x]]-B104,表1[[#This Row],[y]]-C104)</f>
        <v>2.2412382359180425</v>
      </c>
      <c r="E105" s="5">
        <f>IF(表1[[#This Row],[列2]]&lt;0,表1[[#This Row],[列2]]+2*PI(),表1[[#This Row],[列2]])</f>
        <v>2.2412382359180425</v>
      </c>
      <c r="F105" s="7">
        <f>IF(ABS(E106-表1[[#This Row],[k]])&lt;PI(),E106-表1[[#This Row],[k]],IF(E106-表1[[#This Row],[k]]&gt;PI(),E106-表1[[#This Row],[k]]-2*PI(),E106-表1[[#This Row],[k]]+2*PI()))</f>
        <v>1.6430731308448285</v>
      </c>
      <c r="G105">
        <v>0</v>
      </c>
      <c r="H105">
        <v>15.06396181</v>
      </c>
      <c r="I105">
        <v>20</v>
      </c>
    </row>
    <row r="106" spans="1:9" x14ac:dyDescent="0.25">
      <c r="A106" s="1">
        <v>9110.01</v>
      </c>
      <c r="B106" s="1">
        <v>2936562.7987863501</v>
      </c>
      <c r="C106" s="1">
        <v>550783.26506871998</v>
      </c>
      <c r="D106" s="3">
        <f>ATAN2(表1[[#This Row],[x]]-B105,表1[[#This Row],[y]]-C105)</f>
        <v>-2.3988739404167152</v>
      </c>
      <c r="E106" s="5">
        <f>IF(表1[[#This Row],[列2]]&lt;0,表1[[#This Row],[列2]]+2*PI(),表1[[#This Row],[列2]])</f>
        <v>3.884311366762871</v>
      </c>
      <c r="F106" s="7">
        <f>IF(ABS(E107-表1[[#This Row],[k]])&lt;PI(),E107-表1[[#This Row],[k]],IF(E107-表1[[#This Row],[k]]&gt;PI(),E107-表1[[#This Row],[k]]-2*PI(),E107-表1[[#This Row],[k]]+2*PI()))</f>
        <v>-1.6876641082940576</v>
      </c>
      <c r="G106">
        <v>20</v>
      </c>
      <c r="H106">
        <v>15.001985769999999</v>
      </c>
      <c r="I106">
        <v>0</v>
      </c>
    </row>
    <row r="107" spans="1:9" x14ac:dyDescent="0.25">
      <c r="A107" s="1">
        <v>9135.3169999999991</v>
      </c>
      <c r="B107" s="1">
        <v>2936542.41044357</v>
      </c>
      <c r="C107" s="1">
        <v>550811.47333104</v>
      </c>
      <c r="D107" s="3">
        <f>ATAN2(表1[[#This Row],[x]]-B106,表1[[#This Row],[y]]-C106)</f>
        <v>2.1966472584688135</v>
      </c>
      <c r="E107" s="5">
        <f>IF(表1[[#This Row],[列2]]&lt;0,表1[[#This Row],[列2]]+2*PI(),表1[[#This Row],[列2]])</f>
        <v>2.1966472584688135</v>
      </c>
      <c r="F107" s="7">
        <f>IF(ABS(E108-表1[[#This Row],[k]])&lt;PI(),E108-表1[[#This Row],[k]],IF(E108-表1[[#This Row],[k]]&gt;PI(),E108-表1[[#This Row],[k]]-2*PI(),E108-表1[[#This Row],[k]]+2*PI()))</f>
        <v>-1.6189895994385006</v>
      </c>
      <c r="G107">
        <v>0</v>
      </c>
      <c r="H107">
        <v>15.001985769999999</v>
      </c>
      <c r="I107">
        <v>20</v>
      </c>
    </row>
    <row r="108" spans="1:9" x14ac:dyDescent="0.25">
      <c r="A108" s="1">
        <v>9227.2559999999994</v>
      </c>
      <c r="B108" s="1">
        <v>2936626.3006902002</v>
      </c>
      <c r="C108" s="1">
        <v>550866.15515746002</v>
      </c>
      <c r="D108" s="3">
        <f>ATAN2(表1[[#This Row],[x]]-B107,表1[[#This Row],[y]]-C107)</f>
        <v>0.57765765903031274</v>
      </c>
      <c r="E108" s="5">
        <f>IF(表1[[#This Row],[列2]]&lt;0,表1[[#This Row],[列2]]+2*PI(),表1[[#This Row],[列2]])</f>
        <v>0.57765765903031274</v>
      </c>
      <c r="F108" s="7">
        <f>IF(ABS(E109-表1[[#This Row],[k]])&lt;PI(),E109-表1[[#This Row],[k]],IF(E109-表1[[#This Row],[k]]&gt;PI(),E109-表1[[#This Row],[k]]-2*PI(),E109-表1[[#This Row],[k]]+2*PI()))</f>
        <v>2.034960160577453</v>
      </c>
      <c r="G108">
        <v>20</v>
      </c>
      <c r="H108">
        <v>25</v>
      </c>
      <c r="I108">
        <v>20</v>
      </c>
    </row>
    <row r="109" spans="1:9" x14ac:dyDescent="0.25">
      <c r="A109" s="1">
        <v>9354.2620000000006</v>
      </c>
      <c r="B109" s="1">
        <v>2936488.9281201102</v>
      </c>
      <c r="C109" s="1">
        <v>550946.45502048999</v>
      </c>
      <c r="D109" s="3">
        <f>ATAN2(表1[[#This Row],[x]]-B108,表1[[#This Row],[y]]-C108)</f>
        <v>2.6126178196077658</v>
      </c>
      <c r="E109" s="5">
        <f>IF(表1[[#This Row],[列2]]&lt;0,表1[[#This Row],[列2]]+2*PI(),表1[[#This Row],[列2]])</f>
        <v>2.6126178196077658</v>
      </c>
      <c r="F109" s="7">
        <f>IF(ABS(E110-表1[[#This Row],[k]])&lt;PI(),E110-表1[[#This Row],[k]],IF(E110-表1[[#This Row],[k]]&gt;PI(),E110-表1[[#This Row],[k]]-2*PI(),E110-表1[[#This Row],[k]]+2*PI()))</f>
        <v>-2.3705609812020443</v>
      </c>
      <c r="G109">
        <v>20</v>
      </c>
      <c r="H109">
        <v>18</v>
      </c>
      <c r="I109">
        <v>20</v>
      </c>
    </row>
    <row r="110" spans="1:9" x14ac:dyDescent="0.25">
      <c r="A110" s="1">
        <v>9435.8019999999997</v>
      </c>
      <c r="B110" s="1">
        <v>2936616.9712879402</v>
      </c>
      <c r="C110" s="1">
        <v>550978.06859928998</v>
      </c>
      <c r="D110" s="3">
        <f>ATAN2(表1[[#This Row],[x]]-B109,表1[[#This Row],[y]]-C109)</f>
        <v>0.24205683840572176</v>
      </c>
      <c r="E110" s="5">
        <f>IF(表1[[#This Row],[列2]]&lt;0,表1[[#This Row],[列2]]+2*PI(),表1[[#This Row],[列2]])</f>
        <v>0.24205683840572176</v>
      </c>
      <c r="F110" s="7">
        <f>IF(ABS(E111-表1[[#This Row],[k]])&lt;PI(),E111-表1[[#This Row],[k]],IF(E111-表1[[#This Row],[k]]&gt;PI(),E111-表1[[#This Row],[k]]-2*PI(),E111-表1[[#This Row],[k]]+2*PI()))</f>
        <v>0.67688861620995089</v>
      </c>
      <c r="G110">
        <v>20</v>
      </c>
      <c r="H110">
        <v>83.251247860000007</v>
      </c>
      <c r="I110">
        <v>20</v>
      </c>
    </row>
    <row r="111" spans="1:9" x14ac:dyDescent="0.25">
      <c r="A111" s="1">
        <v>9477.9740000000002</v>
      </c>
      <c r="B111" s="1">
        <v>2936643.9196685399</v>
      </c>
      <c r="C111" s="1">
        <v>551013.38160612003</v>
      </c>
      <c r="D111" s="3">
        <f>ATAN2(表1[[#This Row],[x]]-B110,表1[[#This Row],[y]]-C110)</f>
        <v>0.91894545461567267</v>
      </c>
      <c r="E111" s="5">
        <f>IF(表1[[#This Row],[列2]]&lt;0,表1[[#This Row],[列2]]+2*PI(),表1[[#This Row],[列2]])</f>
        <v>0.91894545461567267</v>
      </c>
      <c r="F111" s="7">
        <f>IF(ABS(E112-表1[[#This Row],[k]])&lt;PI(),E112-表1[[#This Row],[k]],IF(E112-表1[[#This Row],[k]]&gt;PI(),E112-表1[[#This Row],[k]]-2*PI(),E112-表1[[#This Row],[k]]+2*PI()))</f>
        <v>0.49419510335219174</v>
      </c>
      <c r="G111">
        <v>0</v>
      </c>
      <c r="H111">
        <v>65.763184170000002</v>
      </c>
      <c r="I111">
        <v>20</v>
      </c>
    </row>
    <row r="112" spans="1:9" x14ac:dyDescent="0.25">
      <c r="A112" s="1">
        <v>9534.1450000000004</v>
      </c>
      <c r="B112" s="1">
        <v>2936652.8539169701</v>
      </c>
      <c r="C112" s="1">
        <v>551069.58065475</v>
      </c>
      <c r="D112" s="3">
        <f>ATAN2(表1[[#This Row],[x]]-B111,表1[[#This Row],[y]]-C111)</f>
        <v>1.4131405579678644</v>
      </c>
      <c r="E112" s="5">
        <f>IF(表1[[#This Row],[列2]]&lt;0,表1[[#This Row],[列2]]+2*PI(),表1[[#This Row],[列2]])</f>
        <v>1.4131405579678644</v>
      </c>
      <c r="F112" s="7">
        <f>IF(ABS(E113-表1[[#This Row],[k]])&lt;PI(),E113-表1[[#This Row],[k]],IF(E113-表1[[#This Row],[k]]&gt;PI(),E113-表1[[#This Row],[k]]-2*PI(),E113-表1[[#This Row],[k]]+2*PI()))</f>
        <v>-0.82635377898418383</v>
      </c>
      <c r="G112">
        <v>20</v>
      </c>
      <c r="H112">
        <v>47.110179690000002</v>
      </c>
      <c r="I112">
        <v>20</v>
      </c>
    </row>
    <row r="113" spans="1:9" x14ac:dyDescent="0.25">
      <c r="A113" s="1">
        <v>9586.74</v>
      </c>
      <c r="B113" s="1">
        <v>2936698.8639065698</v>
      </c>
      <c r="C113" s="1">
        <v>551100.17324421997</v>
      </c>
      <c r="D113" s="3">
        <f>ATAN2(表1[[#This Row],[x]]-B112,表1[[#This Row],[y]]-C112)</f>
        <v>0.58678677898368059</v>
      </c>
      <c r="E113" s="5">
        <f>IF(表1[[#This Row],[列2]]&lt;0,表1[[#This Row],[列2]]+2*PI(),表1[[#This Row],[列2]])</f>
        <v>0.58678677898368059</v>
      </c>
      <c r="F113" s="7">
        <f>IF(ABS(E114-表1[[#This Row],[k]])&lt;PI(),E114-表1[[#This Row],[k]],IF(E114-表1[[#This Row],[k]]&gt;PI(),E114-表1[[#This Row],[k]]-2*PI(),E114-表1[[#This Row],[k]]+2*PI()))</f>
        <v>1.5417611287747213</v>
      </c>
      <c r="G113">
        <v>20</v>
      </c>
      <c r="H113">
        <v>15.06670267</v>
      </c>
      <c r="I113">
        <v>0</v>
      </c>
    </row>
    <row r="114" spans="1:9" x14ac:dyDescent="0.25">
      <c r="A114" s="1">
        <v>9613.0669999999991</v>
      </c>
      <c r="B114" s="1">
        <v>2936681.2484315801</v>
      </c>
      <c r="C114" s="1">
        <v>551128.41123877</v>
      </c>
      <c r="D114" s="3">
        <f>ATAN2(表1[[#This Row],[x]]-B113,表1[[#This Row],[y]]-C113)</f>
        <v>2.128547907758402</v>
      </c>
      <c r="E114" s="5">
        <f>IF(表1[[#This Row],[列2]]&lt;0,表1[[#This Row],[列2]]+2*PI(),表1[[#This Row],[列2]])</f>
        <v>2.128547907758402</v>
      </c>
      <c r="F114" s="7">
        <f>IF(ABS(E115-表1[[#This Row],[k]])&lt;PI(),E115-表1[[#This Row],[k]],IF(E115-表1[[#This Row],[k]]&gt;PI(),E115-表1[[#This Row],[k]]-2*PI(),E115-表1[[#This Row],[k]]+2*PI()))</f>
        <v>1.6593604904633965</v>
      </c>
      <c r="G114">
        <v>0</v>
      </c>
      <c r="H114">
        <v>15.06670267</v>
      </c>
      <c r="I114">
        <v>20</v>
      </c>
    </row>
    <row r="115" spans="1:9" x14ac:dyDescent="0.25">
      <c r="A115" s="1">
        <v>9729.8459999999995</v>
      </c>
      <c r="B115" s="1">
        <v>2936580.8607639698</v>
      </c>
      <c r="C115" s="1">
        <v>551052.67806118005</v>
      </c>
      <c r="D115" s="3">
        <f>ATAN2(表1[[#This Row],[x]]-B114,表1[[#This Row],[y]]-C114)</f>
        <v>-2.4952769089577878</v>
      </c>
      <c r="E115" s="5">
        <f>IF(表1[[#This Row],[列2]]&lt;0,表1[[#This Row],[列2]]+2*PI(),表1[[#This Row],[列2]])</f>
        <v>3.7879083982217985</v>
      </c>
      <c r="F115" s="7">
        <f>IF(ABS(E116-表1[[#This Row],[k]])&lt;PI(),E116-表1[[#This Row],[k]],IF(E116-表1[[#This Row],[k]]&gt;PI(),E116-表1[[#This Row],[k]]-2*PI(),E116-表1[[#This Row],[k]]+2*PI()))</f>
        <v>-0.43656395588302033</v>
      </c>
      <c r="G115">
        <v>20</v>
      </c>
      <c r="H115">
        <v>100</v>
      </c>
      <c r="I115">
        <v>20</v>
      </c>
    </row>
    <row r="116" spans="1:9" x14ac:dyDescent="0.25">
      <c r="A116" s="1">
        <v>9851.17</v>
      </c>
      <c r="B116" s="1">
        <v>2936461.4391831001</v>
      </c>
      <c r="C116" s="1">
        <v>551027.25524027995</v>
      </c>
      <c r="D116" s="3">
        <f>ATAN2(表1[[#This Row],[x]]-B115,表1[[#This Row],[y]]-C115)</f>
        <v>-2.9318408648408081</v>
      </c>
      <c r="E116" s="5">
        <f>IF(表1[[#This Row],[列2]]&lt;0,表1[[#This Row],[列2]]+2*PI(),表1[[#This Row],[列2]])</f>
        <v>3.3513444423387782</v>
      </c>
      <c r="F116" s="7">
        <f>IF(ABS(E117-表1[[#This Row],[k]])&lt;PI(),E117-表1[[#This Row],[k]],IF(E117-表1[[#This Row],[k]]&gt;PI(),E117-表1[[#This Row],[k]]-2*PI(),E117-表1[[#This Row],[k]]+2*PI()))</f>
        <v>-0.43157307052556648</v>
      </c>
      <c r="G116">
        <v>20</v>
      </c>
      <c r="H116">
        <v>95</v>
      </c>
      <c r="I116">
        <v>20</v>
      </c>
    </row>
    <row r="117" spans="1:9" x14ac:dyDescent="0.25">
      <c r="A117" s="1">
        <v>9928.01</v>
      </c>
      <c r="B117" s="1">
        <v>2936385.7818835098</v>
      </c>
      <c r="C117" s="1">
        <v>551044.31842466001</v>
      </c>
      <c r="D117" s="3">
        <f>ATAN2(表1[[#This Row],[x]]-B116,表1[[#This Row],[y]]-C116)</f>
        <v>2.9197713718132117</v>
      </c>
      <c r="E117" s="5">
        <f>IF(表1[[#This Row],[列2]]&lt;0,表1[[#This Row],[列2]]+2*PI(),表1[[#This Row],[列2]])</f>
        <v>2.9197713718132117</v>
      </c>
      <c r="F117" s="7">
        <f>IF(ABS(E118-表1[[#This Row],[k]])&lt;PI(),E118-表1[[#This Row],[k]],IF(E118-表1[[#This Row],[k]]&gt;PI(),E118-表1[[#This Row],[k]]-2*PI(),E118-表1[[#This Row],[k]]+2*PI()))</f>
        <v>-0.20847673528066535</v>
      </c>
      <c r="G117">
        <v>20</v>
      </c>
      <c r="H117">
        <v>183.20405568000001</v>
      </c>
      <c r="I117">
        <v>20</v>
      </c>
    </row>
    <row r="118" spans="1:9" x14ac:dyDescent="0.25">
      <c r="A118" s="1">
        <v>10047.833000000001</v>
      </c>
      <c r="B118" s="1">
        <v>2936276.7397644301</v>
      </c>
      <c r="C118" s="1">
        <v>551094.36676978006</v>
      </c>
      <c r="D118" s="3">
        <f>ATAN2(表1[[#This Row],[x]]-B117,表1[[#This Row],[y]]-C117)</f>
        <v>2.7112946365325463</v>
      </c>
      <c r="E118" s="5">
        <f>IF(表1[[#This Row],[列2]]&lt;0,表1[[#This Row],[列2]]+2*PI(),表1[[#This Row],[列2]])</f>
        <v>2.7112946365325463</v>
      </c>
      <c r="F118" s="7">
        <f>IF(ABS(E119-表1[[#This Row],[k]])&lt;PI(),E119-表1[[#This Row],[k]],IF(E119-表1[[#This Row],[k]]&gt;PI(),E119-表1[[#This Row],[k]]-2*PI(),E119-表1[[#This Row],[k]]+2*PI()))</f>
        <v>2.5441429185404365</v>
      </c>
      <c r="G118">
        <v>20</v>
      </c>
      <c r="H118">
        <v>24</v>
      </c>
      <c r="I118">
        <v>25</v>
      </c>
    </row>
    <row r="119" spans="1:9" x14ac:dyDescent="0.25">
      <c r="A119" s="1">
        <v>10095.543</v>
      </c>
      <c r="B119" s="1">
        <v>2936353.2631781301</v>
      </c>
      <c r="C119" s="1">
        <v>550967.58446795004</v>
      </c>
      <c r="D119" s="3">
        <f>ATAN2(表1[[#This Row],[x]]-B118,表1[[#This Row],[y]]-C118)</f>
        <v>-1.0277477521066036</v>
      </c>
      <c r="E119" s="5">
        <f>IF(表1[[#This Row],[列2]]&lt;0,表1[[#This Row],[列2]]+2*PI(),表1[[#This Row],[列2]])</f>
        <v>5.2554375550729828</v>
      </c>
      <c r="F119" s="7">
        <f>IF(ABS(E120-表1[[#This Row],[k]])&lt;PI(),E120-表1[[#This Row],[k]],IF(E120-表1[[#This Row],[k]]&gt;PI(),E120-表1[[#This Row],[k]]-2*PI(),E120-表1[[#This Row],[k]]+2*PI()))</f>
        <v>0.25127945675722518</v>
      </c>
      <c r="G119">
        <v>20</v>
      </c>
      <c r="H119">
        <v>160</v>
      </c>
      <c r="I119">
        <v>20</v>
      </c>
    </row>
    <row r="120" spans="1:9" x14ac:dyDescent="0.25">
      <c r="A120" s="1">
        <v>10201.208000000001</v>
      </c>
      <c r="B120" s="1">
        <v>2936428.8128045499</v>
      </c>
      <c r="C120" s="1">
        <v>550893.37223076005</v>
      </c>
      <c r="D120" s="3">
        <f>ATAN2(表1[[#This Row],[x]]-B119,表1[[#This Row],[y]]-C119)</f>
        <v>-0.77646829534937867</v>
      </c>
      <c r="E120" s="5">
        <f>IF(表1[[#This Row],[列2]]&lt;0,表1[[#This Row],[列2]]+2*PI(),表1[[#This Row],[列2]])</f>
        <v>5.506717011830208</v>
      </c>
      <c r="F120" s="7">
        <f>IF(ABS(E121-表1[[#This Row],[k]])&lt;PI(),E121-表1[[#This Row],[k]],IF(E121-表1[[#This Row],[k]]&gt;PI(),E121-表1[[#This Row],[k]]-2*PI(),E121-表1[[#This Row],[k]]+2*PI()))</f>
        <v>-2.137030680051776</v>
      </c>
      <c r="G120">
        <v>20</v>
      </c>
      <c r="H120">
        <v>24</v>
      </c>
      <c r="I120">
        <v>20</v>
      </c>
    </row>
    <row r="121" spans="1:9" x14ac:dyDescent="0.25">
      <c r="A121" s="1">
        <v>10295.870000000001</v>
      </c>
      <c r="B121" s="1">
        <v>2936299.1015438698</v>
      </c>
      <c r="C121" s="1">
        <v>550863.26191159</v>
      </c>
      <c r="D121" s="3">
        <f>ATAN2(表1[[#This Row],[x]]-B120,表1[[#This Row],[y]]-C120)</f>
        <v>-2.9134989754011542</v>
      </c>
      <c r="E121" s="5">
        <f>IF(表1[[#This Row],[列2]]&lt;0,表1[[#This Row],[列2]]+2*PI(),表1[[#This Row],[列2]])</f>
        <v>3.369686331778432</v>
      </c>
      <c r="F121" s="7">
        <f>IF(ABS(E122-表1[[#This Row],[k]])&lt;PI(),E122-表1[[#This Row],[k]],IF(E122-表1[[#This Row],[k]]&gt;PI(),E122-表1[[#This Row],[k]]-2*PI(),E122-表1[[#This Row],[k]]+2*PI()))</f>
        <v>-1.2534348872898828</v>
      </c>
      <c r="G121">
        <v>20</v>
      </c>
      <c r="H121">
        <v>33</v>
      </c>
      <c r="I121">
        <v>20</v>
      </c>
    </row>
    <row r="122" spans="1:9" x14ac:dyDescent="0.25">
      <c r="A122" s="1">
        <v>10382.606</v>
      </c>
      <c r="B122" s="1">
        <v>2936250.4214853402</v>
      </c>
      <c r="C122" s="1">
        <v>550943.47697990004</v>
      </c>
      <c r="D122" s="3">
        <f>ATAN2(表1[[#This Row],[x]]-B121,表1[[#This Row],[y]]-C121)</f>
        <v>2.1162514444885492</v>
      </c>
      <c r="E122" s="5">
        <f>IF(表1[[#This Row],[列2]]&lt;0,表1[[#This Row],[列2]]+2*PI(),表1[[#This Row],[列2]])</f>
        <v>2.1162514444885492</v>
      </c>
      <c r="F122" s="7">
        <f>IF(ABS(E123-表1[[#This Row],[k]])&lt;PI(),E123-表1[[#This Row],[k]],IF(E123-表1[[#This Row],[k]]&gt;PI(),E123-表1[[#This Row],[k]]-2*PI(),E123-表1[[#This Row],[k]]+2*PI()))</f>
        <v>1.4398457472351618</v>
      </c>
      <c r="G122">
        <v>20</v>
      </c>
      <c r="H122">
        <v>32</v>
      </c>
      <c r="I122">
        <v>20</v>
      </c>
    </row>
    <row r="123" spans="1:9" x14ac:dyDescent="0.25">
      <c r="A123" s="1">
        <v>10444.214</v>
      </c>
      <c r="B123" s="1">
        <v>2936184.0589622702</v>
      </c>
      <c r="C123" s="1">
        <v>550914.27765482001</v>
      </c>
      <c r="D123" s="3">
        <f>ATAN2(表1[[#This Row],[x]]-B122,表1[[#This Row],[y]]-C122)</f>
        <v>-2.7270881154558753</v>
      </c>
      <c r="E123" s="5">
        <f>IF(表1[[#This Row],[列2]]&lt;0,表1[[#This Row],[列2]]+2*PI(),表1[[#This Row],[列2]])</f>
        <v>3.556097191723711</v>
      </c>
      <c r="F123" s="7">
        <f>IF(ABS(E124-表1[[#This Row],[k]])&lt;PI(),E124-表1[[#This Row],[k]],IF(E124-表1[[#This Row],[k]]&gt;PI(),E124-表1[[#This Row],[k]]-2*PI(),E124-表1[[#This Row],[k]]+2*PI()))</f>
        <v>-1.3333779312428011</v>
      </c>
      <c r="G123">
        <v>20</v>
      </c>
      <c r="H123">
        <v>30.016733630000001</v>
      </c>
      <c r="I123">
        <v>20</v>
      </c>
    </row>
    <row r="124" spans="1:9" x14ac:dyDescent="0.25">
      <c r="A124" s="1">
        <v>10528.317999999999</v>
      </c>
      <c r="B124" s="1">
        <v>2936128.1710109198</v>
      </c>
      <c r="C124" s="1">
        <v>550987.50197102001</v>
      </c>
      <c r="D124" s="3">
        <f>ATAN2(表1[[#This Row],[x]]-B123,表1[[#This Row],[y]]-C123)</f>
        <v>2.2227192604809098</v>
      </c>
      <c r="E124" s="5">
        <f>IF(表1[[#This Row],[列2]]&lt;0,表1[[#This Row],[列2]]+2*PI(),表1[[#This Row],[列2]])</f>
        <v>2.2227192604809098</v>
      </c>
      <c r="F124" s="7">
        <f>IF(ABS(E125-表1[[#This Row],[k]])&lt;PI(),E125-表1[[#This Row],[k]],IF(E125-表1[[#This Row],[k]]&gt;PI(),E125-表1[[#This Row],[k]]-2*PI(),E125-表1[[#This Row],[k]]+2*PI()))</f>
        <v>-0.61793802929702268</v>
      </c>
      <c r="G124">
        <v>20</v>
      </c>
      <c r="H124">
        <v>95</v>
      </c>
      <c r="I124">
        <v>20</v>
      </c>
    </row>
    <row r="125" spans="1:9" x14ac:dyDescent="0.25">
      <c r="A125" s="1">
        <v>10638.787</v>
      </c>
      <c r="B125" s="1">
        <v>2936124.3478865698</v>
      </c>
      <c r="C125" s="1">
        <v>551099.95343840006</v>
      </c>
      <c r="D125" s="3">
        <f>ATAN2(表1[[#This Row],[x]]-B124,表1[[#This Row],[y]]-C124)</f>
        <v>1.6047812311838872</v>
      </c>
      <c r="E125" s="5">
        <f>IF(表1[[#This Row],[列2]]&lt;0,表1[[#This Row],[列2]]+2*PI(),表1[[#This Row],[列2]])</f>
        <v>1.6047812311838872</v>
      </c>
      <c r="F125" s="7">
        <f>IF(ABS(E126-表1[[#This Row],[k]])&lt;PI(),E126-表1[[#This Row],[k]],IF(E126-表1[[#This Row],[k]]&gt;PI(),E126-表1[[#This Row],[k]]-2*PI(),E126-表1[[#This Row],[k]]+2*PI()))</f>
        <v>0.9802472541253664</v>
      </c>
      <c r="G125">
        <v>20</v>
      </c>
      <c r="H125">
        <v>38.547108710000003</v>
      </c>
      <c r="I125">
        <v>20</v>
      </c>
    </row>
    <row r="126" spans="1:9" x14ac:dyDescent="0.25">
      <c r="A126" s="1">
        <v>10695.527</v>
      </c>
      <c r="B126" s="1">
        <v>2936072.97684224</v>
      </c>
      <c r="C126" s="1">
        <v>551131.91513904999</v>
      </c>
      <c r="D126" s="3">
        <f>ATAN2(表1[[#This Row],[x]]-B125,表1[[#This Row],[y]]-C125)</f>
        <v>2.5850284853092536</v>
      </c>
      <c r="E126" s="5">
        <f>IF(表1[[#This Row],[列2]]&lt;0,表1[[#This Row],[列2]]+2*PI(),表1[[#This Row],[列2]])</f>
        <v>2.5850284853092536</v>
      </c>
      <c r="F126" s="7">
        <f>IF(ABS(E127-表1[[#This Row],[k]])&lt;PI(),E127-表1[[#This Row],[k]],IF(E127-表1[[#This Row],[k]]&gt;PI(),E127-表1[[#This Row],[k]]-2*PI(),E127-表1[[#This Row],[k]]+2*PI()))</f>
        <v>-0.63451811892869281</v>
      </c>
      <c r="G126">
        <v>20</v>
      </c>
      <c r="H126">
        <v>59.831987419999997</v>
      </c>
      <c r="I126">
        <v>20</v>
      </c>
    </row>
    <row r="127" spans="1:9" x14ac:dyDescent="0.25">
      <c r="A127" s="1">
        <v>10778.731</v>
      </c>
      <c r="B127" s="1">
        <v>2936041.5839229701</v>
      </c>
      <c r="C127" s="1">
        <v>551210.57813014998</v>
      </c>
      <c r="D127" s="3">
        <f>ATAN2(表1[[#This Row],[x]]-B126,表1[[#This Row],[y]]-C126)</f>
        <v>1.9505103663805607</v>
      </c>
      <c r="E127" s="5">
        <f>IF(表1[[#This Row],[列2]]&lt;0,表1[[#This Row],[列2]]+2*PI(),表1[[#This Row],[列2]])</f>
        <v>1.9505103663805607</v>
      </c>
      <c r="F127" s="7">
        <f>IF(ABS(E128-表1[[#This Row],[k]])&lt;PI(),E128-表1[[#This Row],[k]],IF(E128-表1[[#This Row],[k]]&gt;PI(),E128-表1[[#This Row],[k]]-2*PI(),E128-表1[[#This Row],[k]]+2*PI()))</f>
        <v>2.4378855740594094</v>
      </c>
      <c r="G127">
        <v>20</v>
      </c>
      <c r="H127">
        <v>15.5</v>
      </c>
      <c r="I127">
        <v>20</v>
      </c>
    </row>
    <row r="128" spans="1:9" x14ac:dyDescent="0.25">
      <c r="A128" s="1">
        <v>10857.937</v>
      </c>
      <c r="B128" s="1">
        <v>2935999.7667408702</v>
      </c>
      <c r="C128" s="1">
        <v>551086.05806318996</v>
      </c>
      <c r="D128" s="3">
        <f>ATAN2(表1[[#This Row],[x]]-B127,表1[[#This Row],[y]]-C127)</f>
        <v>-1.8947893667396156</v>
      </c>
      <c r="E128" s="5">
        <f>IF(表1[[#This Row],[列2]]&lt;0,表1[[#This Row],[列2]]+2*PI(),表1[[#This Row],[列2]])</f>
        <v>4.3883959404399704</v>
      </c>
      <c r="F128" s="7">
        <f>IF(ABS(E129-表1[[#This Row],[k]])&lt;PI(),E129-表1[[#This Row],[k]],IF(E129-表1[[#This Row],[k]]&gt;PI(),E129-表1[[#This Row],[k]]-2*PI(),E129-表1[[#This Row],[k]]+2*PI()))</f>
        <v>-2.0602565051222665</v>
      </c>
      <c r="G128">
        <v>20</v>
      </c>
      <c r="H128">
        <v>24.539388710000001</v>
      </c>
      <c r="I128">
        <v>20</v>
      </c>
    </row>
    <row r="129" spans="1:9" x14ac:dyDescent="0.25">
      <c r="A129" s="1">
        <v>10890.365</v>
      </c>
      <c r="B129" s="1">
        <v>2935954.3916024002</v>
      </c>
      <c r="C129" s="1">
        <v>551134.05340303003</v>
      </c>
      <c r="D129" s="3">
        <f>ATAN2(表1[[#This Row],[x]]-B128,表1[[#This Row],[y]]-C128)</f>
        <v>2.3281394353177038</v>
      </c>
      <c r="E129" s="5">
        <f>IF(表1[[#This Row],[列2]]&lt;0,表1[[#This Row],[列2]]+2*PI(),表1[[#This Row],[列2]])</f>
        <v>2.3281394353177038</v>
      </c>
      <c r="F129" s="7">
        <f>IF(ABS(E130-表1[[#This Row],[k]])&lt;PI(),E130-表1[[#This Row],[k]],IF(E130-表1[[#This Row],[k]]&gt;PI(),E130-表1[[#This Row],[k]]-2*PI(),E130-表1[[#This Row],[k]]+2*PI()))</f>
        <v>-0.57150454550185903</v>
      </c>
      <c r="G129">
        <v>0</v>
      </c>
      <c r="H129">
        <v>60</v>
      </c>
      <c r="I129">
        <v>20</v>
      </c>
    </row>
    <row r="130" spans="1:9" x14ac:dyDescent="0.25">
      <c r="A130" s="1">
        <v>10970.523999999999</v>
      </c>
      <c r="B130" s="1">
        <v>2935939.3889688002</v>
      </c>
      <c r="C130" s="1">
        <v>551213.85128902004</v>
      </c>
      <c r="D130" s="3">
        <f>ATAN2(表1[[#This Row],[x]]-B129,表1[[#This Row],[y]]-C129)</f>
        <v>1.7566348898158448</v>
      </c>
      <c r="E130" s="5">
        <f>IF(表1[[#This Row],[列2]]&lt;0,表1[[#This Row],[列2]]+2*PI(),表1[[#This Row],[列2]])</f>
        <v>1.7566348898158448</v>
      </c>
      <c r="F130" s="7">
        <f>IF(ABS(E131-表1[[#This Row],[k]])&lt;PI(),E131-表1[[#This Row],[k]],IF(E131-表1[[#This Row],[k]]&gt;PI(),E131-表1[[#This Row],[k]]-2*PI(),E131-表1[[#This Row],[k]]+2*PI()))</f>
        <v>0.31072284591297117</v>
      </c>
      <c r="G130">
        <v>20</v>
      </c>
      <c r="H130">
        <v>160</v>
      </c>
      <c r="I130">
        <v>20</v>
      </c>
    </row>
    <row r="131" spans="1:9" x14ac:dyDescent="0.25">
      <c r="A131" s="1">
        <v>11136.18</v>
      </c>
      <c r="B131" s="1">
        <v>2935860.2629856402</v>
      </c>
      <c r="C131" s="1">
        <v>551359.88167512999</v>
      </c>
      <c r="D131" s="3">
        <f>ATAN2(表1[[#This Row],[x]]-B130,表1[[#This Row],[y]]-C130)</f>
        <v>2.067357735728816</v>
      </c>
      <c r="E131" s="5">
        <f>IF(表1[[#This Row],[列2]]&lt;0,表1[[#This Row],[列2]]+2*PI(),表1[[#This Row],[列2]])</f>
        <v>2.067357735728816</v>
      </c>
      <c r="F131" s="7">
        <f>IF(ABS(E132-表1[[#This Row],[k]])&lt;PI(),E132-表1[[#This Row],[k]],IF(E132-表1[[#This Row],[k]]&gt;PI(),E132-表1[[#This Row],[k]]-2*PI(),E132-表1[[#This Row],[k]]+2*PI()))</f>
        <v>1.9599530239925675</v>
      </c>
      <c r="G131">
        <v>20</v>
      </c>
      <c r="H131">
        <v>19</v>
      </c>
      <c r="I131">
        <v>20</v>
      </c>
    </row>
    <row r="132" spans="1:9" x14ac:dyDescent="0.25">
      <c r="A132" s="1">
        <v>11242.48</v>
      </c>
      <c r="B132" s="1">
        <v>2935779.1963538998</v>
      </c>
      <c r="C132" s="1">
        <v>551260.66846257006</v>
      </c>
      <c r="D132" s="3">
        <f>ATAN2(表1[[#This Row],[x]]-B131,表1[[#This Row],[y]]-C131)</f>
        <v>-2.2558745474582027</v>
      </c>
      <c r="E132" s="5">
        <f>IF(表1[[#This Row],[列2]]&lt;0,表1[[#This Row],[列2]]+2*PI(),表1[[#This Row],[列2]])</f>
        <v>4.0273107597213835</v>
      </c>
      <c r="F132" s="7">
        <f>IF(ABS(E133-表1[[#This Row],[k]])&lt;PI(),E133-表1[[#This Row],[k]],IF(E133-表1[[#This Row],[k]]&gt;PI(),E133-表1[[#This Row],[k]]-2*PI(),E133-表1[[#This Row],[k]]+2*PI()))</f>
        <v>-1.7167952650829332</v>
      </c>
      <c r="G132">
        <v>20</v>
      </c>
      <c r="H132">
        <v>22</v>
      </c>
      <c r="I132">
        <v>20</v>
      </c>
    </row>
    <row r="133" spans="1:9" x14ac:dyDescent="0.25">
      <c r="A133" s="1">
        <v>11387.343000000001</v>
      </c>
      <c r="B133" s="1">
        <v>2935671.5856795302</v>
      </c>
      <c r="C133" s="1">
        <v>551378.58831619995</v>
      </c>
      <c r="D133" s="3">
        <f>ATAN2(表1[[#This Row],[x]]-B132,表1[[#This Row],[y]]-C132)</f>
        <v>2.3105154946384503</v>
      </c>
      <c r="E133" s="5">
        <f>IF(表1[[#This Row],[列2]]&lt;0,表1[[#This Row],[列2]]+2*PI(),表1[[#This Row],[列2]])</f>
        <v>2.3105154946384503</v>
      </c>
      <c r="F133" s="7">
        <f>IF(ABS(E134-表1[[#This Row],[k]])&lt;PI(),E134-表1[[#This Row],[k]],IF(E134-表1[[#This Row],[k]]&gt;PI(),E134-表1[[#This Row],[k]]-2*PI(),E134-表1[[#This Row],[k]]+2*PI()))</f>
        <v>-0.56792548652508179</v>
      </c>
      <c r="G133">
        <v>20</v>
      </c>
      <c r="H133">
        <v>70</v>
      </c>
      <c r="I133">
        <v>20</v>
      </c>
    </row>
    <row r="134" spans="1:9" x14ac:dyDescent="0.25">
      <c r="A134" s="1">
        <v>11445.641</v>
      </c>
      <c r="B134" s="1">
        <v>2935661.4094304</v>
      </c>
      <c r="C134" s="1">
        <v>551437.23972145002</v>
      </c>
      <c r="D134" s="3">
        <f>ATAN2(表1[[#This Row],[x]]-B133,表1[[#This Row],[y]]-C133)</f>
        <v>1.7425900081133685</v>
      </c>
      <c r="E134" s="5">
        <f>IF(表1[[#This Row],[列2]]&lt;0,表1[[#This Row],[列2]]+2*PI(),表1[[#This Row],[列2]])</f>
        <v>1.7425900081133685</v>
      </c>
      <c r="F134" s="7">
        <f>IF(ABS(E135-表1[[#This Row],[k]])&lt;PI(),E135-表1[[#This Row],[k]],IF(E135-表1[[#This Row],[k]]&gt;PI(),E135-表1[[#This Row],[k]]-2*PI(),E135-表1[[#This Row],[k]]+2*PI()))</f>
        <v>0.24706698196317234</v>
      </c>
      <c r="G134">
        <v>20</v>
      </c>
      <c r="H134">
        <v>153.21019913999999</v>
      </c>
      <c r="I134">
        <v>20</v>
      </c>
    </row>
    <row r="135" spans="1:9" x14ac:dyDescent="0.25">
      <c r="A135" s="1">
        <v>11529.019</v>
      </c>
      <c r="B135" s="1">
        <v>2935627.40931057</v>
      </c>
      <c r="C135" s="1">
        <v>551513.60901382996</v>
      </c>
      <c r="D135" s="3">
        <f>ATAN2(表1[[#This Row],[x]]-B134,表1[[#This Row],[y]]-C134)</f>
        <v>1.9896569900765408</v>
      </c>
      <c r="E135" s="5">
        <f>IF(表1[[#This Row],[列2]]&lt;0,表1[[#This Row],[列2]]+2*PI(),表1[[#This Row],[列2]])</f>
        <v>1.9896569900765408</v>
      </c>
      <c r="F135" s="7">
        <f>IF(ABS(E136-表1[[#This Row],[k]])&lt;PI(),E136-表1[[#This Row],[k]],IF(E136-表1[[#This Row],[k]]&gt;PI(),E136-表1[[#This Row],[k]]-2*PI(),E136-表1[[#This Row],[k]]+2*PI()))</f>
        <v>1.7584399218818043</v>
      </c>
      <c r="G135">
        <v>20</v>
      </c>
      <c r="H135">
        <v>22</v>
      </c>
      <c r="I135">
        <v>20</v>
      </c>
    </row>
    <row r="136" spans="1:9" x14ac:dyDescent="0.25">
      <c r="A136" s="1">
        <v>11603.824000000001</v>
      </c>
      <c r="B136" s="1">
        <v>2935552.6892082002</v>
      </c>
      <c r="C136" s="1">
        <v>551461.77357505006</v>
      </c>
      <c r="D136" s="3">
        <f>ATAN2(表1[[#This Row],[x]]-B135,表1[[#This Row],[y]]-C135)</f>
        <v>-2.5350883952212411</v>
      </c>
      <c r="E136" s="5">
        <f>IF(表1[[#This Row],[列2]]&lt;0,表1[[#This Row],[列2]]+2*PI(),表1[[#This Row],[列2]])</f>
        <v>3.7480969119583452</v>
      </c>
      <c r="F136" s="7">
        <f>IF(ABS(E137-表1[[#This Row],[k]])&lt;PI(),E137-表1[[#This Row],[k]],IF(E137-表1[[#This Row],[k]]&gt;PI(),E137-表1[[#This Row],[k]]-2*PI(),E137-表1[[#This Row],[k]]+2*PI()))</f>
        <v>-1.094884206015772</v>
      </c>
      <c r="G136">
        <v>20</v>
      </c>
      <c r="H136">
        <v>38</v>
      </c>
      <c r="I136">
        <v>20</v>
      </c>
    </row>
    <row r="137" spans="1:9" x14ac:dyDescent="0.25">
      <c r="A137" s="1">
        <v>11663.953</v>
      </c>
      <c r="B137" s="1">
        <v>2935494.9884540001</v>
      </c>
      <c r="C137" s="1">
        <v>551492.43050388002</v>
      </c>
      <c r="D137" s="3">
        <f>ATAN2(表1[[#This Row],[x]]-B136,表1[[#This Row],[y]]-C136)</f>
        <v>2.6532127059425732</v>
      </c>
      <c r="E137" s="5">
        <f>IF(表1[[#This Row],[列2]]&lt;0,表1[[#This Row],[列2]]+2*PI(),表1[[#This Row],[列2]])</f>
        <v>2.6532127059425732</v>
      </c>
      <c r="F137" s="7">
        <f>IF(ABS(E138-表1[[#This Row],[k]])&lt;PI(),E138-表1[[#This Row],[k]],IF(E138-表1[[#This Row],[k]]&gt;PI(),E138-表1[[#This Row],[k]]-2*PI(),E138-表1[[#This Row],[k]]+2*PI()))</f>
        <v>0.62808279583172455</v>
      </c>
      <c r="G137">
        <v>20</v>
      </c>
      <c r="H137">
        <v>67.299472190000003</v>
      </c>
      <c r="I137">
        <v>20</v>
      </c>
    </row>
    <row r="138" spans="1:9" x14ac:dyDescent="0.25">
      <c r="A138" s="1">
        <v>11734.477000000001</v>
      </c>
      <c r="B138" s="1">
        <v>2935423.5738225901</v>
      </c>
      <c r="C138" s="1">
        <v>551482.38826020004</v>
      </c>
      <c r="D138" s="3">
        <f>ATAN2(表1[[#This Row],[x]]-B137,表1[[#This Row],[y]]-C137)</f>
        <v>-3.0018898054052885</v>
      </c>
      <c r="E138" s="5">
        <f>IF(表1[[#This Row],[列2]]&lt;0,表1[[#This Row],[列2]]+2*PI(),表1[[#This Row],[列2]])</f>
        <v>3.2812955017742977</v>
      </c>
      <c r="F138" s="7">
        <f>IF(ABS(E139-表1[[#This Row],[k]])&lt;PI(),E139-表1[[#This Row],[k]],IF(E139-表1[[#This Row],[k]]&gt;PI(),E139-表1[[#This Row],[k]]-2*PI(),E139-表1[[#This Row],[k]]+2*PI()))</f>
        <v>-1.284406200463718</v>
      </c>
      <c r="G138">
        <v>30</v>
      </c>
      <c r="H138">
        <v>34.228493190000002</v>
      </c>
      <c r="I138">
        <v>0</v>
      </c>
    </row>
    <row r="139" spans="1:9" x14ac:dyDescent="0.25">
      <c r="A139" s="1">
        <v>11782.862999999999</v>
      </c>
      <c r="B139" s="1">
        <v>2935400.2853511102</v>
      </c>
      <c r="C139" s="1">
        <v>551533.69568007998</v>
      </c>
      <c r="D139" s="3">
        <f>ATAN2(表1[[#This Row],[x]]-B138,表1[[#This Row],[y]]-C138)</f>
        <v>1.9968893013105797</v>
      </c>
      <c r="E139" s="5">
        <f>IF(表1[[#This Row],[列2]]&lt;0,表1[[#This Row],[列2]]+2*PI(),表1[[#This Row],[列2]])</f>
        <v>1.9968893013105797</v>
      </c>
      <c r="F139" s="7">
        <f>IF(ABS(E140-表1[[#This Row],[k]])&lt;PI(),E140-表1[[#This Row],[k]],IF(E140-表1[[#This Row],[k]]&gt;PI(),E140-表1[[#This Row],[k]]-2*PI(),E140-表1[[#This Row],[k]]+2*PI()))</f>
        <v>-0.62753083693393741</v>
      </c>
      <c r="G139">
        <v>20</v>
      </c>
      <c r="H139">
        <v>222.37792074999999</v>
      </c>
      <c r="I139">
        <v>0</v>
      </c>
    </row>
    <row r="140" spans="1:9" x14ac:dyDescent="0.25">
      <c r="A140" s="1">
        <v>11887.617</v>
      </c>
      <c r="B140" s="1">
        <v>2935421.8301499202</v>
      </c>
      <c r="C140" s="1">
        <v>551639.20016617002</v>
      </c>
      <c r="D140" s="3">
        <f>ATAN2(表1[[#This Row],[x]]-B139,表1[[#This Row],[y]]-C139)</f>
        <v>1.3693584643766423</v>
      </c>
      <c r="E140" s="5">
        <f>IF(表1[[#This Row],[列2]]&lt;0,表1[[#This Row],[列2]]+2*PI(),表1[[#This Row],[列2]])</f>
        <v>1.3693584643766423</v>
      </c>
      <c r="F140" s="7">
        <f>IF(ABS(E141-表1[[#This Row],[k]])&lt;PI(),E141-表1[[#This Row],[k]],IF(E141-表1[[#This Row],[k]]&gt;PI(),E141-表1[[#This Row],[k]]-2*PI(),E141-表1[[#This Row],[k]]+2*PI()))</f>
        <v>-1.5823694440942084</v>
      </c>
      <c r="G140">
        <v>20</v>
      </c>
      <c r="H140">
        <v>40.757753600000001</v>
      </c>
      <c r="I140">
        <v>20</v>
      </c>
    </row>
    <row r="141" spans="1:9" x14ac:dyDescent="0.25">
      <c r="A141" s="1">
        <v>11984.159</v>
      </c>
      <c r="B141" s="1">
        <v>2935534.6181062302</v>
      </c>
      <c r="C141" s="1">
        <v>551614.80500612</v>
      </c>
      <c r="D141" s="3">
        <f>ATAN2(表1[[#This Row],[x]]-B140,表1[[#This Row],[y]]-C140)</f>
        <v>-0.21301097971756602</v>
      </c>
      <c r="E141" s="5">
        <f>IF(表1[[#This Row],[列2]]&lt;0,表1[[#This Row],[列2]]+2*PI(),表1[[#This Row],[列2]])</f>
        <v>6.0701743274620199</v>
      </c>
      <c r="F141" s="7">
        <f>IF(ABS(E142-表1[[#This Row],[k]])&lt;PI(),E142-表1[[#This Row],[k]],IF(E142-表1[[#This Row],[k]]&gt;PI(),E142-表1[[#This Row],[k]]-2*PI(),E142-表1[[#This Row],[k]]+2*PI()))</f>
        <v>1.7080979478970963</v>
      </c>
      <c r="G141">
        <v>20</v>
      </c>
      <c r="H141">
        <v>46.413251879999997</v>
      </c>
      <c r="I141">
        <v>20</v>
      </c>
    </row>
    <row r="142" spans="1:9" x14ac:dyDescent="0.25">
      <c r="A142" s="1">
        <v>12077.384</v>
      </c>
      <c r="B142" s="1">
        <v>2935543.7908631801</v>
      </c>
      <c r="C142" s="1">
        <v>551735.73093416996</v>
      </c>
      <c r="D142" s="3">
        <f>ATAN2(表1[[#This Row],[x]]-B141,表1[[#This Row],[y]]-C141)</f>
        <v>1.49508696817953</v>
      </c>
      <c r="E142" s="5">
        <f>IF(表1[[#This Row],[列2]]&lt;0,表1[[#This Row],[列2]]+2*PI(),表1[[#This Row],[列2]])</f>
        <v>1.49508696817953</v>
      </c>
      <c r="F142" s="7">
        <f>IF(ABS(E143-表1[[#This Row],[k]])&lt;PI(),E143-表1[[#This Row],[k]],IF(E143-表1[[#This Row],[k]]&gt;PI(),E143-表1[[#This Row],[k]]-2*PI(),E143-表1[[#This Row],[k]]+2*PI()))</f>
        <v>-1.1336263661083605</v>
      </c>
      <c r="G142">
        <v>20</v>
      </c>
      <c r="H142">
        <v>36</v>
      </c>
      <c r="I142">
        <v>20</v>
      </c>
    </row>
    <row r="143" spans="1:9" x14ac:dyDescent="0.25">
      <c r="A143" s="1">
        <v>12137.35</v>
      </c>
      <c r="B143" s="1">
        <v>2935605.0750613199</v>
      </c>
      <c r="C143" s="1">
        <v>551758.90073117998</v>
      </c>
      <c r="D143" s="3">
        <f>ATAN2(表1[[#This Row],[x]]-B142,表1[[#This Row],[y]]-C142)</f>
        <v>0.36146060207116948</v>
      </c>
      <c r="E143" s="5">
        <f>IF(表1[[#This Row],[列2]]&lt;0,表1[[#This Row],[列2]]+2*PI(),表1[[#This Row],[列2]])</f>
        <v>0.36146060207116948</v>
      </c>
      <c r="F143" s="7">
        <f>IF(ABS(E144-表1[[#This Row],[k]])&lt;PI(),E144-表1[[#This Row],[k]],IF(E144-表1[[#This Row],[k]]&gt;PI(),E144-表1[[#This Row],[k]]-2*PI(),E144-表1[[#This Row],[k]]+2*PI()))</f>
        <v>1.1935234042221454</v>
      </c>
      <c r="G143">
        <v>20</v>
      </c>
      <c r="H143">
        <v>32.410992350000001</v>
      </c>
      <c r="I143">
        <v>20</v>
      </c>
    </row>
    <row r="144" spans="1:9" x14ac:dyDescent="0.25">
      <c r="A144" s="1">
        <v>12259.46</v>
      </c>
      <c r="B144" s="1">
        <v>2935607.1005299701</v>
      </c>
      <c r="C144" s="1">
        <v>551886.98438836995</v>
      </c>
      <c r="D144" s="3">
        <f>ATAN2(表1[[#This Row],[x]]-B143,表1[[#This Row],[y]]-C143)</f>
        <v>1.5549840062933149</v>
      </c>
      <c r="E144" s="5">
        <f>IF(表1[[#This Row],[列2]]&lt;0,表1[[#This Row],[列2]]+2*PI(),表1[[#This Row],[列2]])</f>
        <v>1.5549840062933149</v>
      </c>
      <c r="F144" s="7">
        <f>IF(ABS(E145-表1[[#This Row],[k]])&lt;PI(),E145-表1[[#This Row],[k]],IF(E145-表1[[#This Row],[k]]&gt;PI(),E145-表1[[#This Row],[k]]-2*PI(),E145-表1[[#This Row],[k]]+2*PI()))</f>
        <v>-0.4016197090182454</v>
      </c>
      <c r="G144">
        <v>20</v>
      </c>
      <c r="H144">
        <v>100</v>
      </c>
      <c r="I144">
        <v>20</v>
      </c>
    </row>
    <row r="145" spans="1:9" x14ac:dyDescent="0.25">
      <c r="A145" s="1">
        <v>12412.531999999999</v>
      </c>
      <c r="B145" s="1">
        <v>2935669.4054526398</v>
      </c>
      <c r="C145" s="1">
        <v>552027.47026931995</v>
      </c>
      <c r="D145" s="3">
        <f>ATAN2(表1[[#This Row],[x]]-B144,表1[[#This Row],[y]]-C144)</f>
        <v>1.1533642972750695</v>
      </c>
      <c r="E145" s="5">
        <f>IF(表1[[#This Row],[列2]]&lt;0,表1[[#This Row],[列2]]+2*PI(),表1[[#This Row],[列2]])</f>
        <v>1.1533642972750695</v>
      </c>
      <c r="F145" s="7">
        <f>IF(ABS(E146-表1[[#This Row],[k]])&lt;PI(),E146-表1[[#This Row],[k]],IF(E146-表1[[#This Row],[k]]&gt;PI(),E146-表1[[#This Row],[k]]-2*PI(),E146-表1[[#This Row],[k]]+2*PI()))</f>
        <v>0.23047767399934282</v>
      </c>
      <c r="G145">
        <v>20</v>
      </c>
      <c r="H145">
        <v>200</v>
      </c>
      <c r="I145">
        <v>20</v>
      </c>
    </row>
    <row r="146" spans="1:9" x14ac:dyDescent="0.25">
      <c r="A146" s="1">
        <v>12476.159</v>
      </c>
      <c r="B146" s="1">
        <v>2935681.27301409</v>
      </c>
      <c r="C146" s="1">
        <v>552090.20736596</v>
      </c>
      <c r="D146" s="3">
        <f>ATAN2(表1[[#This Row],[x]]-B145,表1[[#This Row],[y]]-C145)</f>
        <v>1.3838419712744123</v>
      </c>
      <c r="E146" s="5">
        <f>IF(表1[[#This Row],[列2]]&lt;0,表1[[#This Row],[列2]]+2*PI(),表1[[#This Row],[列2]])</f>
        <v>1.3838419712744123</v>
      </c>
      <c r="F146" s="7">
        <f>IF(ABS(E147-表1[[#This Row],[k]])&lt;PI(),E147-表1[[#This Row],[k]],IF(E147-表1[[#This Row],[k]]&gt;PI(),E147-表1[[#This Row],[k]]-2*PI(),E147-表1[[#This Row],[k]]+2*PI()))</f>
        <v>-0.23395543765796334</v>
      </c>
      <c r="G146">
        <v>20</v>
      </c>
      <c r="H146">
        <v>175.98293699000001</v>
      </c>
      <c r="I146">
        <v>20</v>
      </c>
    </row>
    <row r="147" spans="1:9" x14ac:dyDescent="0.25">
      <c r="A147" s="1">
        <v>12537.174000000001</v>
      </c>
      <c r="B147" s="1">
        <v>2935706.2884868099</v>
      </c>
      <c r="C147" s="1">
        <v>552146.08735717996</v>
      </c>
      <c r="D147" s="3">
        <f>ATAN2(表1[[#This Row],[x]]-B146,表1[[#This Row],[y]]-C146)</f>
        <v>1.149886533616449</v>
      </c>
      <c r="E147" s="5">
        <f>IF(表1[[#This Row],[列2]]&lt;0,表1[[#This Row],[列2]]+2*PI(),表1[[#This Row],[列2]])</f>
        <v>1.149886533616449</v>
      </c>
      <c r="F147" s="7">
        <f>IF(ABS(E148-表1[[#This Row],[k]])&lt;PI(),E148-表1[[#This Row],[k]],IF(E148-表1[[#This Row],[k]]&gt;PI(),E148-表1[[#This Row],[k]]-2*PI(),E148-表1[[#This Row],[k]]+2*PI()))</f>
        <v>0.19866528430429642</v>
      </c>
      <c r="G147">
        <v>20</v>
      </c>
      <c r="H147">
        <v>205.95800735</v>
      </c>
      <c r="I147">
        <v>20</v>
      </c>
    </row>
    <row r="148" spans="1:9" x14ac:dyDescent="0.25">
      <c r="A148" s="1">
        <v>12619.555</v>
      </c>
      <c r="B148" s="1">
        <v>2935724.4799735802</v>
      </c>
      <c r="C148" s="1">
        <v>552226.58872730006</v>
      </c>
      <c r="D148" s="3">
        <f>ATAN2(表1[[#This Row],[x]]-B147,表1[[#This Row],[y]]-C147)</f>
        <v>1.3485518179207454</v>
      </c>
      <c r="E148" s="5">
        <f>IF(表1[[#This Row],[列2]]&lt;0,表1[[#This Row],[列2]]+2*PI(),表1[[#This Row],[列2]])</f>
        <v>1.3485518179207454</v>
      </c>
      <c r="F148" s="7">
        <f>IF(ABS(E149-表1[[#This Row],[k]])&lt;PI(),E149-表1[[#This Row],[k]],IF(E149-表1[[#This Row],[k]]&gt;PI(),E149-表1[[#This Row],[k]]-2*PI(),E149-表1[[#This Row],[k]]+2*PI()))</f>
        <v>1.6757366439145223</v>
      </c>
      <c r="G148">
        <v>20</v>
      </c>
      <c r="H148">
        <v>15.023024899999999</v>
      </c>
      <c r="I148">
        <v>0</v>
      </c>
    </row>
    <row r="149" spans="1:9" x14ac:dyDescent="0.25">
      <c r="A149" s="1">
        <v>12646.237999999999</v>
      </c>
      <c r="B149" s="1">
        <v>2935688.7744765501</v>
      </c>
      <c r="C149" s="1">
        <v>552230.79644930002</v>
      </c>
      <c r="D149" s="3">
        <f>ATAN2(表1[[#This Row],[x]]-B148,表1[[#This Row],[y]]-C148)</f>
        <v>3.0242884618352677</v>
      </c>
      <c r="E149" s="5">
        <f>IF(表1[[#This Row],[列2]]&lt;0,表1[[#This Row],[列2]]+2*PI(),表1[[#This Row],[列2]])</f>
        <v>3.0242884618352677</v>
      </c>
      <c r="F149" s="7">
        <f>IF(ABS(E150-表1[[#This Row],[k]])&lt;PI(),E150-表1[[#This Row],[k]],IF(E150-表1[[#This Row],[k]]&gt;PI(),E150-表1[[#This Row],[k]]-2*PI(),E150-表1[[#This Row],[k]]+2*PI()))</f>
        <v>1.6979068042077468</v>
      </c>
      <c r="G149">
        <v>0</v>
      </c>
      <c r="H149">
        <v>15.023024899999999</v>
      </c>
      <c r="I149">
        <v>20</v>
      </c>
    </row>
    <row r="150" spans="1:9" x14ac:dyDescent="0.25">
      <c r="A150" s="1">
        <v>12715.057000000001</v>
      </c>
      <c r="B150" s="1">
        <v>2935689.5446101502</v>
      </c>
      <c r="C150" s="1">
        <v>552152.26427712</v>
      </c>
      <c r="D150" s="3">
        <f>ATAN2(表1[[#This Row],[x]]-B149,表1[[#This Row],[y]]-C149)</f>
        <v>-1.5609900411365714</v>
      </c>
      <c r="E150" s="5">
        <f>IF(表1[[#This Row],[列2]]&lt;0,表1[[#This Row],[列2]]+2*PI(),表1[[#This Row],[列2]])</f>
        <v>4.7221952660430144</v>
      </c>
      <c r="F150" s="7">
        <f>IF(ABS(E151-表1[[#This Row],[k]])&lt;PI(),E151-表1[[#This Row],[k]],IF(E151-表1[[#This Row],[k]]&gt;PI(),E151-表1[[#This Row],[k]]-2*PI(),E151-表1[[#This Row],[k]]+2*PI()))</f>
        <v>-0.96245107509491667</v>
      </c>
      <c r="G150">
        <v>20</v>
      </c>
      <c r="H150">
        <v>40</v>
      </c>
      <c r="I150">
        <v>20</v>
      </c>
    </row>
    <row r="151" spans="1:9" x14ac:dyDescent="0.25">
      <c r="A151" s="1">
        <v>12848.691999999999</v>
      </c>
      <c r="B151" s="1">
        <v>2935577.6492789099</v>
      </c>
      <c r="C151" s="1">
        <v>552072.69303196995</v>
      </c>
      <c r="D151" s="3">
        <f>ATAN2(表1[[#This Row],[x]]-B150,表1[[#This Row],[y]]-C150)</f>
        <v>-2.5234411162314885</v>
      </c>
      <c r="E151" s="5">
        <f>IF(表1[[#This Row],[列2]]&lt;0,表1[[#This Row],[列2]]+2*PI(),表1[[#This Row],[列2]])</f>
        <v>3.7597441909480978</v>
      </c>
      <c r="F151" s="7">
        <f>IF(ABS(E152-表1[[#This Row],[k]])&lt;PI(),E152-表1[[#This Row],[k]],IF(E152-表1[[#This Row],[k]]&gt;PI(),E152-表1[[#This Row],[k]]-2*PI(),E152-表1[[#This Row],[k]]+2*PI()))</f>
        <v>1.0925069079713055</v>
      </c>
      <c r="G151">
        <v>25</v>
      </c>
      <c r="H151">
        <v>45</v>
      </c>
      <c r="I151">
        <v>25</v>
      </c>
    </row>
    <row r="152" spans="1:9" x14ac:dyDescent="0.25">
      <c r="A152" s="1">
        <v>12918.373</v>
      </c>
      <c r="B152" s="1">
        <v>2935588.22635628</v>
      </c>
      <c r="C152" s="1">
        <v>551997.56175375998</v>
      </c>
      <c r="D152" s="3">
        <f>ATAN2(表1[[#This Row],[x]]-B151,表1[[#This Row],[y]]-C151)</f>
        <v>-1.430934208260183</v>
      </c>
      <c r="E152" s="5">
        <f>IF(表1[[#This Row],[列2]]&lt;0,表1[[#This Row],[列2]]+2*PI(),表1[[#This Row],[列2]])</f>
        <v>4.8522510989194032</v>
      </c>
      <c r="F152" s="7">
        <f>IF(ABS(E153-表1[[#This Row],[k]])&lt;PI(),E153-表1[[#This Row],[k]],IF(E153-表1[[#This Row],[k]]&gt;PI(),E153-表1[[#This Row],[k]]-2*PI(),E153-表1[[#This Row],[k]]+2*PI()))</f>
        <v>-0.74771862916755083</v>
      </c>
      <c r="G152">
        <v>20</v>
      </c>
      <c r="H152">
        <v>65.261695950000004</v>
      </c>
      <c r="I152">
        <v>20</v>
      </c>
    </row>
    <row r="153" spans="1:9" x14ac:dyDescent="0.25">
      <c r="A153" s="1">
        <v>13004.618</v>
      </c>
      <c r="B153" s="1">
        <v>2935537.4903265298</v>
      </c>
      <c r="C153" s="1">
        <v>551924.63719154999</v>
      </c>
      <c r="D153" s="3">
        <f>ATAN2(表1[[#This Row],[x]]-B152,表1[[#This Row],[y]]-C152)</f>
        <v>-2.1786528374277343</v>
      </c>
      <c r="E153" s="5">
        <f>IF(表1[[#This Row],[列2]]&lt;0,表1[[#This Row],[列2]]+2*PI(),表1[[#This Row],[列2]])</f>
        <v>4.1045324697518524</v>
      </c>
      <c r="F153" s="7">
        <f>IF(ABS(E154-表1[[#This Row],[k]])&lt;PI(),E154-表1[[#This Row],[k]],IF(E154-表1[[#This Row],[k]]&gt;PI(),E154-表1[[#This Row],[k]]-2*PI(),E154-表1[[#This Row],[k]]+2*PI()))</f>
        <v>0.36642928380155659</v>
      </c>
      <c r="G153">
        <v>20</v>
      </c>
      <c r="H153">
        <v>120</v>
      </c>
      <c r="I153">
        <v>20</v>
      </c>
    </row>
    <row r="154" spans="1:9" x14ac:dyDescent="0.25">
      <c r="A154" s="1">
        <v>13075.862999999999</v>
      </c>
      <c r="B154" s="1">
        <v>2935520.3261234099</v>
      </c>
      <c r="C154" s="1">
        <v>551854.92916258005</v>
      </c>
      <c r="D154" s="3">
        <f>ATAN2(表1[[#This Row],[x]]-B153,表1[[#This Row],[y]]-C153)</f>
        <v>-1.8122235536261775</v>
      </c>
      <c r="E154" s="5">
        <f>IF(表1[[#This Row],[列2]]&lt;0,表1[[#This Row],[列2]]+2*PI(),表1[[#This Row],[列2]])</f>
        <v>4.470961753553409</v>
      </c>
      <c r="F154" s="7">
        <f>IF(ABS(E155-表1[[#This Row],[k]])&lt;PI(),E155-表1[[#This Row],[k]],IF(E155-表1[[#This Row],[k]]&gt;PI(),E155-表1[[#This Row],[k]]-2*PI(),E155-表1[[#This Row],[k]]+2*PI()))</f>
        <v>-1.2036528364936325</v>
      </c>
      <c r="G154">
        <v>25</v>
      </c>
      <c r="H154">
        <v>39.127669140000002</v>
      </c>
      <c r="I154">
        <v>20</v>
      </c>
    </row>
    <row r="155" spans="1:9" x14ac:dyDescent="0.25">
      <c r="A155" s="1">
        <v>13141.127</v>
      </c>
      <c r="B155" s="1">
        <v>2935448.2997677801</v>
      </c>
      <c r="C155" s="1">
        <v>551845.82627188996</v>
      </c>
      <c r="D155" s="3">
        <f>ATAN2(表1[[#This Row],[x]]-B154,表1[[#This Row],[y]]-C154)</f>
        <v>-3.0158763901198098</v>
      </c>
      <c r="E155" s="5">
        <f>IF(表1[[#This Row],[列2]]&lt;0,表1[[#This Row],[列2]]+2*PI(),表1[[#This Row],[列2]])</f>
        <v>3.2673089170597764</v>
      </c>
      <c r="F155" s="7">
        <f>IF(ABS(E156-表1[[#This Row],[k]])&lt;PI(),E156-表1[[#This Row],[k]],IF(E156-表1[[#This Row],[k]]&gt;PI(),E156-表1[[#This Row],[k]]-2*PI(),E156-表1[[#This Row],[k]]+2*PI()))</f>
        <v>1.2836768292010197</v>
      </c>
      <c r="G155">
        <v>20</v>
      </c>
      <c r="H155">
        <v>33.257638669999999</v>
      </c>
      <c r="I155">
        <v>20</v>
      </c>
    </row>
    <row r="156" spans="1:9" x14ac:dyDescent="0.25">
      <c r="A156" s="1">
        <v>13236.61</v>
      </c>
      <c r="B156" s="1">
        <v>2935431.71670517</v>
      </c>
      <c r="C156" s="1">
        <v>551743.97694913996</v>
      </c>
      <c r="D156" s="3">
        <f>ATAN2(表1[[#This Row],[x]]-B155,表1[[#This Row],[y]]-C155)</f>
        <v>-1.7321995609187906</v>
      </c>
      <c r="E156" s="5">
        <f>IF(表1[[#This Row],[列2]]&lt;0,表1[[#This Row],[列2]]+2*PI(),表1[[#This Row],[列2]])</f>
        <v>4.5509857462607961</v>
      </c>
      <c r="F156" s="7">
        <f>IF(ABS(E157-表1[[#This Row],[k]])&lt;PI(),E157-表1[[#This Row],[k]],IF(E157-表1[[#This Row],[k]]&gt;PI(),E157-表1[[#This Row],[k]]-2*PI(),E157-表1[[#This Row],[k]]+2*PI()))</f>
        <v>-1.6045515468342368</v>
      </c>
      <c r="G156">
        <v>20</v>
      </c>
      <c r="H156">
        <v>25</v>
      </c>
      <c r="I156">
        <v>20</v>
      </c>
    </row>
    <row r="157" spans="1:9" x14ac:dyDescent="0.25">
      <c r="A157" s="1">
        <v>13349.602000000001</v>
      </c>
      <c r="B157" s="1">
        <v>2935308.2453278298</v>
      </c>
      <c r="C157" s="1">
        <v>551768.38408533996</v>
      </c>
      <c r="D157" s="3">
        <f>ATAN2(表1[[#This Row],[x]]-B156,表1[[#This Row],[y]]-C156)</f>
        <v>2.9464341994265593</v>
      </c>
      <c r="E157" s="5">
        <f>IF(表1[[#This Row],[列2]]&lt;0,表1[[#This Row],[列2]]+2*PI(),表1[[#This Row],[列2]])</f>
        <v>2.9464341994265593</v>
      </c>
      <c r="F157" s="7">
        <f>IF(ABS(E158-表1[[#This Row],[k]])&lt;PI(),E158-表1[[#This Row],[k]],IF(E158-表1[[#This Row],[k]]&gt;PI(),E158-表1[[#This Row],[k]]-2*PI(),E158-表1[[#This Row],[k]]+2*PI()))</f>
        <v>1.4363329069626949</v>
      </c>
      <c r="G157">
        <v>20</v>
      </c>
      <c r="H157">
        <v>28</v>
      </c>
      <c r="I157">
        <v>20</v>
      </c>
    </row>
    <row r="158" spans="1:9" x14ac:dyDescent="0.25">
      <c r="A158" s="1">
        <v>13477.618</v>
      </c>
      <c r="B158" s="1">
        <v>2935263.6791574</v>
      </c>
      <c r="C158" s="1">
        <v>551638.11266339</v>
      </c>
      <c r="D158" s="3">
        <f>ATAN2(表1[[#This Row],[x]]-B157,表1[[#This Row],[y]]-C157)</f>
        <v>-1.9004182007903325</v>
      </c>
      <c r="E158" s="5">
        <f>IF(表1[[#This Row],[列2]]&lt;0,表1[[#This Row],[列2]]+2*PI(),表1[[#This Row],[列2]])</f>
        <v>4.3827671063892542</v>
      </c>
      <c r="F158" s="7">
        <f>IF(ABS(E159-表1[[#This Row],[k]])&lt;PI(),E159-表1[[#This Row],[k]],IF(E159-表1[[#This Row],[k]]&gt;PI(),E159-表1[[#This Row],[k]]-2*PI(),E159-表1[[#This Row],[k]]+2*PI()))</f>
        <v>-1.4687214921086458</v>
      </c>
      <c r="G158">
        <v>20</v>
      </c>
      <c r="H158">
        <v>30</v>
      </c>
      <c r="I158">
        <v>20</v>
      </c>
    </row>
    <row r="159" spans="1:9" x14ac:dyDescent="0.25">
      <c r="A159" s="1">
        <v>13577.742</v>
      </c>
      <c r="B159" s="1">
        <v>2935155.3886203198</v>
      </c>
      <c r="C159" s="1">
        <v>551663.18813889998</v>
      </c>
      <c r="D159" s="3">
        <f>ATAN2(表1[[#This Row],[x]]-B158,表1[[#This Row],[y]]-C158)</f>
        <v>2.9140456142806084</v>
      </c>
      <c r="E159" s="5">
        <f>IF(表1[[#This Row],[列2]]&lt;0,表1[[#This Row],[列2]]+2*PI(),表1[[#This Row],[列2]])</f>
        <v>2.9140456142806084</v>
      </c>
      <c r="F159" s="7">
        <f>IF(ABS(E160-表1[[#This Row],[k]])&lt;PI(),E160-表1[[#This Row],[k]],IF(E160-表1[[#This Row],[k]]&gt;PI(),E160-表1[[#This Row],[k]]-2*PI(),E160-表1[[#This Row],[k]]+2*PI()))</f>
        <v>0.94438246388050739</v>
      </c>
      <c r="G159">
        <v>25</v>
      </c>
      <c r="H159">
        <v>55</v>
      </c>
      <c r="I159">
        <v>25</v>
      </c>
    </row>
    <row r="160" spans="1:9" x14ac:dyDescent="0.25">
      <c r="A160" s="1">
        <v>13697.629000000001</v>
      </c>
      <c r="B160" s="1">
        <v>2935061.4798608702</v>
      </c>
      <c r="C160" s="1">
        <v>551581.34811445</v>
      </c>
      <c r="D160" s="3">
        <f>ATAN2(表1[[#This Row],[x]]-B159,表1[[#This Row],[y]]-C159)</f>
        <v>-2.4247572290184705</v>
      </c>
      <c r="E160" s="5">
        <f>IF(表1[[#This Row],[列2]]&lt;0,表1[[#This Row],[列2]]+2*PI(),表1[[#This Row],[列2]])</f>
        <v>3.8584280781611158</v>
      </c>
      <c r="F160" s="7">
        <f>IF(ABS(E161-表1[[#This Row],[k]])&lt;PI(),E161-表1[[#This Row],[k]],IF(E161-表1[[#This Row],[k]]&gt;PI(),E161-表1[[#This Row],[k]]-2*PI(),E161-表1[[#This Row],[k]]+2*PI()))</f>
        <v>-2.1834723920459327</v>
      </c>
      <c r="G160">
        <v>20</v>
      </c>
      <c r="H160">
        <v>22</v>
      </c>
      <c r="I160">
        <v>20</v>
      </c>
    </row>
    <row r="161" spans="1:9" x14ac:dyDescent="0.25">
      <c r="A161" s="1">
        <v>13743.355</v>
      </c>
      <c r="B161" s="1">
        <v>2935052.62578231</v>
      </c>
      <c r="C161" s="1">
        <v>551666.04559749004</v>
      </c>
      <c r="D161" s="3">
        <f>ATAN2(表1[[#This Row],[x]]-B160,表1[[#This Row],[y]]-C160)</f>
        <v>1.6749556861151829</v>
      </c>
      <c r="E161" s="5">
        <f>IF(表1[[#This Row],[列2]]&lt;0,表1[[#This Row],[列2]]+2*PI(),表1[[#This Row],[列2]])</f>
        <v>1.6749556861151829</v>
      </c>
      <c r="F161" s="7">
        <f>IF(ABS(E162-表1[[#This Row],[k]])&lt;PI(),E162-表1[[#This Row],[k]],IF(E162-表1[[#This Row],[k]]&gt;PI(),E162-表1[[#This Row],[k]]-2*PI(),E162-表1[[#This Row],[k]]+2*PI()))</f>
        <v>1.0515072179323639</v>
      </c>
      <c r="G161">
        <v>20</v>
      </c>
      <c r="H161">
        <v>36.512028979999997</v>
      </c>
      <c r="I161">
        <v>20</v>
      </c>
    </row>
    <row r="162" spans="1:9" x14ac:dyDescent="0.25">
      <c r="A162" s="1">
        <v>13800.082</v>
      </c>
      <c r="B162" s="1">
        <v>2934996.6397865899</v>
      </c>
      <c r="C162" s="1">
        <v>551690.72107057006</v>
      </c>
      <c r="D162" s="3">
        <f>ATAN2(表1[[#This Row],[x]]-B161,表1[[#This Row],[y]]-C161)</f>
        <v>2.7264629040475468</v>
      </c>
      <c r="E162" s="5">
        <f>IF(表1[[#This Row],[列2]]&lt;0,表1[[#This Row],[列2]]+2*PI(),表1[[#This Row],[列2]])</f>
        <v>2.7264629040475468</v>
      </c>
      <c r="F162" s="7">
        <f>IF(ABS(E163-表1[[#This Row],[k]])&lt;PI(),E163-表1[[#This Row],[k]],IF(E163-表1[[#This Row],[k]]&gt;PI(),E163-表1[[#This Row],[k]]-2*PI(),E163-表1[[#This Row],[k]]+2*PI()))</f>
        <v>-0.3121556256138569</v>
      </c>
      <c r="G162">
        <v>20</v>
      </c>
      <c r="H162">
        <v>128.13562074999999</v>
      </c>
      <c r="I162">
        <v>0</v>
      </c>
    </row>
    <row r="163" spans="1:9" x14ac:dyDescent="0.25">
      <c r="A163" s="1">
        <v>13849.099</v>
      </c>
      <c r="B163" s="1">
        <v>2934959.7662156499</v>
      </c>
      <c r="C163" s="1">
        <v>551723.54004792997</v>
      </c>
      <c r="D163" s="3">
        <f>ATAN2(表1[[#This Row],[x]]-B162,表1[[#This Row],[y]]-C162)</f>
        <v>2.4143072784336899</v>
      </c>
      <c r="E163" s="5">
        <f>IF(表1[[#This Row],[列2]]&lt;0,表1[[#This Row],[列2]]+2*PI(),表1[[#This Row],[列2]])</f>
        <v>2.4143072784336899</v>
      </c>
      <c r="F163" s="7">
        <f>IF(ABS(E164-表1[[#This Row],[k]])&lt;PI(),E164-表1[[#This Row],[k]],IF(E164-表1[[#This Row],[k]]&gt;PI(),E164-表1[[#This Row],[k]]-2*PI(),E164-表1[[#This Row],[k]]+2*PI()))</f>
        <v>-0.59923147170916047</v>
      </c>
      <c r="G163">
        <v>20</v>
      </c>
      <c r="H163">
        <v>81.179699229999997</v>
      </c>
      <c r="I163">
        <v>20</v>
      </c>
    </row>
    <row r="164" spans="1:9" x14ac:dyDescent="0.25">
      <c r="A164" s="1">
        <v>13915.232</v>
      </c>
      <c r="B164" s="1">
        <v>2934943.3782891799</v>
      </c>
      <c r="C164" s="1">
        <v>551789.28708891</v>
      </c>
      <c r="D164" s="3">
        <f>ATAN2(表1[[#This Row],[x]]-B163,表1[[#This Row],[y]]-C163)</f>
        <v>1.8150758067245294</v>
      </c>
      <c r="E164" s="5">
        <f>IF(表1[[#This Row],[列2]]&lt;0,表1[[#This Row],[列2]]+2*PI(),表1[[#This Row],[列2]])</f>
        <v>1.8150758067245294</v>
      </c>
      <c r="F164" s="7">
        <f>IF(ABS(E165-表1[[#This Row],[k]])&lt;PI(),E165-表1[[#This Row],[k]],IF(E165-表1[[#This Row],[k]]&gt;PI(),E165-表1[[#This Row],[k]]-2*PI(),E165-表1[[#This Row],[k]]+2*PI()))</f>
        <v>1.0471248166564295</v>
      </c>
      <c r="G164">
        <v>20</v>
      </c>
      <c r="H164">
        <v>38.757481519999999</v>
      </c>
      <c r="I164">
        <v>20</v>
      </c>
    </row>
    <row r="165" spans="1:9" x14ac:dyDescent="0.25">
      <c r="A165" s="1">
        <v>13973.779</v>
      </c>
      <c r="B165" s="1">
        <v>2934882.6640021498</v>
      </c>
      <c r="C165" s="1">
        <v>551806.70578711003</v>
      </c>
      <c r="D165" s="3">
        <f>ATAN2(表1[[#This Row],[x]]-B164,表1[[#This Row],[y]]-C164)</f>
        <v>2.8622006233809589</v>
      </c>
      <c r="E165" s="5">
        <f>IF(表1[[#This Row],[列2]]&lt;0,表1[[#This Row],[列2]]+2*PI(),表1[[#This Row],[列2]])</f>
        <v>2.8622006233809589</v>
      </c>
      <c r="F165" s="7">
        <f>IF(ABS(E166-表1[[#This Row],[k]])&lt;PI(),E166-表1[[#This Row],[k]],IF(E166-表1[[#This Row],[k]]&gt;PI(),E166-表1[[#This Row],[k]]-2*PI(),E166-表1[[#This Row],[k]]+2*PI()))</f>
        <v>-0.44357737912951656</v>
      </c>
      <c r="G165">
        <v>20</v>
      </c>
      <c r="H165">
        <v>91.025425100000007</v>
      </c>
      <c r="I165">
        <v>20</v>
      </c>
    </row>
    <row r="166" spans="1:9" x14ac:dyDescent="0.25">
      <c r="A166" s="1">
        <v>14053.999</v>
      </c>
      <c r="B166" s="1">
        <v>2934821.94945081</v>
      </c>
      <c r="C166" s="1">
        <v>551860.27637626999</v>
      </c>
      <c r="D166" s="3">
        <f>ATAN2(表1[[#This Row],[x]]-B165,表1[[#This Row],[y]]-C165)</f>
        <v>2.4186232442514424</v>
      </c>
      <c r="E166" s="5">
        <f>IF(表1[[#This Row],[列2]]&lt;0,表1[[#This Row],[列2]]+2*PI(),表1[[#This Row],[列2]])</f>
        <v>2.4186232442514424</v>
      </c>
      <c r="F166" s="7">
        <f>IF(ABS(E167-表1[[#This Row],[k]])&lt;PI(),E167-表1[[#This Row],[k]],IF(E167-表1[[#This Row],[k]]&gt;PI(),E167-表1[[#This Row],[k]]-2*PI(),E167-表1[[#This Row],[k]]+2*PI()))</f>
        <v>-1.2069762409000195</v>
      </c>
      <c r="G166">
        <v>20</v>
      </c>
      <c r="H166">
        <v>33.5</v>
      </c>
      <c r="I166">
        <v>20</v>
      </c>
    </row>
    <row r="167" spans="1:9" x14ac:dyDescent="0.25">
      <c r="A167" s="1">
        <v>14165.268</v>
      </c>
      <c r="B167" s="1">
        <v>2934863.2975028302</v>
      </c>
      <c r="C167" s="1">
        <v>551970.41098422999</v>
      </c>
      <c r="D167" s="3">
        <f>ATAN2(表1[[#This Row],[x]]-B166,表1[[#This Row],[y]]-C166)</f>
        <v>1.2116470033514228</v>
      </c>
      <c r="E167" s="5">
        <f>IF(表1[[#This Row],[列2]]&lt;0,表1[[#This Row],[列2]]+2*PI(),表1[[#This Row],[列2]])</f>
        <v>1.2116470033514228</v>
      </c>
      <c r="F167" s="7">
        <f>IF(ABS(E168-表1[[#This Row],[k]])&lt;PI(),E168-表1[[#This Row],[k]],IF(E168-表1[[#This Row],[k]]&gt;PI(),E168-表1[[#This Row],[k]]-2*PI(),E168-表1[[#This Row],[k]]+2*PI()))</f>
        <v>1.0910505475500751</v>
      </c>
      <c r="G167">
        <v>20</v>
      </c>
      <c r="H167">
        <v>35</v>
      </c>
      <c r="I167">
        <v>20</v>
      </c>
    </row>
    <row r="168" spans="1:9" x14ac:dyDescent="0.25">
      <c r="A168" s="1">
        <v>14243.13</v>
      </c>
      <c r="B168" s="1">
        <v>2934808.0403072299</v>
      </c>
      <c r="C168" s="1">
        <v>552031.92082488001</v>
      </c>
      <c r="D168" s="3">
        <f>ATAN2(表1[[#This Row],[x]]-B167,表1[[#This Row],[y]]-C167)</f>
        <v>2.302697550901498</v>
      </c>
      <c r="E168" s="5">
        <f>IF(表1[[#This Row],[列2]]&lt;0,表1[[#This Row],[列2]]+2*PI(),表1[[#This Row],[列2]])</f>
        <v>2.302697550901498</v>
      </c>
      <c r="F168" s="7">
        <f>IF(ABS(E169-表1[[#This Row],[k]])&lt;PI(),E169-表1[[#This Row],[k]],IF(E169-表1[[#This Row],[k]]&gt;PI(),E169-表1[[#This Row],[k]]-2*PI(),E169-表1[[#This Row],[k]]+2*PI()))</f>
        <v>-0.34118105847889768</v>
      </c>
      <c r="G168">
        <v>20</v>
      </c>
      <c r="H168">
        <v>120</v>
      </c>
      <c r="I168">
        <v>20</v>
      </c>
    </row>
    <row r="169" spans="1:9" x14ac:dyDescent="0.25">
      <c r="A169" s="1">
        <v>14324.779</v>
      </c>
      <c r="B169" s="1">
        <v>2934776.77448582</v>
      </c>
      <c r="C169" s="1">
        <v>552107.82771510002</v>
      </c>
      <c r="D169" s="3">
        <f>ATAN2(表1[[#This Row],[x]]-B168,表1[[#This Row],[y]]-C168)</f>
        <v>1.9615164924226003</v>
      </c>
      <c r="E169" s="5">
        <f>IF(表1[[#This Row],[列2]]&lt;0,表1[[#This Row],[列2]]+2*PI(),表1[[#This Row],[列2]])</f>
        <v>1.9615164924226003</v>
      </c>
      <c r="F169" s="7">
        <f>IF(ABS(E170-表1[[#This Row],[k]])&lt;PI(),E170-表1[[#This Row],[k]],IF(E170-表1[[#This Row],[k]]&gt;PI(),E170-表1[[#This Row],[k]]-2*PI(),E170-表1[[#This Row],[k]]+2*PI()))</f>
        <v>0.76269390131879145</v>
      </c>
      <c r="G169">
        <v>20</v>
      </c>
      <c r="H169">
        <v>53</v>
      </c>
      <c r="I169">
        <v>20</v>
      </c>
    </row>
    <row r="170" spans="1:9" x14ac:dyDescent="0.25">
      <c r="A170" s="1">
        <v>14381.788</v>
      </c>
      <c r="B170" s="1">
        <v>2934722.54873383</v>
      </c>
      <c r="C170" s="1">
        <v>552131.87338827003</v>
      </c>
      <c r="D170" s="3">
        <f>ATAN2(表1[[#This Row],[x]]-B169,表1[[#This Row],[y]]-C169)</f>
        <v>2.7242103937413917</v>
      </c>
      <c r="E170" s="5">
        <f>IF(表1[[#This Row],[列2]]&lt;0,表1[[#This Row],[列2]]+2*PI(),表1[[#This Row],[列2]])</f>
        <v>2.7242103937413917</v>
      </c>
      <c r="F170" s="7">
        <f>IF(ABS(E171-表1[[#This Row],[k]])&lt;PI(),E171-表1[[#This Row],[k]],IF(E171-表1[[#This Row],[k]]&gt;PI(),E171-表1[[#This Row],[k]]-2*PI(),E171-表1[[#This Row],[k]]+2*PI()))</f>
        <v>-0.38807507377890094</v>
      </c>
      <c r="G170">
        <v>20</v>
      </c>
      <c r="H170">
        <v>93.590560539999998</v>
      </c>
      <c r="I170">
        <v>0</v>
      </c>
    </row>
    <row r="171" spans="1:9" x14ac:dyDescent="0.25">
      <c r="A171" s="1">
        <v>14437.347</v>
      </c>
      <c r="B171" s="1">
        <v>2934683.7163219098</v>
      </c>
      <c r="C171" s="1">
        <v>552172.29579944001</v>
      </c>
      <c r="D171" s="3">
        <f>ATAN2(表1[[#This Row],[x]]-B170,表1[[#This Row],[y]]-C170)</f>
        <v>2.3361353199624908</v>
      </c>
      <c r="E171" s="5">
        <f>IF(表1[[#This Row],[列2]]&lt;0,表1[[#This Row],[列2]]+2*PI(),表1[[#This Row],[列2]])</f>
        <v>2.3361353199624908</v>
      </c>
      <c r="F171" s="7">
        <f>IF(ABS(E172-表1[[#This Row],[k]])&lt;PI(),E172-表1[[#This Row],[k]],IF(E172-表1[[#This Row],[k]]&gt;PI(),E172-表1[[#This Row],[k]]-2*PI(),E172-表1[[#This Row],[k]]+2*PI()))</f>
        <v>-0.893303940512852</v>
      </c>
      <c r="G171">
        <v>20</v>
      </c>
      <c r="H171">
        <v>72.681809329999993</v>
      </c>
      <c r="I171">
        <v>20</v>
      </c>
    </row>
    <row r="172" spans="1:9" x14ac:dyDescent="0.25">
      <c r="A172" s="1">
        <v>14509.915000000001</v>
      </c>
      <c r="B172" s="1">
        <v>2934693.5983533398</v>
      </c>
      <c r="C172" s="1">
        <v>552249.09833908</v>
      </c>
      <c r="D172" s="3">
        <f>ATAN2(表1[[#This Row],[x]]-B171,表1[[#This Row],[y]]-C171)</f>
        <v>1.4428313794496388</v>
      </c>
      <c r="E172" s="5">
        <f>IF(表1[[#This Row],[列2]]&lt;0,表1[[#This Row],[列2]]+2*PI(),表1[[#This Row],[列2]])</f>
        <v>1.4428313794496388</v>
      </c>
      <c r="F172" s="7">
        <f>IF(ABS(E173-表1[[#This Row],[k]])&lt;PI(),E173-表1[[#This Row],[k]],IF(E173-表1[[#This Row],[k]]&gt;PI(),E173-表1[[#This Row],[k]]-2*PI(),E173-表1[[#This Row],[k]]+2*PI()))</f>
        <v>0.38502227078011297</v>
      </c>
      <c r="G172">
        <v>20</v>
      </c>
      <c r="H172">
        <v>115.80229319999999</v>
      </c>
      <c r="I172">
        <v>20</v>
      </c>
    </row>
    <row r="173" spans="1:9" x14ac:dyDescent="0.25">
      <c r="A173" s="1">
        <v>14572.669</v>
      </c>
      <c r="B173" s="1">
        <v>2934677.48886084</v>
      </c>
      <c r="C173" s="1">
        <v>552310.38073743996</v>
      </c>
      <c r="D173" s="3">
        <f>ATAN2(表1[[#This Row],[x]]-B172,表1[[#This Row],[y]]-C172)</f>
        <v>1.8278536502297518</v>
      </c>
      <c r="E173" s="5">
        <f>IF(表1[[#This Row],[列2]]&lt;0,表1[[#This Row],[列2]]+2*PI(),表1[[#This Row],[列2]])</f>
        <v>1.8278536502297518</v>
      </c>
      <c r="F173" s="7">
        <f>IF(ABS(E174-表1[[#This Row],[k]])&lt;PI(),E174-表1[[#This Row],[k]],IF(E174-表1[[#This Row],[k]]&gt;PI(),E174-表1[[#This Row],[k]]-2*PI(),E174-表1[[#This Row],[k]]+2*PI()))</f>
        <v>-0.18251562431498303</v>
      </c>
      <c r="G173">
        <v>20</v>
      </c>
      <c r="H173">
        <v>226.85586882000001</v>
      </c>
      <c r="I173">
        <v>20</v>
      </c>
    </row>
    <row r="174" spans="1:9" x14ac:dyDescent="0.25">
      <c r="A174" s="1">
        <v>14654.521000000001</v>
      </c>
      <c r="B174" s="1">
        <v>2934671.3836401901</v>
      </c>
      <c r="C174" s="1">
        <v>552392.13241087995</v>
      </c>
      <c r="D174" s="3">
        <f>ATAN2(表1[[#This Row],[x]]-B173,表1[[#This Row],[y]]-C173)</f>
        <v>1.6453380259147687</v>
      </c>
      <c r="E174" s="5">
        <f>IF(表1[[#This Row],[列2]]&lt;0,表1[[#This Row],[列2]]+2*PI(),表1[[#This Row],[列2]])</f>
        <v>1.6453380259147687</v>
      </c>
      <c r="F174" s="7">
        <f>IF(ABS(E175-表1[[#This Row],[k]])&lt;PI(),E175-表1[[#This Row],[k]],IF(E175-表1[[#This Row],[k]]&gt;PI(),E175-表1[[#This Row],[k]]-2*PI(),E175-表1[[#This Row],[k]]+2*PI()))</f>
        <v>0.9206529740920093</v>
      </c>
      <c r="G174">
        <v>20</v>
      </c>
      <c r="H174">
        <v>41</v>
      </c>
      <c r="I174">
        <v>20</v>
      </c>
    </row>
    <row r="175" spans="1:9" x14ac:dyDescent="0.25">
      <c r="A175" s="1">
        <v>14813.052</v>
      </c>
      <c r="B175" s="1">
        <v>2934535.6498405398</v>
      </c>
      <c r="C175" s="1">
        <v>552480.21009434003</v>
      </c>
      <c r="D175" s="3">
        <f>ATAN2(表1[[#This Row],[x]]-B174,表1[[#This Row],[y]]-C174)</f>
        <v>2.565991000006778</v>
      </c>
      <c r="E175" s="5">
        <f>IF(表1[[#This Row],[列2]]&lt;0,表1[[#This Row],[列2]]+2*PI(),表1[[#This Row],[列2]])</f>
        <v>2.565991000006778</v>
      </c>
      <c r="F175" s="7">
        <f>IF(ABS(E176-表1[[#This Row],[k]])&lt;PI(),E176-表1[[#This Row],[k]],IF(E176-表1[[#This Row],[k]]&gt;PI(),E176-表1[[#This Row],[k]]-2*PI(),E176-表1[[#This Row],[k]]+2*PI()))</f>
        <v>0.63118284827907356</v>
      </c>
      <c r="G175">
        <v>20</v>
      </c>
      <c r="H175">
        <v>60</v>
      </c>
      <c r="I175">
        <v>20</v>
      </c>
    </row>
    <row r="176" spans="1:9" x14ac:dyDescent="0.25">
      <c r="A176" s="1">
        <v>14871.876</v>
      </c>
      <c r="B176" s="1">
        <v>2934475.4459767798</v>
      </c>
      <c r="C176" s="1">
        <v>552476.86044163001</v>
      </c>
      <c r="D176" s="3">
        <f>ATAN2(表1[[#This Row],[x]]-B175,表1[[#This Row],[y]]-C175)</f>
        <v>-3.0860114588937346</v>
      </c>
      <c r="E176" s="5">
        <f>IF(表1[[#This Row],[列2]]&lt;0,表1[[#This Row],[列2]]+2*PI(),表1[[#This Row],[列2]])</f>
        <v>3.1971738482858516</v>
      </c>
      <c r="F176" s="7">
        <f>IF(ABS(E177-表1[[#This Row],[k]])&lt;PI(),E177-表1[[#This Row],[k]],IF(E177-表1[[#This Row],[k]]&gt;PI(),E177-表1[[#This Row],[k]]-2*PI(),E177-表1[[#This Row],[k]]+2*PI()))</f>
        <v>-0.93335535102136458</v>
      </c>
      <c r="G176">
        <v>20</v>
      </c>
      <c r="H176">
        <v>40.570305159999997</v>
      </c>
      <c r="I176">
        <v>20</v>
      </c>
    </row>
    <row r="177" spans="1:9" x14ac:dyDescent="0.25">
      <c r="A177" s="1">
        <v>14931.535</v>
      </c>
      <c r="B177" s="1">
        <v>2934435.1700779898</v>
      </c>
      <c r="C177" s="1">
        <v>552525.36051555001</v>
      </c>
      <c r="D177" s="3">
        <f>ATAN2(表1[[#This Row],[x]]-B176,表1[[#This Row],[y]]-C176)</f>
        <v>2.263818497264487</v>
      </c>
      <c r="E177" s="5">
        <f>IF(表1[[#This Row],[列2]]&lt;0,表1[[#This Row],[列2]]+2*PI(),表1[[#This Row],[列2]])</f>
        <v>2.263818497264487</v>
      </c>
      <c r="F177" s="7">
        <f>IF(ABS(E178-表1[[#This Row],[k]])&lt;PI(),E178-表1[[#This Row],[k]],IF(E178-表1[[#This Row],[k]]&gt;PI(),E178-表1[[#This Row],[k]]-2*PI(),E178-表1[[#This Row],[k]]+2*PI()))</f>
        <v>1.2977233859583199</v>
      </c>
      <c r="G177">
        <v>20</v>
      </c>
      <c r="H177">
        <v>29.039090219999999</v>
      </c>
      <c r="I177">
        <v>20</v>
      </c>
    </row>
    <row r="178" spans="1:9" x14ac:dyDescent="0.25">
      <c r="A178" s="1">
        <v>14990.352999999999</v>
      </c>
      <c r="B178" s="1">
        <v>2934374.9342052401</v>
      </c>
      <c r="C178" s="1">
        <v>552498.46449647995</v>
      </c>
      <c r="D178" s="3">
        <f>ATAN2(表1[[#This Row],[x]]-B177,表1[[#This Row],[y]]-C177)</f>
        <v>-2.7216434239567793</v>
      </c>
      <c r="E178" s="5">
        <f>IF(表1[[#This Row],[列2]]&lt;0,表1[[#This Row],[列2]]+2*PI(),表1[[#This Row],[列2]])</f>
        <v>3.561541883222807</v>
      </c>
      <c r="F178" s="7">
        <f>IF(ABS(E179-表1[[#This Row],[k]])&lt;PI(),E179-表1[[#This Row],[k]],IF(E179-表1[[#This Row],[k]]&gt;PI(),E179-表1[[#This Row],[k]]-2*PI(),E179-表1[[#This Row],[k]]+2*PI()))</f>
        <v>-1.4989147224148538</v>
      </c>
      <c r="G178">
        <v>20</v>
      </c>
      <c r="H178">
        <v>24.69452613</v>
      </c>
      <c r="I178">
        <v>20</v>
      </c>
    </row>
    <row r="179" spans="1:9" x14ac:dyDescent="0.25">
      <c r="A179" s="1">
        <v>15043.241</v>
      </c>
      <c r="B179" s="1">
        <v>2934345.1950899698</v>
      </c>
      <c r="C179" s="1">
        <v>552553.97462338</v>
      </c>
      <c r="D179" s="3">
        <f>ATAN2(表1[[#This Row],[x]]-B178,表1[[#This Row],[y]]-C178)</f>
        <v>2.0626271608079532</v>
      </c>
      <c r="E179" s="5">
        <f>IF(表1[[#This Row],[列2]]&lt;0,表1[[#This Row],[列2]]+2*PI(),表1[[#This Row],[列2]])</f>
        <v>2.0626271608079532</v>
      </c>
      <c r="F179" s="7">
        <f>IF(ABS(E180-表1[[#This Row],[k]])&lt;PI(),E180-表1[[#This Row],[k]],IF(E180-表1[[#This Row],[k]]&gt;PI(),E180-表1[[#This Row],[k]]-2*PI(),E180-表1[[#This Row],[k]]+2*PI()))</f>
        <v>0.684530452449017</v>
      </c>
      <c r="G179">
        <v>20</v>
      </c>
      <c r="H179">
        <v>54.243242299999999</v>
      </c>
      <c r="I179">
        <v>20</v>
      </c>
    </row>
    <row r="180" spans="1:9" x14ac:dyDescent="0.25">
      <c r="A180" s="1">
        <v>15100.24</v>
      </c>
      <c r="B180" s="1">
        <v>2934290.9882109901</v>
      </c>
      <c r="C180" s="1">
        <v>552576.53817333002</v>
      </c>
      <c r="D180" s="3">
        <f>ATAN2(表1[[#This Row],[x]]-B179,表1[[#This Row],[y]]-C179)</f>
        <v>2.7471576132569702</v>
      </c>
      <c r="E180" s="5">
        <f>IF(表1[[#This Row],[列2]]&lt;0,表1[[#This Row],[列2]]+2*PI(),表1[[#This Row],[列2]])</f>
        <v>2.7471576132569702</v>
      </c>
      <c r="F180" s="7">
        <f>IF(ABS(E181-表1[[#This Row],[k]])&lt;PI(),E181-表1[[#This Row],[k]],IF(E181-表1[[#This Row],[k]]&gt;PI(),E181-表1[[#This Row],[k]]-2*PI(),E181-表1[[#This Row],[k]]+2*PI()))</f>
        <v>-0.60618717243603193</v>
      </c>
      <c r="G180">
        <v>20</v>
      </c>
      <c r="H180">
        <v>61.443935369999998</v>
      </c>
      <c r="I180">
        <v>20</v>
      </c>
    </row>
    <row r="181" spans="1:9" x14ac:dyDescent="0.25">
      <c r="A181" s="1">
        <v>15157.938</v>
      </c>
      <c r="B181" s="1">
        <v>2934259.1225347999</v>
      </c>
      <c r="C181" s="1">
        <v>552626.23400802002</v>
      </c>
      <c r="D181" s="3">
        <f>ATAN2(表1[[#This Row],[x]]-B180,表1[[#This Row],[y]]-C180)</f>
        <v>2.1409704408209382</v>
      </c>
      <c r="E181" s="5">
        <f>IF(表1[[#This Row],[列2]]&lt;0,表1[[#This Row],[列2]]+2*PI(),表1[[#This Row],[列2]])</f>
        <v>2.1409704408209382</v>
      </c>
      <c r="F181" s="7">
        <f>IF(ABS(E182-表1[[#This Row],[k]])&lt;PI(),E182-表1[[#This Row],[k]],IF(E182-表1[[#This Row],[k]]&gt;PI(),E182-表1[[#This Row],[k]]-2*PI(),E182-表1[[#This Row],[k]]+2*PI()))</f>
        <v>0.64181817514018658</v>
      </c>
      <c r="G181">
        <v>20</v>
      </c>
      <c r="H181">
        <v>59.144041219999998</v>
      </c>
      <c r="I181">
        <v>20</v>
      </c>
    </row>
    <row r="182" spans="1:9" x14ac:dyDescent="0.25">
      <c r="A182" s="1">
        <v>15237.128000000001</v>
      </c>
      <c r="B182" s="1">
        <v>2934183.5455589299</v>
      </c>
      <c r="C182" s="1">
        <v>552654.57825043995</v>
      </c>
      <c r="D182" s="3">
        <f>ATAN2(表1[[#This Row],[x]]-B181,表1[[#This Row],[y]]-C181)</f>
        <v>2.7827886159611248</v>
      </c>
      <c r="E182" s="5">
        <f>IF(表1[[#This Row],[列2]]&lt;0,表1[[#This Row],[列2]]+2*PI(),表1[[#This Row],[列2]])</f>
        <v>2.7827886159611248</v>
      </c>
      <c r="F182" s="7">
        <f>IF(ABS(E183-表1[[#This Row],[k]])&lt;PI(),E183-表1[[#This Row],[k]],IF(E183-表1[[#This Row],[k]]&gt;PI(),E183-表1[[#This Row],[k]]-2*PI(),E183-表1[[#This Row],[k]]+2*PI()))</f>
        <v>-0.20251848075892642</v>
      </c>
      <c r="G182">
        <v>20</v>
      </c>
      <c r="H182">
        <v>200</v>
      </c>
      <c r="I182">
        <v>20</v>
      </c>
    </row>
    <row r="183" spans="1:9" x14ac:dyDescent="0.25">
      <c r="A183" s="1">
        <v>15440.875</v>
      </c>
      <c r="B183" s="1">
        <v>2934010.9324763902</v>
      </c>
      <c r="C183" s="1">
        <v>552763.11622095003</v>
      </c>
      <c r="D183" s="3">
        <f>ATAN2(表1[[#This Row],[x]]-B182,表1[[#This Row],[y]]-C182)</f>
        <v>2.5802701352021984</v>
      </c>
      <c r="E183" s="5">
        <f>IF(表1[[#This Row],[列2]]&lt;0,表1[[#This Row],[列2]]+2*PI(),表1[[#This Row],[列2]])</f>
        <v>2.5802701352021984</v>
      </c>
      <c r="F183" s="7">
        <f>IF(ABS(E184-表1[[#This Row],[k]])&lt;PI(),E184-表1[[#This Row],[k]],IF(E184-表1[[#This Row],[k]]&gt;PI(),E184-表1[[#This Row],[k]]-2*PI(),E184-表1[[#This Row],[k]]+2*PI()))</f>
        <v>-0.56970184544726177</v>
      </c>
      <c r="G183">
        <v>20</v>
      </c>
      <c r="H183">
        <v>75</v>
      </c>
      <c r="I183">
        <v>20</v>
      </c>
    </row>
    <row r="184" spans="1:9" x14ac:dyDescent="0.25">
      <c r="A184" s="1">
        <v>15533.727000000001</v>
      </c>
      <c r="B184" s="1">
        <v>2933970.8437738302</v>
      </c>
      <c r="C184" s="1">
        <v>552848.32033129002</v>
      </c>
      <c r="D184" s="3">
        <f>ATAN2(表1[[#This Row],[x]]-B183,表1[[#This Row],[y]]-C183)</f>
        <v>2.0105682897549366</v>
      </c>
      <c r="E184" s="5">
        <f>IF(表1[[#This Row],[列2]]&lt;0,表1[[#This Row],[列2]]+2*PI(),表1[[#This Row],[列2]])</f>
        <v>2.0105682897549366</v>
      </c>
      <c r="F184" s="7">
        <f>IF(ABS(E185-表1[[#This Row],[k]])&lt;PI(),E185-表1[[#This Row],[k]],IF(E185-表1[[#This Row],[k]]&gt;PI(),E185-表1[[#This Row],[k]]-2*PI(),E185-表1[[#This Row],[k]]+2*PI()))</f>
        <v>0.93796585083059236</v>
      </c>
      <c r="G184">
        <v>20</v>
      </c>
      <c r="H184">
        <v>102.75541428</v>
      </c>
      <c r="I184">
        <v>20</v>
      </c>
    </row>
    <row r="185" spans="1:9" x14ac:dyDescent="0.25">
      <c r="A185" s="1">
        <v>15627.291999999999</v>
      </c>
      <c r="B185" s="1">
        <v>2933871.25735011</v>
      </c>
      <c r="C185" s="1">
        <v>552867.78881508997</v>
      </c>
      <c r="D185" s="3">
        <f>ATAN2(表1[[#This Row],[x]]-B184,表1[[#This Row],[y]]-C184)</f>
        <v>2.948534140585529</v>
      </c>
      <c r="E185" s="5">
        <f>IF(表1[[#This Row],[列2]]&lt;0,表1[[#This Row],[列2]]+2*PI(),表1[[#This Row],[列2]])</f>
        <v>2.948534140585529</v>
      </c>
      <c r="F185" s="7">
        <f>IF(ABS(E186-表1[[#This Row],[k]])&lt;PI(),E186-表1[[#This Row],[k]],IF(E186-表1[[#This Row],[k]]&gt;PI(),E186-表1[[#This Row],[k]]-2*PI(),E186-表1[[#This Row],[k]]+2*PI()))</f>
        <v>-0.66810009594338027</v>
      </c>
      <c r="G185">
        <v>20</v>
      </c>
      <c r="H185">
        <v>84.320178229999996</v>
      </c>
      <c r="I185">
        <v>20</v>
      </c>
    </row>
    <row r="186" spans="1:9" x14ac:dyDescent="0.25">
      <c r="A186" s="1">
        <v>15793.91</v>
      </c>
      <c r="B186" s="1">
        <v>2933761.1835213602</v>
      </c>
      <c r="C186" s="1">
        <v>552995.94572046003</v>
      </c>
      <c r="D186" s="3">
        <f>ATAN2(表1[[#This Row],[x]]-B185,表1[[#This Row],[y]]-C185)</f>
        <v>2.2804340446421487</v>
      </c>
      <c r="E186" s="5">
        <f>IF(表1[[#This Row],[列2]]&lt;0,表1[[#This Row],[列2]]+2*PI(),表1[[#This Row],[列2]])</f>
        <v>2.2804340446421487</v>
      </c>
      <c r="F186" s="7">
        <f>IF(ABS(E187-表1[[#This Row],[k]])&lt;PI(),E187-表1[[#This Row],[k]],IF(E187-表1[[#This Row],[k]]&gt;PI(),E187-表1[[#This Row],[k]]-2*PI(),E187-表1[[#This Row],[k]]+2*PI()))</f>
        <v>1.2343693927674133</v>
      </c>
      <c r="G186">
        <v>30</v>
      </c>
      <c r="H186">
        <v>60</v>
      </c>
      <c r="I186">
        <v>30</v>
      </c>
    </row>
    <row r="187" spans="1:9" x14ac:dyDescent="0.25">
      <c r="A187" s="1">
        <v>15865.312</v>
      </c>
      <c r="B187" s="1">
        <v>2933683.5962980702</v>
      </c>
      <c r="C187" s="1">
        <v>552965.56554414995</v>
      </c>
      <c r="D187" s="3">
        <f>ATAN2(表1[[#This Row],[x]]-B186,表1[[#This Row],[y]]-C186)</f>
        <v>-2.7683818697700242</v>
      </c>
      <c r="E187" s="5">
        <f>IF(表1[[#This Row],[列2]]&lt;0,表1[[#This Row],[列2]]+2*PI(),表1[[#This Row],[列2]])</f>
        <v>3.514803437409562</v>
      </c>
      <c r="F187" s="7">
        <f>IF(ABS(E188-表1[[#This Row],[k]])&lt;PI(),E188-表1[[#This Row],[k]],IF(E188-表1[[#This Row],[k]]&gt;PI(),E188-表1[[#This Row],[k]]-2*PI(),E188-表1[[#This Row],[k]]+2*PI()))</f>
        <v>-0.65301007908172659</v>
      </c>
      <c r="G187">
        <v>20</v>
      </c>
      <c r="H187">
        <v>46.697057039999997</v>
      </c>
      <c r="I187">
        <v>0</v>
      </c>
    </row>
    <row r="188" spans="1:9" x14ac:dyDescent="0.25">
      <c r="A188" s="1">
        <v>15904.968999999999</v>
      </c>
      <c r="B188" s="1">
        <v>2933644.29255231</v>
      </c>
      <c r="C188" s="1">
        <v>552976.85896602995</v>
      </c>
      <c r="D188" s="3">
        <f>ATAN2(表1[[#This Row],[x]]-B187,表1[[#This Row],[y]]-C187)</f>
        <v>2.8617933583278354</v>
      </c>
      <c r="E188" s="5">
        <f>IF(表1[[#This Row],[列2]]&lt;0,表1[[#This Row],[列2]]+2*PI(),表1[[#This Row],[列2]])</f>
        <v>2.8617933583278354</v>
      </c>
      <c r="F188" s="7">
        <f>IF(ABS(E189-表1[[#This Row],[k]])&lt;PI(),E189-表1[[#This Row],[k]],IF(E189-表1[[#This Row],[k]]&gt;PI(),E189-表1[[#This Row],[k]]-2*PI(),E189-表1[[#This Row],[k]]+2*PI()))</f>
        <v>-0.72272558769277939</v>
      </c>
      <c r="G188">
        <v>20</v>
      </c>
      <c r="H188">
        <v>79.811601999999993</v>
      </c>
      <c r="I188">
        <v>20</v>
      </c>
    </row>
    <row r="189" spans="1:9" x14ac:dyDescent="0.25">
      <c r="A189" s="1">
        <v>16023.074000000001</v>
      </c>
      <c r="B189" s="1">
        <v>2933579.4043565099</v>
      </c>
      <c r="C189" s="1">
        <v>553078.47978040995</v>
      </c>
      <c r="D189" s="3">
        <f>ATAN2(表1[[#This Row],[x]]-B188,表1[[#This Row],[y]]-C188)</f>
        <v>2.139067770635056</v>
      </c>
      <c r="E189" s="5">
        <f>IF(表1[[#This Row],[列2]]&lt;0,表1[[#This Row],[列2]]+2*PI(),表1[[#This Row],[列2]])</f>
        <v>2.139067770635056</v>
      </c>
      <c r="F189" s="7">
        <f>IF(ABS(E190-表1[[#This Row],[k]])&lt;PI(),E190-表1[[#This Row],[k]],IF(E190-表1[[#This Row],[k]]&gt;PI(),E190-表1[[#This Row],[k]]-2*PI(),E190-表1[[#This Row],[k]]+2*PI()))</f>
        <v>1.1491993060959045</v>
      </c>
      <c r="G189">
        <v>25</v>
      </c>
      <c r="H189">
        <v>45</v>
      </c>
      <c r="I189">
        <v>25</v>
      </c>
    </row>
    <row r="190" spans="1:9" x14ac:dyDescent="0.25">
      <c r="A190" s="1">
        <v>16129.203</v>
      </c>
      <c r="B190" s="1">
        <v>2933467.2511065798</v>
      </c>
      <c r="C190" s="1">
        <v>553061.91077795997</v>
      </c>
      <c r="D190" s="3">
        <f>ATAN2(表1[[#This Row],[x]]-B189,表1[[#This Row],[y]]-C189)</f>
        <v>-2.9949182304486257</v>
      </c>
      <c r="E190" s="5">
        <f>IF(表1[[#This Row],[列2]]&lt;0,表1[[#This Row],[列2]]+2*PI(),表1[[#This Row],[列2]])</f>
        <v>3.2882670767309605</v>
      </c>
      <c r="F190" s="7">
        <f>IF(ABS(E191-表1[[#This Row],[k]])&lt;PI(),E191-表1[[#This Row],[k]],IF(E191-表1[[#This Row],[k]]&gt;PI(),E191-表1[[#This Row],[k]]-2*PI(),E191-表1[[#This Row],[k]]+2*PI()))</f>
        <v>-0.30788365920336869</v>
      </c>
      <c r="G190">
        <v>20</v>
      </c>
      <c r="H190">
        <v>130</v>
      </c>
      <c r="I190">
        <v>20</v>
      </c>
    </row>
    <row r="191" spans="1:9" x14ac:dyDescent="0.25">
      <c r="A191" s="1">
        <v>16193.299000000001</v>
      </c>
      <c r="B191" s="1">
        <v>2933403.6357823801</v>
      </c>
      <c r="C191" s="1">
        <v>553072.25592946995</v>
      </c>
      <c r="D191" s="3">
        <f>ATAN2(表1[[#This Row],[x]]-B190,表1[[#This Row],[y]]-C190)</f>
        <v>2.9803834175275918</v>
      </c>
      <c r="E191" s="5">
        <f>IF(表1[[#This Row],[列2]]&lt;0,表1[[#This Row],[列2]]+2*PI(),表1[[#This Row],[列2]])</f>
        <v>2.9803834175275918</v>
      </c>
      <c r="F191" s="7">
        <f>IF(ABS(E192-表1[[#This Row],[k]])&lt;PI(),E192-表1[[#This Row],[k]],IF(E192-表1[[#This Row],[k]]&gt;PI(),E192-表1[[#This Row],[k]]-2*PI(),E192-表1[[#This Row],[k]]+2*PI()))</f>
        <v>0.53044381857389755</v>
      </c>
      <c r="G191">
        <v>20</v>
      </c>
      <c r="H191">
        <v>89.14811057</v>
      </c>
      <c r="I191">
        <v>20</v>
      </c>
    </row>
    <row r="192" spans="1:9" x14ac:dyDescent="0.25">
      <c r="A192" s="1">
        <v>16266.368</v>
      </c>
      <c r="B192" s="1">
        <v>2933334.3404827202</v>
      </c>
      <c r="C192" s="1">
        <v>553045.43983638997</v>
      </c>
      <c r="D192" s="3">
        <f>ATAN2(表1[[#This Row],[x]]-B191,表1[[#This Row],[y]]-C191)</f>
        <v>-2.7723580710780968</v>
      </c>
      <c r="E192" s="5">
        <f>IF(表1[[#This Row],[列2]]&lt;0,表1[[#This Row],[列2]]+2*PI(),表1[[#This Row],[列2]])</f>
        <v>3.5108272361014894</v>
      </c>
      <c r="F192" s="7">
        <f>IF(ABS(E193-表1[[#This Row],[k]])&lt;PI(),E193-表1[[#This Row],[k]],IF(E193-表1[[#This Row],[k]]&gt;PI(),E193-表1[[#This Row],[k]]-2*PI(),E193-表1[[#This Row],[k]]+2*PI()))</f>
        <v>-1.4759623664925985</v>
      </c>
      <c r="G192">
        <v>20</v>
      </c>
      <c r="H192">
        <v>32.559525460000003</v>
      </c>
      <c r="I192">
        <v>20</v>
      </c>
    </row>
    <row r="193" spans="1:9" x14ac:dyDescent="0.25">
      <c r="A193" s="1">
        <v>16325.615</v>
      </c>
      <c r="B193" s="1">
        <v>2933302.4385627401</v>
      </c>
      <c r="C193" s="1">
        <v>553109.17658983998</v>
      </c>
      <c r="D193" s="3">
        <f>ATAN2(表1[[#This Row],[x]]-B192,表1[[#This Row],[y]]-C192)</f>
        <v>2.0348648696088909</v>
      </c>
      <c r="E193" s="5">
        <f>IF(表1[[#This Row],[列2]]&lt;0,表1[[#This Row],[列2]]+2*PI(),表1[[#This Row],[列2]])</f>
        <v>2.0348648696088909</v>
      </c>
      <c r="F193" s="7">
        <f>IF(ABS(E194-表1[[#This Row],[k]])&lt;PI(),E194-表1[[#This Row],[k]],IF(E194-表1[[#This Row],[k]]&gt;PI(),E194-表1[[#This Row],[k]]-2*PI(),E194-表1[[#This Row],[k]]+2*PI()))</f>
        <v>0.31327867822343469</v>
      </c>
      <c r="G193">
        <v>20</v>
      </c>
      <c r="H193">
        <v>134.32967012</v>
      </c>
      <c r="I193">
        <v>20</v>
      </c>
    </row>
    <row r="194" spans="1:9" x14ac:dyDescent="0.25">
      <c r="A194" s="1">
        <v>16405.591</v>
      </c>
      <c r="B194" s="1">
        <v>2933246.0753136799</v>
      </c>
      <c r="C194" s="1">
        <v>553166.45477933995</v>
      </c>
      <c r="D194" s="3">
        <f>ATAN2(表1[[#This Row],[x]]-B193,表1[[#This Row],[y]]-C193)</f>
        <v>2.3481435478323256</v>
      </c>
      <c r="E194" s="5">
        <f>IF(表1[[#This Row],[列2]]&lt;0,表1[[#This Row],[列2]]+2*PI(),表1[[#This Row],[列2]])</f>
        <v>2.3481435478323256</v>
      </c>
      <c r="F194" s="7">
        <f>IF(ABS(E195-表1[[#This Row],[k]])&lt;PI(),E195-表1[[#This Row],[k]],IF(E195-表1[[#This Row],[k]]&gt;PI(),E195-表1[[#This Row],[k]]-2*PI(),E195-表1[[#This Row],[k]]+2*PI()))</f>
        <v>1.0795235209497456</v>
      </c>
      <c r="G194">
        <v>20</v>
      </c>
      <c r="H194">
        <v>35</v>
      </c>
      <c r="I194">
        <v>20</v>
      </c>
    </row>
    <row r="195" spans="1:9" x14ac:dyDescent="0.25">
      <c r="A195" s="1">
        <v>16494.341</v>
      </c>
      <c r="B195" s="1">
        <v>2933156.4537434601</v>
      </c>
      <c r="C195" s="1">
        <v>553140.09325694002</v>
      </c>
      <c r="D195" s="3">
        <f>ATAN2(表1[[#This Row],[x]]-B194,表1[[#This Row],[y]]-C194)</f>
        <v>-2.8555182383975151</v>
      </c>
      <c r="E195" s="5">
        <f>IF(表1[[#This Row],[列2]]&lt;0,表1[[#This Row],[列2]]+2*PI(),表1[[#This Row],[列2]])</f>
        <v>3.4276670687820712</v>
      </c>
      <c r="F195" s="7">
        <f>IF(ABS(E196-表1[[#This Row],[k]])&lt;PI(),E196-表1[[#This Row],[k]],IF(E196-表1[[#This Row],[k]]&gt;PI(),E196-表1[[#This Row],[k]]-2*PI(),E196-表1[[#This Row],[k]]+2*PI()))</f>
        <v>-0.94732931505192308</v>
      </c>
      <c r="G195">
        <v>20</v>
      </c>
      <c r="H195">
        <v>55</v>
      </c>
      <c r="I195">
        <v>20</v>
      </c>
    </row>
    <row r="196" spans="1:9" x14ac:dyDescent="0.25">
      <c r="A196" s="1">
        <v>16625.267</v>
      </c>
      <c r="B196" s="1">
        <v>2933049.5179483499</v>
      </c>
      <c r="C196" s="1">
        <v>553223.30188642</v>
      </c>
      <c r="D196" s="3">
        <f>ATAN2(表1[[#This Row],[x]]-B195,表1[[#This Row],[y]]-C195)</f>
        <v>2.4803377537301481</v>
      </c>
      <c r="E196" s="5">
        <f>IF(表1[[#This Row],[列2]]&lt;0,表1[[#This Row],[列2]]+2*PI(),表1[[#This Row],[列2]])</f>
        <v>2.4803377537301481</v>
      </c>
      <c r="F196" s="7">
        <f>IF(ABS(E197-表1[[#This Row],[k]])&lt;PI(),E197-表1[[#This Row],[k]],IF(E197-表1[[#This Row],[k]]&gt;PI(),E197-表1[[#This Row],[k]]-2*PI(),E197-表1[[#This Row],[k]]+2*PI()))</f>
        <v>0.42523494596255906</v>
      </c>
      <c r="G196">
        <v>20</v>
      </c>
      <c r="H196">
        <v>90</v>
      </c>
      <c r="I196">
        <v>20</v>
      </c>
    </row>
    <row r="197" spans="1:9" x14ac:dyDescent="0.25">
      <c r="A197" s="1">
        <v>16706.177</v>
      </c>
      <c r="B197" s="1">
        <v>2932970.2103229901</v>
      </c>
      <c r="C197" s="1">
        <v>553242.37555978005</v>
      </c>
      <c r="D197" s="3">
        <f>ATAN2(表1[[#This Row],[x]]-B196,表1[[#This Row],[y]]-C196)</f>
        <v>2.9055726996927072</v>
      </c>
      <c r="E197" s="5">
        <f>IF(表1[[#This Row],[列2]]&lt;0,表1[[#This Row],[列2]]+2*PI(),表1[[#This Row],[列2]])</f>
        <v>2.9055726996927072</v>
      </c>
      <c r="F197" s="7">
        <f>IF(ABS(E198-表1[[#This Row],[k]])&lt;PI(),E198-表1[[#This Row],[k]],IF(E198-表1[[#This Row],[k]]&gt;PI(),E198-表1[[#This Row],[k]]-2*PI(),E198-表1[[#This Row],[k]]+2*PI()))</f>
        <v>0.93259077698009296</v>
      </c>
      <c r="G197">
        <v>20</v>
      </c>
      <c r="H197">
        <v>40</v>
      </c>
      <c r="I197">
        <v>20</v>
      </c>
    </row>
    <row r="198" spans="1:9" x14ac:dyDescent="0.25">
      <c r="A198" s="1">
        <v>16796.328000000001</v>
      </c>
      <c r="B198" s="1">
        <v>2932898.49937766</v>
      </c>
      <c r="C198" s="1">
        <v>553182.39342469</v>
      </c>
      <c r="D198" s="3">
        <f>ATAN2(表1[[#This Row],[x]]-B197,表1[[#This Row],[y]]-C197)</f>
        <v>-2.4450218305067861</v>
      </c>
      <c r="E198" s="5">
        <f>IF(表1[[#This Row],[列2]]&lt;0,表1[[#This Row],[列2]]+2*PI(),表1[[#This Row],[列2]])</f>
        <v>3.8381634766728001</v>
      </c>
      <c r="F198" s="7">
        <f>IF(ABS(E199-表1[[#This Row],[k]])&lt;PI(),E199-表1[[#This Row],[k]],IF(E199-表1[[#This Row],[k]]&gt;PI(),E199-表1[[#This Row],[k]]-2*PI(),E199-表1[[#This Row],[k]]+2*PI()))</f>
        <v>0.2413585970896226</v>
      </c>
      <c r="G198">
        <v>20</v>
      </c>
      <c r="H198">
        <v>170</v>
      </c>
      <c r="I198">
        <v>20</v>
      </c>
    </row>
    <row r="199" spans="1:9" x14ac:dyDescent="0.25">
      <c r="A199" s="1">
        <v>16866.759999999998</v>
      </c>
      <c r="B199" s="1">
        <v>2932856.7103862101</v>
      </c>
      <c r="C199" s="1">
        <v>553125.42254314001</v>
      </c>
      <c r="D199" s="3">
        <f>ATAN2(表1[[#This Row],[x]]-B198,表1[[#This Row],[y]]-C198)</f>
        <v>-2.203663233417164</v>
      </c>
      <c r="E199" s="5">
        <f>IF(表1[[#This Row],[列2]]&lt;0,表1[[#This Row],[列2]]+2*PI(),表1[[#This Row],[列2]])</f>
        <v>4.0795220737624227</v>
      </c>
      <c r="F199" s="7">
        <f>IF(ABS(E200-表1[[#This Row],[k]])&lt;PI(),E200-表1[[#This Row],[k]],IF(E200-表1[[#This Row],[k]]&gt;PI(),E200-表1[[#This Row],[k]]-2*PI(),E200-表1[[#This Row],[k]]+2*PI()))</f>
        <v>-1.4516943727149028</v>
      </c>
      <c r="G199">
        <v>25</v>
      </c>
      <c r="H199">
        <v>30.24221228</v>
      </c>
      <c r="I199">
        <v>25</v>
      </c>
    </row>
    <row r="200" spans="1:9" x14ac:dyDescent="0.25">
      <c r="A200" s="1">
        <v>16974.445</v>
      </c>
      <c r="B200" s="1">
        <v>2932753.2141710501</v>
      </c>
      <c r="C200" s="1">
        <v>553183.82671067002</v>
      </c>
      <c r="D200" s="3">
        <f>ATAN2(表1[[#This Row],[x]]-B199,表1[[#This Row],[y]]-C199)</f>
        <v>2.6278277010475199</v>
      </c>
      <c r="E200" s="5">
        <f>IF(表1[[#This Row],[列2]]&lt;0,表1[[#This Row],[列2]]+2*PI(),表1[[#This Row],[列2]])</f>
        <v>2.6278277010475199</v>
      </c>
      <c r="F200" s="7">
        <f>IF(ABS(E201-表1[[#This Row],[k]])&lt;PI(),E201-表1[[#This Row],[k]],IF(E201-表1[[#This Row],[k]]&gt;PI(),E201-表1[[#This Row],[k]]-2*PI(),E201-表1[[#This Row],[k]]+2*PI()))</f>
        <v>-1.0784078313022696</v>
      </c>
      <c r="G200">
        <v>20</v>
      </c>
      <c r="H200">
        <v>35</v>
      </c>
      <c r="I200">
        <v>20</v>
      </c>
    </row>
    <row r="201" spans="1:9" x14ac:dyDescent="0.25">
      <c r="A201" s="1">
        <v>17031.766</v>
      </c>
      <c r="B201" s="1">
        <v>2932754.5388626698</v>
      </c>
      <c r="C201" s="1">
        <v>553245.78692403005</v>
      </c>
      <c r="D201" s="3">
        <f>ATAN2(表1[[#This Row],[x]]-B200,表1[[#This Row],[y]]-C200)</f>
        <v>1.5494198697452504</v>
      </c>
      <c r="E201" s="5">
        <f>IF(表1[[#This Row],[列2]]&lt;0,表1[[#This Row],[列2]]+2*PI(),表1[[#This Row],[列2]])</f>
        <v>1.5494198697452504</v>
      </c>
      <c r="F201" s="7">
        <f>IF(ABS(E202-表1[[#This Row],[k]])&lt;PI(),E202-表1[[#This Row],[k]],IF(E202-表1[[#This Row],[k]]&gt;PI(),E202-表1[[#This Row],[k]]-2*PI(),E202-表1[[#This Row],[k]]+2*PI()))</f>
        <v>0.92041983521491133</v>
      </c>
      <c r="G201">
        <v>20</v>
      </c>
      <c r="H201">
        <v>41.54869094</v>
      </c>
      <c r="I201">
        <v>20</v>
      </c>
    </row>
    <row r="202" spans="1:9" x14ac:dyDescent="0.25">
      <c r="A202" s="1">
        <v>17090.722000000002</v>
      </c>
      <c r="B202" s="1">
        <v>2932705.8028747002</v>
      </c>
      <c r="C202" s="1">
        <v>553284.53746179002</v>
      </c>
      <c r="D202" s="3">
        <f>ATAN2(表1[[#This Row],[x]]-B201,表1[[#This Row],[y]]-C201)</f>
        <v>2.4698397049601617</v>
      </c>
      <c r="E202" s="5">
        <f>IF(表1[[#This Row],[列2]]&lt;0,表1[[#This Row],[列2]]+2*PI(),表1[[#This Row],[列2]])</f>
        <v>2.4698397049601617</v>
      </c>
      <c r="F202" s="7">
        <f>IF(ABS(E203-表1[[#This Row],[k]])&lt;PI(),E203-表1[[#This Row],[k]],IF(E203-表1[[#This Row],[k]]&gt;PI(),E203-表1[[#This Row],[k]]-2*PI(),E203-表1[[#This Row],[k]]+2*PI()))</f>
        <v>-0.68351304072199781</v>
      </c>
      <c r="G202">
        <v>20</v>
      </c>
      <c r="H202">
        <v>60.159118509999999</v>
      </c>
      <c r="I202">
        <v>20</v>
      </c>
    </row>
    <row r="203" spans="1:9" x14ac:dyDescent="0.25">
      <c r="A203" s="1">
        <v>17174.974999999999</v>
      </c>
      <c r="B203" s="1">
        <v>2932687.3865380199</v>
      </c>
      <c r="C203" s="1">
        <v>553368.65686299</v>
      </c>
      <c r="D203" s="3">
        <f>ATAN2(表1[[#This Row],[x]]-B202,表1[[#This Row],[y]]-C202)</f>
        <v>1.7863266642381639</v>
      </c>
      <c r="E203" s="5">
        <f>IF(表1[[#This Row],[列2]]&lt;0,表1[[#This Row],[列2]]+2*PI(),表1[[#This Row],[列2]])</f>
        <v>1.7863266642381639</v>
      </c>
      <c r="F203" s="7">
        <f>IF(ABS(E204-表1[[#This Row],[k]])&lt;PI(),E204-表1[[#This Row],[k]],IF(E204-表1[[#This Row],[k]]&gt;PI(),E204-表1[[#This Row],[k]]-2*PI(),E204-表1[[#This Row],[k]]+2*PI()))</f>
        <v>1.3124921198073807</v>
      </c>
      <c r="G203">
        <v>20</v>
      </c>
      <c r="H203">
        <v>57.66821118</v>
      </c>
      <c r="I203">
        <v>20</v>
      </c>
    </row>
    <row r="204" spans="1:9" x14ac:dyDescent="0.25">
      <c r="A204" s="1">
        <v>17295.326000000001</v>
      </c>
      <c r="B204" s="1">
        <v>2932553.6018152102</v>
      </c>
      <c r="C204" s="1">
        <v>553374.38284579001</v>
      </c>
      <c r="D204" s="3">
        <f>ATAN2(表1[[#This Row],[x]]-B203,表1[[#This Row],[y]]-C203)</f>
        <v>3.0988187840455446</v>
      </c>
      <c r="E204" s="5">
        <f>IF(表1[[#This Row],[列2]]&lt;0,表1[[#This Row],[列2]]+2*PI(),表1[[#This Row],[列2]])</f>
        <v>3.0988187840455446</v>
      </c>
      <c r="F204" s="7">
        <f>IF(ABS(E205-表1[[#This Row],[k]])&lt;PI(),E205-表1[[#This Row],[k]],IF(E205-表1[[#This Row],[k]]&gt;PI(),E205-表1[[#This Row],[k]]-2*PI(),E205-表1[[#This Row],[k]]+2*PI()))</f>
        <v>-0.73610285915468499</v>
      </c>
      <c r="G204">
        <v>20</v>
      </c>
      <c r="H204">
        <v>55</v>
      </c>
      <c r="I204">
        <v>20</v>
      </c>
    </row>
    <row r="205" spans="1:9" x14ac:dyDescent="0.25">
      <c r="A205" s="1">
        <v>17355.066999999999</v>
      </c>
      <c r="B205" s="1">
        <v>2932509.5578512298</v>
      </c>
      <c r="C205" s="1">
        <v>553417.85606409004</v>
      </c>
      <c r="D205" s="3">
        <f>ATAN2(表1[[#This Row],[x]]-B204,表1[[#This Row],[y]]-C204)</f>
        <v>2.3627159248908596</v>
      </c>
      <c r="E205" s="5">
        <f>IF(表1[[#This Row],[列2]]&lt;0,表1[[#This Row],[列2]]+2*PI(),表1[[#This Row],[列2]])</f>
        <v>2.3627159248908596</v>
      </c>
      <c r="F205" s="7">
        <f>IF(ABS(E206-表1[[#This Row],[k]])&lt;PI(),E206-表1[[#This Row],[k]],IF(E206-表1[[#This Row],[k]]&gt;PI(),E206-表1[[#This Row],[k]]-2*PI(),E206-表1[[#This Row],[k]]+2*PI()))</f>
        <v>0.52150396377995323</v>
      </c>
      <c r="G205">
        <v>20</v>
      </c>
      <c r="H205">
        <v>76.897099449999999</v>
      </c>
      <c r="I205">
        <v>20</v>
      </c>
    </row>
    <row r="206" spans="1:9" x14ac:dyDescent="0.25">
      <c r="A206" s="1">
        <v>17431.990000000002</v>
      </c>
      <c r="B206" s="1">
        <v>2932434.1640582802</v>
      </c>
      <c r="C206" s="1">
        <v>553437.70049013</v>
      </c>
      <c r="D206" s="3">
        <f>ATAN2(表1[[#This Row],[x]]-B205,表1[[#This Row],[y]]-C205)</f>
        <v>2.8842198886708128</v>
      </c>
      <c r="E206" s="5">
        <f>IF(表1[[#This Row],[列2]]&lt;0,表1[[#This Row],[列2]]+2*PI(),表1[[#This Row],[列2]])</f>
        <v>2.8842198886708128</v>
      </c>
      <c r="F206" s="7">
        <f>IF(ABS(E207-表1[[#This Row],[k]])&lt;PI(),E207-表1[[#This Row],[k]],IF(E207-表1[[#This Row],[k]]&gt;PI(),E207-表1[[#This Row],[k]]-2*PI(),E207-表1[[#This Row],[k]]+2*PI()))</f>
        <v>0.25212815352439177</v>
      </c>
      <c r="G206">
        <v>20</v>
      </c>
      <c r="H206">
        <v>151.95786208000001</v>
      </c>
      <c r="I206">
        <v>20</v>
      </c>
    </row>
    <row r="207" spans="1:9" x14ac:dyDescent="0.25">
      <c r="A207" s="1">
        <v>17490.628000000001</v>
      </c>
      <c r="B207" s="1">
        <v>2932375.2972145602</v>
      </c>
      <c r="C207" s="1">
        <v>553438.00922668003</v>
      </c>
      <c r="D207" s="3">
        <f>ATAN2(表1[[#This Row],[x]]-B206,表1[[#This Row],[y]]-C206)</f>
        <v>3.1363480421952046</v>
      </c>
      <c r="E207" s="5">
        <f>IF(表1[[#This Row],[列2]]&lt;0,表1[[#This Row],[列2]]+2*PI(),表1[[#This Row],[列2]])</f>
        <v>3.1363480421952046</v>
      </c>
      <c r="F207" s="7">
        <f>IF(ABS(E208-表1[[#This Row],[k]])&lt;PI(),E208-表1[[#This Row],[k]],IF(E208-表1[[#This Row],[k]]&gt;PI(),E208-表1[[#This Row],[k]]-2*PI(),E208-表1[[#This Row],[k]]+2*PI()))</f>
        <v>-0.74302786767567319</v>
      </c>
      <c r="G207">
        <v>20</v>
      </c>
      <c r="H207">
        <v>50</v>
      </c>
      <c r="I207">
        <v>20</v>
      </c>
    </row>
    <row r="208" spans="1:9" x14ac:dyDescent="0.25">
      <c r="A208" s="1">
        <v>17594.101999999999</v>
      </c>
      <c r="B208" s="1">
        <v>2932297.9680617</v>
      </c>
      <c r="C208" s="1">
        <v>553509.79966764001</v>
      </c>
      <c r="D208" s="3">
        <f>ATAN2(表1[[#This Row],[x]]-B207,表1[[#This Row],[y]]-C207)</f>
        <v>2.3933201745195314</v>
      </c>
      <c r="E208" s="5">
        <f>IF(表1[[#This Row],[列2]]&lt;0,表1[[#This Row],[列2]]+2*PI(),表1[[#This Row],[列2]])</f>
        <v>2.3933201745195314</v>
      </c>
      <c r="F208" s="7">
        <f>IF(ABS(E209-表1[[#This Row],[k]])&lt;PI(),E209-表1[[#This Row],[k]],IF(E209-表1[[#This Row],[k]]&gt;PI(),E209-表1[[#This Row],[k]]-2*PI(),E209-表1[[#This Row],[k]]+2*PI()))</f>
        <v>0.23884570681098705</v>
      </c>
      <c r="G208">
        <v>25</v>
      </c>
      <c r="H208">
        <v>200</v>
      </c>
      <c r="I208">
        <v>25</v>
      </c>
    </row>
    <row r="209" spans="1:9" x14ac:dyDescent="0.25">
      <c r="A209" s="1">
        <v>17732.760999999999</v>
      </c>
      <c r="B209" s="1">
        <v>2932176.6916662399</v>
      </c>
      <c r="C209" s="1">
        <v>553577.54543544003</v>
      </c>
      <c r="D209" s="3">
        <f>ATAN2(表1[[#This Row],[x]]-B208,表1[[#This Row],[y]]-C208)</f>
        <v>2.6321658813305184</v>
      </c>
      <c r="E209" s="5">
        <f>IF(表1[[#This Row],[列2]]&lt;0,表1[[#This Row],[列2]]+2*PI(),表1[[#This Row],[列2]])</f>
        <v>2.6321658813305184</v>
      </c>
      <c r="F209" s="7">
        <f>IF(ABS(E210-表1[[#This Row],[k]])&lt;PI(),E210-表1[[#This Row],[k]],IF(E210-表1[[#This Row],[k]]&gt;PI(),E210-表1[[#This Row],[k]]-2*PI(),E210-表1[[#This Row],[k]]+2*PI()))</f>
        <v>-0.14294058650649877</v>
      </c>
      <c r="G209">
        <v>0</v>
      </c>
      <c r="H209">
        <v>442.12913995000002</v>
      </c>
      <c r="I209">
        <v>0</v>
      </c>
    </row>
    <row r="210" spans="1:9" x14ac:dyDescent="0.25">
      <c r="A210" s="1">
        <v>17801.359</v>
      </c>
      <c r="B210" s="1">
        <v>2932122.0945744999</v>
      </c>
      <c r="C210" s="1">
        <v>553619.25469922996</v>
      </c>
      <c r="D210" s="3">
        <f>ATAN2(表1[[#This Row],[x]]-B209,表1[[#This Row],[y]]-C209)</f>
        <v>2.4892252948240197</v>
      </c>
      <c r="E210" s="5">
        <f>IF(表1[[#This Row],[列2]]&lt;0,表1[[#This Row],[列2]]+2*PI(),表1[[#This Row],[列2]])</f>
        <v>2.4892252948240197</v>
      </c>
      <c r="F210" s="7">
        <f>IF(ABS(E211-表1[[#This Row],[k]])&lt;PI(),E211-表1[[#This Row],[k]],IF(E211-表1[[#This Row],[k]]&gt;PI(),E211-表1[[#This Row],[k]]-2*PI(),E211-表1[[#This Row],[k]]+2*PI()))</f>
        <v>0.71870122279109916</v>
      </c>
      <c r="G210">
        <v>25</v>
      </c>
      <c r="H210">
        <v>65</v>
      </c>
      <c r="I210">
        <v>25</v>
      </c>
    </row>
    <row r="211" spans="1:9" x14ac:dyDescent="0.25">
      <c r="A211" s="1">
        <v>17906.173999999999</v>
      </c>
      <c r="B211" s="1">
        <v>2932015.1252919398</v>
      </c>
      <c r="C211" s="1">
        <v>553612.14858759998</v>
      </c>
      <c r="D211" s="3">
        <f>ATAN2(表1[[#This Row],[x]]-B210,表1[[#This Row],[y]]-C210)</f>
        <v>-3.0752587895644674</v>
      </c>
      <c r="E211" s="5">
        <f>IF(表1[[#This Row],[列2]]&lt;0,表1[[#This Row],[列2]]+2*PI(),表1[[#This Row],[列2]])</f>
        <v>3.2079265176151188</v>
      </c>
      <c r="F211" s="7">
        <f>IF(ABS(E212-表1[[#This Row],[k]])&lt;PI(),E212-表1[[#This Row],[k]],IF(E212-表1[[#This Row],[k]]&gt;PI(),E212-表1[[#This Row],[k]]-2*PI(),E212-表1[[#This Row],[k]]+2*PI()))</f>
        <v>-0.88986724207299606</v>
      </c>
      <c r="G211">
        <v>20</v>
      </c>
      <c r="H211">
        <v>50</v>
      </c>
      <c r="I211">
        <v>20</v>
      </c>
    </row>
    <row r="212" spans="1:9" x14ac:dyDescent="0.25">
      <c r="A212" s="1">
        <v>18051.035</v>
      </c>
      <c r="B212" s="1">
        <v>2931914.3082577498</v>
      </c>
      <c r="C212" s="1">
        <v>553720.96387294005</v>
      </c>
      <c r="D212" s="3">
        <f>ATAN2(表1[[#This Row],[x]]-B211,表1[[#This Row],[y]]-C211)</f>
        <v>2.3180592755421228</v>
      </c>
      <c r="E212" s="5">
        <f>IF(表1[[#This Row],[列2]]&lt;0,表1[[#This Row],[列2]]+2*PI(),表1[[#This Row],[列2]])</f>
        <v>2.3180592755421228</v>
      </c>
      <c r="F212" s="7">
        <f>IF(ABS(E213-表1[[#This Row],[k]])&lt;PI(),E213-表1[[#This Row],[k]],IF(E213-表1[[#This Row],[k]]&gt;PI(),E213-表1[[#This Row],[k]]-2*PI(),E213-表1[[#This Row],[k]]+2*PI()))</f>
        <v>0.83656375201811484</v>
      </c>
      <c r="G212">
        <v>20</v>
      </c>
      <c r="H212">
        <v>50</v>
      </c>
      <c r="I212">
        <v>20</v>
      </c>
    </row>
    <row r="213" spans="1:9" x14ac:dyDescent="0.25">
      <c r="A213" s="1">
        <v>18110.798999999999</v>
      </c>
      <c r="B213" s="1">
        <v>2931851.6568630398</v>
      </c>
      <c r="C213" s="1">
        <v>553720.14745563001</v>
      </c>
      <c r="D213" s="3">
        <f>ATAN2(表1[[#This Row],[x]]-B212,表1[[#This Row],[y]]-C212)</f>
        <v>-3.1285622796193486</v>
      </c>
      <c r="E213" s="5">
        <f>IF(表1[[#This Row],[列2]]&lt;0,表1[[#This Row],[列2]]+2*PI(),表1[[#This Row],[列2]])</f>
        <v>3.1546230275602376</v>
      </c>
      <c r="F213" s="7">
        <f>IF(ABS(E214-表1[[#This Row],[k]])&lt;PI(),E214-表1[[#This Row],[k]],IF(E214-表1[[#This Row],[k]]&gt;PI(),E214-表1[[#This Row],[k]]-2*PI(),E214-表1[[#This Row],[k]]+2*PI()))</f>
        <v>-0.69076189126315946</v>
      </c>
      <c r="G213">
        <v>20</v>
      </c>
      <c r="H213">
        <v>56.142706439999998</v>
      </c>
      <c r="I213">
        <v>20</v>
      </c>
    </row>
    <row r="214" spans="1:9" x14ac:dyDescent="0.25">
      <c r="A214" s="1">
        <v>18219.772000000001</v>
      </c>
      <c r="B214" s="1">
        <v>2931765.3564880998</v>
      </c>
      <c r="C214" s="1">
        <v>553789.61203583004</v>
      </c>
      <c r="D214" s="3">
        <f>ATAN2(表1[[#This Row],[x]]-B213,表1[[#This Row],[y]]-C213)</f>
        <v>2.4638611362970781</v>
      </c>
      <c r="E214" s="5">
        <f>IF(表1[[#This Row],[列2]]&lt;0,表1[[#This Row],[列2]]+2*PI(),表1[[#This Row],[列2]])</f>
        <v>2.4638611362970781</v>
      </c>
      <c r="F214" s="7">
        <f>IF(ABS(E215-表1[[#This Row],[k]])&lt;PI(),E215-表1[[#This Row],[k]],IF(E215-表1[[#This Row],[k]]&gt;PI(),E215-表1[[#This Row],[k]]-2*PI(),E215-表1[[#This Row],[k]]+2*PI()))</f>
        <v>0.45359595505302153</v>
      </c>
      <c r="G214">
        <v>20</v>
      </c>
      <c r="H214">
        <v>170</v>
      </c>
      <c r="I214">
        <v>20</v>
      </c>
    </row>
    <row r="215" spans="1:9" x14ac:dyDescent="0.25">
      <c r="A215" s="1">
        <v>18422.683000000001</v>
      </c>
      <c r="B215" s="1">
        <v>2931566.16235385</v>
      </c>
      <c r="C215" s="1">
        <v>553835.02149187995</v>
      </c>
      <c r="D215" s="3">
        <f>ATAN2(表1[[#This Row],[x]]-B214,表1[[#This Row],[y]]-C214)</f>
        <v>2.9174570913500997</v>
      </c>
      <c r="E215" s="5">
        <f>IF(表1[[#This Row],[列2]]&lt;0,表1[[#This Row],[列2]]+2*PI(),表1[[#This Row],[列2]])</f>
        <v>2.9174570913500997</v>
      </c>
      <c r="F215" s="7">
        <f>IF(ABS(E216-表1[[#This Row],[k]])&lt;PI(),E216-表1[[#This Row],[k]],IF(E216-表1[[#This Row],[k]]&gt;PI(),E216-表1[[#This Row],[k]]-2*PI(),E216-表1[[#This Row],[k]]+2*PI()))</f>
        <v>-0.88800437476242688</v>
      </c>
      <c r="G215">
        <v>20</v>
      </c>
      <c r="H215">
        <v>50</v>
      </c>
      <c r="I215">
        <v>20</v>
      </c>
    </row>
    <row r="216" spans="1:9" x14ac:dyDescent="0.25">
      <c r="A216" s="1">
        <v>18490.938999999998</v>
      </c>
      <c r="B216" s="1">
        <v>2931534.4115402899</v>
      </c>
      <c r="C216" s="1">
        <v>553899.32349166996</v>
      </c>
      <c r="D216" s="3">
        <f>ATAN2(表1[[#This Row],[x]]-B215,表1[[#This Row],[y]]-C215)</f>
        <v>2.0294527165876728</v>
      </c>
      <c r="E216" s="5">
        <f>IF(表1[[#This Row],[列2]]&lt;0,表1[[#This Row],[列2]]+2*PI(),表1[[#This Row],[列2]])</f>
        <v>2.0294527165876728</v>
      </c>
      <c r="F216" s="7">
        <f>IF(ABS(E217-表1[[#This Row],[k]])&lt;PI(),E217-表1[[#This Row],[k]],IF(E217-表1[[#This Row],[k]]&gt;PI(),E217-表1[[#This Row],[k]]-2*PI(),E217-表1[[#This Row],[k]]+2*PI()))</f>
        <v>0.7994359483067659</v>
      </c>
      <c r="G216">
        <v>25</v>
      </c>
      <c r="H216">
        <v>59.457372040000003</v>
      </c>
      <c r="I216">
        <v>25</v>
      </c>
    </row>
    <row r="217" spans="1:9" x14ac:dyDescent="0.25">
      <c r="A217" s="1">
        <v>18608.484</v>
      </c>
      <c r="B217" s="1">
        <v>2931419.6768173901</v>
      </c>
      <c r="C217" s="1">
        <v>553936.41855176003</v>
      </c>
      <c r="D217" s="3">
        <f>ATAN2(表1[[#This Row],[x]]-B216,表1[[#This Row],[y]]-C216)</f>
        <v>2.8288886648944387</v>
      </c>
      <c r="E217" s="5">
        <f>IF(表1[[#This Row],[列2]]&lt;0,表1[[#This Row],[列2]]+2*PI(),表1[[#This Row],[列2]])</f>
        <v>2.8288886648944387</v>
      </c>
      <c r="F217" s="7">
        <f>IF(ABS(E218-表1[[#This Row],[k]])&lt;PI(),E218-表1[[#This Row],[k]],IF(E218-表1[[#This Row],[k]]&gt;PI(),E218-表1[[#This Row],[k]]-2*PI(),E218-表1[[#This Row],[k]]+2*PI()))</f>
        <v>2.2004484277287015</v>
      </c>
      <c r="G217">
        <v>20</v>
      </c>
      <c r="H217">
        <v>16</v>
      </c>
      <c r="I217">
        <v>20</v>
      </c>
    </row>
    <row r="218" spans="1:9" x14ac:dyDescent="0.25">
      <c r="A218" s="1">
        <v>18697.221000000001</v>
      </c>
      <c r="B218" s="1">
        <v>2931457.1448543798</v>
      </c>
      <c r="C218" s="1">
        <v>553822.18874252005</v>
      </c>
      <c r="D218" s="3">
        <f>ATAN2(表1[[#This Row],[x]]-B217,表1[[#This Row],[y]]-C217)</f>
        <v>-1.2538482145564458</v>
      </c>
      <c r="E218" s="5">
        <f>IF(表1[[#This Row],[列2]]&lt;0,表1[[#This Row],[列2]]+2*PI(),表1[[#This Row],[列2]])</f>
        <v>5.0293370926231402</v>
      </c>
      <c r="F218" s="7">
        <f>IF(ABS(E219-表1[[#This Row],[k]])&lt;PI(),E219-表1[[#This Row],[k]],IF(E219-表1[[#This Row],[k]]&gt;PI(),E219-表1[[#This Row],[k]]-2*PI(),E219-表1[[#This Row],[k]]+2*PI()))</f>
        <v>-1.8997647542619158</v>
      </c>
      <c r="G218">
        <v>20</v>
      </c>
      <c r="H218">
        <v>20</v>
      </c>
      <c r="I218">
        <v>20</v>
      </c>
    </row>
    <row r="219" spans="1:9" x14ac:dyDescent="0.25">
      <c r="A219" s="1">
        <v>18767.440999999999</v>
      </c>
      <c r="B219" s="1">
        <v>2931366.8610258601</v>
      </c>
      <c r="C219" s="1">
        <v>553823.27403486997</v>
      </c>
      <c r="D219" s="3">
        <f>ATAN2(表1[[#This Row],[x]]-B218,表1[[#This Row],[y]]-C218)</f>
        <v>3.1295723383612244</v>
      </c>
      <c r="E219" s="5">
        <f>IF(表1[[#This Row],[列2]]&lt;0,表1[[#This Row],[列2]]+2*PI(),表1[[#This Row],[列2]])</f>
        <v>3.1295723383612244</v>
      </c>
      <c r="F219" s="7">
        <f>IF(ABS(E220-表1[[#This Row],[k]])&lt;PI(),E220-表1[[#This Row],[k]],IF(E220-表1[[#This Row],[k]]&gt;PI(),E220-表1[[#This Row],[k]]-2*PI(),E220-表1[[#This Row],[k]]+2*PI()))</f>
        <v>-0.2416184947576645</v>
      </c>
      <c r="G219">
        <v>20</v>
      </c>
      <c r="H219">
        <v>170</v>
      </c>
      <c r="I219">
        <v>20</v>
      </c>
    </row>
    <row r="220" spans="1:9" x14ac:dyDescent="0.25">
      <c r="A220" s="1">
        <v>18850.811000000002</v>
      </c>
      <c r="B220" s="1">
        <v>2931285.9432052998</v>
      </c>
      <c r="C220" s="1">
        <v>553844.24968192005</v>
      </c>
      <c r="D220" s="3">
        <f>ATAN2(表1[[#This Row],[x]]-B219,表1[[#This Row],[y]]-C219)</f>
        <v>2.8879538436035599</v>
      </c>
      <c r="E220" s="5">
        <f>IF(表1[[#This Row],[列2]]&lt;0,表1[[#This Row],[列2]]+2*PI(),表1[[#This Row],[列2]])</f>
        <v>2.8879538436035599</v>
      </c>
      <c r="F220" s="7">
        <f>IF(ABS(E221-表1[[#This Row],[k]])&lt;PI(),E221-表1[[#This Row],[k]],IF(E221-表1[[#This Row],[k]]&gt;PI(),E221-表1[[#This Row],[k]]-2*PI(),E221-表1[[#This Row],[k]]+2*PI()))</f>
        <v>-0.59630351271367665</v>
      </c>
      <c r="G220">
        <v>20</v>
      </c>
      <c r="H220">
        <v>67.840431039999999</v>
      </c>
      <c r="I220">
        <v>20</v>
      </c>
    </row>
    <row r="221" spans="1:9" x14ac:dyDescent="0.25">
      <c r="A221" s="1">
        <v>18911.917000000001</v>
      </c>
      <c r="B221" s="1">
        <v>2931244.7015196402</v>
      </c>
      <c r="C221" s="1">
        <v>553891.19098117005</v>
      </c>
      <c r="D221" s="3">
        <f>ATAN2(表1[[#This Row],[x]]-B220,表1[[#This Row],[y]]-C220)</f>
        <v>2.2916503308898832</v>
      </c>
      <c r="E221" s="5">
        <f>IF(表1[[#This Row],[列2]]&lt;0,表1[[#This Row],[列2]]+2*PI(),表1[[#This Row],[列2]])</f>
        <v>2.2916503308898832</v>
      </c>
      <c r="F221" s="7">
        <f>IF(ABS(E222-表1[[#This Row],[k]])&lt;PI(),E222-表1[[#This Row],[k]],IF(E222-表1[[#This Row],[k]]&gt;PI(),E222-表1[[#This Row],[k]]-2*PI(),E222-表1[[#This Row],[k]]+2*PI()))</f>
        <v>1.220233270403221</v>
      </c>
      <c r="G221">
        <v>20</v>
      </c>
      <c r="H221">
        <v>30.35682409</v>
      </c>
      <c r="I221">
        <v>20</v>
      </c>
    </row>
    <row r="222" spans="1:9" x14ac:dyDescent="0.25">
      <c r="A222" s="1">
        <v>18973.112000000001</v>
      </c>
      <c r="B222" s="1">
        <v>2931181.9722754499</v>
      </c>
      <c r="C222" s="1">
        <v>553866.83961926005</v>
      </c>
      <c r="D222" s="3">
        <f>ATAN2(表1[[#This Row],[x]]-B221,表1[[#This Row],[y]]-C221)</f>
        <v>-2.7713017058864819</v>
      </c>
      <c r="E222" s="5">
        <f>IF(表1[[#This Row],[列2]]&lt;0,表1[[#This Row],[列2]]+2*PI(),表1[[#This Row],[列2]])</f>
        <v>3.5118836012931043</v>
      </c>
      <c r="F222" s="7">
        <f>IF(ABS(E223-表1[[#This Row],[k]])&lt;PI(),E223-表1[[#This Row],[k]],IF(E223-表1[[#This Row],[k]]&gt;PI(),E223-表1[[#This Row],[k]]-2*PI(),E223-表1[[#This Row],[k]]+2*PI()))</f>
        <v>-1.6855539034478071</v>
      </c>
      <c r="G222">
        <v>20</v>
      </c>
      <c r="H222">
        <v>22.242853530000001</v>
      </c>
      <c r="I222">
        <v>20</v>
      </c>
    </row>
    <row r="223" spans="1:9" x14ac:dyDescent="0.25">
      <c r="A223" s="1">
        <v>19098.065999999999</v>
      </c>
      <c r="B223" s="1">
        <v>2931146.8622202501</v>
      </c>
      <c r="C223" s="1">
        <v>554001.23502231005</v>
      </c>
      <c r="D223" s="3">
        <f>ATAN2(表1[[#This Row],[x]]-B222,表1[[#This Row],[y]]-C222)</f>
        <v>1.8263296978452972</v>
      </c>
      <c r="E223" s="5">
        <f>IF(表1[[#This Row],[列2]]&lt;0,表1[[#This Row],[列2]]+2*PI(),表1[[#This Row],[列2]])</f>
        <v>1.8263296978452972</v>
      </c>
      <c r="F223" s="7">
        <f>IF(ABS(E224-表1[[#This Row],[k]])&lt;PI(),E224-表1[[#This Row],[k]],IF(E224-表1[[#This Row],[k]]&gt;PI(),E224-表1[[#This Row],[k]]-2*PI(),E224-表1[[#This Row],[k]]+2*PI()))</f>
        <v>1.131942114344809</v>
      </c>
      <c r="G223">
        <v>35</v>
      </c>
      <c r="H223">
        <v>75</v>
      </c>
      <c r="I223">
        <v>35</v>
      </c>
    </row>
    <row r="224" spans="1:9" x14ac:dyDescent="0.25">
      <c r="A224" s="1">
        <v>19269.435000000001</v>
      </c>
      <c r="B224" s="1">
        <v>2930967.35373592</v>
      </c>
      <c r="C224" s="1">
        <v>554034.51632975996</v>
      </c>
      <c r="D224" s="3">
        <f>ATAN2(表1[[#This Row],[x]]-B223,表1[[#This Row],[y]]-C223)</f>
        <v>2.9582718121901062</v>
      </c>
      <c r="E224" s="5">
        <f>IF(表1[[#This Row],[列2]]&lt;0,表1[[#This Row],[列2]]+2*PI(),表1[[#This Row],[列2]])</f>
        <v>2.9582718121901062</v>
      </c>
      <c r="F224" s="7">
        <f>IF(ABS(E225-表1[[#This Row],[k]])&lt;PI(),E225-表1[[#This Row],[k]],IF(E225-表1[[#This Row],[k]]&gt;PI(),E225-表1[[#This Row],[k]]-2*PI(),E225-表1[[#This Row],[k]]+2*PI()))</f>
        <v>-1.5928665398873438</v>
      </c>
      <c r="G224">
        <v>20</v>
      </c>
      <c r="H224">
        <v>15.05569231</v>
      </c>
      <c r="I224">
        <v>0</v>
      </c>
    </row>
    <row r="225" spans="1:9" x14ac:dyDescent="0.25">
      <c r="A225" s="1">
        <v>19296.599999999999</v>
      </c>
      <c r="B225" s="1">
        <v>2930974.47877621</v>
      </c>
      <c r="C225" s="1">
        <v>554068.71726564004</v>
      </c>
      <c r="D225" s="3">
        <f>ATAN2(表1[[#This Row],[x]]-B224,表1[[#This Row],[y]]-C224)</f>
        <v>1.3654052723027623</v>
      </c>
      <c r="E225" s="5">
        <f>IF(表1[[#This Row],[列2]]&lt;0,表1[[#This Row],[列2]]+2*PI(),表1[[#This Row],[列2]])</f>
        <v>1.3654052723027623</v>
      </c>
      <c r="F225" s="7">
        <f>IF(ABS(E226-表1[[#This Row],[k]])&lt;PI(),E226-表1[[#This Row],[k]],IF(E226-表1[[#This Row],[k]]&gt;PI(),E226-表1[[#This Row],[k]]-2*PI(),E226-表1[[#This Row],[k]]+2*PI()))</f>
        <v>-1.7123202744527557</v>
      </c>
      <c r="G225">
        <v>0</v>
      </c>
      <c r="H225">
        <v>15.05569231</v>
      </c>
      <c r="I225">
        <v>20</v>
      </c>
    </row>
    <row r="226" spans="1:9" x14ac:dyDescent="0.25">
      <c r="A226" s="1">
        <v>19344.27</v>
      </c>
      <c r="B226" s="1">
        <v>2931028.7474112599</v>
      </c>
      <c r="C226" s="1">
        <v>554049.09718110994</v>
      </c>
      <c r="D226" s="3">
        <f>ATAN2(表1[[#This Row],[x]]-B225,表1[[#This Row],[y]]-C225)</f>
        <v>-0.3469150021499931</v>
      </c>
      <c r="E226" s="5">
        <f>IF(表1[[#This Row],[列2]]&lt;0,表1[[#This Row],[列2]]+2*PI(),表1[[#This Row],[列2]])</f>
        <v>5.9362703050295931</v>
      </c>
      <c r="F226" s="7">
        <f>IF(ABS(E227-表1[[#This Row],[k]])&lt;PI(),E227-表1[[#This Row],[k]],IF(E227-表1[[#This Row],[k]]&gt;PI(),E227-表1[[#This Row],[k]]-2*PI(),E227-表1[[#This Row],[k]]+2*PI()))</f>
        <v>0.37312438231356104</v>
      </c>
      <c r="G226">
        <v>20</v>
      </c>
      <c r="H226">
        <v>107.63732677</v>
      </c>
      <c r="I226">
        <v>20</v>
      </c>
    </row>
    <row r="227" spans="1:9" x14ac:dyDescent="0.25">
      <c r="A227" s="1">
        <v>19458.452000000001</v>
      </c>
      <c r="B227" s="1">
        <v>2931143.4150226898</v>
      </c>
      <c r="C227" s="1">
        <v>554052.10323648003</v>
      </c>
      <c r="D227" s="3">
        <f>ATAN2(表1[[#This Row],[x]]-B226,表1[[#This Row],[y]]-C226)</f>
        <v>2.6209380163568153E-2</v>
      </c>
      <c r="E227" s="5">
        <f>IF(表1[[#This Row],[列2]]&lt;0,表1[[#This Row],[列2]]+2*PI(),表1[[#This Row],[列2]])</f>
        <v>2.6209380163568153E-2</v>
      </c>
      <c r="F227" s="7">
        <f>IF(ABS(E228-表1[[#This Row],[k]])&lt;PI(),E228-表1[[#This Row],[k]],IF(E228-表1[[#This Row],[k]]&gt;PI(),E228-表1[[#This Row],[k]]-2*PI(),E228-表1[[#This Row],[k]]+2*PI()))</f>
        <v>-0.24870937638603241</v>
      </c>
      <c r="G227">
        <v>20</v>
      </c>
      <c r="H227">
        <v>168.50241865000001</v>
      </c>
      <c r="I227">
        <v>20</v>
      </c>
    </row>
    <row r="228" spans="1:9" x14ac:dyDescent="0.25">
      <c r="A228" s="1">
        <v>19513.420999999998</v>
      </c>
      <c r="B228" s="1">
        <v>2931197.2622470399</v>
      </c>
      <c r="C228" s="1">
        <v>554039.92052245</v>
      </c>
      <c r="D228" s="3">
        <f>ATAN2(表1[[#This Row],[x]]-B227,表1[[#This Row],[y]]-C227)</f>
        <v>-0.22249999622246491</v>
      </c>
      <c r="E228" s="5">
        <f>IF(表1[[#This Row],[列2]]&lt;0,表1[[#This Row],[列2]]+2*PI(),表1[[#This Row],[列2]])</f>
        <v>6.0606853109571217</v>
      </c>
      <c r="F228" s="7">
        <f>IF(ABS(E229-表1[[#This Row],[k]])&lt;PI(),E229-表1[[#This Row],[k]],IF(E229-表1[[#This Row],[k]]&gt;PI(),E229-表1[[#This Row],[k]]-2*PI(),E229-表1[[#This Row],[k]]+2*PI()))</f>
        <v>1.5185534715015141</v>
      </c>
      <c r="G228">
        <v>20</v>
      </c>
      <c r="H228">
        <v>15.10451797</v>
      </c>
      <c r="I228">
        <v>0</v>
      </c>
    </row>
    <row r="229" spans="1:9" x14ac:dyDescent="0.25">
      <c r="A229" s="1">
        <v>19537.376</v>
      </c>
      <c r="B229" s="1">
        <v>2931205.5573605099</v>
      </c>
      <c r="C229" s="1">
        <v>554069.34927886003</v>
      </c>
      <c r="D229" s="3">
        <f>ATAN2(表1[[#This Row],[x]]-B228,表1[[#This Row],[y]]-C228)</f>
        <v>1.2960534752790491</v>
      </c>
      <c r="E229" s="5">
        <f>IF(表1[[#This Row],[列2]]&lt;0,表1[[#This Row],[列2]]+2*PI(),表1[[#This Row],[列2]])</f>
        <v>1.2960534752790491</v>
      </c>
      <c r="F229" s="7">
        <f>IF(ABS(E230-表1[[#This Row],[k]])&lt;PI(),E230-表1[[#This Row],[k]],IF(E230-表1[[#This Row],[k]]&gt;PI(),E230-表1[[#This Row],[k]]-2*PI(),E230-表1[[#This Row],[k]]+2*PI()))</f>
        <v>1.4994287710848044</v>
      </c>
      <c r="G229">
        <v>0</v>
      </c>
      <c r="H229">
        <v>15.10451797</v>
      </c>
      <c r="I229">
        <v>20</v>
      </c>
    </row>
    <row r="230" spans="1:9" x14ac:dyDescent="0.25">
      <c r="A230" s="1">
        <v>19726.384999999998</v>
      </c>
      <c r="B230" s="1">
        <v>2931021.78730897</v>
      </c>
      <c r="C230" s="1">
        <v>554135.62169504003</v>
      </c>
      <c r="D230" s="3">
        <f>ATAN2(表1[[#This Row],[x]]-B229,表1[[#This Row],[y]]-C229)</f>
        <v>2.7954822463638536</v>
      </c>
      <c r="E230" s="5">
        <f>IF(表1[[#This Row],[列2]]&lt;0,表1[[#This Row],[列2]]+2*PI(),表1[[#This Row],[列2]])</f>
        <v>2.7954822463638536</v>
      </c>
      <c r="F230" s="7">
        <f>IF(ABS(E231-表1[[#This Row],[k]])&lt;PI(),E231-表1[[#This Row],[k]],IF(E231-表1[[#This Row],[k]]&gt;PI(),E231-表1[[#This Row],[k]]-2*PI(),E231-表1[[#This Row],[k]]+2*PI()))</f>
        <v>-0.67434152609833964</v>
      </c>
      <c r="G230" s="2">
        <v>20</v>
      </c>
      <c r="H230">
        <v>70</v>
      </c>
      <c r="I230">
        <v>0</v>
      </c>
    </row>
    <row r="231" spans="1:9" x14ac:dyDescent="0.25">
      <c r="A231" s="1">
        <v>19782.011999999999</v>
      </c>
      <c r="B231" s="1">
        <v>2930991.6750779902</v>
      </c>
      <c r="C231" s="1">
        <v>554184.69805350003</v>
      </c>
      <c r="D231" s="3">
        <f>ATAN2(表1[[#This Row],[x]]-B230,表1[[#This Row],[y]]-C230)</f>
        <v>2.1211407202655139</v>
      </c>
      <c r="E231" s="5">
        <f>IF(表1[[#This Row],[列2]]&lt;0,表1[[#This Row],[列2]]+2*PI(),表1[[#This Row],[列2]])</f>
        <v>2.1211407202655139</v>
      </c>
      <c r="F231" s="7">
        <f>IF(ABS(E232-表1[[#This Row],[k]])&lt;PI(),E232-表1[[#This Row],[k]],IF(E232-表1[[#This Row],[k]]&gt;PI(),E232-表1[[#This Row],[k]]-2*PI(),E232-表1[[#This Row],[k]]+2*PI()))</f>
        <v>-1.2853300243043666</v>
      </c>
      <c r="G231">
        <v>20</v>
      </c>
      <c r="H231">
        <v>36.975602199999997</v>
      </c>
      <c r="I231">
        <v>20</v>
      </c>
    </row>
    <row r="232" spans="1:9" x14ac:dyDescent="0.25">
      <c r="A232" s="1">
        <v>19939.891</v>
      </c>
      <c r="B232" s="1">
        <v>2931103.2515137601</v>
      </c>
      <c r="C232" s="1">
        <v>554308.13200474996</v>
      </c>
      <c r="D232" s="3">
        <f>ATAN2(表1[[#This Row],[x]]-B231,表1[[#This Row],[y]]-C231)</f>
        <v>0.83581069596114721</v>
      </c>
      <c r="E232" s="5">
        <f>IF(表1[[#This Row],[列2]]&lt;0,表1[[#This Row],[列2]]+2*PI(),表1[[#This Row],[列2]])</f>
        <v>0.83581069596114721</v>
      </c>
      <c r="F232" s="7">
        <f>IF(ABS(E233-表1[[#This Row],[k]])&lt;PI(),E233-表1[[#This Row],[k]],IF(E233-表1[[#This Row],[k]]&gt;PI(),E233-表1[[#This Row],[k]]-2*PI(),E233-表1[[#This Row],[k]]+2*PI()))</f>
        <v>-1.2116576702455886</v>
      </c>
      <c r="G232">
        <v>20</v>
      </c>
      <c r="H232">
        <v>38</v>
      </c>
      <c r="I232">
        <v>20</v>
      </c>
    </row>
    <row r="233" spans="1:9" x14ac:dyDescent="0.25">
      <c r="A233" s="1">
        <v>20091.776999999998</v>
      </c>
      <c r="B233" s="1">
        <v>2931251.1994302901</v>
      </c>
      <c r="C233" s="1">
        <v>554249.75100110006</v>
      </c>
      <c r="D233" s="3">
        <f>ATAN2(表1[[#This Row],[x]]-B232,表1[[#This Row],[y]]-C232)</f>
        <v>-0.37584697428444203</v>
      </c>
      <c r="E233" s="5">
        <f>IF(表1[[#This Row],[列2]]&lt;0,表1[[#This Row],[列2]]+2*PI(),表1[[#This Row],[列2]])</f>
        <v>5.9073383328951445</v>
      </c>
      <c r="F233" s="7">
        <f>IF(ABS(E234-表1[[#This Row],[k]])&lt;PI(),E234-表1[[#This Row],[k]],IF(E234-表1[[#This Row],[k]]&gt;PI(),E234-表1[[#This Row],[k]]-2*PI(),E234-表1[[#This Row],[k]]+2*PI()))</f>
        <v>1.5161257362627341</v>
      </c>
      <c r="G233">
        <v>20</v>
      </c>
      <c r="H233">
        <v>23.249978899999999</v>
      </c>
      <c r="I233">
        <v>0</v>
      </c>
    </row>
    <row r="234" spans="1:9" x14ac:dyDescent="0.25">
      <c r="A234" s="1">
        <v>20127.871999999999</v>
      </c>
      <c r="B234" s="1">
        <v>2931270.1815900998</v>
      </c>
      <c r="C234" s="1">
        <v>554291.08417276002</v>
      </c>
      <c r="D234" s="3">
        <f>ATAN2(表1[[#This Row],[x]]-B233,表1[[#This Row],[y]]-C233)</f>
        <v>1.1402787619782921</v>
      </c>
      <c r="E234" s="5">
        <f>IF(表1[[#This Row],[列2]]&lt;0,表1[[#This Row],[列2]]+2*PI(),表1[[#This Row],[列2]])</f>
        <v>1.1402787619782921</v>
      </c>
      <c r="F234" s="7">
        <f>IF(ABS(E235-表1[[#This Row],[k]])&lt;PI(),E235-表1[[#This Row],[k]],IF(E235-表1[[#This Row],[k]]&gt;PI(),E235-表1[[#This Row],[k]]-2*PI(),E235-表1[[#This Row],[k]]+2*PI()))</f>
        <v>1.5175955890141666</v>
      </c>
      <c r="G234">
        <v>0</v>
      </c>
      <c r="H234">
        <v>23.249978899999999</v>
      </c>
      <c r="I234">
        <v>20</v>
      </c>
    </row>
    <row r="235" spans="1:9" x14ac:dyDescent="0.25">
      <c r="A235" s="1">
        <v>20225.623</v>
      </c>
      <c r="B235" s="1">
        <v>2931175.3071493199</v>
      </c>
      <c r="C235" s="1">
        <v>554340.92609284003</v>
      </c>
      <c r="D235" s="3">
        <f>ATAN2(表1[[#This Row],[x]]-B234,表1[[#This Row],[y]]-C234)</f>
        <v>2.6578743509924587</v>
      </c>
      <c r="E235" s="5">
        <f>IF(表1[[#This Row],[列2]]&lt;0,表1[[#This Row],[列2]]+2*PI(),表1[[#This Row],[列2]])</f>
        <v>2.6578743509924587</v>
      </c>
      <c r="F235" s="7">
        <f>IF(ABS(E236-表1[[#This Row],[k]])&lt;PI(),E236-表1[[#This Row],[k]],IF(E236-表1[[#This Row],[k]]&gt;PI(),E236-表1[[#This Row],[k]]-2*PI(),E236-表1[[#This Row],[k]]+2*PI()))</f>
        <v>-0.34429175462035211</v>
      </c>
      <c r="G235">
        <v>20</v>
      </c>
      <c r="H235">
        <v>120</v>
      </c>
      <c r="I235">
        <v>20</v>
      </c>
    </row>
    <row r="236" spans="1:9" x14ac:dyDescent="0.25">
      <c r="A236" s="1">
        <v>20287.863000000001</v>
      </c>
      <c r="B236" s="1">
        <v>2931132.9028640799</v>
      </c>
      <c r="C236" s="1">
        <v>554387.10746719001</v>
      </c>
      <c r="D236" s="3">
        <f>ATAN2(表1[[#This Row],[x]]-B235,表1[[#This Row],[y]]-C235)</f>
        <v>2.3135825963721066</v>
      </c>
      <c r="E236" s="5">
        <f>IF(表1[[#This Row],[列2]]&lt;0,表1[[#This Row],[列2]]+2*PI(),表1[[#This Row],[列2]])</f>
        <v>2.3135825963721066</v>
      </c>
      <c r="F236" s="7">
        <f>IF(ABS(E237-表1[[#This Row],[k]])&lt;PI(),E237-表1[[#This Row],[k]],IF(E237-表1[[#This Row],[k]]&gt;PI(),E237-表1[[#This Row],[k]]-2*PI(),E237-表1[[#This Row],[k]]+2*PI()))</f>
        <v>0.79233134768286417</v>
      </c>
      <c r="G236">
        <v>20</v>
      </c>
      <c r="H236">
        <v>51.852091950000002</v>
      </c>
      <c r="I236">
        <v>20</v>
      </c>
    </row>
    <row r="237" spans="1:9" x14ac:dyDescent="0.25">
      <c r="A237" s="1">
        <v>20347.308000000001</v>
      </c>
      <c r="B237" s="1">
        <v>2931070.9597334401</v>
      </c>
      <c r="C237" s="1">
        <v>554389.31845640996</v>
      </c>
      <c r="D237" s="3">
        <f>ATAN2(表1[[#This Row],[x]]-B236,表1[[#This Row],[y]]-C236)</f>
        <v>3.1059139440549708</v>
      </c>
      <c r="E237" s="5">
        <f>IF(表1[[#This Row],[列2]]&lt;0,表1[[#This Row],[列2]]+2*PI(),表1[[#This Row],[列2]])</f>
        <v>3.1059139440549708</v>
      </c>
      <c r="F237" s="7">
        <f>IF(ABS(E238-表1[[#This Row],[k]])&lt;PI(),E238-表1[[#This Row],[k]],IF(E238-表1[[#This Row],[k]]&gt;PI(),E238-表1[[#This Row],[k]]-2*PI(),E238-表1[[#This Row],[k]]+2*PI()))</f>
        <v>-0.2933852777763577</v>
      </c>
      <c r="G237">
        <v>20</v>
      </c>
      <c r="H237">
        <v>136.41359797999999</v>
      </c>
      <c r="I237">
        <v>20</v>
      </c>
    </row>
    <row r="238" spans="1:9" x14ac:dyDescent="0.25">
      <c r="A238" s="1">
        <v>20426.562999999998</v>
      </c>
      <c r="B238" s="1">
        <v>2930995.65210055</v>
      </c>
      <c r="C238" s="1">
        <v>554415.03445972002</v>
      </c>
      <c r="D238" s="3">
        <f>ATAN2(表1[[#This Row],[x]]-B237,表1[[#This Row],[y]]-C237)</f>
        <v>2.8125286662786131</v>
      </c>
      <c r="E238" s="5">
        <f>IF(表1[[#This Row],[列2]]&lt;0,表1[[#This Row],[列2]]+2*PI(),表1[[#This Row],[列2]])</f>
        <v>2.8125286662786131</v>
      </c>
      <c r="F238" s="7">
        <f>IF(ABS(E239-表1[[#This Row],[k]])&lt;PI(),E239-表1[[#This Row],[k]],IF(E239-表1[[#This Row],[k]]&gt;PI(),E239-表1[[#This Row],[k]]-2*PI(),E239-表1[[#This Row],[k]]+2*PI()))</f>
        <v>-0.4669332687990746</v>
      </c>
      <c r="G238">
        <v>20</v>
      </c>
      <c r="H238">
        <v>80</v>
      </c>
      <c r="I238">
        <v>20</v>
      </c>
    </row>
    <row r="239" spans="1:9" x14ac:dyDescent="0.25">
      <c r="A239" s="1">
        <v>20526.23</v>
      </c>
      <c r="B239" s="1">
        <v>2930925.3803863302</v>
      </c>
      <c r="C239" s="1">
        <v>554486.81182165002</v>
      </c>
      <c r="D239" s="3">
        <f>ATAN2(表1[[#This Row],[x]]-B238,表1[[#This Row],[y]]-C238)</f>
        <v>2.3455953974795385</v>
      </c>
      <c r="E239" s="5">
        <f>IF(表1[[#This Row],[列2]]&lt;0,表1[[#This Row],[列2]]+2*PI(),表1[[#This Row],[列2]])</f>
        <v>2.3455953974795385</v>
      </c>
      <c r="F239" s="7">
        <f>IF(ABS(E240-表1[[#This Row],[k]])&lt;PI(),E240-表1[[#This Row],[k]],IF(E240-表1[[#This Row],[k]]&gt;PI(),E240-表1[[#This Row],[k]]-2*PI(),E240-表1[[#This Row],[k]]+2*PI()))</f>
        <v>1.8336554625667567</v>
      </c>
      <c r="G239">
        <v>25</v>
      </c>
      <c r="H239">
        <v>28.277309500000001</v>
      </c>
      <c r="I239">
        <v>25</v>
      </c>
    </row>
    <row r="240" spans="1:9" x14ac:dyDescent="0.25">
      <c r="A240" s="1">
        <v>20573.546999999999</v>
      </c>
      <c r="B240" s="1">
        <v>2930888.9007604802</v>
      </c>
      <c r="C240" s="1">
        <v>554424.99663887999</v>
      </c>
      <c r="D240" s="3">
        <f>ATAN2(表1[[#This Row],[x]]-B239,表1[[#This Row],[y]]-C239)</f>
        <v>-2.103934447133291</v>
      </c>
      <c r="E240" s="5">
        <f>IF(表1[[#This Row],[列2]]&lt;0,表1[[#This Row],[列2]]+2*PI(),表1[[#This Row],[列2]])</f>
        <v>4.1792508600462952</v>
      </c>
      <c r="F240" s="7">
        <f>IF(ABS(E241-表1[[#This Row],[k]])&lt;PI(),E241-表1[[#This Row],[k]],IF(E241-表1[[#This Row],[k]]&gt;PI(),E241-表1[[#This Row],[k]]-2*PI(),E241-表1[[#This Row],[k]]+2*PI()))</f>
        <v>0.39607352344207136</v>
      </c>
      <c r="G240">
        <v>0</v>
      </c>
      <c r="H240">
        <v>118</v>
      </c>
      <c r="I240">
        <v>25</v>
      </c>
    </row>
    <row r="241" spans="1:9" x14ac:dyDescent="0.25">
      <c r="A241" s="1">
        <v>20646.027999999998</v>
      </c>
      <c r="B241" s="1">
        <v>2930878.9070330998</v>
      </c>
      <c r="C241" s="1">
        <v>554352.54127099004</v>
      </c>
      <c r="D241" s="3">
        <f>ATAN2(表1[[#This Row],[x]]-B240,表1[[#This Row],[y]]-C240)</f>
        <v>-1.7078609236912201</v>
      </c>
      <c r="E241" s="5">
        <f>IF(表1[[#This Row],[列2]]&lt;0,表1[[#This Row],[列2]]+2*PI(),表1[[#This Row],[列2]])</f>
        <v>4.5753243834883666</v>
      </c>
      <c r="F241" s="7">
        <f>IF(ABS(E242-表1[[#This Row],[k]])&lt;PI(),E242-表1[[#This Row],[k]],IF(E242-表1[[#This Row],[k]]&gt;PI(),E242-表1[[#This Row],[k]]-2*PI(),E242-表1[[#This Row],[k]]+2*PI()))</f>
        <v>-0.72141349381162367</v>
      </c>
      <c r="G241">
        <v>25</v>
      </c>
      <c r="H241">
        <v>65.90765442</v>
      </c>
      <c r="I241">
        <v>25</v>
      </c>
    </row>
    <row r="242" spans="1:9" x14ac:dyDescent="0.25">
      <c r="A242" s="1">
        <v>20805.884999999998</v>
      </c>
      <c r="B242" s="1">
        <v>2930756.0700310301</v>
      </c>
      <c r="C242" s="1">
        <v>554246.46321038005</v>
      </c>
      <c r="D242" s="3">
        <f>ATAN2(表1[[#This Row],[x]]-B241,表1[[#This Row],[y]]-C241)</f>
        <v>-2.4292744175028433</v>
      </c>
      <c r="E242" s="5">
        <f>IF(表1[[#This Row],[列2]]&lt;0,表1[[#This Row],[列2]]+2*PI(),表1[[#This Row],[列2]])</f>
        <v>3.8539108896767429</v>
      </c>
      <c r="F242" s="7">
        <f>IF(ABS(E243-表1[[#This Row],[k]])&lt;PI(),E243-表1[[#This Row],[k]],IF(E243-表1[[#This Row],[k]]&gt;PI(),E243-表1[[#This Row],[k]]-2*PI(),E243-表1[[#This Row],[k]]+2*PI()))</f>
        <v>-8.7361196475928882E-2</v>
      </c>
      <c r="G242">
        <v>20</v>
      </c>
      <c r="H242">
        <v>500</v>
      </c>
      <c r="I242">
        <v>20</v>
      </c>
    </row>
    <row r="243" spans="1:9" x14ac:dyDescent="0.25">
      <c r="A243" s="1">
        <v>20955.835999999999</v>
      </c>
      <c r="B243" s="1">
        <v>2930634.4370282399</v>
      </c>
      <c r="C243" s="1">
        <v>554158.71483654005</v>
      </c>
      <c r="D243" s="3">
        <f>ATAN2(表1[[#This Row],[x]]-B242,表1[[#This Row],[y]]-C242)</f>
        <v>-2.5166356139787722</v>
      </c>
      <c r="E243" s="5">
        <f>IF(表1[[#This Row],[列2]]&lt;0,表1[[#This Row],[列2]]+2*PI(),表1[[#This Row],[列2]])</f>
        <v>3.766549693200814</v>
      </c>
      <c r="F243" s="7">
        <f>IF(ABS(E244-表1[[#This Row],[k]])&lt;PI(),E244-表1[[#This Row],[k]],IF(E244-表1[[#This Row],[k]]&gt;PI(),E244-表1[[#This Row],[k]]-2*PI(),E244-表1[[#This Row],[k]]+2*PI()))</f>
        <v>0.30855914132892215</v>
      </c>
      <c r="G243">
        <v>20</v>
      </c>
      <c r="H243">
        <v>130</v>
      </c>
      <c r="I243">
        <v>20</v>
      </c>
    </row>
    <row r="244" spans="1:9" x14ac:dyDescent="0.25">
      <c r="A244" s="1">
        <v>21038.15</v>
      </c>
      <c r="B244" s="1">
        <v>2930585.2463553199</v>
      </c>
      <c r="C244" s="1">
        <v>554092.27011469996</v>
      </c>
      <c r="D244" s="3">
        <f>ATAN2(表1[[#This Row],[x]]-B243,表1[[#This Row],[y]]-C243)</f>
        <v>-2.2080764726498501</v>
      </c>
      <c r="E244" s="5">
        <f>IF(表1[[#This Row],[列2]]&lt;0,表1[[#This Row],[列2]]+2*PI(),表1[[#This Row],[列2]])</f>
        <v>4.0751088345297362</v>
      </c>
      <c r="F244" s="7">
        <f>IF(ABS(E245-表1[[#This Row],[k]])&lt;PI(),E245-表1[[#This Row],[k]],IF(E245-表1[[#This Row],[k]]&gt;PI(),E245-表1[[#This Row],[k]]-2*PI(),E245-表1[[#This Row],[k]]+2*PI()))</f>
        <v>-0.36767091666448337</v>
      </c>
      <c r="G244">
        <v>20</v>
      </c>
      <c r="H244">
        <v>110</v>
      </c>
      <c r="I244">
        <v>20</v>
      </c>
    </row>
    <row r="245" spans="1:9" x14ac:dyDescent="0.25">
      <c r="A245" s="1">
        <v>21164.545999999998</v>
      </c>
      <c r="B245" s="1">
        <v>2930478.1181864399</v>
      </c>
      <c r="C245" s="1">
        <v>554024.23061321001</v>
      </c>
      <c r="D245" s="3">
        <f>ATAN2(表1[[#This Row],[x]]-B244,表1[[#This Row],[y]]-C244)</f>
        <v>-2.5757473893143334</v>
      </c>
      <c r="E245" s="5">
        <f>IF(表1[[#This Row],[列2]]&lt;0,表1[[#This Row],[列2]]+2*PI(),表1[[#This Row],[列2]])</f>
        <v>3.7074379178652528</v>
      </c>
      <c r="F245" s="7">
        <f>IF(ABS(E246-表1[[#This Row],[k]])&lt;PI(),E246-表1[[#This Row],[k]],IF(E246-表1[[#This Row],[k]]&gt;PI(),E246-表1[[#This Row],[k]]-2*PI(),E246-表1[[#This Row],[k]]+2*PI()))</f>
        <v>0.45631278859660718</v>
      </c>
      <c r="G245">
        <v>20</v>
      </c>
      <c r="H245">
        <v>90</v>
      </c>
      <c r="I245">
        <v>20</v>
      </c>
    </row>
    <row r="246" spans="1:9" ht="16.2" customHeight="1" x14ac:dyDescent="0.25">
      <c r="A246" s="1">
        <v>21307.518</v>
      </c>
      <c r="B246" s="1">
        <v>2930403.1349468199</v>
      </c>
      <c r="C246" s="1">
        <v>553901.55527062004</v>
      </c>
      <c r="D246" s="3">
        <f>ATAN2(表1[[#This Row],[x]]-B245,表1[[#This Row],[y]]-C245)</f>
        <v>-2.1194346007177263</v>
      </c>
      <c r="E246" s="5">
        <f>IF(表1[[#This Row],[列2]]&lt;0,表1[[#This Row],[列2]]+2*PI(),表1[[#This Row],[列2]])</f>
        <v>4.16375070646186</v>
      </c>
      <c r="F246" s="7">
        <f>IF(ABS(E247-表1[[#This Row],[k]])&lt;PI(),E247-表1[[#This Row],[k]],IF(E247-表1[[#This Row],[k]]&gt;PI(),E247-表1[[#This Row],[k]]-2*PI(),E247-表1[[#This Row],[k]]+2*PI()))</f>
        <v>-0.28503279838939122</v>
      </c>
      <c r="G246" s="2">
        <v>20</v>
      </c>
      <c r="H246">
        <v>120</v>
      </c>
      <c r="I246">
        <v>0</v>
      </c>
    </row>
    <row r="247" spans="1:9" x14ac:dyDescent="0.25">
      <c r="A247" s="1">
        <v>21355.027999999998</v>
      </c>
      <c r="B247" s="1">
        <v>2930367.7722416199</v>
      </c>
      <c r="C247" s="1">
        <v>553869.45188210998</v>
      </c>
      <c r="D247" s="3">
        <f>ATAN2(表1[[#This Row],[x]]-B246,表1[[#This Row],[y]]-C246)</f>
        <v>-2.4044673991071175</v>
      </c>
      <c r="E247" s="5">
        <f>IF(表1[[#This Row],[列2]]&lt;0,表1[[#This Row],[列2]]+2*PI(),表1[[#This Row],[列2]])</f>
        <v>3.8787179080724687</v>
      </c>
      <c r="F247" s="7">
        <f>IF(ABS(E248-表1[[#This Row],[k]])&lt;PI(),E248-表1[[#This Row],[k]],IF(E248-表1[[#This Row],[k]]&gt;PI(),E248-表1[[#This Row],[k]]-2*PI(),E248-表1[[#This Row],[k]]+2*PI()))</f>
        <v>-0.82582345581312344</v>
      </c>
      <c r="G247">
        <v>20</v>
      </c>
      <c r="H247">
        <v>56.4220313</v>
      </c>
      <c r="I247">
        <v>20</v>
      </c>
    </row>
    <row r="248" spans="1:9" x14ac:dyDescent="0.25">
      <c r="A248" s="1">
        <v>21515.29</v>
      </c>
      <c r="B248" s="1">
        <v>2930205.0491700298</v>
      </c>
      <c r="C248" s="1">
        <v>553883.92309593002</v>
      </c>
      <c r="D248" s="3">
        <f>ATAN2(表1[[#This Row],[x]]-B247,表1[[#This Row],[y]]-C247)</f>
        <v>3.0528944522593453</v>
      </c>
      <c r="E248" s="5">
        <f>IF(表1[[#This Row],[列2]]&lt;0,表1[[#This Row],[列2]]+2*PI(),表1[[#This Row],[列2]])</f>
        <v>3.0528944522593453</v>
      </c>
      <c r="F248" s="7">
        <f>IF(ABS(E249-表1[[#This Row],[k]])&lt;PI(),E249-表1[[#This Row],[k]],IF(E249-表1[[#This Row],[k]]&gt;PI(),E249-表1[[#This Row],[k]]-2*PI(),E249-表1[[#This Row],[k]]+2*PI()))</f>
        <v>1.8569125281309691</v>
      </c>
      <c r="G248">
        <v>20</v>
      </c>
      <c r="H248">
        <v>20</v>
      </c>
      <c r="I248">
        <v>20</v>
      </c>
    </row>
    <row r="249" spans="1:9" x14ac:dyDescent="0.25">
      <c r="A249" s="1">
        <v>21587.809000000001</v>
      </c>
      <c r="B249" s="1">
        <v>2930222.87543417</v>
      </c>
      <c r="C249" s="1">
        <v>553794.80217468995</v>
      </c>
      <c r="D249" s="3">
        <f>ATAN2(表1[[#This Row],[x]]-B248,表1[[#This Row],[y]]-C248)</f>
        <v>-1.3733783267892714</v>
      </c>
      <c r="E249" s="5">
        <f>IF(表1[[#This Row],[列2]]&lt;0,表1[[#This Row],[列2]]+2*PI(),表1[[#This Row],[列2]])</f>
        <v>4.9098069803903144</v>
      </c>
      <c r="F249" s="7">
        <f>IF(ABS(E250-表1[[#This Row],[k]])&lt;PI(),E250-表1[[#This Row],[k]],IF(E250-表1[[#This Row],[k]]&gt;PI(),E250-表1[[#This Row],[k]]-2*PI(),E250-表1[[#This Row],[k]]+2*PI()))</f>
        <v>-0.93821589439504693</v>
      </c>
      <c r="G249">
        <v>20</v>
      </c>
      <c r="H249">
        <v>45</v>
      </c>
      <c r="I249">
        <v>20</v>
      </c>
    </row>
    <row r="250" spans="1:9" x14ac:dyDescent="0.25">
      <c r="A250" s="1">
        <v>21649.599999999999</v>
      </c>
      <c r="B250" s="1">
        <v>2930178.6514371899</v>
      </c>
      <c r="C250" s="1">
        <v>553746.44635286997</v>
      </c>
      <c r="D250" s="3">
        <f>ATAN2(表1[[#This Row],[x]]-B249,表1[[#This Row],[y]]-C249)</f>
        <v>-2.3115942211843188</v>
      </c>
      <c r="E250" s="5">
        <f>IF(表1[[#This Row],[列2]]&lt;0,表1[[#This Row],[列2]]+2*PI(),表1[[#This Row],[列2]])</f>
        <v>3.9715910859952674</v>
      </c>
      <c r="F250" s="7">
        <f>IF(ABS(E251-表1[[#This Row],[k]])&lt;PI(),E251-表1[[#This Row],[k]],IF(E251-表1[[#This Row],[k]]&gt;PI(),E251-表1[[#This Row],[k]]-2*PI(),E251-表1[[#This Row],[k]]+2*PI()))</f>
        <v>1.025430492098558</v>
      </c>
      <c r="G250">
        <v>20</v>
      </c>
      <c r="H250">
        <v>39.676861889999998</v>
      </c>
      <c r="I250">
        <v>20</v>
      </c>
    </row>
    <row r="251" spans="1:9" x14ac:dyDescent="0.25">
      <c r="A251" s="1">
        <v>21752.968000000001</v>
      </c>
      <c r="B251" s="1">
        <v>2930208.91721921</v>
      </c>
      <c r="C251" s="1">
        <v>553643.00072229002</v>
      </c>
      <c r="D251" s="3">
        <f>ATAN2(表1[[#This Row],[x]]-B250,表1[[#This Row],[y]]-C250)</f>
        <v>-1.2861637290857604</v>
      </c>
      <c r="E251" s="5">
        <f>IF(表1[[#This Row],[列2]]&lt;0,表1[[#This Row],[列2]]+2*PI(),表1[[#This Row],[列2]])</f>
        <v>4.9970215780938254</v>
      </c>
      <c r="F251" s="7">
        <f>IF(ABS(E252-表1[[#This Row],[k]])&lt;PI(),E252-表1[[#This Row],[k]],IF(E252-表1[[#This Row],[k]]&gt;PI(),E252-表1[[#This Row],[k]]-2*PI(),E252-表1[[#This Row],[k]]+2*PI()))</f>
        <v>-2.0376221354094528</v>
      </c>
      <c r="G251">
        <v>20</v>
      </c>
      <c r="H251">
        <v>23</v>
      </c>
      <c r="I251">
        <v>20</v>
      </c>
    </row>
    <row r="252" spans="1:9" x14ac:dyDescent="0.25">
      <c r="A252" s="1">
        <v>21825.256000000001</v>
      </c>
      <c r="B252" s="1">
        <v>2930108.2812762102</v>
      </c>
      <c r="C252" s="1">
        <v>553661.54151323996</v>
      </c>
      <c r="D252" s="3">
        <f>ATAN2(表1[[#This Row],[x]]-B251,表1[[#This Row],[y]]-C251)</f>
        <v>2.9593994426843726</v>
      </c>
      <c r="E252" s="5">
        <f>IF(表1[[#This Row],[列2]]&lt;0,表1[[#This Row],[列2]]+2*PI(),表1[[#This Row],[列2]])</f>
        <v>2.9593994426843726</v>
      </c>
      <c r="F252" s="7">
        <f>IF(ABS(E253-表1[[#This Row],[k]])&lt;PI(),E253-表1[[#This Row],[k]],IF(E253-表1[[#This Row],[k]]&gt;PI(),E253-表1[[#This Row],[k]]-2*PI(),E253-表1[[#This Row],[k]]+2*PI()))</f>
        <v>0.64120137075454808</v>
      </c>
      <c r="G252">
        <v>20</v>
      </c>
      <c r="H252">
        <v>65</v>
      </c>
      <c r="I252">
        <v>20</v>
      </c>
    </row>
    <row r="253" spans="1:9" x14ac:dyDescent="0.25">
      <c r="A253" s="1">
        <v>21886.601999999999</v>
      </c>
      <c r="B253" s="1">
        <v>2930051.81200366</v>
      </c>
      <c r="C253" s="1">
        <v>553633.63360428996</v>
      </c>
      <c r="D253" s="3">
        <f>ATAN2(表1[[#This Row],[x]]-B252,表1[[#This Row],[y]]-C252)</f>
        <v>-2.6825844937406655</v>
      </c>
      <c r="E253" s="5">
        <f>IF(表1[[#This Row],[列2]]&lt;0,表1[[#This Row],[列2]]+2*PI(),表1[[#This Row],[列2]])</f>
        <v>3.6006008134389207</v>
      </c>
      <c r="F253" s="7">
        <f>IF(ABS(E254-表1[[#This Row],[k]])&lt;PI(),E254-表1[[#This Row],[k]],IF(E254-表1[[#This Row],[k]]&gt;PI(),E254-表1[[#This Row],[k]]-2*PI(),E254-表1[[#This Row],[k]]+2*PI()))</f>
        <v>-1.2586742570675451</v>
      </c>
      <c r="G253">
        <v>20</v>
      </c>
      <c r="H253">
        <v>29.59376769</v>
      </c>
      <c r="I253">
        <v>0</v>
      </c>
    </row>
    <row r="254" spans="1:9" x14ac:dyDescent="0.25">
      <c r="A254" s="1">
        <v>21924.843000000001</v>
      </c>
      <c r="B254" s="1">
        <v>2930020.82801231</v>
      </c>
      <c r="C254" s="1">
        <v>553665.51461012999</v>
      </c>
      <c r="D254" s="3">
        <f>ATAN2(表1[[#This Row],[x]]-B253,表1[[#This Row],[y]]-C253)</f>
        <v>2.3419265563713756</v>
      </c>
      <c r="E254" s="5">
        <f>IF(表1[[#This Row],[列2]]&lt;0,表1[[#This Row],[列2]]+2*PI(),表1[[#This Row],[列2]])</f>
        <v>2.3419265563713756</v>
      </c>
      <c r="F254" s="7">
        <f>IF(ABS(E255-表1[[#This Row],[k]])&lt;PI(),E255-表1[[#This Row],[k]],IF(E255-表1[[#This Row],[k]]&gt;PI(),E255-表1[[#This Row],[k]]-2*PI(),E255-表1[[#This Row],[k]]+2*PI()))</f>
        <v>-0.7527649106644605</v>
      </c>
      <c r="G254">
        <v>20</v>
      </c>
      <c r="H254">
        <v>109.10281154</v>
      </c>
      <c r="I254">
        <v>20</v>
      </c>
    </row>
    <row r="255" spans="1:9" x14ac:dyDescent="0.25">
      <c r="A255" s="1">
        <v>22015.22</v>
      </c>
      <c r="B255" s="1">
        <v>2930019.1157351201</v>
      </c>
      <c r="C255" s="1">
        <v>553758.73840250005</v>
      </c>
      <c r="D255" s="3">
        <f>ATAN2(表1[[#This Row],[x]]-B254,表1[[#This Row],[y]]-C254)</f>
        <v>1.5891616457069151</v>
      </c>
      <c r="E255" s="5">
        <f>IF(表1[[#This Row],[列2]]&lt;0,表1[[#This Row],[列2]]+2*PI(),表1[[#This Row],[列2]])</f>
        <v>1.5891616457069151</v>
      </c>
      <c r="F255" s="7">
        <f>IF(ABS(E256-表1[[#This Row],[k]])&lt;PI(),E256-表1[[#This Row],[k]],IF(E256-表1[[#This Row],[k]]&gt;PI(),E256-表1[[#This Row],[k]]-2*PI(),E256-表1[[#This Row],[k]]+2*PI()))</f>
        <v>0.50306465420616076</v>
      </c>
      <c r="G255">
        <v>20</v>
      </c>
      <c r="H255">
        <v>80</v>
      </c>
      <c r="I255">
        <v>0</v>
      </c>
    </row>
    <row r="256" spans="1:9" x14ac:dyDescent="0.25">
      <c r="A256" s="1">
        <v>22069.752</v>
      </c>
      <c r="B256" s="1">
        <v>2929991.4944187701</v>
      </c>
      <c r="C256" s="1">
        <v>553806.82045041001</v>
      </c>
      <c r="D256" s="3">
        <f>ATAN2(表1[[#This Row],[x]]-B255,表1[[#This Row],[y]]-C255)</f>
        <v>2.0922262999130758</v>
      </c>
      <c r="E256" s="5">
        <f>IF(表1[[#This Row],[列2]]&lt;0,表1[[#This Row],[列2]]+2*PI(),表1[[#This Row],[列2]])</f>
        <v>2.0922262999130758</v>
      </c>
      <c r="F256" s="7">
        <f>IF(ABS(E257-表1[[#This Row],[k]])&lt;PI(),E257-表1[[#This Row],[k]],IF(E257-表1[[#This Row],[k]]&gt;PI(),E257-表1[[#This Row],[k]]-2*PI(),E257-表1[[#This Row],[k]]+2*PI()))</f>
        <v>1.5372328392600023</v>
      </c>
      <c r="G256">
        <v>20</v>
      </c>
      <c r="H256">
        <v>28.485788029999998</v>
      </c>
      <c r="I256">
        <v>20</v>
      </c>
    </row>
    <row r="257" spans="1:9" x14ac:dyDescent="0.25">
      <c r="A257" s="1">
        <v>22155.381000000001</v>
      </c>
      <c r="B257" s="1">
        <v>2929904.8226338802</v>
      </c>
      <c r="C257" s="1">
        <v>553760.82800256996</v>
      </c>
      <c r="D257" s="3">
        <f>ATAN2(表1[[#This Row],[x]]-B256,表1[[#This Row],[y]]-C256)</f>
        <v>-2.6537261680065081</v>
      </c>
      <c r="E257" s="5">
        <f>IF(表1[[#This Row],[列2]]&lt;0,表1[[#This Row],[列2]]+2*PI(),表1[[#This Row],[列2]])</f>
        <v>3.6294591391730782</v>
      </c>
      <c r="F257" s="7">
        <f>IF(ABS(E258-表1[[#This Row],[k]])&lt;PI(),E258-表1[[#This Row],[k]],IF(E258-表1[[#This Row],[k]]&gt;PI(),E258-表1[[#This Row],[k]]-2*PI(),E258-表1[[#This Row],[k]]+2*PI()))</f>
        <v>-0.95449209805943269</v>
      </c>
      <c r="G257">
        <v>20</v>
      </c>
      <c r="H257">
        <v>45</v>
      </c>
      <c r="I257">
        <v>20</v>
      </c>
    </row>
    <row r="258" spans="1:9" x14ac:dyDescent="0.25">
      <c r="A258" s="1">
        <v>22215.911</v>
      </c>
      <c r="B258" s="1">
        <v>2929847.2472681799</v>
      </c>
      <c r="C258" s="1">
        <v>553789.83033021004</v>
      </c>
      <c r="D258" s="3">
        <f>ATAN2(表1[[#This Row],[x]]-B257,表1[[#This Row],[y]]-C257)</f>
        <v>2.6749670411136455</v>
      </c>
      <c r="E258" s="5">
        <f>IF(表1[[#This Row],[列2]]&lt;0,表1[[#This Row],[列2]]+2*PI(),表1[[#This Row],[列2]])</f>
        <v>2.6749670411136455</v>
      </c>
      <c r="F258" s="7">
        <f>IF(ABS(E259-表1[[#This Row],[k]])&lt;PI(),E259-表1[[#This Row],[k]],IF(E259-表1[[#This Row],[k]]&gt;PI(),E259-表1[[#This Row],[k]]-2*PI(),E259-表1[[#This Row],[k]]+2*PI()))</f>
        <v>0.57604832315590349</v>
      </c>
      <c r="G258">
        <v>20</v>
      </c>
      <c r="H258">
        <v>70.74639243</v>
      </c>
      <c r="I258">
        <v>20</v>
      </c>
    </row>
    <row r="259" spans="1:9" x14ac:dyDescent="0.25">
      <c r="A259" s="1">
        <v>22302.02</v>
      </c>
      <c r="B259" s="1">
        <v>2929760.3691177899</v>
      </c>
      <c r="C259" s="1">
        <v>553780.28576363996</v>
      </c>
      <c r="D259" s="3">
        <f>ATAN2(表1[[#This Row],[x]]-B258,表1[[#This Row],[y]]-C258)</f>
        <v>-3.0321699429100373</v>
      </c>
      <c r="E259" s="5">
        <f>IF(表1[[#This Row],[列2]]&lt;0,表1[[#This Row],[列2]]+2*PI(),表1[[#This Row],[列2]])</f>
        <v>3.251015364269549</v>
      </c>
      <c r="F259" s="7">
        <f>IF(ABS(E260-表1[[#This Row],[k]])&lt;PI(),E260-表1[[#This Row],[k]],IF(E260-表1[[#This Row],[k]]&gt;PI(),E260-表1[[#This Row],[k]]-2*PI(),E260-表1[[#This Row],[k]]+2*PI()))</f>
        <v>1.7879520853538637</v>
      </c>
      <c r="G259">
        <v>20</v>
      </c>
      <c r="H259">
        <v>21</v>
      </c>
      <c r="I259">
        <v>20</v>
      </c>
    </row>
    <row r="260" spans="1:9" x14ac:dyDescent="0.25">
      <c r="A260" s="1">
        <v>22419.162</v>
      </c>
      <c r="B260" s="1">
        <v>2929803.2546111899</v>
      </c>
      <c r="C260" s="1">
        <v>553653.67021408002</v>
      </c>
      <c r="D260" s="3">
        <f>ATAN2(表1[[#This Row],[x]]-B259,表1[[#This Row],[y]]-C259)</f>
        <v>-1.2442178575561735</v>
      </c>
      <c r="E260" s="5">
        <f>IF(表1[[#This Row],[列2]]&lt;0,表1[[#This Row],[列2]]+2*PI(),表1[[#This Row],[列2]])</f>
        <v>5.0389674496234127</v>
      </c>
      <c r="F260" s="7">
        <f>IF(ABS(E261-表1[[#This Row],[k]])&lt;PI(),E261-表1[[#This Row],[k]],IF(E261-表1[[#This Row],[k]]&gt;PI(),E261-表1[[#This Row],[k]]-2*PI(),E261-表1[[#This Row],[k]]+2*PI()))</f>
        <v>-0.91382407401662213</v>
      </c>
      <c r="G260">
        <v>20</v>
      </c>
      <c r="H260">
        <v>54.128206079999998</v>
      </c>
      <c r="I260">
        <v>20</v>
      </c>
    </row>
    <row r="261" spans="1:9" x14ac:dyDescent="0.25">
      <c r="A261" s="1">
        <v>22467.832999999999</v>
      </c>
      <c r="B261" s="1">
        <v>2929774.0499616</v>
      </c>
      <c r="C261" s="1">
        <v>553609.79130737996</v>
      </c>
      <c r="D261" s="3">
        <f>ATAN2(表1[[#This Row],[x]]-B260,表1[[#This Row],[y]]-C260)</f>
        <v>-2.1580419315727957</v>
      </c>
      <c r="E261" s="5">
        <f>IF(表1[[#This Row],[列2]]&lt;0,表1[[#This Row],[列2]]+2*PI(),表1[[#This Row],[列2]])</f>
        <v>4.1251433756067906</v>
      </c>
      <c r="F261" s="7">
        <f>IF(ABS(E262-表1[[#This Row],[k]])&lt;PI(),E262-表1[[#This Row],[k]],IF(E262-表1[[#This Row],[k]]&gt;PI(),E262-表1[[#This Row],[k]]-2*PI(),E262-表1[[#This Row],[k]]+2*PI()))</f>
        <v>-0.49304379068281357</v>
      </c>
      <c r="G261">
        <v>0</v>
      </c>
      <c r="H261">
        <v>88</v>
      </c>
      <c r="I261">
        <v>0</v>
      </c>
    </row>
    <row r="262" spans="1:9" x14ac:dyDescent="0.25">
      <c r="A262" s="1">
        <v>22522.852999999999</v>
      </c>
      <c r="B262" s="1">
        <v>2929724.7231724099</v>
      </c>
      <c r="C262" s="1">
        <v>553583.44885465002</v>
      </c>
      <c r="D262" s="3">
        <f>ATAN2(表1[[#This Row],[x]]-B261,表1[[#This Row],[y]]-C261)</f>
        <v>-2.6510857222556092</v>
      </c>
      <c r="E262" s="5">
        <f>IF(表1[[#This Row],[列2]]&lt;0,表1[[#This Row],[列2]]+2*PI(),表1[[#This Row],[列2]])</f>
        <v>3.632099584923977</v>
      </c>
      <c r="F262" s="7">
        <f>IF(ABS(E263-表1[[#This Row],[k]])&lt;PI(),E263-表1[[#This Row],[k]],IF(E263-表1[[#This Row],[k]]&gt;PI(),E263-表1[[#This Row],[k]]-2*PI(),E263-表1[[#This Row],[k]]+2*PI()))</f>
        <v>-0.6474442324821359</v>
      </c>
      <c r="G262">
        <v>20</v>
      </c>
      <c r="H262">
        <v>105.09361747</v>
      </c>
      <c r="I262">
        <v>20</v>
      </c>
    </row>
    <row r="263" spans="1:9" x14ac:dyDescent="0.25">
      <c r="A263" s="1">
        <v>22659.190999999999</v>
      </c>
      <c r="B263" s="1">
        <v>2929587.5993576301</v>
      </c>
      <c r="C263" s="1">
        <v>553605.14712712006</v>
      </c>
      <c r="D263" s="3">
        <f>ATAN2(表1[[#This Row],[x]]-B262,表1[[#This Row],[y]]-C262)</f>
        <v>2.9846553524418411</v>
      </c>
      <c r="E263" s="5">
        <f>IF(表1[[#This Row],[列2]]&lt;0,表1[[#This Row],[列2]]+2*PI(),表1[[#This Row],[列2]])</f>
        <v>2.9846553524418411</v>
      </c>
      <c r="F263" s="7">
        <f>IF(ABS(E264-表1[[#This Row],[k]])&lt;PI(),E264-表1[[#This Row],[k]],IF(E264-表1[[#This Row],[k]]&gt;PI(),E264-表1[[#This Row],[k]]-2*PI(),E264-表1[[#This Row],[k]]+2*PI()))</f>
        <v>-0.7167487858054975</v>
      </c>
      <c r="G263">
        <v>20</v>
      </c>
      <c r="H263">
        <v>76.142914739999995</v>
      </c>
      <c r="I263">
        <v>20</v>
      </c>
    </row>
    <row r="264" spans="1:9" x14ac:dyDescent="0.25">
      <c r="A264" s="1">
        <v>22721.194</v>
      </c>
      <c r="B264" s="1">
        <v>2929546.1138881999</v>
      </c>
      <c r="C264" s="1">
        <v>553654.69027052005</v>
      </c>
      <c r="D264" s="3">
        <f>ATAN2(表1[[#This Row],[x]]-B263,表1[[#This Row],[y]]-C263)</f>
        <v>2.2679065666363436</v>
      </c>
      <c r="E264" s="5">
        <f>IF(表1[[#This Row],[列2]]&lt;0,表1[[#This Row],[列2]]+2*PI(),表1[[#This Row],[列2]])</f>
        <v>2.2679065666363436</v>
      </c>
      <c r="F264" s="7">
        <f>IF(ABS(E265-表1[[#This Row],[k]])&lt;PI(),E265-表1[[#This Row],[k]],IF(E265-表1[[#This Row],[k]]&gt;PI(),E265-表1[[#This Row],[k]]-2*PI(),E265-表1[[#This Row],[k]]+2*PI()))</f>
        <v>0.36295735566654352</v>
      </c>
      <c r="G264">
        <v>20</v>
      </c>
      <c r="H264">
        <v>90</v>
      </c>
      <c r="I264">
        <v>0</v>
      </c>
    </row>
    <row r="265" spans="1:9" x14ac:dyDescent="0.25">
      <c r="A265" s="1">
        <v>22773.15</v>
      </c>
      <c r="B265" s="1">
        <v>2929500.44508263</v>
      </c>
      <c r="C265" s="1">
        <v>553680.27922587004</v>
      </c>
      <c r="D265" s="3">
        <f>ATAN2(表1[[#This Row],[x]]-B264,表1[[#This Row],[y]]-C264)</f>
        <v>2.6308639223028871</v>
      </c>
      <c r="E265" s="5">
        <f>IF(表1[[#This Row],[列2]]&lt;0,表1[[#This Row],[列2]]+2*PI(),表1[[#This Row],[列2]])</f>
        <v>2.6308639223028871</v>
      </c>
      <c r="F265" s="7">
        <f>IF(ABS(E266-表1[[#This Row],[k]])&lt;PI(),E266-表1[[#This Row],[k]],IF(E266-表1[[#This Row],[k]]&gt;PI(),E266-表1[[#This Row],[k]]-2*PI(),E266-表1[[#This Row],[k]]+2*PI()))</f>
        <v>1.5681264665674854</v>
      </c>
      <c r="G265">
        <v>20</v>
      </c>
      <c r="H265">
        <v>27.985944790000001</v>
      </c>
      <c r="I265">
        <v>20</v>
      </c>
    </row>
    <row r="266" spans="1:9" x14ac:dyDescent="0.25">
      <c r="A266" s="1">
        <v>22831.268</v>
      </c>
      <c r="B266" s="1">
        <v>2929465.4227410001</v>
      </c>
      <c r="C266" s="1">
        <v>553618.16406266997</v>
      </c>
      <c r="D266" s="3">
        <f>ATAN2(表1[[#This Row],[x]]-B265,表1[[#This Row],[y]]-C265)</f>
        <v>-2.0841949183092137</v>
      </c>
      <c r="E266" s="5">
        <f>IF(表1[[#This Row],[列2]]&lt;0,表1[[#This Row],[列2]]+2*PI(),表1[[#This Row],[列2]])</f>
        <v>4.1989903888703726</v>
      </c>
      <c r="F266" s="7">
        <f>IF(ABS(E267-表1[[#This Row],[k]])&lt;PI(),E267-表1[[#This Row],[k]],IF(E267-表1[[#This Row],[k]]&gt;PI(),E267-表1[[#This Row],[k]]-2*PI(),E267-表1[[#This Row],[k]]+2*PI()))</f>
        <v>-0.98542265323058098</v>
      </c>
      <c r="G266">
        <v>20</v>
      </c>
      <c r="H266">
        <v>41.834782369999999</v>
      </c>
      <c r="I266">
        <v>20</v>
      </c>
    </row>
    <row r="267" spans="1:9" x14ac:dyDescent="0.25">
      <c r="A267" s="1">
        <v>22911.31</v>
      </c>
      <c r="B267" s="1">
        <v>2929381.5140041402</v>
      </c>
      <c r="C267" s="1">
        <v>553612.11427403998</v>
      </c>
      <c r="D267" s="3">
        <f>ATAN2(表1[[#This Row],[x]]-B266,表1[[#This Row],[y]]-C266)</f>
        <v>-3.0696175715397946</v>
      </c>
      <c r="E267" s="5">
        <f>IF(表1[[#This Row],[列2]]&lt;0,表1[[#This Row],[列2]]+2*PI(),表1[[#This Row],[列2]])</f>
        <v>3.2135677356397916</v>
      </c>
      <c r="F267" s="7">
        <f>IF(ABS(E268-表1[[#This Row],[k]])&lt;PI(),E268-表1[[#This Row],[k]],IF(E268-表1[[#This Row],[k]]&gt;PI(),E268-表1[[#This Row],[k]]-2*PI(),E268-表1[[#This Row],[k]]+2*PI()))</f>
        <v>-0.70353536093521774</v>
      </c>
      <c r="G267">
        <v>20</v>
      </c>
      <c r="H267">
        <v>58</v>
      </c>
      <c r="I267">
        <v>20</v>
      </c>
    </row>
    <row r="268" spans="1:9" x14ac:dyDescent="0.25">
      <c r="A268" s="1">
        <v>22996.845000000001</v>
      </c>
      <c r="B268" s="1">
        <v>2929310.8949214998</v>
      </c>
      <c r="C268" s="1">
        <v>553663.77264066995</v>
      </c>
      <c r="D268" s="3">
        <f>ATAN2(表1[[#This Row],[x]]-B267,表1[[#This Row],[y]]-C267)</f>
        <v>2.5100323747045739</v>
      </c>
      <c r="E268" s="5">
        <f>IF(表1[[#This Row],[列2]]&lt;0,表1[[#This Row],[列2]]+2*PI(),表1[[#This Row],[列2]])</f>
        <v>2.5100323747045739</v>
      </c>
      <c r="F268" s="7">
        <f>IF(ABS(E269-表1[[#This Row],[k]])&lt;PI(),E269-表1[[#This Row],[k]],IF(E269-表1[[#This Row],[k]]&gt;PI(),E269-表1[[#This Row],[k]]-2*PI(),E269-表1[[#This Row],[k]]+2*PI()))</f>
        <v>0.46712153311482307</v>
      </c>
      <c r="G268">
        <v>20</v>
      </c>
      <c r="H268">
        <v>100</v>
      </c>
      <c r="I268">
        <v>20</v>
      </c>
    </row>
    <row r="269" spans="1:9" x14ac:dyDescent="0.25">
      <c r="A269" s="1">
        <v>23093.465</v>
      </c>
      <c r="B269" s="1">
        <v>2929214.6498813401</v>
      </c>
      <c r="C269" s="1">
        <v>553679.74326361006</v>
      </c>
      <c r="D269" s="3">
        <f>ATAN2(表1[[#This Row],[x]]-B268,表1[[#This Row],[y]]-C268)</f>
        <v>2.9771539078193969</v>
      </c>
      <c r="E269" s="5">
        <f>IF(表1[[#This Row],[列2]]&lt;0,表1[[#This Row],[列2]]+2*PI(),表1[[#This Row],[列2]])</f>
        <v>2.9771539078193969</v>
      </c>
      <c r="F269" s="7">
        <f>IF(ABS(E270-表1[[#This Row],[k]])&lt;PI(),E270-表1[[#This Row],[k]],IF(E270-表1[[#This Row],[k]]&gt;PI(),E270-表1[[#This Row],[k]]-2*PI(),E270-表1[[#This Row],[k]]+2*PI()))</f>
        <v>0.66644999200431965</v>
      </c>
      <c r="G269">
        <v>20</v>
      </c>
      <c r="H269">
        <v>70</v>
      </c>
      <c r="I269">
        <v>20</v>
      </c>
    </row>
    <row r="270" spans="1:9" x14ac:dyDescent="0.25">
      <c r="A270" s="1">
        <v>23204.170999999998</v>
      </c>
      <c r="B270" s="1">
        <v>2929115.8866511201</v>
      </c>
      <c r="C270" s="1">
        <v>553625.53046126</v>
      </c>
      <c r="D270" s="3">
        <f>ATAN2(表1[[#This Row],[x]]-B269,表1[[#This Row],[y]]-C269)</f>
        <v>-2.6395814073558697</v>
      </c>
      <c r="E270" s="5">
        <f>IF(表1[[#This Row],[列2]]&lt;0,表1[[#This Row],[列2]]+2*PI(),表1[[#This Row],[列2]])</f>
        <v>3.6436038998237166</v>
      </c>
      <c r="F270" s="7">
        <f>IF(ABS(E271-表1[[#This Row],[k]])&lt;PI(),E271-表1[[#This Row],[k]],IF(E271-表1[[#This Row],[k]]&gt;PI(),E271-表1[[#This Row],[k]]-2*PI(),E271-表1[[#This Row],[k]]+2*PI()))</f>
        <v>0.24594686185558734</v>
      </c>
      <c r="G270">
        <v>20</v>
      </c>
      <c r="H270">
        <v>170</v>
      </c>
      <c r="I270">
        <v>20</v>
      </c>
    </row>
    <row r="271" spans="1:9" x14ac:dyDescent="0.25">
      <c r="A271" s="1">
        <v>23287.239000000001</v>
      </c>
      <c r="B271" s="1">
        <v>2929054.8197972099</v>
      </c>
      <c r="C271" s="1">
        <v>553568.87326299003</v>
      </c>
      <c r="D271" s="3">
        <f>ATAN2(表1[[#This Row],[x]]-B270,表1[[#This Row],[y]]-C270)</f>
        <v>-2.3936345455002823</v>
      </c>
      <c r="E271" s="5">
        <f>IF(表1[[#This Row],[列2]]&lt;0,表1[[#This Row],[列2]]+2*PI(),表1[[#This Row],[列2]])</f>
        <v>3.8895507616793039</v>
      </c>
      <c r="F271" s="7">
        <f>IF(ABS(E272-表1[[#This Row],[k]])&lt;PI(),E272-表1[[#This Row],[k]],IF(E272-表1[[#This Row],[k]]&gt;PI(),E272-表1[[#This Row],[k]]-2*PI(),E272-表1[[#This Row],[k]]+2*PI()))</f>
        <v>1.5203092798367162</v>
      </c>
      <c r="G271">
        <v>20</v>
      </c>
      <c r="H271">
        <v>25</v>
      </c>
      <c r="I271">
        <v>20</v>
      </c>
    </row>
    <row r="272" spans="1:9" x14ac:dyDescent="0.25">
      <c r="A272" s="1">
        <v>23344.935000000001</v>
      </c>
      <c r="B272" s="1">
        <v>2929098.7387220901</v>
      </c>
      <c r="C272" s="1">
        <v>553516.46244782</v>
      </c>
      <c r="D272" s="3">
        <f>ATAN2(表1[[#This Row],[x]]-B271,表1[[#This Row],[y]]-C271)</f>
        <v>-0.87332526566356639</v>
      </c>
      <c r="E272" s="5">
        <f>IF(表1[[#This Row],[列2]]&lt;0,表1[[#This Row],[列2]]+2*PI(),表1[[#This Row],[列2]])</f>
        <v>5.4098600415160201</v>
      </c>
      <c r="F272" s="7">
        <f>IF(ABS(E273-表1[[#This Row],[k]])&lt;PI(),E273-表1[[#This Row],[k]],IF(E273-表1[[#This Row],[k]]&gt;PI(),E273-表1[[#This Row],[k]]-2*PI(),E273-表1[[#This Row],[k]]+2*PI()))</f>
        <v>-1.4561548687527806</v>
      </c>
      <c r="G272">
        <v>20</v>
      </c>
      <c r="H272">
        <v>26.385052550000001</v>
      </c>
      <c r="I272">
        <v>20</v>
      </c>
    </row>
    <row r="273" spans="1:9" x14ac:dyDescent="0.25">
      <c r="A273" s="1">
        <v>23442.198</v>
      </c>
      <c r="B273" s="1">
        <v>2929025.1883054702</v>
      </c>
      <c r="C273" s="1">
        <v>553438.87347912998</v>
      </c>
      <c r="D273" s="3">
        <f>ATAN2(表1[[#This Row],[x]]-B272,表1[[#This Row],[y]]-C272)</f>
        <v>-2.3294801344163467</v>
      </c>
      <c r="E273" s="5">
        <f>IF(表1[[#This Row],[列2]]&lt;0,表1[[#This Row],[列2]]+2*PI(),表1[[#This Row],[列2]])</f>
        <v>3.9537051727632395</v>
      </c>
      <c r="F273" s="7">
        <f>IF(ABS(E274-表1[[#This Row],[k]])&lt;PI(),E274-表1[[#This Row],[k]],IF(E274-表1[[#This Row],[k]]&gt;PI(),E274-表1[[#This Row],[k]]-2*PI(),E274-表1[[#This Row],[k]]+2*PI()))</f>
        <v>0.82570639019504277</v>
      </c>
      <c r="G273">
        <v>20</v>
      </c>
      <c r="H273">
        <v>45</v>
      </c>
      <c r="I273">
        <v>20</v>
      </c>
    </row>
    <row r="274" spans="1:9" x14ac:dyDescent="0.25">
      <c r="A274" s="1">
        <v>23526.591</v>
      </c>
      <c r="B274" s="1">
        <v>2929031.0115889702</v>
      </c>
      <c r="C274" s="1">
        <v>553352.11822118005</v>
      </c>
      <c r="D274" s="3">
        <f>ATAN2(表1[[#This Row],[x]]-B273,表1[[#This Row],[y]]-C273)</f>
        <v>-1.5037737442213035</v>
      </c>
      <c r="E274" s="5">
        <f>IF(表1[[#This Row],[列2]]&lt;0,表1[[#This Row],[列2]]+2*PI(),表1[[#This Row],[列2]])</f>
        <v>4.7794115629582823</v>
      </c>
      <c r="F274" s="7">
        <f>IF(ABS(E275-表1[[#This Row],[k]])&lt;PI(),E275-表1[[#This Row],[k]],IF(E275-表1[[#This Row],[k]]&gt;PI(),E275-表1[[#This Row],[k]]-2*PI(),E275-表1[[#This Row],[k]]+2*PI()))</f>
        <v>1.9756234686225902</v>
      </c>
      <c r="G274">
        <v>20</v>
      </c>
      <c r="H274">
        <v>19</v>
      </c>
      <c r="I274">
        <v>20</v>
      </c>
    </row>
    <row r="275" spans="1:9" x14ac:dyDescent="0.25">
      <c r="A275" s="1">
        <v>23581.092000000001</v>
      </c>
      <c r="B275" s="1">
        <v>2929099.6323951101</v>
      </c>
      <c r="C275" s="1">
        <v>553387.13508202997</v>
      </c>
      <c r="D275" s="3">
        <f>ATAN2(表1[[#This Row],[x]]-B274,表1[[#This Row],[y]]-C274)</f>
        <v>0.47184972440128609</v>
      </c>
      <c r="E275" s="5">
        <f>IF(表1[[#This Row],[列2]]&lt;0,表1[[#This Row],[列2]]+2*PI(),表1[[#This Row],[列2]])</f>
        <v>0.47184972440128609</v>
      </c>
      <c r="F275" s="7">
        <f>IF(ABS(E276-表1[[#This Row],[k]])&lt;PI(),E276-表1[[#This Row],[k]],IF(E276-表1[[#This Row],[k]]&gt;PI(),E276-表1[[#This Row],[k]]-2*PI(),E276-表1[[#This Row],[k]]+2*PI()))</f>
        <v>-0.55515343108629622</v>
      </c>
      <c r="G275">
        <v>25</v>
      </c>
      <c r="H275">
        <v>85.717216309999998</v>
      </c>
      <c r="I275">
        <v>25</v>
      </c>
    </row>
    <row r="276" spans="1:9" x14ac:dyDescent="0.25">
      <c r="A276" s="1">
        <v>23738.535</v>
      </c>
      <c r="B276" s="1">
        <v>2929257.9413864901</v>
      </c>
      <c r="C276" s="1">
        <v>553373.91676588997</v>
      </c>
      <c r="D276" s="3">
        <f>ATAN2(表1[[#This Row],[x]]-B275,表1[[#This Row],[y]]-C275)</f>
        <v>-8.3303706685010276E-2</v>
      </c>
      <c r="E276" s="5">
        <f>IF(表1[[#This Row],[列2]]&lt;0,表1[[#This Row],[列2]]+2*PI(),表1[[#This Row],[列2]])</f>
        <v>6.1998816004945763</v>
      </c>
      <c r="F276" s="7">
        <f>IF(ABS(E277-表1[[#This Row],[k]])&lt;PI(),E277-表1[[#This Row],[k]],IF(E277-表1[[#This Row],[k]]&gt;PI(),E277-表1[[#This Row],[k]]-2*PI(),E277-表1[[#This Row],[k]]+2*PI()))</f>
        <v>-1.8094103705015181</v>
      </c>
      <c r="G276">
        <v>20</v>
      </c>
      <c r="H276">
        <v>23.112146630000002</v>
      </c>
      <c r="I276">
        <v>0</v>
      </c>
    </row>
    <row r="277" spans="1:9" x14ac:dyDescent="0.25">
      <c r="A277" s="1">
        <v>23763.811000000002</v>
      </c>
      <c r="B277" s="1">
        <v>2929244.2983285598</v>
      </c>
      <c r="C277" s="1">
        <v>553333.01039130997</v>
      </c>
      <c r="D277" s="3">
        <f>ATAN2(表1[[#This Row],[x]]-B276,表1[[#This Row],[y]]-C276)</f>
        <v>-1.8927140771865281</v>
      </c>
      <c r="E277" s="5">
        <f>IF(表1[[#This Row],[列2]]&lt;0,表1[[#This Row],[列2]]+2*PI(),表1[[#This Row],[列2]])</f>
        <v>4.3904712299930582</v>
      </c>
      <c r="F277" s="7">
        <f>IF(ABS(E278-表1[[#This Row],[k]])&lt;PI(),E278-表1[[#This Row],[k]],IF(E278-表1[[#This Row],[k]]&gt;PI(),E278-表1[[#This Row],[k]]-2*PI(),E278-表1[[#This Row],[k]]+2*PI()))</f>
        <v>-0.96492238600858249</v>
      </c>
      <c r="G277">
        <v>0</v>
      </c>
      <c r="H277">
        <v>23.112146630000002</v>
      </c>
      <c r="I277">
        <v>20</v>
      </c>
    </row>
    <row r="278" spans="1:9" x14ac:dyDescent="0.25">
      <c r="A278" s="1">
        <v>23847.442999999999</v>
      </c>
      <c r="B278" s="1">
        <v>2929161.8826302402</v>
      </c>
      <c r="C278" s="1">
        <v>553308.95798422</v>
      </c>
      <c r="D278" s="3">
        <f>ATAN2(表1[[#This Row],[x]]-B277,表1[[#This Row],[y]]-C277)</f>
        <v>-2.8576364631951106</v>
      </c>
      <c r="E278" s="5">
        <f>IF(表1[[#This Row],[列2]]&lt;0,表1[[#This Row],[列2]]+2*PI(),表1[[#This Row],[列2]])</f>
        <v>3.4255488439844757</v>
      </c>
      <c r="F278" s="7">
        <f>IF(ABS(E279-表1[[#This Row],[k]])&lt;PI(),E279-表1[[#This Row],[k]],IF(E279-表1[[#This Row],[k]]&gt;PI(),E279-表1[[#This Row],[k]]-2*PI(),E279-表1[[#This Row],[k]]+2*PI()))</f>
        <v>0.5791298270156191</v>
      </c>
      <c r="G278">
        <v>25</v>
      </c>
      <c r="H278">
        <v>80</v>
      </c>
      <c r="I278">
        <v>25</v>
      </c>
    </row>
    <row r="279" spans="1:9" x14ac:dyDescent="0.25">
      <c r="A279" s="1">
        <v>23950.243999999999</v>
      </c>
      <c r="B279" s="1">
        <v>2929094.0683049699</v>
      </c>
      <c r="C279" s="1">
        <v>553229.69445312</v>
      </c>
      <c r="D279" s="3">
        <f>ATAN2(表1[[#This Row],[x]]-B278,表1[[#This Row],[y]]-C278)</f>
        <v>-2.2785066361794919</v>
      </c>
      <c r="E279" s="5">
        <f>IF(表1[[#This Row],[列2]]&lt;0,表1[[#This Row],[列2]]+2*PI(),表1[[#This Row],[列2]])</f>
        <v>4.0046786710000948</v>
      </c>
      <c r="F279" s="7">
        <f>IF(ABS(E280-表1[[#This Row],[k]])&lt;PI(),E280-表1[[#This Row],[k]],IF(E280-表1[[#This Row],[k]]&gt;PI(),E280-表1[[#This Row],[k]]-2*PI(),E280-表1[[#This Row],[k]]+2*PI()))</f>
        <v>1.4484378230110497</v>
      </c>
      <c r="G279">
        <v>20</v>
      </c>
      <c r="H279">
        <v>30</v>
      </c>
      <c r="I279">
        <v>20</v>
      </c>
    </row>
    <row r="280" spans="1:9" x14ac:dyDescent="0.25">
      <c r="A280" s="1">
        <v>24036.866999999998</v>
      </c>
      <c r="B280" s="1">
        <v>2929159.62671495</v>
      </c>
      <c r="C280" s="1">
        <v>553158.00082395005</v>
      </c>
      <c r="D280" s="3">
        <f>ATAN2(表1[[#This Row],[x]]-B279,表1[[#This Row],[y]]-C279)</f>
        <v>-0.83006881316844139</v>
      </c>
      <c r="E280" s="5">
        <f>IF(表1[[#This Row],[列2]]&lt;0,表1[[#This Row],[列2]]+2*PI(),表1[[#This Row],[列2]])</f>
        <v>5.4531164940111445</v>
      </c>
      <c r="F280" s="7">
        <f>IF(ABS(E281-表1[[#This Row],[k]])&lt;PI(),E281-表1[[#This Row],[k]],IF(E281-表1[[#This Row],[k]]&gt;PI(),E281-表1[[#This Row],[k]]-2*PI(),E281-表1[[#This Row],[k]]+2*PI()))</f>
        <v>-0.27635683476566886</v>
      </c>
      <c r="G280">
        <v>20</v>
      </c>
      <c r="H280">
        <v>155</v>
      </c>
      <c r="I280">
        <v>20</v>
      </c>
    </row>
    <row r="281" spans="1:9" x14ac:dyDescent="0.25">
      <c r="A281" s="1">
        <v>24099.035</v>
      </c>
      <c r="B281" s="1">
        <v>2929187.6043177601</v>
      </c>
      <c r="C281" s="1">
        <v>553102.14662109001</v>
      </c>
      <c r="D281" s="3">
        <f>ATAN2(表1[[#This Row],[x]]-B280,表1[[#This Row],[y]]-C280)</f>
        <v>-1.1064256479341108</v>
      </c>
      <c r="E281" s="5">
        <f>IF(表1[[#This Row],[列2]]&lt;0,表1[[#This Row],[列2]]+2*PI(),表1[[#This Row],[列2]])</f>
        <v>5.1767596592454757</v>
      </c>
      <c r="F281" s="7">
        <f>IF(ABS(E282-表1[[#This Row],[k]])&lt;PI(),E282-表1[[#This Row],[k]],IF(E282-表1[[#This Row],[k]]&gt;PI(),E282-表1[[#This Row],[k]]-2*PI(),E282-表1[[#This Row],[k]]+2*PI()))</f>
        <v>0.49878015326636405</v>
      </c>
      <c r="G281">
        <v>20</v>
      </c>
      <c r="H281">
        <v>81.879534030000002</v>
      </c>
      <c r="I281">
        <v>20</v>
      </c>
    </row>
    <row r="282" spans="1:9" x14ac:dyDescent="0.25">
      <c r="A282" s="1">
        <v>24176.198</v>
      </c>
      <c r="B282" s="1">
        <v>2929251.7446016702</v>
      </c>
      <c r="C282" s="1">
        <v>553057.54218731006</v>
      </c>
      <c r="D282" s="3">
        <f>ATAN2(表1[[#This Row],[x]]-B281,表1[[#This Row],[y]]-C281)</f>
        <v>-0.60764549466774653</v>
      </c>
      <c r="E282" s="5">
        <f>IF(表1[[#This Row],[列2]]&lt;0,表1[[#This Row],[列2]]+2*PI(),表1[[#This Row],[列2]])</f>
        <v>5.6755398125118397</v>
      </c>
      <c r="F282" s="7">
        <f>IF(ABS(E283-表1[[#This Row],[k]])&lt;PI(),E283-表1[[#This Row],[k]],IF(E283-表1[[#This Row],[k]]&gt;PI(),E283-表1[[#This Row],[k]]-2*PI(),E283-表1[[#This Row],[k]]+2*PI()))</f>
        <v>0.64242149312343955</v>
      </c>
      <c r="G282">
        <v>20</v>
      </c>
      <c r="H282">
        <v>60</v>
      </c>
      <c r="I282">
        <v>20</v>
      </c>
    </row>
    <row r="283" spans="1:9" x14ac:dyDescent="0.25">
      <c r="A283" s="1">
        <v>24233.685000000001</v>
      </c>
      <c r="B283" s="1">
        <v>2929310.7450003098</v>
      </c>
      <c r="C283" s="1">
        <v>553059.59481260995</v>
      </c>
      <c r="D283" s="3">
        <f>ATAN2(表1[[#This Row],[x]]-B282,表1[[#This Row],[y]]-C282)</f>
        <v>3.4775998455693444E-2</v>
      </c>
      <c r="E283" s="5">
        <f>IF(表1[[#This Row],[列2]]&lt;0,表1[[#This Row],[列2]]+2*PI(),表1[[#This Row],[列2]])</f>
        <v>3.4775998455693444E-2</v>
      </c>
      <c r="F283" s="7">
        <f>IF(ABS(E284-表1[[#This Row],[k]])&lt;PI(),E284-表1[[#This Row],[k]],IF(E284-表1[[#This Row],[k]]&gt;PI(),E284-表1[[#This Row],[k]]-2*PI(),E284-表1[[#This Row],[k]]+2*PI()))</f>
        <v>-0.36459244049598372</v>
      </c>
      <c r="G283">
        <v>20</v>
      </c>
      <c r="H283">
        <v>102.86445632</v>
      </c>
      <c r="I283">
        <v>20</v>
      </c>
    </row>
    <row r="284" spans="1:9" x14ac:dyDescent="0.25">
      <c r="A284" s="1">
        <v>24311.848000000002</v>
      </c>
      <c r="B284" s="1">
        <v>2929385.1440966199</v>
      </c>
      <c r="C284" s="1">
        <v>553034.12652982003</v>
      </c>
      <c r="D284" s="3">
        <f>ATAN2(表1[[#This Row],[x]]-B283,表1[[#This Row],[y]]-C283)</f>
        <v>-0.32981644204029065</v>
      </c>
      <c r="E284" s="5">
        <f>IF(表1[[#This Row],[列2]]&lt;0,表1[[#This Row],[列2]]+2*PI(),表1[[#This Row],[列2]])</f>
        <v>5.9533688651392955</v>
      </c>
      <c r="F284" s="7">
        <f>IF(ABS(E285-表1[[#This Row],[k]])&lt;PI(),E285-表1[[#This Row],[k]],IF(E285-表1[[#This Row],[k]]&gt;PI(),E285-表1[[#This Row],[k]]-2*PI(),E285-表1[[#This Row],[k]]+2*PI()))</f>
        <v>-1.200063700439542</v>
      </c>
      <c r="G284">
        <v>20</v>
      </c>
      <c r="H284">
        <v>32</v>
      </c>
      <c r="I284">
        <v>20</v>
      </c>
    </row>
    <row r="285" spans="1:9" x14ac:dyDescent="0.25">
      <c r="A285" s="1">
        <v>24368.508999999998</v>
      </c>
      <c r="B285" s="1">
        <v>2929387.7084895</v>
      </c>
      <c r="C285" s="1">
        <v>552971.48721686006</v>
      </c>
      <c r="D285" s="3">
        <f>ATAN2(表1[[#This Row],[x]]-B284,表1[[#This Row],[y]]-C284)</f>
        <v>-1.5298801424798332</v>
      </c>
      <c r="E285" s="5">
        <f>IF(表1[[#This Row],[列2]]&lt;0,表1[[#This Row],[列2]]+2*PI(),表1[[#This Row],[列2]])</f>
        <v>4.7533051646997535</v>
      </c>
      <c r="F285" s="7">
        <f>IF(ABS(E286-表1[[#This Row],[k]])&lt;PI(),E286-表1[[#This Row],[k]],IF(E286-表1[[#This Row],[k]]&gt;PI(),E286-表1[[#This Row],[k]]-2*PI(),E286-表1[[#This Row],[k]]+2*PI()))</f>
        <v>0.3345722795499757</v>
      </c>
      <c r="G285">
        <v>20</v>
      </c>
      <c r="H285">
        <v>121.1286046</v>
      </c>
      <c r="I285">
        <v>20</v>
      </c>
    </row>
    <row r="286" spans="1:9" x14ac:dyDescent="0.25">
      <c r="A286" s="1">
        <v>24448.027999999998</v>
      </c>
      <c r="B286" s="1">
        <v>2929417.0258124098</v>
      </c>
      <c r="C286" s="1">
        <v>552897.11379023001</v>
      </c>
      <c r="D286" s="3">
        <f>ATAN2(表1[[#This Row],[x]]-B285,表1[[#This Row],[y]]-C285)</f>
        <v>-1.1953078629298572</v>
      </c>
      <c r="E286" s="5">
        <f>IF(表1[[#This Row],[列2]]&lt;0,表1[[#This Row],[列2]]+2*PI(),表1[[#This Row],[列2]])</f>
        <v>5.0878774442497292</v>
      </c>
      <c r="F286" s="7">
        <f>IF(ABS(E287-表1[[#This Row],[k]])&lt;PI(),E287-表1[[#This Row],[k]],IF(E287-表1[[#This Row],[k]]&gt;PI(),E287-表1[[#This Row],[k]]-2*PI(),E287-表1[[#This Row],[k]]+2*PI()))</f>
        <v>0.57609161079686189</v>
      </c>
      <c r="G286">
        <v>20</v>
      </c>
      <c r="H286">
        <v>65</v>
      </c>
      <c r="I286">
        <v>20</v>
      </c>
    </row>
    <row r="287" spans="1:9" x14ac:dyDescent="0.25">
      <c r="A287" s="1">
        <v>24504.901999999998</v>
      </c>
      <c r="B287" s="1">
        <v>2929464.3234868399</v>
      </c>
      <c r="C287" s="1">
        <v>552863.40348566999</v>
      </c>
      <c r="D287" s="3">
        <f>ATAN2(表1[[#This Row],[x]]-B286,表1[[#This Row],[y]]-C286)</f>
        <v>-0.61921625213299492</v>
      </c>
      <c r="E287" s="5">
        <f>IF(表1[[#This Row],[列2]]&lt;0,表1[[#This Row],[列2]]+2*PI(),表1[[#This Row],[列2]])</f>
        <v>5.6639690550465911</v>
      </c>
      <c r="F287" s="7">
        <f>IF(ABS(E288-表1[[#This Row],[k]])&lt;PI(),E288-表1[[#This Row],[k]],IF(E288-表1[[#This Row],[k]]&gt;PI(),E288-表1[[#This Row],[k]]-2*PI(),E288-表1[[#This Row],[k]]+2*PI()))</f>
        <v>-0.36055588107494074</v>
      </c>
      <c r="G287">
        <v>20</v>
      </c>
      <c r="H287">
        <v>102.75852933</v>
      </c>
      <c r="I287">
        <v>20</v>
      </c>
    </row>
    <row r="288" spans="1:9" x14ac:dyDescent="0.25">
      <c r="A288" s="1">
        <v>24568.175999999999</v>
      </c>
      <c r="B288" s="1">
        <v>2929499.8362079598</v>
      </c>
      <c r="C288" s="1">
        <v>552810.48157241999</v>
      </c>
      <c r="D288" s="3">
        <f>ATAN2(表1[[#This Row],[x]]-B287,表1[[#This Row],[y]]-C287)</f>
        <v>-0.97977213320793566</v>
      </c>
      <c r="E288" s="5">
        <f>IF(表1[[#This Row],[列2]]&lt;0,表1[[#This Row],[列2]]+2*PI(),表1[[#This Row],[列2]])</f>
        <v>5.3034131739716504</v>
      </c>
      <c r="F288" s="7">
        <f>IF(ABS(E289-表1[[#This Row],[k]])&lt;PI(),E289-表1[[#This Row],[k]],IF(E289-表1[[#This Row],[k]]&gt;PI(),E289-表1[[#This Row],[k]]-2*PI(),E289-表1[[#This Row],[k]]+2*PI()))</f>
        <v>1.6150148023108475</v>
      </c>
      <c r="G288">
        <v>20</v>
      </c>
      <c r="H288">
        <v>23.24372494</v>
      </c>
      <c r="I288">
        <v>20</v>
      </c>
    </row>
    <row r="289" spans="1:9" x14ac:dyDescent="0.25">
      <c r="A289" s="1">
        <v>24646.271000000001</v>
      </c>
      <c r="B289" s="1">
        <v>2929572.69235266</v>
      </c>
      <c r="C289" s="1">
        <v>552864.18932494998</v>
      </c>
      <c r="D289" s="3">
        <f>ATAN2(表1[[#This Row],[x]]-B288,表1[[#This Row],[y]]-C288)</f>
        <v>0.63524266910291138</v>
      </c>
      <c r="E289" s="5">
        <f>IF(表1[[#This Row],[列2]]&lt;0,表1[[#This Row],[列2]]+2*PI(),表1[[#This Row],[列2]])</f>
        <v>0.63524266910291138</v>
      </c>
      <c r="F289" s="7">
        <f>IF(ABS(E290-表1[[#This Row],[k]])&lt;PI(),E290-表1[[#This Row],[k]],IF(E290-表1[[#This Row],[k]]&gt;PI(),E290-表1[[#This Row],[k]]-2*PI(),E290-表1[[#This Row],[k]]+2*PI()))</f>
        <v>-0.63596765595435389</v>
      </c>
      <c r="G289">
        <v>20</v>
      </c>
      <c r="H289">
        <v>70</v>
      </c>
      <c r="I289">
        <v>20</v>
      </c>
    </row>
    <row r="290" spans="1:9" x14ac:dyDescent="0.25">
      <c r="A290" s="1">
        <v>24805.311000000002</v>
      </c>
      <c r="B290" s="1">
        <v>2929733.4390052902</v>
      </c>
      <c r="C290" s="1">
        <v>552864.07278572</v>
      </c>
      <c r="D290" s="3">
        <f>ATAN2(表1[[#This Row],[x]]-B289,表1[[#This Row],[y]]-C289)</f>
        <v>-7.2498685144223134E-4</v>
      </c>
      <c r="E290" s="5">
        <f>IF(表1[[#This Row],[列2]]&lt;0,表1[[#This Row],[列2]]+2*PI(),表1[[#This Row],[列2]])</f>
        <v>6.2824603203281439</v>
      </c>
      <c r="F290" s="7">
        <f>IF(ABS(E291-表1[[#This Row],[k]])&lt;PI(),E291-表1[[#This Row],[k]],IF(E291-表1[[#This Row],[k]]&gt;PI(),E291-表1[[#This Row],[k]]-2*PI(),E291-表1[[#This Row],[k]]+2*PI()))</f>
        <v>0.73189851826978725</v>
      </c>
      <c r="G290">
        <v>30</v>
      </c>
      <c r="H290">
        <v>120</v>
      </c>
      <c r="I290">
        <v>30</v>
      </c>
    </row>
    <row r="291" spans="1:9" x14ac:dyDescent="0.25">
      <c r="A291" s="1">
        <v>24964.89</v>
      </c>
      <c r="B291" s="1">
        <v>2929855.4782132101</v>
      </c>
      <c r="C291" s="1">
        <v>552973.54599938996</v>
      </c>
      <c r="D291" s="3">
        <f>ATAN2(表1[[#This Row],[x]]-B290,表1[[#This Row],[y]]-C290)</f>
        <v>0.7311735314183454</v>
      </c>
      <c r="E291" s="5">
        <f>IF(表1[[#This Row],[列2]]&lt;0,表1[[#This Row],[列2]]+2*PI(),表1[[#This Row],[列2]])</f>
        <v>0.7311735314183454</v>
      </c>
      <c r="F291" s="7">
        <f>IF(ABS(E292-表1[[#This Row],[k]])&lt;PI(),E292-表1[[#This Row],[k]],IF(E292-表1[[#This Row],[k]]&gt;PI(),E292-表1[[#This Row],[k]]-2*PI(),E292-表1[[#This Row],[k]]+2*PI()))</f>
        <v>-1.441557944690528</v>
      </c>
      <c r="G291">
        <v>20</v>
      </c>
      <c r="H291">
        <v>60</v>
      </c>
      <c r="I291" s="2">
        <v>0</v>
      </c>
    </row>
    <row r="292" spans="1:9" x14ac:dyDescent="0.25">
      <c r="A292" s="1">
        <v>25042.447</v>
      </c>
      <c r="B292" s="1">
        <v>2929928.7970498698</v>
      </c>
      <c r="C292" s="1">
        <v>552910.47733406001</v>
      </c>
      <c r="D292" s="3">
        <f>ATAN2(表1[[#This Row],[x]]-B291,表1[[#This Row],[y]]-C291)</f>
        <v>-0.71038441327218227</v>
      </c>
      <c r="E292" s="5">
        <f>IF(表1[[#This Row],[列2]]&lt;0,表1[[#This Row],[列2]]+2*PI(),表1[[#This Row],[列2]])</f>
        <v>5.5728008939074041</v>
      </c>
      <c r="F292" s="7">
        <f>IF(ABS(E293-表1[[#This Row],[k]])&lt;PI(),E293-表1[[#This Row],[k]],IF(E293-表1[[#This Row],[k]]&gt;PI(),E293-表1[[#This Row],[k]]-2*PI(),E293-表1[[#This Row],[k]]+2*PI()))</f>
        <v>-1.9147937097574683</v>
      </c>
      <c r="G292">
        <v>20</v>
      </c>
      <c r="H292">
        <v>26.209316789999999</v>
      </c>
      <c r="I292">
        <v>20</v>
      </c>
    </row>
    <row r="293" spans="1:9" x14ac:dyDescent="0.25">
      <c r="A293" s="1">
        <v>25106.532999999999</v>
      </c>
      <c r="B293" s="1">
        <v>2929850.29839565</v>
      </c>
      <c r="C293" s="1">
        <v>552865.90495980997</v>
      </c>
      <c r="D293" s="3">
        <f>ATAN2(表1[[#This Row],[x]]-B292,表1[[#This Row],[y]]-C292)</f>
        <v>-2.6251781230296505</v>
      </c>
      <c r="E293" s="5">
        <f>IF(表1[[#This Row],[列2]]&lt;0,表1[[#This Row],[列2]]+2*PI(),表1[[#This Row],[列2]])</f>
        <v>3.6580071841499358</v>
      </c>
      <c r="F293" s="7">
        <f>IF(ABS(E294-表1[[#This Row],[k]])&lt;PI(),E294-表1[[#This Row],[k]],IF(E294-表1[[#This Row],[k]]&gt;PI(),E294-表1[[#This Row],[k]]-2*PI(),E294-表1[[#This Row],[k]]+2*PI()))</f>
        <v>0.79189584301726246</v>
      </c>
      <c r="G293">
        <v>0</v>
      </c>
      <c r="H293">
        <v>52</v>
      </c>
      <c r="I293">
        <v>0</v>
      </c>
    </row>
    <row r="294" spans="1:9" x14ac:dyDescent="0.25">
      <c r="A294" s="1">
        <v>25232.438999999998</v>
      </c>
      <c r="B294" s="1">
        <v>2929817.0322214402</v>
      </c>
      <c r="C294" s="1">
        <v>552742.09398742998</v>
      </c>
      <c r="D294" s="3">
        <f>ATAN2(表1[[#This Row],[x]]-B293,表1[[#This Row],[y]]-C293)</f>
        <v>-1.8332822800123882</v>
      </c>
      <c r="E294" s="5">
        <f>IF(表1[[#This Row],[列2]]&lt;0,表1[[#This Row],[列2]]+2*PI(),表1[[#This Row],[列2]])</f>
        <v>4.4499030271671982</v>
      </c>
      <c r="F294" s="7">
        <f>IF(ABS(E295-表1[[#This Row],[k]])&lt;PI(),E295-表1[[#This Row],[k]],IF(E295-表1[[#This Row],[k]]&gt;PI(),E295-表1[[#This Row],[k]]-2*PI(),E295-表1[[#This Row],[k]]+2*PI()))</f>
        <v>-0.85507306452576559</v>
      </c>
      <c r="G294">
        <v>25</v>
      </c>
      <c r="H294">
        <v>65</v>
      </c>
      <c r="I294">
        <v>25</v>
      </c>
    </row>
    <row r="295" spans="1:9" x14ac:dyDescent="0.25">
      <c r="A295" s="1">
        <v>25330.661</v>
      </c>
      <c r="B295" s="1">
        <v>2929725.142761</v>
      </c>
      <c r="C295" s="1">
        <v>552697.33885420999</v>
      </c>
      <c r="D295" s="3">
        <f>ATAN2(表1[[#This Row],[x]]-B294,表1[[#This Row],[y]]-C294)</f>
        <v>-2.6883553445381536</v>
      </c>
      <c r="E295" s="5">
        <f>IF(表1[[#This Row],[列2]]&lt;0,表1[[#This Row],[列2]]+2*PI(),表1[[#This Row],[列2]])</f>
        <v>3.5948299626414326</v>
      </c>
      <c r="F295" s="7">
        <f>IF(ABS(E296-表1[[#This Row],[k]])&lt;PI(),E296-表1[[#This Row],[k]],IF(E296-表1[[#This Row],[k]]&gt;PI(),E296-表1[[#This Row],[k]]-2*PI(),E296-表1[[#This Row],[k]]+2*PI()))</f>
        <v>0.22242562044844716</v>
      </c>
      <c r="G295">
        <v>20</v>
      </c>
      <c r="H295">
        <v>180</v>
      </c>
      <c r="I295">
        <v>20</v>
      </c>
    </row>
    <row r="296" spans="1:9" x14ac:dyDescent="0.25">
      <c r="A296" s="1">
        <v>25462.883000000002</v>
      </c>
      <c r="B296" s="1">
        <v>2929621.8265500702</v>
      </c>
      <c r="C296" s="1">
        <v>552614.52954988996</v>
      </c>
      <c r="D296" s="3">
        <f>ATAN2(表1[[#This Row],[x]]-B295,表1[[#This Row],[y]]-C295)</f>
        <v>-2.4659297240897065</v>
      </c>
      <c r="E296" s="5">
        <f>IF(表1[[#This Row],[列2]]&lt;0,表1[[#This Row],[列2]]+2*PI(),表1[[#This Row],[列2]])</f>
        <v>3.8172555830898798</v>
      </c>
      <c r="F296" s="7">
        <f>IF(ABS(E297-表1[[#This Row],[k]])&lt;PI(),E297-表1[[#This Row],[k]],IF(E297-表1[[#This Row],[k]]&gt;PI(),E297-表1[[#This Row],[k]]-2*PI(),E297-表1[[#This Row],[k]]+2*PI()))</f>
        <v>-0.13262436819415857</v>
      </c>
      <c r="G296">
        <v>20</v>
      </c>
      <c r="H296">
        <v>320</v>
      </c>
      <c r="I296">
        <v>20</v>
      </c>
    </row>
    <row r="297" spans="1:9" x14ac:dyDescent="0.25">
      <c r="A297" s="1">
        <v>25528.008999999998</v>
      </c>
      <c r="B297" s="1">
        <v>2929566.0112355002</v>
      </c>
      <c r="C297" s="1">
        <v>552580.84123793</v>
      </c>
      <c r="D297" s="3">
        <f>ATAN2(表1[[#This Row],[x]]-B296,表1[[#This Row],[y]]-C296)</f>
        <v>-2.598554092283865</v>
      </c>
      <c r="E297" s="5">
        <f>IF(表1[[#This Row],[列2]]&lt;0,表1[[#This Row],[列2]]+2*PI(),表1[[#This Row],[列2]])</f>
        <v>3.6846312148957212</v>
      </c>
      <c r="F297" s="7">
        <f>IF(ABS(E298-表1[[#This Row],[k]])&lt;PI(),E298-表1[[#This Row],[k]],IF(E298-表1[[#This Row],[k]]&gt;PI(),E298-表1[[#This Row],[k]]-2*PI(),E298-表1[[#This Row],[k]]+2*PI()))</f>
        <v>1.0878752485555951</v>
      </c>
      <c r="G297">
        <v>20</v>
      </c>
      <c r="H297">
        <v>39.194852949999998</v>
      </c>
      <c r="I297">
        <v>20</v>
      </c>
    </row>
    <row r="298" spans="1:9" x14ac:dyDescent="0.25">
      <c r="A298" s="1">
        <v>25672.066999999999</v>
      </c>
      <c r="B298" s="1">
        <v>2929574.9812984699</v>
      </c>
      <c r="C298" s="1">
        <v>552431.81214292999</v>
      </c>
      <c r="D298" s="3">
        <f>ATAN2(表1[[#This Row],[x]]-B297,表1[[#This Row],[y]]-C297)</f>
        <v>-1.5106788437282703</v>
      </c>
      <c r="E298" s="5">
        <f>IF(表1[[#This Row],[列2]]&lt;0,表1[[#This Row],[列2]]+2*PI(),表1[[#This Row],[列2]])</f>
        <v>4.7725064634513163</v>
      </c>
      <c r="F298" s="7">
        <f>IF(ABS(E299-表1[[#This Row],[k]])&lt;PI(),E299-表1[[#This Row],[k]],IF(E299-表1[[#This Row],[k]]&gt;PI(),E299-表1[[#This Row],[k]]-2*PI(),E299-表1[[#This Row],[k]]+2*PI()))</f>
        <v>-2.091252631553203</v>
      </c>
      <c r="G298">
        <v>30</v>
      </c>
      <c r="H298">
        <v>24.97692945</v>
      </c>
      <c r="I298">
        <v>30</v>
      </c>
    </row>
    <row r="299" spans="1:9" x14ac:dyDescent="0.25">
      <c r="A299" s="1">
        <v>25724.276999999998</v>
      </c>
      <c r="B299" s="1">
        <v>2929493.50321374</v>
      </c>
      <c r="C299" s="1">
        <v>552472.21474860003</v>
      </c>
      <c r="D299" s="3">
        <f>ATAN2(表1[[#This Row],[x]]-B298,表1[[#This Row],[y]]-C298)</f>
        <v>2.6812538318981134</v>
      </c>
      <c r="E299" s="5">
        <f>IF(表1[[#This Row],[列2]]&lt;0,表1[[#This Row],[列2]]+2*PI(),表1[[#This Row],[列2]])</f>
        <v>2.6812538318981134</v>
      </c>
      <c r="F299" s="7">
        <f>IF(ABS(E300-表1[[#This Row],[k]])&lt;PI(),E300-表1[[#This Row],[k]],IF(E300-表1[[#This Row],[k]]&gt;PI(),E300-表1[[#This Row],[k]]-2*PI(),E300-表1[[#This Row],[k]]+2*PI()))</f>
        <v>0.24636741480149427</v>
      </c>
      <c r="G299">
        <v>20</v>
      </c>
      <c r="H299">
        <v>165.17053942999999</v>
      </c>
      <c r="I299">
        <v>20</v>
      </c>
    </row>
    <row r="300" spans="1:9" x14ac:dyDescent="0.25">
      <c r="A300" s="1">
        <v>25786.241000000002</v>
      </c>
      <c r="B300" s="1">
        <v>2929432.7283099899</v>
      </c>
      <c r="C300" s="1">
        <v>552485.42100211</v>
      </c>
      <c r="D300" s="3">
        <f>ATAN2(表1[[#This Row],[x]]-B299,表1[[#This Row],[y]]-C299)</f>
        <v>2.9276212466996077</v>
      </c>
      <c r="E300" s="5">
        <f>IF(表1[[#This Row],[列2]]&lt;0,表1[[#This Row],[列2]]+2*PI(),表1[[#This Row],[列2]])</f>
        <v>2.9276212466996077</v>
      </c>
      <c r="F300" s="7">
        <f>IF(ABS(E301-表1[[#This Row],[k]])&lt;PI(),E301-表1[[#This Row],[k]],IF(E301-表1[[#This Row],[k]]&gt;PI(),E301-表1[[#This Row],[k]]-2*PI(),E301-表1[[#This Row],[k]]+2*PI()))</f>
        <v>-0.77746855964028416</v>
      </c>
      <c r="G300">
        <v>20</v>
      </c>
      <c r="H300">
        <v>52.773692330000003</v>
      </c>
      <c r="I300">
        <v>20</v>
      </c>
    </row>
    <row r="301" spans="1:9" x14ac:dyDescent="0.25">
      <c r="A301" s="1">
        <v>25881.686000000002</v>
      </c>
      <c r="B301" s="1">
        <v>2929379.1407128298</v>
      </c>
      <c r="C301" s="1">
        <v>552567.32804965996</v>
      </c>
      <c r="D301" s="3">
        <f>ATAN2(表1[[#This Row],[x]]-B300,表1[[#This Row],[y]]-C300)</f>
        <v>2.1501526870593235</v>
      </c>
      <c r="E301" s="5">
        <f>IF(表1[[#This Row],[列2]]&lt;0,表1[[#This Row],[列2]]+2*PI(),表1[[#This Row],[列2]])</f>
        <v>2.1501526870593235</v>
      </c>
      <c r="F301" s="7">
        <f>IF(ABS(E302-表1[[#This Row],[k]])&lt;PI(),E302-表1[[#This Row],[k]],IF(E302-表1[[#This Row],[k]]&gt;PI(),E302-表1[[#This Row],[k]]-2*PI(),E302-表1[[#This Row],[k]]+2*PI()))</f>
        <v>2.3724459881423972</v>
      </c>
      <c r="G301">
        <v>20</v>
      </c>
      <c r="H301">
        <v>22</v>
      </c>
      <c r="I301">
        <v>20</v>
      </c>
    </row>
    <row r="302" spans="1:9" x14ac:dyDescent="0.25">
      <c r="A302" s="1">
        <v>25950.402999999998</v>
      </c>
      <c r="B302" s="1">
        <v>2929354.83886034</v>
      </c>
      <c r="C302" s="1">
        <v>552440.82336749998</v>
      </c>
      <c r="D302" s="3">
        <f>ATAN2(表1[[#This Row],[x]]-B301,表1[[#This Row],[y]]-C301)</f>
        <v>-1.7605866319778651</v>
      </c>
      <c r="E302" s="5">
        <f>IF(表1[[#This Row],[列2]]&lt;0,表1[[#This Row],[列2]]+2*PI(),表1[[#This Row],[列2]])</f>
        <v>4.5225986752017207</v>
      </c>
      <c r="F302" s="7">
        <f>IF(ABS(E303-表1[[#This Row],[k]])&lt;PI(),E303-表1[[#This Row],[k]],IF(E303-表1[[#This Row],[k]]&gt;PI(),E303-表1[[#This Row],[k]]-2*PI(),E303-表1[[#This Row],[k]]+2*PI()))</f>
        <v>-0.65634336084738987</v>
      </c>
      <c r="G302">
        <v>20</v>
      </c>
      <c r="H302">
        <v>70</v>
      </c>
      <c r="I302">
        <v>20</v>
      </c>
    </row>
    <row r="303" spans="1:9" x14ac:dyDescent="0.25">
      <c r="A303" s="1">
        <v>26178.85</v>
      </c>
      <c r="B303" s="1">
        <v>2929182.3930728999</v>
      </c>
      <c r="C303" s="1">
        <v>552288.14827609004</v>
      </c>
      <c r="D303" s="3">
        <f>ATAN2(表1[[#This Row],[x]]-B302,表1[[#This Row],[y]]-C302)</f>
        <v>-2.4169299928252554</v>
      </c>
      <c r="E303" s="5">
        <f>IF(表1[[#This Row],[列2]]&lt;0,表1[[#This Row],[列2]]+2*PI(),表1[[#This Row],[列2]])</f>
        <v>3.8662553143543308</v>
      </c>
      <c r="F303" s="7">
        <f>IF(ABS(E304-表1[[#This Row],[k]])&lt;PI(),E304-表1[[#This Row],[k]],IF(E304-表1[[#This Row],[k]]&gt;PI(),E304-表1[[#This Row],[k]]-2*PI(),E304-表1[[#This Row],[k]]+2*PI()))</f>
        <v>0.79741943832638285</v>
      </c>
      <c r="G303">
        <v>20</v>
      </c>
      <c r="H303">
        <v>51</v>
      </c>
      <c r="I303">
        <v>20</v>
      </c>
    </row>
    <row r="304" spans="1:9" x14ac:dyDescent="0.25">
      <c r="A304" s="1">
        <v>26241.918000000001</v>
      </c>
      <c r="B304" s="1">
        <v>2929179.1977661802</v>
      </c>
      <c r="C304" s="1">
        <v>552222.60728525999</v>
      </c>
      <c r="D304" s="3">
        <f>ATAN2(表1[[#This Row],[x]]-B303,表1[[#This Row],[y]]-C303)</f>
        <v>-1.6195105544988726</v>
      </c>
      <c r="E304" s="5">
        <f>IF(表1[[#This Row],[列2]]&lt;0,表1[[#This Row],[列2]]+2*PI(),表1[[#This Row],[列2]])</f>
        <v>4.6636747526807136</v>
      </c>
      <c r="F304" s="7">
        <f>IF(ABS(E305-表1[[#This Row],[k]])&lt;PI(),E305-表1[[#This Row],[k]],IF(E305-表1[[#This Row],[k]]&gt;PI(),E305-表1[[#This Row],[k]]-2*PI(),E305-表1[[#This Row],[k]]+2*PI()))</f>
        <v>-0.47981377854295104</v>
      </c>
      <c r="G304">
        <v>20</v>
      </c>
      <c r="H304">
        <v>97.994078130000005</v>
      </c>
      <c r="I304">
        <v>20</v>
      </c>
    </row>
    <row r="305" spans="1:9" x14ac:dyDescent="0.25">
      <c r="A305" s="1">
        <v>26338.394</v>
      </c>
      <c r="B305" s="1">
        <v>2929130.0448473198</v>
      </c>
      <c r="C305" s="1">
        <v>552138.43288026995</v>
      </c>
      <c r="D305" s="3">
        <f>ATAN2(表1[[#This Row],[x]]-B304,表1[[#This Row],[y]]-C304)</f>
        <v>-2.0993243330418236</v>
      </c>
      <c r="E305" s="5">
        <f>IF(表1[[#This Row],[列2]]&lt;0,表1[[#This Row],[列2]]+2*PI(),表1[[#This Row],[列2]])</f>
        <v>4.1838609741377626</v>
      </c>
      <c r="F305" s="7">
        <f>IF(ABS(E306-表1[[#This Row],[k]])&lt;PI(),E306-表1[[#This Row],[k]],IF(E306-表1[[#This Row],[k]]&gt;PI(),E306-表1[[#This Row],[k]]-2*PI(),E306-表1[[#This Row],[k]]+2*PI()))</f>
        <v>0.82669257528084206</v>
      </c>
      <c r="G305">
        <v>20</v>
      </c>
      <c r="H305">
        <v>50</v>
      </c>
      <c r="I305">
        <v>20</v>
      </c>
    </row>
    <row r="306" spans="1:9" x14ac:dyDescent="0.25">
      <c r="A306" s="1">
        <v>26414.592000000001</v>
      </c>
      <c r="B306" s="1">
        <v>2929153.2496340899</v>
      </c>
      <c r="C306" s="1">
        <v>552062.92751441</v>
      </c>
      <c r="D306" s="3">
        <f>ATAN2(表1[[#This Row],[x]]-B305,表1[[#This Row],[y]]-C305)</f>
        <v>-1.2726317577609811</v>
      </c>
      <c r="E306" s="5">
        <f>IF(表1[[#This Row],[列2]]&lt;0,表1[[#This Row],[列2]]+2*PI(),表1[[#This Row],[列2]])</f>
        <v>5.0105535494186046</v>
      </c>
      <c r="F306" s="7">
        <f>IF(ABS(E307-表1[[#This Row],[k]])&lt;PI(),E307-表1[[#This Row],[k]],IF(E307-表1[[#This Row],[k]]&gt;PI(),E307-表1[[#This Row],[k]]-2*PI(),E307-表1[[#This Row],[k]]+2*PI()))</f>
        <v>0.62718025692664892</v>
      </c>
      <c r="G306">
        <v>20</v>
      </c>
      <c r="H306">
        <v>60</v>
      </c>
      <c r="I306">
        <v>20</v>
      </c>
    </row>
    <row r="307" spans="1:9" x14ac:dyDescent="0.25">
      <c r="A307" s="1">
        <v>26489.718000000001</v>
      </c>
      <c r="B307" s="1">
        <v>2929214.4171668799</v>
      </c>
      <c r="C307" s="1">
        <v>552016.86518421001</v>
      </c>
      <c r="D307" s="3">
        <f>ATAN2(表1[[#This Row],[x]]-B306,表1[[#This Row],[y]]-C306)</f>
        <v>-0.64545150083433289</v>
      </c>
      <c r="E307" s="5">
        <f>IF(表1[[#This Row],[列2]]&lt;0,表1[[#This Row],[列2]]+2*PI(),表1[[#This Row],[列2]])</f>
        <v>5.6377338063452536</v>
      </c>
      <c r="F307" s="7">
        <f>IF(ABS(E308-表1[[#This Row],[k]])&lt;PI(),E308-表1[[#This Row],[k]],IF(E308-表1[[#This Row],[k]]&gt;PI(),E308-表1[[#This Row],[k]]-2*PI(),E308-表1[[#This Row],[k]]+2*PI()))</f>
        <v>-0.63754952809315135</v>
      </c>
      <c r="G307">
        <v>20</v>
      </c>
      <c r="H307">
        <v>60</v>
      </c>
      <c r="I307">
        <v>0</v>
      </c>
    </row>
    <row r="308" spans="1:9" x14ac:dyDescent="0.25">
      <c r="A308" s="1">
        <v>26544.865000000002</v>
      </c>
      <c r="B308" s="1">
        <v>2929230.4766387199</v>
      </c>
      <c r="C308" s="1">
        <v>551962.61265498004</v>
      </c>
      <c r="D308" s="3">
        <f>ATAN2(表1[[#This Row],[x]]-B307,表1[[#This Row],[y]]-C307)</f>
        <v>-1.2830010289274838</v>
      </c>
      <c r="E308" s="5">
        <f>IF(表1[[#This Row],[列2]]&lt;0,表1[[#This Row],[列2]]+2*PI(),表1[[#This Row],[列2]])</f>
        <v>5.0001842782521022</v>
      </c>
      <c r="F308" s="7">
        <f>IF(ABS(E309-表1[[#This Row],[k]])&lt;PI(),E309-表1[[#This Row],[k]],IF(E309-表1[[#This Row],[k]]&gt;PI(),E309-表1[[#This Row],[k]]-2*PI(),E309-表1[[#This Row],[k]]+2*PI()))</f>
        <v>-1.826238498749635</v>
      </c>
      <c r="G308">
        <v>20</v>
      </c>
      <c r="H308">
        <v>22.544164940000002</v>
      </c>
      <c r="I308">
        <v>20</v>
      </c>
    </row>
    <row r="309" spans="1:9" x14ac:dyDescent="0.25">
      <c r="A309" s="1">
        <v>26648.138999999999</v>
      </c>
      <c r="B309" s="1">
        <v>2929108.0546984202</v>
      </c>
      <c r="C309" s="1">
        <v>551958.65054001997</v>
      </c>
      <c r="D309" s="3">
        <f>ATAN2(表1[[#This Row],[x]]-B308,表1[[#This Row],[y]]-C308)</f>
        <v>-3.109239527677119</v>
      </c>
      <c r="E309" s="5">
        <f>IF(表1[[#This Row],[列2]]&lt;0,表1[[#This Row],[列2]]+2*PI(),表1[[#This Row],[列2]])</f>
        <v>3.1739457795024673</v>
      </c>
      <c r="F309" s="7">
        <f>IF(ABS(E310-表1[[#This Row],[k]])&lt;PI(),E310-表1[[#This Row],[k]],IF(E310-表1[[#This Row],[k]]&gt;PI(),E310-表1[[#This Row],[k]]-2*PI(),E310-表1[[#This Row],[k]]+2*PI()))</f>
        <v>-0.63698034921670921</v>
      </c>
      <c r="G309">
        <v>35</v>
      </c>
      <c r="H309">
        <v>100</v>
      </c>
      <c r="I309">
        <v>35</v>
      </c>
    </row>
    <row r="310" spans="1:9" x14ac:dyDescent="0.25">
      <c r="A310" s="1">
        <v>26774.401000000002</v>
      </c>
      <c r="B310" s="1">
        <v>2929002.0834369198</v>
      </c>
      <c r="C310" s="1">
        <v>552031.87153079</v>
      </c>
      <c r="D310" s="3">
        <f>ATAN2(表1[[#This Row],[x]]-B309,表1[[#This Row],[y]]-C309)</f>
        <v>2.536965430285758</v>
      </c>
      <c r="E310" s="5">
        <f>IF(表1[[#This Row],[列2]]&lt;0,表1[[#This Row],[列2]]+2*PI(),表1[[#This Row],[列2]])</f>
        <v>2.536965430285758</v>
      </c>
      <c r="F310" s="7">
        <f>IF(ABS(E311-表1[[#This Row],[k]])&lt;PI(),E311-表1[[#This Row],[k]],IF(E311-表1[[#This Row],[k]]&gt;PI(),E311-表1[[#This Row],[k]]-2*PI(),E311-表1[[#This Row],[k]]+2*PI()))</f>
        <v>0.62276492672153028</v>
      </c>
      <c r="G310">
        <v>20</v>
      </c>
      <c r="H310">
        <v>70</v>
      </c>
      <c r="I310">
        <v>20</v>
      </c>
    </row>
    <row r="311" spans="1:9" x14ac:dyDescent="0.25">
      <c r="A311" s="1">
        <v>26994.169000000002</v>
      </c>
      <c r="B311" s="1">
        <v>2928780.7461127299</v>
      </c>
      <c r="C311" s="1">
        <v>552027.85653976002</v>
      </c>
      <c r="D311" s="3">
        <f>ATAN2(表1[[#This Row],[x]]-B310,表1[[#This Row],[y]]-C310)</f>
        <v>-3.1234549501722979</v>
      </c>
      <c r="E311" s="5">
        <f>IF(表1[[#This Row],[列2]]&lt;0,表1[[#This Row],[列2]]+2*PI(),表1[[#This Row],[列2]])</f>
        <v>3.1597303570072883</v>
      </c>
      <c r="F311" s="7">
        <f>IF(ABS(E312-表1[[#This Row],[k]])&lt;PI(),E312-表1[[#This Row],[k]],IF(E312-表1[[#This Row],[k]]&gt;PI(),E312-表1[[#This Row],[k]]-2*PI(),E312-表1[[#This Row],[k]]+2*PI()))</f>
        <v>0.69630301081642765</v>
      </c>
      <c r="G311">
        <v>20</v>
      </c>
      <c r="H311">
        <v>60</v>
      </c>
      <c r="I311">
        <v>20</v>
      </c>
    </row>
    <row r="312" spans="1:9" x14ac:dyDescent="0.25">
      <c r="A312" s="1">
        <v>27073.215</v>
      </c>
      <c r="B312" s="1">
        <v>2928719.5518874498</v>
      </c>
      <c r="C312" s="1">
        <v>551974.78402619995</v>
      </c>
      <c r="D312" s="3">
        <f>ATAN2(表1[[#This Row],[x]]-B311,表1[[#This Row],[y]]-C311)</f>
        <v>-2.4271519393558703</v>
      </c>
      <c r="E312" s="5">
        <f>IF(表1[[#This Row],[列2]]&lt;0,表1[[#This Row],[列2]]+2*PI(),表1[[#This Row],[列2]])</f>
        <v>3.856033367823716</v>
      </c>
      <c r="F312" s="7">
        <f>IF(ABS(E313-表1[[#This Row],[k]])&lt;PI(),E313-表1[[#This Row],[k]],IF(E313-表1[[#This Row],[k]]&gt;PI(),E313-表1[[#This Row],[k]]-2*PI(),E313-表1[[#This Row],[k]]+2*PI()))</f>
        <v>1.1027849540532233</v>
      </c>
      <c r="G312">
        <v>20</v>
      </c>
      <c r="H312">
        <v>35</v>
      </c>
      <c r="I312">
        <v>20</v>
      </c>
    </row>
    <row r="313" spans="1:9" x14ac:dyDescent="0.25">
      <c r="A313" s="1">
        <v>27176.038</v>
      </c>
      <c r="B313" s="1">
        <v>2928745.85050163</v>
      </c>
      <c r="C313" s="1">
        <v>551870.23439233005</v>
      </c>
      <c r="D313" s="3">
        <f>ATAN2(表1[[#This Row],[x]]-B312,表1[[#This Row],[y]]-C312)</f>
        <v>-1.3243669853026467</v>
      </c>
      <c r="E313" s="5">
        <f>IF(表1[[#This Row],[列2]]&lt;0,表1[[#This Row],[列2]]+2*PI(),表1[[#This Row],[列2]])</f>
        <v>4.9588183218769393</v>
      </c>
      <c r="F313" s="7">
        <f>IF(ABS(E314-表1[[#This Row],[k]])&lt;PI(),E314-表1[[#This Row],[k]],IF(E314-表1[[#This Row],[k]]&gt;PI(),E314-表1[[#This Row],[k]]-2*PI(),E314-表1[[#This Row],[k]]+2*PI()))</f>
        <v>0.37844947522892269</v>
      </c>
      <c r="G313">
        <v>20</v>
      </c>
      <c r="H313">
        <v>110</v>
      </c>
      <c r="I313">
        <v>20</v>
      </c>
    </row>
    <row r="314" spans="1:9" x14ac:dyDescent="0.25">
      <c r="A314" s="1">
        <v>27265.947</v>
      </c>
      <c r="B314" s="1">
        <v>2928798.77278576</v>
      </c>
      <c r="C314" s="1">
        <v>551796.86371444003</v>
      </c>
      <c r="D314" s="3">
        <f>ATAN2(表1[[#This Row],[x]]-B313,表1[[#This Row],[y]]-C313)</f>
        <v>-0.94591751007372449</v>
      </c>
      <c r="E314" s="5">
        <f>IF(表1[[#This Row],[列2]]&lt;0,表1[[#This Row],[列2]]+2*PI(),表1[[#This Row],[列2]])</f>
        <v>5.337267797105862</v>
      </c>
      <c r="F314" s="7">
        <f>IF(ABS(E315-表1[[#This Row],[k]])&lt;PI(),E315-表1[[#This Row],[k]],IF(E315-表1[[#This Row],[k]]&gt;PI(),E315-表1[[#This Row],[k]]-2*PI(),E315-表1[[#This Row],[k]]+2*PI()))</f>
        <v>-1.353152015794489</v>
      </c>
      <c r="G314">
        <v>20</v>
      </c>
      <c r="H314">
        <v>27.638290779999998</v>
      </c>
      <c r="I314">
        <v>0</v>
      </c>
    </row>
    <row r="315" spans="1:9" x14ac:dyDescent="0.25">
      <c r="A315" s="1">
        <v>27306.572</v>
      </c>
      <c r="B315" s="1">
        <v>2928766.78990401</v>
      </c>
      <c r="C315" s="1">
        <v>551761.00093014003</v>
      </c>
      <c r="D315" s="3">
        <f>ATAN2(表1[[#This Row],[x]]-B314,表1[[#This Row],[y]]-C314)</f>
        <v>-2.2990695258682132</v>
      </c>
      <c r="E315" s="5">
        <f>IF(表1[[#This Row],[列2]]&lt;0,表1[[#This Row],[列2]]+2*PI(),表1[[#This Row],[列2]])</f>
        <v>3.984115781311373</v>
      </c>
      <c r="F315" s="7">
        <f>IF(ABS(E316-表1[[#This Row],[k]])&lt;PI(),E316-表1[[#This Row],[k]],IF(E316-表1[[#This Row],[k]]&gt;PI(),E316-表1[[#This Row],[k]]-2*PI(),E316-表1[[#This Row],[k]]+2*PI()))</f>
        <v>-1.4562042893392393</v>
      </c>
      <c r="G315">
        <v>0</v>
      </c>
      <c r="H315">
        <v>27.638290779999998</v>
      </c>
      <c r="I315">
        <v>20</v>
      </c>
    </row>
    <row r="316" spans="1:9" x14ac:dyDescent="0.25">
      <c r="A316" s="1">
        <v>27439.814999999999</v>
      </c>
      <c r="B316" s="1">
        <v>2928650.0729414499</v>
      </c>
      <c r="C316" s="1">
        <v>551843.21780403005</v>
      </c>
      <c r="D316" s="3">
        <f>ATAN2(表1[[#This Row],[x]]-B315,表1[[#This Row],[y]]-C315)</f>
        <v>2.5279114919721337</v>
      </c>
      <c r="E316" s="5">
        <f>IF(表1[[#This Row],[列2]]&lt;0,表1[[#This Row],[列2]]+2*PI(),表1[[#This Row],[列2]])</f>
        <v>2.5279114919721337</v>
      </c>
      <c r="F316" s="7">
        <f>IF(ABS(E317-表1[[#This Row],[k]])&lt;PI(),E317-表1[[#This Row],[k]],IF(E317-表1[[#This Row],[k]]&gt;PI(),E317-表1[[#This Row],[k]]-2*PI(),E317-表1[[#This Row],[k]]+2*PI()))</f>
        <v>0.53925546681291392</v>
      </c>
      <c r="G316">
        <v>20</v>
      </c>
      <c r="H316">
        <v>75</v>
      </c>
      <c r="I316">
        <v>20</v>
      </c>
    </row>
    <row r="317" spans="1:9" x14ac:dyDescent="0.25">
      <c r="A317" s="1">
        <v>27557.274000000001</v>
      </c>
      <c r="B317" s="1">
        <v>2928531.8217814602</v>
      </c>
      <c r="C317" s="1">
        <v>551852.03501483996</v>
      </c>
      <c r="D317" s="3">
        <f>ATAN2(表1[[#This Row],[x]]-B316,表1[[#This Row],[y]]-C316)</f>
        <v>3.0671669587850476</v>
      </c>
      <c r="E317" s="5">
        <f>IF(表1[[#This Row],[列2]]&lt;0,表1[[#This Row],[列2]]+2*PI(),表1[[#This Row],[列2]])</f>
        <v>3.0671669587850476</v>
      </c>
      <c r="F317" s="7">
        <f>IF(ABS(E318-表1[[#This Row],[k]])&lt;PI(),E318-表1[[#This Row],[k]],IF(E318-表1[[#This Row],[k]]&gt;PI(),E318-表1[[#This Row],[k]]-2*PI(),E318-表1[[#This Row],[k]]+2*PI()))</f>
        <v>0.37126211279817811</v>
      </c>
      <c r="G317">
        <v>25</v>
      </c>
      <c r="H317">
        <v>125</v>
      </c>
      <c r="I317">
        <v>25</v>
      </c>
    </row>
    <row r="318" spans="1:9" x14ac:dyDescent="0.25">
      <c r="A318" s="1">
        <v>27624.541000000001</v>
      </c>
      <c r="B318" s="1">
        <v>2928466.9123493</v>
      </c>
      <c r="C318" s="1">
        <v>551832.18095098995</v>
      </c>
      <c r="D318" s="3">
        <f>ATAN2(表1[[#This Row],[x]]-B317,表1[[#This Row],[y]]-C317)</f>
        <v>-2.8447562355963605</v>
      </c>
      <c r="E318" s="5">
        <f>IF(表1[[#This Row],[列2]]&lt;0,表1[[#This Row],[列2]]+2*PI(),表1[[#This Row],[列2]])</f>
        <v>3.4384290715832257</v>
      </c>
      <c r="F318" s="7">
        <f>IF(ABS(E319-表1[[#This Row],[k]])&lt;PI(),E319-表1[[#This Row],[k]],IF(E319-表1[[#This Row],[k]]&gt;PI(),E319-表1[[#This Row],[k]]-2*PI(),E319-表1[[#This Row],[k]]+2*PI()))</f>
        <v>-0.26340671316160558</v>
      </c>
      <c r="G318">
        <v>20</v>
      </c>
      <c r="H318">
        <v>164.99361941999999</v>
      </c>
      <c r="I318">
        <v>20</v>
      </c>
    </row>
    <row r="319" spans="1:9" x14ac:dyDescent="0.25">
      <c r="A319" s="1">
        <v>27689.358</v>
      </c>
      <c r="B319" s="1">
        <v>2928401.85442917</v>
      </c>
      <c r="C319" s="1">
        <v>551830.00527338998</v>
      </c>
      <c r="D319" s="3">
        <f>ATAN2(表1[[#This Row],[x]]-B318,表1[[#This Row],[y]]-C318)</f>
        <v>-3.1081629487579661</v>
      </c>
      <c r="E319" s="5">
        <f>IF(表1[[#This Row],[列2]]&lt;0,表1[[#This Row],[列2]]+2*PI(),表1[[#This Row],[列2]])</f>
        <v>3.1750223584216202</v>
      </c>
      <c r="F319" s="7">
        <f>IF(ABS(E320-表1[[#This Row],[k]])&lt;PI(),E320-表1[[#This Row],[k]],IF(E320-表1[[#This Row],[k]]&gt;PI(),E320-表1[[#This Row],[k]]-2*PI(),E320-表1[[#This Row],[k]]+2*PI()))</f>
        <v>1.1815494354008478</v>
      </c>
      <c r="G319">
        <v>20</v>
      </c>
      <c r="H319">
        <v>34.186122339999997</v>
      </c>
      <c r="I319">
        <v>20</v>
      </c>
    </row>
    <row r="320" spans="1:9" x14ac:dyDescent="0.25">
      <c r="A320" s="1">
        <v>27789.951000000001</v>
      </c>
      <c r="B320" s="1">
        <v>2928364.7019175799</v>
      </c>
      <c r="C320" s="1">
        <v>551730.03481421003</v>
      </c>
      <c r="D320" s="3">
        <f>ATAN2(表1[[#This Row],[x]]-B319,表1[[#This Row],[y]]-C319)</f>
        <v>-1.9266135133571185</v>
      </c>
      <c r="E320" s="5">
        <f>IF(表1[[#This Row],[列2]]&lt;0,表1[[#This Row],[列2]]+2*PI(),表1[[#This Row],[列2]])</f>
        <v>4.356571793822468</v>
      </c>
      <c r="F320" s="7">
        <f>IF(ABS(E321-表1[[#This Row],[k]])&lt;PI(),E321-表1[[#This Row],[k]],IF(E321-表1[[#This Row],[k]]&gt;PI(),E321-表1[[#This Row],[k]]-2*PI(),E321-表1[[#This Row],[k]]+2*PI()))</f>
        <v>1.4513234614797383</v>
      </c>
      <c r="G320">
        <v>20</v>
      </c>
      <c r="H320">
        <v>26</v>
      </c>
      <c r="I320">
        <v>20</v>
      </c>
    </row>
    <row r="321" spans="1:9" x14ac:dyDescent="0.25">
      <c r="A321" s="1">
        <v>27884.403999999999</v>
      </c>
      <c r="B321" s="1">
        <v>2928457.0700874599</v>
      </c>
      <c r="C321" s="1">
        <v>551682.49855796003</v>
      </c>
      <c r="D321" s="3">
        <f>ATAN2(表1[[#This Row],[x]]-B320,表1[[#This Row],[y]]-C320)</f>
        <v>-0.47529005187737983</v>
      </c>
      <c r="E321" s="5">
        <f>IF(表1[[#This Row],[列2]]&lt;0,表1[[#This Row],[列2]]+2*PI(),表1[[#This Row],[列2]])</f>
        <v>5.8078952553022063</v>
      </c>
      <c r="F321" s="7">
        <f>IF(ABS(E322-表1[[#This Row],[k]])&lt;PI(),E322-表1[[#This Row],[k]],IF(E322-表1[[#This Row],[k]]&gt;PI(),E322-表1[[#This Row],[k]]-2*PI(),E322-表1[[#This Row],[k]]+2*PI()))</f>
        <v>-1.2624473845552933</v>
      </c>
      <c r="G321">
        <v>20</v>
      </c>
      <c r="H321">
        <v>32</v>
      </c>
      <c r="I321">
        <v>20</v>
      </c>
    </row>
    <row r="322" spans="1:9" x14ac:dyDescent="0.25">
      <c r="A322" s="1">
        <v>27974.311000000002</v>
      </c>
      <c r="B322" s="1">
        <v>2928440.9541484499</v>
      </c>
      <c r="C322" s="1">
        <v>551586.86036167003</v>
      </c>
      <c r="D322" s="3">
        <f>ATAN2(表1[[#This Row],[x]]-B321,表1[[#This Row],[y]]-C321)</f>
        <v>-1.7377374364326734</v>
      </c>
      <c r="E322" s="5">
        <f>IF(表1[[#This Row],[列2]]&lt;0,表1[[#This Row],[列2]]+2*PI(),表1[[#This Row],[列2]])</f>
        <v>4.545447870746913</v>
      </c>
      <c r="F322" s="7">
        <f>IF(ABS(E323-表1[[#This Row],[k]])&lt;PI(),E323-表1[[#This Row],[k]],IF(E323-表1[[#This Row],[k]]&gt;PI(),E323-表1[[#This Row],[k]]-2*PI(),E323-表1[[#This Row],[k]]+2*PI()))</f>
        <v>0.3485243801669009</v>
      </c>
      <c r="G322">
        <v>20</v>
      </c>
      <c r="H322">
        <v>302.40965738</v>
      </c>
      <c r="I322">
        <v>20</v>
      </c>
    </row>
    <row r="323" spans="1:9" x14ac:dyDescent="0.25">
      <c r="A323" s="1">
        <v>28209.219000000001</v>
      </c>
      <c r="B323" s="1">
        <v>2928483.5737916701</v>
      </c>
      <c r="C323" s="1">
        <v>551354.73443395004</v>
      </c>
      <c r="D323" s="3">
        <f>ATAN2(表1[[#This Row],[x]]-B322,表1[[#This Row],[y]]-C322)</f>
        <v>-1.3892130562657727</v>
      </c>
      <c r="E323" s="5">
        <f>IF(表1[[#This Row],[列2]]&lt;0,表1[[#This Row],[列2]]+2*PI(),表1[[#This Row],[列2]])</f>
        <v>4.8939722509138139</v>
      </c>
      <c r="F323" s="7">
        <f>IF(ABS(E324-表1[[#This Row],[k]])&lt;PI(),E324-表1[[#This Row],[k]],IF(E324-表1[[#This Row],[k]]&gt;PI(),E324-表1[[#This Row],[k]]-2*PI(),E324-表1[[#This Row],[k]]+2*PI()))</f>
        <v>-2.7536170202852475</v>
      </c>
      <c r="G323">
        <v>20</v>
      </c>
      <c r="H323">
        <v>22.4</v>
      </c>
      <c r="I323">
        <v>20</v>
      </c>
    </row>
    <row r="324" spans="1:9" x14ac:dyDescent="0.25">
      <c r="A324" s="1">
        <v>28195.473000000002</v>
      </c>
      <c r="B324" s="1">
        <v>2928397.2917117099</v>
      </c>
      <c r="C324" s="1">
        <v>551489.47725199</v>
      </c>
      <c r="D324" s="3">
        <f>ATAN2(表1[[#This Row],[x]]-B323,表1[[#This Row],[y]]-C323)</f>
        <v>2.1403552306285665</v>
      </c>
      <c r="E324" s="5">
        <f>IF(表1[[#This Row],[列2]]&lt;0,表1[[#This Row],[列2]]+2*PI(),表1[[#This Row],[列2]])</f>
        <v>2.1403552306285665</v>
      </c>
      <c r="F324" s="7">
        <f>IF(ABS(E325-表1[[#This Row],[k]])&lt;PI(),E325-表1[[#This Row],[k]],IF(E325-表1[[#This Row],[k]]&gt;PI(),E325-表1[[#This Row],[k]]-2*PI(),E325-表1[[#This Row],[k]]+2*PI()))</f>
        <v>0.36951069119021751</v>
      </c>
      <c r="G324">
        <v>20</v>
      </c>
      <c r="H324">
        <v>119.12796267</v>
      </c>
      <c r="I324">
        <v>20</v>
      </c>
    </row>
    <row r="325" spans="1:9" x14ac:dyDescent="0.25">
      <c r="A325" s="1">
        <v>28311.945</v>
      </c>
      <c r="B325" s="1">
        <v>2928302.8498114902</v>
      </c>
      <c r="C325" s="1">
        <v>551558.58631588996</v>
      </c>
      <c r="D325" s="3">
        <f>ATAN2(表1[[#This Row],[x]]-B324,表1[[#This Row],[y]]-C324)</f>
        <v>2.509865921818784</v>
      </c>
      <c r="E325" s="5">
        <f>IF(表1[[#This Row],[列2]]&lt;0,表1[[#This Row],[列2]]+2*PI(),表1[[#This Row],[列2]])</f>
        <v>2.509865921818784</v>
      </c>
      <c r="F325" s="7">
        <f>IF(ABS(E326-表1[[#This Row],[k]])&lt;PI(),E326-表1[[#This Row],[k]],IF(E326-表1[[#This Row],[k]]&gt;PI(),E326-表1[[#This Row],[k]]-2*PI(),E326-表1[[#This Row],[k]]+2*PI()))</f>
        <v>0.55450091011285485</v>
      </c>
      <c r="G325">
        <v>30</v>
      </c>
      <c r="H325">
        <v>100</v>
      </c>
      <c r="I325">
        <v>0</v>
      </c>
    </row>
    <row r="326" spans="1:9" x14ac:dyDescent="0.25">
      <c r="A326" s="1">
        <v>28384.669000000002</v>
      </c>
      <c r="B326" s="1">
        <v>2928228.7860037498</v>
      </c>
      <c r="C326" s="1">
        <v>551564.31735180004</v>
      </c>
      <c r="D326" s="3">
        <f>ATAN2(表1[[#This Row],[x]]-B325,表1[[#This Row],[y]]-C325)</f>
        <v>3.0643668319316388</v>
      </c>
      <c r="E326" s="5">
        <f>IF(表1[[#This Row],[列2]]&lt;0,表1[[#This Row],[列2]]+2*PI(),表1[[#This Row],[列2]])</f>
        <v>3.0643668319316388</v>
      </c>
      <c r="F326" s="7">
        <f>IF(ABS(E327-表1[[#This Row],[k]])&lt;PI(),E327-表1[[#This Row],[k]],IF(E327-表1[[#This Row],[k]]&gt;PI(),E327-表1[[#This Row],[k]]-2*PI(),E327-表1[[#This Row],[k]]+2*PI()))</f>
        <v>1.3749096552953848</v>
      </c>
      <c r="G326">
        <v>30</v>
      </c>
      <c r="H326">
        <v>44.09257152</v>
      </c>
      <c r="I326">
        <v>30</v>
      </c>
    </row>
    <row r="327" spans="1:9" x14ac:dyDescent="0.25">
      <c r="A327" s="1">
        <v>28547.652999999998</v>
      </c>
      <c r="B327" s="1">
        <v>2928181.2645131499</v>
      </c>
      <c r="C327" s="1">
        <v>551394.6655611</v>
      </c>
      <c r="D327" s="3">
        <f>ATAN2(表1[[#This Row],[x]]-B326,表1[[#This Row],[y]]-C326)</f>
        <v>-1.8439088199525628</v>
      </c>
      <c r="E327" s="5">
        <f>IF(表1[[#This Row],[列2]]&lt;0,表1[[#This Row],[列2]]+2*PI(),表1[[#This Row],[列2]])</f>
        <v>4.4392764872270236</v>
      </c>
      <c r="F327" s="7">
        <f>IF(ABS(E328-表1[[#This Row],[k]])&lt;PI(),E328-表1[[#This Row],[k]],IF(E328-表1[[#This Row],[k]]&gt;PI(),E328-表1[[#This Row],[k]]-2*PI(),E328-表1[[#This Row],[k]]+2*PI()))</f>
        <v>-2.195006030564675</v>
      </c>
      <c r="G327">
        <v>20</v>
      </c>
      <c r="H327">
        <v>26</v>
      </c>
      <c r="I327">
        <v>20</v>
      </c>
    </row>
    <row r="328" spans="1:9" x14ac:dyDescent="0.25">
      <c r="A328" s="1">
        <v>28618.348999999998</v>
      </c>
      <c r="B328" s="1">
        <v>2928107.9431047998</v>
      </c>
      <c r="C328" s="1">
        <v>551486.55571561004</v>
      </c>
      <c r="D328" s="3">
        <f>ATAN2(表1[[#This Row],[x]]-B327,表1[[#This Row],[y]]-C327)</f>
        <v>2.2442704566623486</v>
      </c>
      <c r="E328" s="5">
        <f>IF(表1[[#This Row],[列2]]&lt;0,表1[[#This Row],[列2]]+2*PI(),表1[[#This Row],[列2]])</f>
        <v>2.2442704566623486</v>
      </c>
      <c r="F328" s="7">
        <f>IF(ABS(E329-表1[[#This Row],[k]])&lt;PI(),E329-表1[[#This Row],[k]],IF(E329-表1[[#This Row],[k]]&gt;PI(),E329-表1[[#This Row],[k]]-2*PI(),E329-表1[[#This Row],[k]]+2*PI()))</f>
        <v>1.3647507409969877</v>
      </c>
      <c r="G328">
        <v>20</v>
      </c>
      <c r="H328">
        <v>27.641413010000001</v>
      </c>
      <c r="I328">
        <v>20</v>
      </c>
    </row>
    <row r="329" spans="1:9" x14ac:dyDescent="0.25">
      <c r="A329" s="1">
        <v>28664.455000000002</v>
      </c>
      <c r="B329" s="1">
        <v>2928059.4611406098</v>
      </c>
      <c r="C329" s="1">
        <v>551462.08516448003</v>
      </c>
      <c r="D329" s="3">
        <f>ATAN2(表1[[#This Row],[x]]-B328,表1[[#This Row],[y]]-C328)</f>
        <v>-2.67416410952025</v>
      </c>
      <c r="E329" s="5">
        <f>IF(表1[[#This Row],[列2]]&lt;0,表1[[#This Row],[列2]]+2*PI(),表1[[#This Row],[列2]])</f>
        <v>3.6090211976593363</v>
      </c>
      <c r="F329" s="7">
        <f>IF(ABS(E330-表1[[#This Row],[k]])&lt;PI(),E330-表1[[#This Row],[k]],IF(E330-表1[[#This Row],[k]]&gt;PI(),E330-表1[[#This Row],[k]]-2*PI(),E330-表1[[#This Row],[k]]+2*PI()))</f>
        <v>0.63865412744598604</v>
      </c>
      <c r="G329">
        <v>0</v>
      </c>
      <c r="H329">
        <v>75</v>
      </c>
      <c r="I329">
        <v>20</v>
      </c>
    </row>
    <row r="330" spans="1:9" x14ac:dyDescent="0.25">
      <c r="A330" s="1">
        <v>28756.174999999999</v>
      </c>
      <c r="B330" s="1">
        <v>2928017.5642293501</v>
      </c>
      <c r="C330" s="1">
        <v>551378.51418715005</v>
      </c>
      <c r="D330" s="3">
        <f>ATAN2(表1[[#This Row],[x]]-B329,表1[[#This Row],[y]]-C329)</f>
        <v>-2.0355099820742639</v>
      </c>
      <c r="E330" s="5">
        <f>IF(表1[[#This Row],[列2]]&lt;0,表1[[#This Row],[列2]]+2*PI(),表1[[#This Row],[列2]])</f>
        <v>4.2476753251053223</v>
      </c>
      <c r="F330" s="7">
        <f>IF(ABS(E331-表1[[#This Row],[k]])&lt;PI(),E331-表1[[#This Row],[k]],IF(E331-表1[[#This Row],[k]]&gt;PI(),E331-表1[[#This Row],[k]]-2*PI(),E331-表1[[#This Row],[k]]+2*PI()))</f>
        <v>-1.8677899866706356</v>
      </c>
      <c r="G330">
        <v>20</v>
      </c>
      <c r="H330">
        <v>20</v>
      </c>
      <c r="I330">
        <v>20</v>
      </c>
    </row>
    <row r="331" spans="1:9" x14ac:dyDescent="0.25">
      <c r="A331" s="1">
        <v>28805.38</v>
      </c>
      <c r="B331" s="1">
        <v>2927968.3630196</v>
      </c>
      <c r="C331" s="1">
        <v>551425.43769467005</v>
      </c>
      <c r="D331" s="3">
        <f>ATAN2(表1[[#This Row],[x]]-B330,表1[[#This Row],[y]]-C330)</f>
        <v>2.3798853384346867</v>
      </c>
      <c r="E331" s="5">
        <f>IF(表1[[#This Row],[列2]]&lt;0,表1[[#This Row],[列2]]+2*PI(),表1[[#This Row],[列2]])</f>
        <v>2.3798853384346867</v>
      </c>
      <c r="F331" s="7">
        <f>IF(ABS(E332-表1[[#This Row],[k]])&lt;PI(),E332-表1[[#This Row],[k]],IF(E332-表1[[#This Row],[k]]&gt;PI(),E332-表1[[#This Row],[k]]-2*PI(),E332-表1[[#This Row],[k]]+2*PI()))</f>
        <v>0.85039994648892625</v>
      </c>
      <c r="G331">
        <v>20</v>
      </c>
      <c r="H331">
        <v>43.646209970000001</v>
      </c>
      <c r="I331">
        <v>20</v>
      </c>
    </row>
    <row r="332" spans="1:9" x14ac:dyDescent="0.25">
      <c r="A332" s="1">
        <v>28948.535</v>
      </c>
      <c r="B332" s="1">
        <v>2927823.0589856901</v>
      </c>
      <c r="C332" s="1">
        <v>551412.51639849006</v>
      </c>
      <c r="D332" s="3">
        <f>ATAN2(表1[[#This Row],[x]]-B331,表1[[#This Row],[y]]-C331)</f>
        <v>-3.0529000222559732</v>
      </c>
      <c r="E332" s="5">
        <f>IF(表1[[#This Row],[列2]]&lt;0,表1[[#This Row],[列2]]+2*PI(),表1[[#This Row],[列2]])</f>
        <v>3.230285284923613</v>
      </c>
      <c r="F332" s="7">
        <f>IF(ABS(E333-表1[[#This Row],[k]])&lt;PI(),E333-表1[[#This Row],[k]],IF(E333-表1[[#This Row],[k]]&gt;PI(),E333-表1[[#This Row],[k]]-2*PI(),E333-表1[[#This Row],[k]]+2*PI()))</f>
        <v>1.692511242914601</v>
      </c>
      <c r="G332">
        <v>20</v>
      </c>
      <c r="H332">
        <v>36</v>
      </c>
      <c r="I332">
        <v>20</v>
      </c>
    </row>
    <row r="333" spans="1:9" x14ac:dyDescent="0.25">
      <c r="A333" s="1">
        <v>29053.29</v>
      </c>
      <c r="B333" s="1">
        <v>2927849.4085562802</v>
      </c>
      <c r="C333" s="1">
        <v>551289.13881608995</v>
      </c>
      <c r="D333" s="3">
        <f>ATAN2(表1[[#This Row],[x]]-B332,表1[[#This Row],[y]]-C332)</f>
        <v>-1.360388779341372</v>
      </c>
      <c r="E333" s="5">
        <f>IF(表1[[#This Row],[列2]]&lt;0,表1[[#This Row],[列2]]+2*PI(),表1[[#This Row],[列2]])</f>
        <v>4.922796527838214</v>
      </c>
      <c r="F333" s="7">
        <f>IF(ABS(E334-表1[[#This Row],[k]])&lt;PI(),E334-表1[[#This Row],[k]],IF(E334-表1[[#This Row],[k]]&gt;PI(),E334-表1[[#This Row],[k]]-2*PI(),E334-表1[[#This Row],[k]]+2*PI()))</f>
        <v>-2.2062643118359779</v>
      </c>
      <c r="G333">
        <v>20</v>
      </c>
      <c r="H333">
        <v>22</v>
      </c>
      <c r="I333">
        <v>20</v>
      </c>
    </row>
    <row r="334" spans="1:9" x14ac:dyDescent="0.25">
      <c r="A334" s="1">
        <v>29130.996999999999</v>
      </c>
      <c r="B334" s="1">
        <v>2927740.87657208</v>
      </c>
      <c r="C334" s="1">
        <v>551338.26646684005</v>
      </c>
      <c r="D334" s="3">
        <f>ATAN2(表1[[#This Row],[x]]-B333,表1[[#This Row],[y]]-C333)</f>
        <v>2.716532216002236</v>
      </c>
      <c r="E334" s="5">
        <f>IF(表1[[#This Row],[列2]]&lt;0,表1[[#This Row],[列2]]+2*PI(),表1[[#This Row],[列2]])</f>
        <v>2.716532216002236</v>
      </c>
      <c r="F334" s="7">
        <f>IF(ABS(E335-表1[[#This Row],[k]])&lt;PI(),E335-表1[[#This Row],[k]],IF(E335-表1[[#This Row],[k]]&gt;PI(),E335-表1[[#This Row],[k]]-2*PI(),E335-表1[[#This Row],[k]]+2*PI()))</f>
        <v>0.82033227437054279</v>
      </c>
      <c r="G334">
        <v>0</v>
      </c>
      <c r="H334">
        <v>50</v>
      </c>
      <c r="I334">
        <v>0</v>
      </c>
    </row>
    <row r="335" spans="1:9" x14ac:dyDescent="0.25">
      <c r="A335" s="1">
        <v>29414.774000000001</v>
      </c>
      <c r="B335" s="1">
        <v>2927476.7042677901</v>
      </c>
      <c r="C335" s="1">
        <v>551228.04560413002</v>
      </c>
      <c r="D335" s="3">
        <f>ATAN2(表1[[#This Row],[x]]-B334,表1[[#This Row],[y]]-C334)</f>
        <v>-2.7463208168068074</v>
      </c>
      <c r="E335" s="5">
        <f>IF(表1[[#This Row],[列2]]&lt;0,表1[[#This Row],[列2]]+2*PI(),表1[[#This Row],[列2]])</f>
        <v>3.5368644903727788</v>
      </c>
      <c r="F335" s="7">
        <f>IF(ABS(E336-表1[[#This Row],[k]])&lt;PI(),E336-表1[[#This Row],[k]],IF(E336-表1[[#This Row],[k]]&gt;PI(),E336-表1[[#This Row],[k]]-2*PI(),E336-表1[[#This Row],[k]]+2*PI()))</f>
        <v>-0.48595354066498153</v>
      </c>
      <c r="G335">
        <v>20</v>
      </c>
      <c r="H335">
        <v>85</v>
      </c>
      <c r="I335">
        <v>20</v>
      </c>
    </row>
    <row r="336" spans="1:9" x14ac:dyDescent="0.25">
      <c r="A336" s="1">
        <v>29487.312999999998</v>
      </c>
      <c r="B336" s="1">
        <v>2927403.5466166399</v>
      </c>
      <c r="C336" s="1">
        <v>551234.69790894003</v>
      </c>
      <c r="D336" s="3">
        <f>ATAN2(表1[[#This Row],[x]]-B335,表1[[#This Row],[y]]-C335)</f>
        <v>3.0509109497077973</v>
      </c>
      <c r="E336" s="5">
        <f>IF(表1[[#This Row],[列2]]&lt;0,表1[[#This Row],[列2]]+2*PI(),表1[[#This Row],[列2]])</f>
        <v>3.0509109497077973</v>
      </c>
      <c r="F336" s="7">
        <f>IF(ABS(E337-表1[[#This Row],[k]])&lt;PI(),E337-表1[[#This Row],[k]],IF(E337-表1[[#This Row],[k]]&gt;PI(),E337-表1[[#This Row],[k]]-2*PI(),E337-表1[[#This Row],[k]]+2*PI()))</f>
        <v>-0.14319721374020755</v>
      </c>
      <c r="G336">
        <v>0</v>
      </c>
      <c r="H336">
        <v>280</v>
      </c>
      <c r="I336">
        <v>0</v>
      </c>
    </row>
    <row r="337" spans="1:9" x14ac:dyDescent="0.25">
      <c r="A337" s="1">
        <v>29590.411</v>
      </c>
      <c r="B337" s="1">
        <v>2927303.1889381101</v>
      </c>
      <c r="C337" s="1">
        <v>551258.60698923003</v>
      </c>
      <c r="D337" s="3">
        <f>ATAN2(表1[[#This Row],[x]]-B336,表1[[#This Row],[y]]-C336)</f>
        <v>2.9077137359675898</v>
      </c>
      <c r="E337" s="5">
        <f>IF(表1[[#This Row],[列2]]&lt;0,表1[[#This Row],[列2]]+2*PI(),表1[[#This Row],[列2]])</f>
        <v>2.9077137359675898</v>
      </c>
      <c r="F337" s="7">
        <f>IF(ABS(E338-表1[[#This Row],[k]])&lt;PI(),E338-表1[[#This Row],[k]],IF(E338-表1[[#This Row],[k]]&gt;PI(),E338-表1[[#This Row],[k]]-2*PI(),E338-表1[[#This Row],[k]]+2*PI()))</f>
        <v>1.5622225849736417</v>
      </c>
      <c r="G337">
        <v>20</v>
      </c>
      <c r="H337">
        <v>27</v>
      </c>
      <c r="I337">
        <v>20</v>
      </c>
    </row>
    <row r="338" spans="1:9" x14ac:dyDescent="0.25">
      <c r="A338" s="1">
        <v>29773.330999999998</v>
      </c>
      <c r="B338" s="1">
        <v>2927256.2751042</v>
      </c>
      <c r="C338" s="1">
        <v>551068.91650934005</v>
      </c>
      <c r="D338" s="3">
        <f>ATAN2(表1[[#This Row],[x]]-B337,表1[[#This Row],[y]]-C337)</f>
        <v>-1.8132489862383543</v>
      </c>
      <c r="E338" s="5">
        <f>IF(表1[[#This Row],[列2]]&lt;0,表1[[#This Row],[列2]]+2*PI(),表1[[#This Row],[列2]])</f>
        <v>4.4699363209412315</v>
      </c>
      <c r="F338" s="7">
        <f>IF(ABS(E339-表1[[#This Row],[k]])&lt;PI(),E339-表1[[#This Row],[k]],IF(E339-表1[[#This Row],[k]]&gt;PI(),E339-表1[[#This Row],[k]]-2*PI(),E339-表1[[#This Row],[k]]+2*PI()))</f>
        <v>-2.4204754948160385</v>
      </c>
      <c r="G338">
        <v>20</v>
      </c>
      <c r="H338">
        <v>37.5</v>
      </c>
      <c r="I338">
        <v>20</v>
      </c>
    </row>
    <row r="339" spans="1:9" x14ac:dyDescent="0.25">
      <c r="A339" s="1">
        <v>29823.887999999999</v>
      </c>
      <c r="B339" s="1">
        <v>2927182.1143786199</v>
      </c>
      <c r="C339" s="1">
        <v>551211.83160984004</v>
      </c>
      <c r="D339" s="3">
        <f>ATAN2(表1[[#This Row],[x]]-B338,表1[[#This Row],[y]]-C338)</f>
        <v>2.049460826125193</v>
      </c>
      <c r="E339" s="5">
        <f>IF(表1[[#This Row],[列2]]&lt;0,表1[[#This Row],[列2]]+2*PI(),表1[[#This Row],[列2]])</f>
        <v>2.049460826125193</v>
      </c>
      <c r="F339" s="7">
        <f>IF(ABS(E340-表1[[#This Row],[k]])&lt;PI(),E340-表1[[#This Row],[k]],IF(E340-表1[[#This Row],[k]]&gt;PI(),E340-表1[[#This Row],[k]]-2*PI(),E340-表1[[#This Row],[k]]+2*PI()))</f>
        <v>1.1194693230063204</v>
      </c>
      <c r="G339">
        <v>20</v>
      </c>
      <c r="H339">
        <v>64.230811869999997</v>
      </c>
      <c r="I339">
        <v>20</v>
      </c>
    </row>
    <row r="340" spans="1:9" x14ac:dyDescent="0.25">
      <c r="A340" s="1">
        <v>29899.567999999999</v>
      </c>
      <c r="B340" s="1">
        <v>2927097.57018334</v>
      </c>
      <c r="C340" s="1">
        <v>551209.51980735001</v>
      </c>
      <c r="D340" s="3">
        <f>ATAN2(表1[[#This Row],[x]]-B339,表1[[#This Row],[y]]-C339)</f>
        <v>-3.1142551580480728</v>
      </c>
      <c r="E340" s="5">
        <f>IF(表1[[#This Row],[列2]]&lt;0,表1[[#This Row],[列2]]+2*PI(),表1[[#This Row],[列2]])</f>
        <v>3.1689301491315134</v>
      </c>
      <c r="F340" s="7">
        <f>IF(ABS(E341-表1[[#This Row],[k]])&lt;PI(),E341-表1[[#This Row],[k]],IF(E341-表1[[#This Row],[k]]&gt;PI(),E341-表1[[#This Row],[k]]-2*PI(),E341-表1[[#This Row],[k]]+2*PI()))</f>
        <v>-0.31315676220595723</v>
      </c>
      <c r="G340">
        <v>20</v>
      </c>
      <c r="H340">
        <v>153.03596837000001</v>
      </c>
      <c r="I340">
        <v>20</v>
      </c>
    </row>
    <row r="341" spans="1:9" x14ac:dyDescent="0.25">
      <c r="A341" s="1">
        <v>29998.627</v>
      </c>
      <c r="B341" s="1">
        <v>2927002.1198456199</v>
      </c>
      <c r="C341" s="1">
        <v>551237.56935948995</v>
      </c>
      <c r="D341" s="3">
        <f>ATAN2(表1[[#This Row],[x]]-B340,表1[[#This Row],[y]]-C340)</f>
        <v>2.8557733869255562</v>
      </c>
      <c r="E341" s="5">
        <f>IF(表1[[#This Row],[列2]]&lt;0,表1[[#This Row],[列2]]+2*PI(),表1[[#This Row],[列2]])</f>
        <v>2.8557733869255562</v>
      </c>
      <c r="F341" s="7">
        <f>IF(ABS(E342-表1[[#This Row],[k]])&lt;PI(),E342-表1[[#This Row],[k]],IF(E342-表1[[#This Row],[k]]&gt;PI(),E342-表1[[#This Row],[k]]-2*PI(),E342-表1[[#This Row],[k]]+2*PI()))</f>
        <v>-1.0119814278313963</v>
      </c>
      <c r="G341">
        <v>0</v>
      </c>
      <c r="H341">
        <v>40</v>
      </c>
      <c r="I341">
        <v>0</v>
      </c>
    </row>
    <row r="342" spans="1:9" x14ac:dyDescent="0.25">
      <c r="A342" s="1">
        <v>30068.165000000001</v>
      </c>
      <c r="B342" s="1">
        <v>2926982.3335138801</v>
      </c>
      <c r="C342" s="1">
        <v>551308.23838753998</v>
      </c>
      <c r="D342" s="3">
        <f>ATAN2(表1[[#This Row],[x]]-B341,表1[[#This Row],[y]]-C341)</f>
        <v>1.8437919590941598</v>
      </c>
      <c r="E342" s="5">
        <f>IF(表1[[#This Row],[列2]]&lt;0,表1[[#This Row],[列2]]+2*PI(),表1[[#This Row],[列2]])</f>
        <v>1.8437919590941598</v>
      </c>
      <c r="F342" s="7">
        <f>IF(ABS(E343-表1[[#This Row],[k]])&lt;PI(),E343-表1[[#This Row],[k]],IF(E343-表1[[#This Row],[k]]&gt;PI(),E343-表1[[#This Row],[k]]-2*PI(),E343-表1[[#This Row],[k]]+2*PI()))</f>
        <v>1.1646313811619693</v>
      </c>
      <c r="G342">
        <v>0</v>
      </c>
      <c r="H342">
        <v>35</v>
      </c>
      <c r="I342">
        <v>0</v>
      </c>
    </row>
    <row r="343" spans="1:9" x14ac:dyDescent="0.25">
      <c r="A343" s="1">
        <v>30128.974999999999</v>
      </c>
      <c r="B343" s="1">
        <v>2926916.7775911498</v>
      </c>
      <c r="C343" s="1">
        <v>551317.02039982995</v>
      </c>
      <c r="D343" s="3">
        <f>ATAN2(表1[[#This Row],[x]]-B342,表1[[#This Row],[y]]-C342)</f>
        <v>3.0084233402561291</v>
      </c>
      <c r="E343" s="5">
        <f>IF(表1[[#This Row],[列2]]&lt;0,表1[[#This Row],[列2]]+2*PI(),表1[[#This Row],[列2]])</f>
        <v>3.0084233402561291</v>
      </c>
      <c r="F343" s="7">
        <f>IF(ABS(E344-表1[[#This Row],[k]])&lt;PI(),E344-表1[[#This Row],[k]],IF(E344-表1[[#This Row],[k]]&gt;PI(),E344-表1[[#This Row],[k]]-2*PI(),E344-表1[[#This Row],[k]]+2*PI()))</f>
        <v>0.84885256666514586</v>
      </c>
      <c r="G343">
        <v>0</v>
      </c>
      <c r="H343">
        <v>50</v>
      </c>
      <c r="I343">
        <v>0</v>
      </c>
    </row>
    <row r="344" spans="1:9" x14ac:dyDescent="0.25">
      <c r="A344" s="1">
        <v>30217.455000000002</v>
      </c>
      <c r="B344" s="1">
        <v>2926847.9334247801</v>
      </c>
      <c r="C344" s="1">
        <v>551257.16320163</v>
      </c>
      <c r="D344" s="3">
        <f>ATAN2(表1[[#This Row],[x]]-B343,表1[[#This Row],[y]]-C343)</f>
        <v>-2.4259094002583113</v>
      </c>
      <c r="E344" s="5">
        <f>IF(表1[[#This Row],[列2]]&lt;0,表1[[#This Row],[列2]]+2*PI(),表1[[#This Row],[列2]])</f>
        <v>3.857275906921275</v>
      </c>
      <c r="F344" s="7">
        <f>IF(ABS(E345-表1[[#This Row],[k]])&lt;PI(),E345-表1[[#This Row],[k]],IF(E345-表1[[#This Row],[k]]&gt;PI(),E345-表1[[#This Row],[k]]-2*PI(),E345-表1[[#This Row],[k]]+2*PI()))</f>
        <v>-1.6418695524618574</v>
      </c>
      <c r="G344">
        <v>25</v>
      </c>
      <c r="H344">
        <v>51.799299689999998</v>
      </c>
      <c r="I344">
        <v>25</v>
      </c>
    </row>
    <row r="345" spans="1:9" x14ac:dyDescent="0.25">
      <c r="A345" s="1">
        <v>30309.231</v>
      </c>
      <c r="B345" s="1">
        <v>2926776.4316994199</v>
      </c>
      <c r="C345" s="1">
        <v>551352.27891160001</v>
      </c>
      <c r="D345" s="3">
        <f>ATAN2(表1[[#This Row],[x]]-B344,表1[[#This Row],[y]]-C344)</f>
        <v>2.2154063544594176</v>
      </c>
      <c r="E345" s="5">
        <f>IF(表1[[#This Row],[列2]]&lt;0,表1[[#This Row],[列2]]+2*PI(),表1[[#This Row],[列2]])</f>
        <v>2.2154063544594176</v>
      </c>
      <c r="F345" s="7">
        <f>IF(ABS(E346-表1[[#This Row],[k]])&lt;PI(),E346-表1[[#This Row],[k]],IF(E346-表1[[#This Row],[k]]&gt;PI(),E346-表1[[#This Row],[k]]-2*PI(),E346-表1[[#This Row],[k]]+2*PI()))</f>
        <v>0.92606340052054525</v>
      </c>
      <c r="G345">
        <v>20</v>
      </c>
      <c r="H345">
        <v>40</v>
      </c>
      <c r="I345">
        <v>20</v>
      </c>
    </row>
    <row r="346" spans="1:9" x14ac:dyDescent="0.25">
      <c r="A346" s="1">
        <v>30456.442999999999</v>
      </c>
      <c r="B346" s="1">
        <v>2926625.9509903798</v>
      </c>
      <c r="C346" s="1">
        <v>551352.29740547005</v>
      </c>
      <c r="D346" s="3">
        <f>ATAN2(表1[[#This Row],[x]]-B345,表1[[#This Row],[y]]-C345)</f>
        <v>3.1414697549799628</v>
      </c>
      <c r="E346" s="5">
        <f>IF(表1[[#This Row],[列2]]&lt;0,表1[[#This Row],[列2]]+2*PI(),表1[[#This Row],[列2]])</f>
        <v>3.1414697549799628</v>
      </c>
      <c r="F346" s="7">
        <f>IF(ABS(E347-表1[[#This Row],[k]])&lt;PI(),E347-表1[[#This Row],[k]],IF(E347-表1[[#This Row],[k]]&gt;PI(),E347-表1[[#This Row],[k]]-2*PI(),E347-表1[[#This Row],[k]]+2*PI()))</f>
        <v>-0.1487550574085561</v>
      </c>
      <c r="G346">
        <v>0</v>
      </c>
      <c r="H346">
        <v>280</v>
      </c>
      <c r="I346">
        <v>0</v>
      </c>
    </row>
    <row r="347" spans="1:9" x14ac:dyDescent="0.25">
      <c r="A347" s="1">
        <v>30506.218000000001</v>
      </c>
      <c r="B347" s="1">
        <v>2926576.6500184601</v>
      </c>
      <c r="C347" s="1">
        <v>551359.69194676005</v>
      </c>
      <c r="D347" s="3">
        <f>ATAN2(表1[[#This Row],[x]]-B346,表1[[#This Row],[y]]-C346)</f>
        <v>2.9927146975714067</v>
      </c>
      <c r="E347" s="5">
        <f>IF(表1[[#This Row],[列2]]&lt;0,表1[[#This Row],[列2]]+2*PI(),表1[[#This Row],[列2]])</f>
        <v>2.9927146975714067</v>
      </c>
      <c r="F347" s="7">
        <f>IF(ABS(E348-表1[[#This Row],[k]])&lt;PI(),E348-表1[[#This Row],[k]],IF(E348-表1[[#This Row],[k]]&gt;PI(),E348-表1[[#This Row],[k]]-2*PI(),E348-表1[[#This Row],[k]]+2*PI()))</f>
        <v>8.7970594408279368E-2</v>
      </c>
      <c r="G347">
        <v>0</v>
      </c>
      <c r="H347">
        <v>658.61871791999999</v>
      </c>
      <c r="I347">
        <v>0</v>
      </c>
    </row>
    <row r="348" spans="1:9" x14ac:dyDescent="0.25">
      <c r="A348" s="1">
        <v>30677.687999999998</v>
      </c>
      <c r="B348" s="1">
        <v>2926405.4608429</v>
      </c>
      <c r="C348" s="1">
        <v>551370.13154025003</v>
      </c>
      <c r="D348" s="3">
        <f>ATAN2(表1[[#This Row],[x]]-B347,表1[[#This Row],[y]]-C347)</f>
        <v>3.0806852919796861</v>
      </c>
      <c r="E348" s="5">
        <f>IF(表1[[#This Row],[列2]]&lt;0,表1[[#This Row],[列2]]+2*PI(),表1[[#This Row],[列2]])</f>
        <v>3.0806852919796861</v>
      </c>
      <c r="F348" s="7">
        <f>IF(ABS(E349-表1[[#This Row],[k]])&lt;PI(),E349-表1[[#This Row],[k]],IF(E349-表1[[#This Row],[k]]&gt;PI(),E349-表1[[#This Row],[k]]-2*PI(),E349-表1[[#This Row],[k]]+2*PI()))</f>
        <v>0.68538785859539297</v>
      </c>
      <c r="G348">
        <v>0</v>
      </c>
      <c r="H348">
        <v>60</v>
      </c>
      <c r="I348">
        <v>0</v>
      </c>
    </row>
    <row r="349" spans="1:9" x14ac:dyDescent="0.25">
      <c r="A349" s="1">
        <v>30746.767</v>
      </c>
      <c r="B349" s="1">
        <v>2926348.04856038</v>
      </c>
      <c r="C349" s="1">
        <v>551328.75480610004</v>
      </c>
      <c r="D349" s="3">
        <f>ATAN2(表1[[#This Row],[x]]-B348,表1[[#This Row],[y]]-C348)</f>
        <v>-2.5171121566045072</v>
      </c>
      <c r="E349" s="5">
        <f>IF(表1[[#This Row],[列2]]&lt;0,表1[[#This Row],[列2]]+2*PI(),表1[[#This Row],[列2]])</f>
        <v>3.7660731505750791</v>
      </c>
      <c r="F349" s="7">
        <f>IF(ABS(E350-表1[[#This Row],[k]])&lt;PI(),E350-表1[[#This Row],[k]],IF(E350-表1[[#This Row],[k]]&gt;PI(),E350-表1[[#This Row],[k]]-2*PI(),E350-表1[[#This Row],[k]]+2*PI()))</f>
        <v>1.9730865474160195</v>
      </c>
      <c r="G349">
        <v>0</v>
      </c>
      <c r="H349">
        <v>25</v>
      </c>
      <c r="I349">
        <v>0</v>
      </c>
    </row>
    <row r="350" spans="1:9" x14ac:dyDescent="0.25">
      <c r="A350" s="1">
        <v>30814.848000000002</v>
      </c>
      <c r="B350" s="1">
        <v>2926428.7915832102</v>
      </c>
      <c r="C350" s="1">
        <v>551279.91214337002</v>
      </c>
      <c r="D350" s="3">
        <f>ATAN2(表1[[#This Row],[x]]-B349,表1[[#This Row],[y]]-C349)</f>
        <v>-0.54402560918848752</v>
      </c>
      <c r="E350" s="5">
        <f>IF(表1[[#This Row],[列2]]&lt;0,表1[[#This Row],[列2]]+2*PI(),表1[[#This Row],[列2]])</f>
        <v>5.7391596979910986</v>
      </c>
      <c r="F350" s="7">
        <f>IF(ABS(E351-表1[[#This Row],[k]])&lt;PI(),E351-表1[[#This Row],[k]],IF(E351-表1[[#This Row],[k]]&gt;PI(),E351-表1[[#This Row],[k]]-2*PI(),E351-表1[[#This Row],[k]]+2*PI()))</f>
        <v>0.39316779990424333</v>
      </c>
      <c r="G350">
        <v>0</v>
      </c>
      <c r="H350">
        <v>130.69732705999999</v>
      </c>
      <c r="I350">
        <v>0</v>
      </c>
    </row>
    <row r="351" spans="1:9" x14ac:dyDescent="0.25">
      <c r="A351" s="1">
        <v>30866.542000000001</v>
      </c>
      <c r="B351" s="1">
        <v>2926480.56254395</v>
      </c>
      <c r="C351" s="1">
        <v>551272.04229801998</v>
      </c>
      <c r="D351" s="3">
        <f>ATAN2(表1[[#This Row],[x]]-B350,表1[[#This Row],[y]]-C350)</f>
        <v>-0.1508578092842445</v>
      </c>
      <c r="E351" s="5">
        <f>IF(表1[[#This Row],[列2]]&lt;0,表1[[#This Row],[列2]]+2*PI(),表1[[#This Row],[列2]])</f>
        <v>6.1323274978953419</v>
      </c>
      <c r="F351" s="7">
        <f>IF(ABS(E352-表1[[#This Row],[k]])&lt;PI(),E352-表1[[#This Row],[k]],IF(E352-表1[[#This Row],[k]]&gt;PI(),E352-表1[[#This Row],[k]]-2*PI(),E352-表1[[#This Row],[k]]+2*PI()))</f>
        <v>-1.6228544783742729</v>
      </c>
      <c r="G351">
        <v>0</v>
      </c>
      <c r="H351">
        <v>25</v>
      </c>
      <c r="I351">
        <v>0</v>
      </c>
    </row>
    <row r="352" spans="1:9" x14ac:dyDescent="0.25">
      <c r="A352" s="1">
        <v>30915.982</v>
      </c>
      <c r="B352" s="1">
        <v>2926468.1602534698</v>
      </c>
      <c r="C352" s="1">
        <v>551211.76315407001</v>
      </c>
      <c r="D352" s="3">
        <f>ATAN2(表1[[#This Row],[x]]-B351,表1[[#This Row],[y]]-C351)</f>
        <v>-1.773712287658517</v>
      </c>
      <c r="E352" s="5">
        <f>IF(表1[[#This Row],[列2]]&lt;0,表1[[#This Row],[列2]]+2*PI(),表1[[#This Row],[列2]])</f>
        <v>4.509473019521069</v>
      </c>
      <c r="F352" s="7">
        <f>IF(ABS(E353-表1[[#This Row],[k]])&lt;PI(),E353-表1[[#This Row],[k]],IF(E353-表1[[#This Row],[k]]&gt;PI(),E353-表1[[#This Row],[k]]-2*PI(),E353-表1[[#This Row],[k]]+2*PI()))</f>
        <v>0.42109734100803919</v>
      </c>
      <c r="G352">
        <v>0</v>
      </c>
      <c r="H352">
        <v>95</v>
      </c>
      <c r="I352">
        <v>0</v>
      </c>
    </row>
    <row r="353" spans="1:9" x14ac:dyDescent="0.25">
      <c r="A353" s="1">
        <v>30967.414000000001</v>
      </c>
      <c r="B353" s="1">
        <v>2926479.42333285</v>
      </c>
      <c r="C353" s="1">
        <v>551160.96234605997</v>
      </c>
      <c r="D353" s="3">
        <f>ATAN2(表1[[#This Row],[x]]-B352,表1[[#This Row],[y]]-C352)</f>
        <v>-1.3526149466504775</v>
      </c>
      <c r="E353" s="5">
        <f>IF(表1[[#This Row],[列2]]&lt;0,表1[[#This Row],[列2]]+2*PI(),表1[[#This Row],[列2]])</f>
        <v>4.9305703605291082</v>
      </c>
      <c r="F353" s="7">
        <f>IF(ABS(E354-表1[[#This Row],[k]])&lt;PI(),E354-表1[[#This Row],[k]],IF(E354-表1[[#This Row],[k]]&gt;PI(),E354-表1[[#This Row],[k]]-2*PI(),E354-表1[[#This Row],[k]]+2*PI()))</f>
        <v>-1.7459114727547664</v>
      </c>
      <c r="G353">
        <v>0</v>
      </c>
      <c r="H353">
        <v>17</v>
      </c>
      <c r="I353">
        <v>0</v>
      </c>
    </row>
    <row r="354" spans="1:9" x14ac:dyDescent="0.25">
      <c r="A354" s="1">
        <v>31092.312000000002</v>
      </c>
      <c r="B354" s="1">
        <v>2926343.7880183002</v>
      </c>
      <c r="C354" s="1">
        <v>551155.11742986995</v>
      </c>
      <c r="D354" s="3">
        <f>ATAN2(表1[[#This Row],[x]]-B353,表1[[#This Row],[y]]-C353)</f>
        <v>-3.0985264194052444</v>
      </c>
      <c r="E354" s="5">
        <f>IF(表1[[#This Row],[列2]]&lt;0,表1[[#This Row],[列2]]+2*PI(),表1[[#This Row],[列2]])</f>
        <v>3.1846588877743418</v>
      </c>
      <c r="F354" s="7">
        <f>IF(ABS(E355-表1[[#This Row],[k]])&lt;PI(),E355-表1[[#This Row],[k]],IF(E355-表1[[#This Row],[k]]&gt;PI(),E355-表1[[#This Row],[k]]-2*PI(),E355-表1[[#This Row],[k]]+2*PI()))</f>
        <v>0.53590188472808808</v>
      </c>
      <c r="G354">
        <v>0</v>
      </c>
      <c r="H354">
        <v>80</v>
      </c>
      <c r="I354">
        <v>0</v>
      </c>
    </row>
    <row r="355" spans="1:9" x14ac:dyDescent="0.25">
      <c r="A355" s="1">
        <v>31143.302</v>
      </c>
      <c r="B355" s="1">
        <v>2926300.22393071</v>
      </c>
      <c r="C355" s="1">
        <v>551126.63981961994</v>
      </c>
      <c r="D355" s="3">
        <f>ATAN2(表1[[#This Row],[x]]-B354,表1[[#This Row],[y]]-C354)</f>
        <v>-2.5626245346771563</v>
      </c>
      <c r="E355" s="5">
        <f>IF(表1[[#This Row],[列2]]&lt;0,表1[[#This Row],[列2]]+2*PI(),表1[[#This Row],[列2]])</f>
        <v>3.7205607725024299</v>
      </c>
      <c r="F355" s="7">
        <f>IF(ABS(E356-表1[[#This Row],[k]])&lt;PI(),E356-表1[[#This Row],[k]],IF(E356-表1[[#This Row],[k]]&gt;PI(),E356-表1[[#This Row],[k]]-2*PI(),E356-表1[[#This Row],[k]]+2*PI()))</f>
        <v>-0.10676908093214577</v>
      </c>
      <c r="G355">
        <v>0</v>
      </c>
      <c r="H355">
        <v>562.95922239000004</v>
      </c>
      <c r="I355">
        <v>0</v>
      </c>
    </row>
    <row r="356" spans="1:9" x14ac:dyDescent="0.25">
      <c r="A356" s="1">
        <v>31243.981</v>
      </c>
      <c r="B356" s="1">
        <v>2926210.5115932301</v>
      </c>
      <c r="C356" s="1">
        <v>551080.82054860005</v>
      </c>
      <c r="D356" s="3">
        <f>ATAN2(表1[[#This Row],[x]]-B355,表1[[#This Row],[y]]-C355)</f>
        <v>-2.6693936156093021</v>
      </c>
      <c r="E356" s="5">
        <f>IF(表1[[#This Row],[列2]]&lt;0,表1[[#This Row],[列2]]+2*PI(),表1[[#This Row],[列2]])</f>
        <v>3.6137916915702841</v>
      </c>
      <c r="F356" s="7">
        <f>IF(ABS(E357-表1[[#This Row],[k]])&lt;PI(),E357-表1[[#This Row],[k]],IF(E357-表1[[#This Row],[k]]&gt;PI(),E357-表1[[#This Row],[k]]-2*PI(),E357-表1[[#This Row],[k]]+2*PI()))</f>
        <v>0.3980188141770884</v>
      </c>
      <c r="G356">
        <v>25</v>
      </c>
      <c r="H356">
        <v>160</v>
      </c>
      <c r="I356">
        <v>25</v>
      </c>
    </row>
    <row r="357" spans="1:9" x14ac:dyDescent="0.25">
      <c r="A357" s="1">
        <v>31345.37</v>
      </c>
      <c r="B357" s="1">
        <v>2926144.56037685</v>
      </c>
      <c r="C357" s="1">
        <v>551002.61236928997</v>
      </c>
      <c r="D357" s="3">
        <f>ATAN2(表1[[#This Row],[x]]-B356,表1[[#This Row],[y]]-C356)</f>
        <v>-2.2713748014322137</v>
      </c>
      <c r="E357" s="5">
        <f>IF(表1[[#This Row],[列2]]&lt;0,表1[[#This Row],[列2]]+2*PI(),表1[[#This Row],[列2]])</f>
        <v>4.0118105057473725</v>
      </c>
      <c r="F357" s="7">
        <f>IF(ABS(E358-表1[[#This Row],[k]])&lt;PI(),E358-表1[[#This Row],[k]],IF(E358-表1[[#This Row],[k]]&gt;PI(),E358-表1[[#This Row],[k]]-2*PI(),E358-表1[[#This Row],[k]]+2*PI()))</f>
        <v>-0.12237001412064297</v>
      </c>
      <c r="G357">
        <v>0</v>
      </c>
      <c r="H357">
        <v>329.36061218999998</v>
      </c>
      <c r="I357">
        <v>0</v>
      </c>
    </row>
    <row r="358" spans="1:9" x14ac:dyDescent="0.25">
      <c r="A358" s="1">
        <v>31428.378000000001</v>
      </c>
      <c r="B358" s="1">
        <v>2926083.6657793098</v>
      </c>
      <c r="C358" s="1">
        <v>550946.12748238002</v>
      </c>
      <c r="D358" s="3">
        <f>ATAN2(表1[[#This Row],[x]]-B357,表1[[#This Row],[y]]-C357)</f>
        <v>-2.3937448155528567</v>
      </c>
      <c r="E358" s="5">
        <f>IF(表1[[#This Row],[列2]]&lt;0,表1[[#This Row],[列2]]+2*PI(),表1[[#This Row],[列2]])</f>
        <v>3.8894404916267296</v>
      </c>
      <c r="F358" s="7">
        <f>IF(ABS(E359-表1[[#This Row],[k]])&lt;PI(),E359-表1[[#This Row],[k]],IF(E359-表1[[#This Row],[k]]&gt;PI(),E359-表1[[#This Row],[k]]-2*PI(),E359-表1[[#This Row],[k]]+2*PI()))</f>
        <v>1.079175198541988</v>
      </c>
      <c r="G358">
        <v>0</v>
      </c>
      <c r="H358">
        <v>105</v>
      </c>
      <c r="I358">
        <v>0</v>
      </c>
    </row>
    <row r="359" spans="1:9" x14ac:dyDescent="0.25">
      <c r="A359" s="1">
        <v>31545.142</v>
      </c>
      <c r="B359" s="1">
        <v>2926116.4124524798</v>
      </c>
      <c r="C359" s="1">
        <v>550821.13314698997</v>
      </c>
      <c r="D359" s="3">
        <f>ATAN2(表1[[#This Row],[x]]-B358,表1[[#This Row],[y]]-C358)</f>
        <v>-1.3145696170108687</v>
      </c>
      <c r="E359" s="5">
        <f>IF(表1[[#This Row],[列2]]&lt;0,表1[[#This Row],[列2]]+2*PI(),表1[[#This Row],[列2]])</f>
        <v>4.9686156901687175</v>
      </c>
      <c r="F359" s="7">
        <f>IF(ABS(E360-表1[[#This Row],[k]])&lt;PI(),E360-表1[[#This Row],[k]],IF(E360-表1[[#This Row],[k]]&gt;PI(),E360-表1[[#This Row],[k]]-2*PI(),E360-表1[[#This Row],[k]]+2*PI()))</f>
        <v>-1.260916643106456</v>
      </c>
      <c r="G359">
        <v>20</v>
      </c>
      <c r="H359">
        <v>31.978576220000001</v>
      </c>
      <c r="I359" s="2">
        <v>0</v>
      </c>
    </row>
    <row r="360" spans="1:9" x14ac:dyDescent="0.25">
      <c r="A360" s="1">
        <v>31582.828000000001</v>
      </c>
      <c r="B360" s="1">
        <v>2926078.9497372401</v>
      </c>
      <c r="C360" s="1">
        <v>550797.32600576</v>
      </c>
      <c r="D360" s="3">
        <f>ATAN2(表1[[#This Row],[x]]-B359,表1[[#This Row],[y]]-C359)</f>
        <v>-2.5754862601173247</v>
      </c>
      <c r="E360" s="5">
        <f>IF(表1[[#This Row],[列2]]&lt;0,表1[[#This Row],[列2]]+2*PI(),表1[[#This Row],[列2]])</f>
        <v>3.7076990470622615</v>
      </c>
      <c r="F360" s="7">
        <f>IF(ABS(E361-表1[[#This Row],[k]])&lt;PI(),E361-表1[[#This Row],[k]],IF(E361-表1[[#This Row],[k]]&gt;PI(),E361-表1[[#This Row],[k]]-2*PI(),E361-表1[[#This Row],[k]]+2*PI()))</f>
        <v>-1.1144223801683708</v>
      </c>
      <c r="G360">
        <v>0</v>
      </c>
      <c r="H360">
        <v>31.978576220000001</v>
      </c>
      <c r="I360">
        <v>20</v>
      </c>
    </row>
    <row r="361" spans="1:9" x14ac:dyDescent="0.25">
      <c r="A361" s="1">
        <v>31687.671999999999</v>
      </c>
      <c r="B361" s="1">
        <v>2925985.6322404998</v>
      </c>
      <c r="C361" s="1">
        <v>550854.32345281995</v>
      </c>
      <c r="D361" s="3">
        <f>ATAN2(表1[[#This Row],[x]]-B360,表1[[#This Row],[y]]-C360)</f>
        <v>2.5932766668938907</v>
      </c>
      <c r="E361" s="5">
        <f>IF(表1[[#This Row],[列2]]&lt;0,表1[[#This Row],[列2]]+2*PI(),表1[[#This Row],[列2]])</f>
        <v>2.5932766668938907</v>
      </c>
      <c r="F361" s="7">
        <f>IF(ABS(E362-表1[[#This Row],[k]])&lt;PI(),E362-表1[[#This Row],[k]],IF(E362-表1[[#This Row],[k]]&gt;PI(),E362-表1[[#This Row],[k]]-2*PI(),E362-表1[[#This Row],[k]]+2*PI()))</f>
        <v>-0.29947329773815534</v>
      </c>
      <c r="G361">
        <v>20</v>
      </c>
      <c r="H361">
        <v>135</v>
      </c>
      <c r="I361">
        <v>20</v>
      </c>
    </row>
    <row r="362" spans="1:9" x14ac:dyDescent="0.25">
      <c r="A362" s="1">
        <v>31790.047999999999</v>
      </c>
      <c r="B362" s="1">
        <v>2925917.67210809</v>
      </c>
      <c r="C362" s="1">
        <v>550931.34063760994</v>
      </c>
      <c r="D362" s="3">
        <f>ATAN2(表1[[#This Row],[x]]-B361,表1[[#This Row],[y]]-C361)</f>
        <v>2.2938033691557353</v>
      </c>
      <c r="E362" s="5">
        <f>IF(表1[[#This Row],[列2]]&lt;0,表1[[#This Row],[列2]]+2*PI(),表1[[#This Row],[列2]])</f>
        <v>2.2938033691557353</v>
      </c>
      <c r="F362" s="7">
        <f>IF(ABS(E363-表1[[#This Row],[k]])&lt;PI(),E363-表1[[#This Row],[k]],IF(E363-表1[[#This Row],[k]]&gt;PI(),E363-表1[[#This Row],[k]]-2*PI(),E363-表1[[#This Row],[k]]+2*PI()))</f>
        <v>-0.50890590597196339</v>
      </c>
      <c r="G362">
        <v>0</v>
      </c>
      <c r="H362">
        <v>80</v>
      </c>
      <c r="I362">
        <v>0</v>
      </c>
    </row>
    <row r="363" spans="1:9" x14ac:dyDescent="0.25">
      <c r="A363" s="1">
        <v>31853.338</v>
      </c>
      <c r="B363" s="1">
        <v>2925904.0332009001</v>
      </c>
      <c r="C363" s="1">
        <v>550994.06738657004</v>
      </c>
      <c r="D363" s="3">
        <f>ATAN2(表1[[#This Row],[x]]-B362,表1[[#This Row],[y]]-C362)</f>
        <v>1.784897463183772</v>
      </c>
      <c r="E363" s="5">
        <f>IF(表1[[#This Row],[列2]]&lt;0,表1[[#This Row],[列2]]+2*PI(),表1[[#This Row],[列2]])</f>
        <v>1.784897463183772</v>
      </c>
      <c r="F363" s="7">
        <f>IF(ABS(E364-表1[[#This Row],[k]])&lt;PI(),E364-表1[[#This Row],[k]],IF(E364-表1[[#This Row],[k]]&gt;PI(),E364-表1[[#This Row],[k]]-2*PI(),E364-表1[[#This Row],[k]]+2*PI()))</f>
        <v>-0.37947354703320912</v>
      </c>
      <c r="G363">
        <v>0</v>
      </c>
      <c r="H363">
        <v>85</v>
      </c>
      <c r="I363">
        <v>20</v>
      </c>
    </row>
    <row r="364" spans="1:9" x14ac:dyDescent="0.25">
      <c r="A364" s="1">
        <v>31926.458999999999</v>
      </c>
      <c r="B364" s="1">
        <v>2925916.14049527</v>
      </c>
      <c r="C364" s="1">
        <v>551066.61106140004</v>
      </c>
      <c r="D364" s="3">
        <f>ATAN2(表1[[#This Row],[x]]-B363,表1[[#This Row],[y]]-C363)</f>
        <v>1.4054239161505628</v>
      </c>
      <c r="E364" s="5">
        <f>IF(表1[[#This Row],[列2]]&lt;0,表1[[#This Row],[列2]]+2*PI(),表1[[#This Row],[列2]])</f>
        <v>1.4054239161505628</v>
      </c>
      <c r="F364" s="7">
        <f>IF(ABS(E365-表1[[#This Row],[k]])&lt;PI(),E365-表1[[#This Row],[k]],IF(E365-表1[[#This Row],[k]]&gt;PI(),E365-表1[[#This Row],[k]]-2*PI(),E365-表1[[#This Row],[k]]+2*PI()))</f>
        <v>0.71702238768256654</v>
      </c>
      <c r="G364">
        <v>0</v>
      </c>
      <c r="H364">
        <v>80</v>
      </c>
      <c r="I364">
        <v>0</v>
      </c>
    </row>
    <row r="365" spans="1:9" x14ac:dyDescent="0.25">
      <c r="A365" s="1">
        <v>32000.359</v>
      </c>
      <c r="B365" s="1">
        <v>2925876.0521193999</v>
      </c>
      <c r="C365" s="1">
        <v>551131.75540272996</v>
      </c>
      <c r="D365" s="3">
        <f>ATAN2(表1[[#This Row],[x]]-B364,表1[[#This Row],[y]]-C364)</f>
        <v>2.1224463038331294</v>
      </c>
      <c r="E365" s="5">
        <f>IF(表1[[#This Row],[列2]]&lt;0,表1[[#This Row],[列2]]+2*PI(),表1[[#This Row],[列2]])</f>
        <v>2.1224463038331294</v>
      </c>
      <c r="F365" s="7">
        <f>IF(ABS(E366-表1[[#This Row],[k]])&lt;PI(),E366-表1[[#This Row],[k]],IF(E366-表1[[#This Row],[k]]&gt;PI(),E366-表1[[#This Row],[k]]-2*PI(),E366-表1[[#This Row],[k]]+2*PI()))</f>
        <v>-0.38357920326200823</v>
      </c>
      <c r="G365">
        <v>0</v>
      </c>
      <c r="H365">
        <v>78.413257529999996</v>
      </c>
      <c r="I365">
        <v>20</v>
      </c>
    </row>
    <row r="366" spans="1:9" x14ac:dyDescent="0.25">
      <c r="A366" s="1">
        <v>32052.502</v>
      </c>
      <c r="B366" s="1">
        <v>2925867.2610259298</v>
      </c>
      <c r="C366" s="1">
        <v>551183.5678664</v>
      </c>
      <c r="D366" s="3">
        <f>ATAN2(表1[[#This Row],[x]]-B365,表1[[#This Row],[y]]-C365)</f>
        <v>1.7388671005711211</v>
      </c>
      <c r="E366" s="5">
        <f>IF(表1[[#This Row],[列2]]&lt;0,表1[[#This Row],[列2]]+2*PI(),表1[[#This Row],[列2]])</f>
        <v>1.7388671005711211</v>
      </c>
      <c r="F366" s="7">
        <f>IF(ABS(E367-表1[[#This Row],[k]])&lt;PI(),E367-表1[[#This Row],[k]],IF(E367-表1[[#This Row],[k]]&gt;PI(),E367-表1[[#This Row],[k]]-2*PI(),E367-表1[[#This Row],[k]]+2*PI()))</f>
        <v>1.2679010329426421</v>
      </c>
      <c r="G366">
        <v>20</v>
      </c>
      <c r="H366">
        <v>24.651536700000001</v>
      </c>
      <c r="I366">
        <v>0</v>
      </c>
    </row>
    <row r="367" spans="1:9" x14ac:dyDescent="0.25">
      <c r="A367" s="1">
        <v>32127.057000000001</v>
      </c>
      <c r="B367" s="1">
        <v>2925788.00190059</v>
      </c>
      <c r="C367" s="1">
        <v>551194.31916346005</v>
      </c>
      <c r="D367" s="3">
        <f>ATAN2(表1[[#This Row],[x]]-B366,表1[[#This Row],[y]]-C366)</f>
        <v>3.0067681335137633</v>
      </c>
      <c r="E367" s="5">
        <f>IF(表1[[#This Row],[列2]]&lt;0,表1[[#This Row],[列2]]+2*PI(),表1[[#This Row],[列2]])</f>
        <v>3.0067681335137633</v>
      </c>
      <c r="F367" s="7">
        <f>IF(ABS(E368-表1[[#This Row],[k]])&lt;PI(),E368-表1[[#This Row],[k]],IF(E368-表1[[#This Row],[k]]&gt;PI(),E368-表1[[#This Row],[k]]-2*PI(),E368-表1[[#This Row],[k]]+2*PI()))</f>
        <v>0.20994307679994595</v>
      </c>
      <c r="G367" t="s">
        <v>0</v>
      </c>
      <c r="H367">
        <v>150</v>
      </c>
      <c r="I367" t="s">
        <v>0</v>
      </c>
    </row>
    <row r="368" spans="1:9" x14ac:dyDescent="0.25">
      <c r="A368" s="1">
        <v>32176.136999999999</v>
      </c>
      <c r="B368" s="1">
        <v>2925738.9341769302</v>
      </c>
      <c r="C368" s="1">
        <v>551190.62631826999</v>
      </c>
      <c r="D368" s="3">
        <f>ATAN2(表1[[#This Row],[x]]-B367,表1[[#This Row],[y]]-C367)</f>
        <v>-3.066474096865877</v>
      </c>
      <c r="E368" s="5">
        <f>IF(表1[[#This Row],[列2]]&lt;0,表1[[#This Row],[列2]]+2*PI(),表1[[#This Row],[列2]])</f>
        <v>3.2167112103137092</v>
      </c>
      <c r="F368" s="7">
        <f>IF(ABS(E369-表1[[#This Row],[k]])&lt;PI(),E369-表1[[#This Row],[k]],IF(E369-表1[[#This Row],[k]]&gt;PI(),E369-表1[[#This Row],[k]]-2*PI(),E369-表1[[#This Row],[k]]+2*PI()))</f>
        <v>-0.85002467362742218</v>
      </c>
      <c r="G368">
        <v>0</v>
      </c>
      <c r="H368">
        <v>35.982402520000001</v>
      </c>
      <c r="I368">
        <v>20</v>
      </c>
    </row>
    <row r="369" spans="1:9" x14ac:dyDescent="0.25">
      <c r="A369" s="1">
        <v>32228.302</v>
      </c>
      <c r="B369" s="1">
        <v>2925700.1132259099</v>
      </c>
      <c r="C369" s="1">
        <v>551228.64107588003</v>
      </c>
      <c r="D369" s="3">
        <f>ATAN2(表1[[#This Row],[x]]-B368,表1[[#This Row],[y]]-C368)</f>
        <v>2.366686536686287</v>
      </c>
      <c r="E369" s="5">
        <f>IF(表1[[#This Row],[列2]]&lt;0,表1[[#This Row],[列2]]+2*PI(),表1[[#This Row],[列2]])</f>
        <v>2.366686536686287</v>
      </c>
      <c r="F369" s="7">
        <f>IF(ABS(E370-表1[[#This Row],[k]])&lt;PI(),E370-表1[[#This Row],[k]],IF(E370-表1[[#This Row],[k]]&gt;PI(),E370-表1[[#This Row],[k]]-2*PI(),E370-表1[[#This Row],[k]]+2*PI()))</f>
        <v>0.88052395354993607</v>
      </c>
      <c r="G369">
        <v>20</v>
      </c>
      <c r="H369">
        <v>40</v>
      </c>
      <c r="I369">
        <v>0</v>
      </c>
    </row>
    <row r="370" spans="1:9" x14ac:dyDescent="0.25">
      <c r="A370" s="1">
        <v>32290.85</v>
      </c>
      <c r="B370" s="1">
        <v>2925634.2587300199</v>
      </c>
      <c r="C370" s="1">
        <v>551221.65968774003</v>
      </c>
      <c r="D370" s="3">
        <f>ATAN2(表1[[#This Row],[x]]-B369,表1[[#This Row],[y]]-C369)</f>
        <v>-3.0359748169433631</v>
      </c>
      <c r="E370" s="5">
        <f>IF(表1[[#This Row],[列2]]&lt;0,表1[[#This Row],[列2]]+2*PI(),表1[[#This Row],[列2]])</f>
        <v>3.2472104902362231</v>
      </c>
      <c r="F370" s="7">
        <f>IF(ABS(E371-表1[[#This Row],[k]])&lt;PI(),E371-表1[[#This Row],[k]],IF(E371-表1[[#This Row],[k]]&gt;PI(),E371-表1[[#This Row],[k]]-2*PI(),E371-表1[[#This Row],[k]]+2*PI()))</f>
        <v>-1.6155619964802252</v>
      </c>
      <c r="G370">
        <v>0</v>
      </c>
      <c r="H370">
        <v>25</v>
      </c>
      <c r="I370">
        <v>0</v>
      </c>
    </row>
    <row r="371" spans="1:9" x14ac:dyDescent="0.25">
      <c r="A371" s="1">
        <v>32359.958999999999</v>
      </c>
      <c r="B371" s="1">
        <v>2925629.3321357202</v>
      </c>
      <c r="C371" s="1">
        <v>551302.51977878995</v>
      </c>
      <c r="D371" s="3">
        <f>ATAN2(表1[[#This Row],[x]]-B370,表1[[#This Row],[y]]-C370)</f>
        <v>1.6316484937559979</v>
      </c>
      <c r="E371" s="5">
        <f>IF(表1[[#This Row],[列2]]&lt;0,表1[[#This Row],[列2]]+2*PI(),表1[[#This Row],[列2]])</f>
        <v>1.6316484937559979</v>
      </c>
      <c r="F371" s="7">
        <f>IF(ABS(E372-表1[[#This Row],[k]])&lt;PI(),E372-表1[[#This Row],[k]],IF(E372-表1[[#This Row],[k]]&gt;PI(),E372-表1[[#This Row],[k]]-2*PI(),E372-表1[[#This Row],[k]]+2*PI()))</f>
        <v>2.0105924257058803</v>
      </c>
      <c r="G371">
        <v>0</v>
      </c>
      <c r="H371">
        <v>25</v>
      </c>
      <c r="I371">
        <v>0</v>
      </c>
    </row>
    <row r="372" spans="1:9" x14ac:dyDescent="0.25">
      <c r="A372" s="1">
        <v>32421.963</v>
      </c>
      <c r="B372" s="1">
        <v>2925549.9177788501</v>
      </c>
      <c r="C372" s="1">
        <v>551259.06864809</v>
      </c>
      <c r="D372" s="3">
        <f>ATAN2(表1[[#This Row],[x]]-B371,表1[[#This Row],[y]]-C371)</f>
        <v>-2.6409443877177079</v>
      </c>
      <c r="E372" s="5">
        <f>IF(表1[[#This Row],[列2]]&lt;0,表1[[#This Row],[列2]]+2*PI(),表1[[#This Row],[列2]])</f>
        <v>3.6422409194618783</v>
      </c>
      <c r="F372" s="7">
        <f>IF(ABS(E373-表1[[#This Row],[k]])&lt;PI(),E373-表1[[#This Row],[k]],IF(E373-表1[[#This Row],[k]]&gt;PI(),E373-表1[[#This Row],[k]]-2*PI(),E373-表1[[#This Row],[k]]+2*PI()))</f>
        <v>-0.15171969435254606</v>
      </c>
      <c r="G372">
        <v>20</v>
      </c>
      <c r="H372">
        <v>312.42989361999997</v>
      </c>
      <c r="I372">
        <v>20</v>
      </c>
    </row>
    <row r="373" spans="1:9" x14ac:dyDescent="0.25">
      <c r="A373" s="1">
        <v>32487.138999999999</v>
      </c>
      <c r="B373" s="1">
        <v>2925488.5762279099</v>
      </c>
      <c r="C373" s="1">
        <v>551236.75168540003</v>
      </c>
      <c r="D373" s="3">
        <f>ATAN2(表1[[#This Row],[x]]-B372,表1[[#This Row],[y]]-C372)</f>
        <v>-2.792664082070254</v>
      </c>
      <c r="E373" s="5">
        <f>IF(表1[[#This Row],[列2]]&lt;0,表1[[#This Row],[列2]]+2*PI(),表1[[#This Row],[列2]])</f>
        <v>3.4905212251093323</v>
      </c>
      <c r="F373" s="7">
        <f>IF(ABS(E374-表1[[#This Row],[k]])&lt;PI(),E374-表1[[#This Row],[k]],IF(E374-表1[[#This Row],[k]]&gt;PI(),E374-表1[[#This Row],[k]]-2*PI(),E374-表1[[#This Row],[k]]+2*PI()))</f>
        <v>0.74270150318935624</v>
      </c>
      <c r="G373">
        <v>20</v>
      </c>
      <c r="H373">
        <v>55</v>
      </c>
      <c r="I373">
        <v>20</v>
      </c>
    </row>
    <row r="374" spans="1:9" x14ac:dyDescent="0.25">
      <c r="A374" s="1">
        <v>32545.314999999999</v>
      </c>
      <c r="B374" s="1">
        <v>2925460.74006045</v>
      </c>
      <c r="C374" s="1">
        <v>551183.17439199996</v>
      </c>
      <c r="D374" s="3">
        <f>ATAN2(表1[[#This Row],[x]]-B373,表1[[#This Row],[y]]-C373)</f>
        <v>-2.0499625788808977</v>
      </c>
      <c r="E374" s="5">
        <f>IF(表1[[#This Row],[列2]]&lt;0,表1[[#This Row],[列2]]+2*PI(),表1[[#This Row],[列2]])</f>
        <v>4.2332227282986885</v>
      </c>
      <c r="F374" s="7">
        <f>IF(ABS(E375-表1[[#This Row],[k]])&lt;PI(),E375-表1[[#This Row],[k]],IF(E375-表1[[#This Row],[k]]&gt;PI(),E375-表1[[#This Row],[k]]-2*PI(),E375-表1[[#This Row],[k]]+2*PI()))</f>
        <v>-0.29576515273086867</v>
      </c>
      <c r="G374">
        <v>20</v>
      </c>
      <c r="H374">
        <v>126.43208285</v>
      </c>
      <c r="I374">
        <v>20</v>
      </c>
    </row>
    <row r="375" spans="1:9" x14ac:dyDescent="0.25">
      <c r="A375" s="1">
        <v>32623.339</v>
      </c>
      <c r="B375" s="1">
        <v>2925405.9325504801</v>
      </c>
      <c r="C375" s="1">
        <v>551127.20738961</v>
      </c>
      <c r="D375" s="3">
        <f>ATAN2(表1[[#This Row],[x]]-B374,表1[[#This Row],[y]]-C374)</f>
        <v>-2.3457277316117664</v>
      </c>
      <c r="E375" s="5">
        <f>IF(表1[[#This Row],[列2]]&lt;0,表1[[#This Row],[列2]]+2*PI(),表1[[#This Row],[列2]])</f>
        <v>3.9374575755678198</v>
      </c>
      <c r="F375" s="7">
        <f>IF(ABS(E376-表1[[#This Row],[k]])&lt;PI(),E376-表1[[#This Row],[k]],IF(E376-表1[[#This Row],[k]]&gt;PI(),E376-表1[[#This Row],[k]]-2*PI(),E376-表1[[#This Row],[k]]+2*PI()))</f>
        <v>-0.3552602448240787</v>
      </c>
      <c r="G375">
        <v>0</v>
      </c>
      <c r="H375">
        <v>113</v>
      </c>
      <c r="I375">
        <v>0</v>
      </c>
    </row>
    <row r="376" spans="1:9" x14ac:dyDescent="0.25">
      <c r="A376" s="1">
        <v>32676.649000000001</v>
      </c>
      <c r="B376" s="1">
        <v>2925357.3264844702</v>
      </c>
      <c r="C376" s="1">
        <v>551104.28868497</v>
      </c>
      <c r="D376" s="3">
        <f>ATAN2(表1[[#This Row],[x]]-B375,表1[[#This Row],[y]]-C375)</f>
        <v>-2.7009879764358451</v>
      </c>
      <c r="E376" s="5">
        <f>IF(表1[[#This Row],[列2]]&lt;0,表1[[#This Row],[列2]]+2*PI(),表1[[#This Row],[列2]])</f>
        <v>3.5821973307437411</v>
      </c>
      <c r="F376" s="7">
        <f>IF(ABS(E377-表1[[#This Row],[k]])&lt;PI(),E377-表1[[#This Row],[k]],IF(E377-表1[[#This Row],[k]]&gt;PI(),E377-表1[[#This Row],[k]]-2*PI(),E377-表1[[#This Row],[k]]+2*PI()))</f>
        <v>-0.89066464750700103</v>
      </c>
      <c r="G376">
        <v>0</v>
      </c>
      <c r="H376">
        <v>35</v>
      </c>
      <c r="I376">
        <v>20</v>
      </c>
    </row>
    <row r="377" spans="1:9" x14ac:dyDescent="0.25">
      <c r="A377" s="1">
        <v>32727.942999999999</v>
      </c>
      <c r="B377" s="1">
        <v>2925308.9451863798</v>
      </c>
      <c r="C377" s="1">
        <v>551127.66309467005</v>
      </c>
      <c r="D377" s="3">
        <f>ATAN2(表1[[#This Row],[x]]-B376,表1[[#This Row],[y]]-C376)</f>
        <v>2.6915326832367401</v>
      </c>
      <c r="E377" s="5">
        <f>IF(表1[[#This Row],[列2]]&lt;0,表1[[#This Row],[列2]]+2*PI(),表1[[#This Row],[列2]])</f>
        <v>2.6915326832367401</v>
      </c>
      <c r="F377" s="7">
        <f>IF(ABS(E378-表1[[#This Row],[k]])&lt;PI(),E378-表1[[#This Row],[k]],IF(E378-表1[[#This Row],[k]]&gt;PI(),E378-表1[[#This Row],[k]]-2*PI(),E378-表1[[#This Row],[k]]+2*PI()))</f>
        <v>0.1852442888092809</v>
      </c>
      <c r="G377">
        <v>20</v>
      </c>
      <c r="H377">
        <v>192.70132311</v>
      </c>
      <c r="I377">
        <v>0</v>
      </c>
    </row>
    <row r="378" spans="1:9" x14ac:dyDescent="0.25">
      <c r="A378" s="1">
        <v>32796.868000000002</v>
      </c>
      <c r="B378" s="1">
        <v>2925242.31713094</v>
      </c>
      <c r="C378" s="1">
        <v>551145.73160197004</v>
      </c>
      <c r="D378" s="3">
        <f>ATAN2(表1[[#This Row],[x]]-B377,表1[[#This Row],[y]]-C377)</f>
        <v>2.876776972046021</v>
      </c>
      <c r="E378" s="5">
        <f>IF(表1[[#This Row],[列2]]&lt;0,表1[[#This Row],[列2]]+2*PI(),表1[[#This Row],[列2]])</f>
        <v>2.876776972046021</v>
      </c>
      <c r="F378" s="7">
        <f>IF(ABS(E379-表1[[#This Row],[k]])&lt;PI(),E379-表1[[#This Row],[k]],IF(E379-表1[[#This Row],[k]]&gt;PI(),E379-表1[[#This Row],[k]]-2*PI(),E379-表1[[#This Row],[k]]+2*PI()))</f>
        <v>-1.1868728944006433</v>
      </c>
      <c r="G378">
        <v>0</v>
      </c>
      <c r="H378">
        <v>45</v>
      </c>
      <c r="I378">
        <v>0</v>
      </c>
    </row>
    <row r="379" spans="1:9" x14ac:dyDescent="0.25">
      <c r="A379" s="1">
        <v>32914.074000000001</v>
      </c>
      <c r="B379" s="1">
        <v>2925227.52264906</v>
      </c>
      <c r="C379" s="1">
        <v>551269.35457451001</v>
      </c>
      <c r="D379" s="3">
        <f>ATAN2(表1[[#This Row],[x]]-B378,表1[[#This Row],[y]]-C378)</f>
        <v>1.6899040776453778</v>
      </c>
      <c r="E379" s="5">
        <f>IF(表1[[#This Row],[列2]]&lt;0,表1[[#This Row],[列2]]+2*PI(),表1[[#This Row],[列2]])</f>
        <v>1.6899040776453778</v>
      </c>
      <c r="F379" s="7">
        <f>IF(ABS(E380-表1[[#This Row],[k]])&lt;PI(),E380-表1[[#This Row],[k]],IF(E380-表1[[#This Row],[k]]&gt;PI(),E380-表1[[#This Row],[k]]-2*PI(),E380-表1[[#This Row],[k]]+2*PI()))</f>
        <v>1.7276545249132946</v>
      </c>
      <c r="G379">
        <v>20</v>
      </c>
      <c r="H379">
        <v>18</v>
      </c>
      <c r="I379">
        <v>0</v>
      </c>
    </row>
    <row r="380" spans="1:9" x14ac:dyDescent="0.25">
      <c r="A380" s="1">
        <v>32968.457999999999</v>
      </c>
      <c r="B380" s="1">
        <v>2925163.6373909698</v>
      </c>
      <c r="C380" s="1">
        <v>551251.26279672002</v>
      </c>
      <c r="D380" s="3">
        <f>ATAN2(表1[[#This Row],[x]]-B379,表1[[#This Row],[y]]-C379)</f>
        <v>-2.8656267046209138</v>
      </c>
      <c r="E380" s="5">
        <f>IF(表1[[#This Row],[列2]]&lt;0,表1[[#This Row],[列2]]+2*PI(),表1[[#This Row],[列2]])</f>
        <v>3.4175586025586724</v>
      </c>
      <c r="F380" s="7">
        <f>IF(ABS(E381-表1[[#This Row],[k]])&lt;PI(),E381-表1[[#This Row],[k]],IF(E381-表1[[#This Row],[k]]&gt;PI(),E381-表1[[#This Row],[k]]-2*PI(),E381-表1[[#This Row],[k]]+2*PI()))</f>
        <v>1.0184248296981306</v>
      </c>
      <c r="G380">
        <v>0</v>
      </c>
      <c r="H380">
        <v>41</v>
      </c>
      <c r="I380">
        <v>0</v>
      </c>
    </row>
    <row r="381" spans="1:9" x14ac:dyDescent="0.25">
      <c r="A381" s="1">
        <v>33045.660000000003</v>
      </c>
      <c r="B381" s="1">
        <v>2925141.47008271</v>
      </c>
      <c r="C381" s="1">
        <v>551173.11717213003</v>
      </c>
      <c r="D381" s="3">
        <f>ATAN2(表1[[#This Row],[x]]-B380,表1[[#This Row],[y]]-C380)</f>
        <v>-1.8472018749227834</v>
      </c>
      <c r="E381" s="5">
        <f>IF(表1[[#This Row],[列2]]&lt;0,表1[[#This Row],[列2]]+2*PI(),表1[[#This Row],[列2]])</f>
        <v>4.435983432256803</v>
      </c>
      <c r="F381" s="7">
        <f>IF(ABS(E382-表1[[#This Row],[k]])&lt;PI(),E382-表1[[#This Row],[k]],IF(E382-表1[[#This Row],[k]]&gt;PI(),E382-表1[[#This Row],[k]]-2*PI(),E382-表1[[#This Row],[k]]+2*PI()))</f>
        <v>-1.7891163873389209</v>
      </c>
      <c r="G381">
        <v>0</v>
      </c>
      <c r="H381">
        <v>18.89673574</v>
      </c>
      <c r="I381">
        <v>20</v>
      </c>
    </row>
    <row r="382" spans="1:9" x14ac:dyDescent="0.25">
      <c r="A382" s="1">
        <v>33082.714</v>
      </c>
      <c r="B382" s="1">
        <v>2925096.2866590898</v>
      </c>
      <c r="C382" s="1">
        <v>551197.49243582995</v>
      </c>
      <c r="D382" s="3">
        <f>ATAN2(表1[[#This Row],[x]]-B381,表1[[#This Row],[y]]-C381)</f>
        <v>2.6468670449178822</v>
      </c>
      <c r="E382" s="5">
        <f>IF(表1[[#This Row],[列2]]&lt;0,表1[[#This Row],[列2]]+2*PI(),表1[[#This Row],[列2]])</f>
        <v>2.6468670449178822</v>
      </c>
      <c r="F382" s="7">
        <f>IF(ABS(E383-表1[[#This Row],[k]])&lt;PI(),E383-表1[[#This Row],[k]],IF(E383-表1[[#This Row],[k]]&gt;PI(),E383-表1[[#This Row],[k]]-2*PI(),E383-表1[[#This Row],[k]]+2*PI()))</f>
        <v>0.63337388856037924</v>
      </c>
      <c r="G382">
        <v>0</v>
      </c>
      <c r="H382">
        <v>52.338039770000002</v>
      </c>
      <c r="I382">
        <v>20</v>
      </c>
    </row>
    <row r="383" spans="1:9" x14ac:dyDescent="0.25">
      <c r="A383" s="1">
        <v>33133.256999999998</v>
      </c>
      <c r="B383" s="1">
        <v>2925044.9949221802</v>
      </c>
      <c r="C383" s="1">
        <v>551190.33500257996</v>
      </c>
      <c r="D383" s="3">
        <f>ATAN2(表1[[#This Row],[x]]-B382,表1[[#This Row],[y]]-C382)</f>
        <v>-3.0029443737013248</v>
      </c>
      <c r="E383" s="5">
        <f>IF(表1[[#This Row],[列2]]&lt;0,表1[[#This Row],[列2]]+2*PI(),表1[[#This Row],[列2]])</f>
        <v>3.2802409334782614</v>
      </c>
      <c r="F383" s="7">
        <f>IF(ABS(E384-表1[[#This Row],[k]])&lt;PI(),E384-表1[[#This Row],[k]],IF(E384-表1[[#This Row],[k]]&gt;PI(),E384-表1[[#This Row],[k]]-2*PI(),E384-表1[[#This Row],[k]]+2*PI()))</f>
        <v>-0.50839706186926215</v>
      </c>
      <c r="G383">
        <v>20</v>
      </c>
      <c r="H383">
        <v>60</v>
      </c>
      <c r="I383">
        <v>0</v>
      </c>
    </row>
    <row r="384" spans="1:9" x14ac:dyDescent="0.25">
      <c r="A384" s="1">
        <v>33182.641000000003</v>
      </c>
      <c r="B384" s="1">
        <v>2924997.3718812098</v>
      </c>
      <c r="C384" s="1">
        <v>551208.79246359004</v>
      </c>
      <c r="D384" s="3">
        <f>ATAN2(表1[[#This Row],[x]]-B383,表1[[#This Row],[y]]-C383)</f>
        <v>2.7718438716089993</v>
      </c>
      <c r="E384" s="5">
        <f>IF(表1[[#This Row],[列2]]&lt;0,表1[[#This Row],[列2]]+2*PI(),表1[[#This Row],[列2]])</f>
        <v>2.7718438716089993</v>
      </c>
      <c r="F384" s="7">
        <f>IF(ABS(E385-表1[[#This Row],[k]])&lt;PI(),E385-表1[[#This Row],[k]],IF(E385-表1[[#This Row],[k]]&gt;PI(),E385-表1[[#This Row],[k]]-2*PI(),E385-表1[[#This Row],[k]]+2*PI()))</f>
        <v>0.38328027858441871</v>
      </c>
      <c r="G384">
        <v>0</v>
      </c>
      <c r="H384">
        <v>105</v>
      </c>
      <c r="I384">
        <v>0</v>
      </c>
    </row>
    <row r="385" spans="1:9" x14ac:dyDescent="0.25">
      <c r="A385" s="1">
        <v>33258.063999999998</v>
      </c>
      <c r="B385" s="1">
        <v>2924921.4553652699</v>
      </c>
      <c r="C385" s="1">
        <v>551207.76513681002</v>
      </c>
      <c r="D385" s="3">
        <f>ATAN2(表1[[#This Row],[x]]-B384,表1[[#This Row],[y]]-C384)</f>
        <v>-3.1280611569861683</v>
      </c>
      <c r="E385" s="5">
        <f>IF(表1[[#This Row],[列2]]&lt;0,表1[[#This Row],[列2]]+2*PI(),表1[[#This Row],[列2]])</f>
        <v>3.155124150193418</v>
      </c>
      <c r="F385" s="7">
        <f>IF(ABS(E386-表1[[#This Row],[k]])&lt;PI(),E386-表1[[#This Row],[k]],IF(E386-表1[[#This Row],[k]]&gt;PI(),E386-表1[[#This Row],[k]]-2*PI(),E386-表1[[#This Row],[k]]+2*PI()))</f>
        <v>-0.85476424798379336</v>
      </c>
      <c r="G385">
        <v>0</v>
      </c>
      <c r="H385">
        <v>81.211805769999998</v>
      </c>
      <c r="I385">
        <v>0</v>
      </c>
    </row>
    <row r="386" spans="1:9" x14ac:dyDescent="0.25">
      <c r="A386" s="1">
        <v>33342.822999999997</v>
      </c>
      <c r="B386" s="1">
        <v>2924861.9203190999</v>
      </c>
      <c r="C386" s="1">
        <v>551274.34932524001</v>
      </c>
      <c r="D386" s="3">
        <f>ATAN2(表1[[#This Row],[x]]-B385,表1[[#This Row],[y]]-C385)</f>
        <v>2.3003599022096246</v>
      </c>
      <c r="E386" s="5">
        <f>IF(表1[[#This Row],[列2]]&lt;0,表1[[#This Row],[列2]]+2*PI(),表1[[#This Row],[列2]])</f>
        <v>2.3003599022096246</v>
      </c>
      <c r="F386" s="7">
        <f>IF(ABS(E387-表1[[#This Row],[k]])&lt;PI(),E387-表1[[#This Row],[k]],IF(E387-表1[[#This Row],[k]]&gt;PI(),E387-表1[[#This Row],[k]]-2*PI(),E387-表1[[#This Row],[k]]+2*PI()))</f>
        <v>1.8363205550553126</v>
      </c>
      <c r="G386">
        <v>0</v>
      </c>
      <c r="H386">
        <v>40</v>
      </c>
      <c r="I386">
        <v>0</v>
      </c>
    </row>
    <row r="387" spans="1:9" x14ac:dyDescent="0.25">
      <c r="A387" s="1">
        <v>33405.597999999998</v>
      </c>
      <c r="B387" s="1">
        <v>2924810.7535744202</v>
      </c>
      <c r="C387" s="1">
        <v>551195.51628561004</v>
      </c>
      <c r="D387" s="3">
        <f>ATAN2(表1[[#This Row],[x]]-B386,表1[[#This Row],[y]]-C386)</f>
        <v>-2.1465048499146495</v>
      </c>
      <c r="E387" s="5">
        <f>IF(表1[[#This Row],[列2]]&lt;0,表1[[#This Row],[列2]]+2*PI(),表1[[#This Row],[列2]])</f>
        <v>4.1366804572649372</v>
      </c>
      <c r="F387" s="7">
        <f>IF(ABS(E388-表1[[#This Row],[k]])&lt;PI(),E388-表1[[#This Row],[k]],IF(E388-表1[[#This Row],[k]]&gt;PI(),E388-表1[[#This Row],[k]]-2*PI(),E388-表1[[#This Row],[k]]+2*PI()))</f>
        <v>-0.21732734656065666</v>
      </c>
      <c r="G387">
        <v>0</v>
      </c>
      <c r="H387">
        <v>381.79976930999999</v>
      </c>
      <c r="I387">
        <v>0</v>
      </c>
    </row>
    <row r="388" spans="1:9" x14ac:dyDescent="0.25">
      <c r="A388" s="1">
        <v>33544.474999999999</v>
      </c>
      <c r="B388" s="1">
        <v>2924711.5717299599</v>
      </c>
      <c r="C388" s="1">
        <v>551097.83803001</v>
      </c>
      <c r="D388" s="3">
        <f>ATAN2(表1[[#This Row],[x]]-B387,表1[[#This Row],[y]]-C387)</f>
        <v>-2.3638321964753057</v>
      </c>
      <c r="E388" s="5">
        <f>IF(表1[[#This Row],[列2]]&lt;0,表1[[#This Row],[列2]]+2*PI(),表1[[#This Row],[列2]])</f>
        <v>3.9193531107042805</v>
      </c>
      <c r="F388" s="7">
        <f>IF(ABS(E389-表1[[#This Row],[k]])&lt;PI(),E389-表1[[#This Row],[k]],IF(E389-表1[[#This Row],[k]]&gt;PI(),E389-表1[[#This Row],[k]]-2*PI(),E389-表1[[#This Row],[k]]+2*PI()))</f>
        <v>-2.3459269018676627</v>
      </c>
      <c r="G388">
        <v>20</v>
      </c>
      <c r="H388">
        <v>25</v>
      </c>
      <c r="I388">
        <v>20</v>
      </c>
    </row>
    <row r="389" spans="1:9" x14ac:dyDescent="0.25">
      <c r="A389" s="1">
        <v>33598.571000000004</v>
      </c>
      <c r="B389" s="1">
        <v>2924711.2627826598</v>
      </c>
      <c r="C389" s="1">
        <v>551215.31348439003</v>
      </c>
      <c r="D389" s="3">
        <f>ATAN2(表1[[#This Row],[x]]-B388,表1[[#This Row],[y]]-C388)</f>
        <v>1.573426208836618</v>
      </c>
      <c r="E389" s="5">
        <f>IF(表1[[#This Row],[列2]]&lt;0,表1[[#This Row],[列2]]+2*PI(),表1[[#This Row],[列2]])</f>
        <v>1.573426208836618</v>
      </c>
      <c r="F389" s="7">
        <f>IF(ABS(E390-表1[[#This Row],[k]])&lt;PI(),E390-表1[[#This Row],[k]],IF(E390-表1[[#This Row],[k]]&gt;PI(),E390-表1[[#This Row],[k]]-2*PI(),E390-表1[[#This Row],[k]]+2*PI()))</f>
        <v>1.5435905434188009</v>
      </c>
      <c r="G389">
        <v>0</v>
      </c>
      <c r="H389">
        <v>20</v>
      </c>
      <c r="I389">
        <v>20</v>
      </c>
    </row>
    <row r="390" spans="1:9" x14ac:dyDescent="0.25">
      <c r="A390" s="1">
        <v>33652.813999999998</v>
      </c>
      <c r="B390" s="1">
        <v>2924648.2633130401</v>
      </c>
      <c r="C390" s="1">
        <v>551216.86206492002</v>
      </c>
      <c r="D390" s="3">
        <f>ATAN2(表1[[#This Row],[x]]-B389,表1[[#This Row],[y]]-C389)</f>
        <v>3.1170167522554189</v>
      </c>
      <c r="E390" s="5">
        <f>IF(表1[[#This Row],[列2]]&lt;0,表1[[#This Row],[列2]]+2*PI(),表1[[#This Row],[列2]])</f>
        <v>3.1170167522554189</v>
      </c>
      <c r="F390" s="7">
        <f>IF(ABS(E391-表1[[#This Row],[k]])&lt;PI(),E391-表1[[#This Row],[k]],IF(E391-表1[[#This Row],[k]]&gt;PI(),E391-表1[[#This Row],[k]]-2*PI(),E391-表1[[#This Row],[k]]+2*PI()))</f>
        <v>-0.17720065956195619</v>
      </c>
      <c r="G390">
        <v>20</v>
      </c>
      <c r="H390">
        <v>270.23127700999999</v>
      </c>
      <c r="I390">
        <v>0</v>
      </c>
    </row>
    <row r="391" spans="1:9" x14ac:dyDescent="0.25">
      <c r="A391" s="1">
        <v>33847.243999999999</v>
      </c>
      <c r="B391" s="1">
        <v>2924457.6499010702</v>
      </c>
      <c r="C391" s="1">
        <v>551255.85399516998</v>
      </c>
      <c r="D391" s="3">
        <f>ATAN2(表1[[#This Row],[x]]-B390,表1[[#This Row],[y]]-C390)</f>
        <v>2.9398160926934627</v>
      </c>
      <c r="E391" s="5">
        <f>IF(表1[[#This Row],[列2]]&lt;0,表1[[#This Row],[列2]]+2*PI(),表1[[#This Row],[列2]])</f>
        <v>2.9398160926934627</v>
      </c>
      <c r="F391" s="7">
        <f>IF(ABS(E392-表1[[#This Row],[k]])&lt;PI(),E392-表1[[#This Row],[k]],IF(E392-表1[[#This Row],[k]]&gt;PI(),E392-表1[[#This Row],[k]]-2*PI(),E392-表1[[#This Row],[k]]+2*PI()))</f>
        <v>-0.31163820899737793</v>
      </c>
      <c r="G391">
        <v>20</v>
      </c>
      <c r="H391">
        <v>130</v>
      </c>
      <c r="I391">
        <v>20</v>
      </c>
    </row>
    <row r="392" spans="1:9" x14ac:dyDescent="0.25">
      <c r="A392" s="1">
        <v>33914.428</v>
      </c>
      <c r="B392" s="1">
        <v>2924398.80712293</v>
      </c>
      <c r="C392" s="1">
        <v>551289.03252523998</v>
      </c>
      <c r="D392" s="3">
        <f>ATAN2(表1[[#This Row],[x]]-B391,表1[[#This Row],[y]]-C391)</f>
        <v>2.6281778836960847</v>
      </c>
      <c r="E392" s="5">
        <f>IF(表1[[#This Row],[列2]]&lt;0,表1[[#This Row],[列2]]+2*PI(),表1[[#This Row],[列2]])</f>
        <v>2.6281778836960847</v>
      </c>
      <c r="F392" s="7">
        <f>IF(ABS(E393-表1[[#This Row],[k]])&lt;PI(),E393-表1[[#This Row],[k]],IF(E393-表1[[#This Row],[k]]&gt;PI(),E393-表1[[#This Row],[k]]-2*PI(),E393-表1[[#This Row],[k]]+2*PI()))</f>
        <v>0.82688079390907232</v>
      </c>
      <c r="G392">
        <v>20</v>
      </c>
      <c r="H392">
        <v>61.546143839999999</v>
      </c>
      <c r="I392">
        <v>20</v>
      </c>
    </row>
    <row r="393" spans="1:9" x14ac:dyDescent="0.25">
      <c r="A393" s="1">
        <v>34019.714999999997</v>
      </c>
      <c r="B393" s="1">
        <v>2924295.4809706998</v>
      </c>
      <c r="C393" s="1">
        <v>551255.53899756004</v>
      </c>
      <c r="D393" s="3">
        <f>ATAN2(表1[[#This Row],[x]]-B392,表1[[#This Row],[y]]-C392)</f>
        <v>-2.8281266295744292</v>
      </c>
      <c r="E393" s="5">
        <f>IF(表1[[#This Row],[列2]]&lt;0,表1[[#This Row],[列2]]+2*PI(),表1[[#This Row],[列2]])</f>
        <v>3.4550586776051571</v>
      </c>
      <c r="F393" s="7">
        <f>IF(ABS(E394-表1[[#This Row],[k]])&lt;PI(),E394-表1[[#This Row],[k]],IF(E394-表1[[#This Row],[k]]&gt;PI(),E394-表1[[#This Row],[k]]-2*PI(),E394-表1[[#This Row],[k]]+2*PI()))</f>
        <v>0.16579025547217752</v>
      </c>
      <c r="G393">
        <v>0</v>
      </c>
      <c r="H393">
        <v>300</v>
      </c>
      <c r="I393">
        <v>0</v>
      </c>
    </row>
    <row r="394" spans="1:9" x14ac:dyDescent="0.25">
      <c r="A394" s="1">
        <v>34187.300000000003</v>
      </c>
      <c r="B394" s="1">
        <v>2924146.67542974</v>
      </c>
      <c r="C394" s="1">
        <v>551178.20983001997</v>
      </c>
      <c r="D394" s="3">
        <f>ATAN2(表1[[#This Row],[x]]-B393,表1[[#This Row],[y]]-C393)</f>
        <v>-2.6623363741022517</v>
      </c>
      <c r="E394" s="5">
        <f>IF(表1[[#This Row],[列2]]&lt;0,表1[[#This Row],[列2]]+2*PI(),表1[[#This Row],[列2]])</f>
        <v>3.6208489330773346</v>
      </c>
      <c r="F394" s="7">
        <f>IF(ABS(E395-表1[[#This Row],[k]])&lt;PI(),E395-表1[[#This Row],[k]],IF(E395-表1[[#This Row],[k]]&gt;PI(),E395-表1[[#This Row],[k]]-2*PI(),E395-表1[[#This Row],[k]]+2*PI()))</f>
        <v>-0.51553576104827448</v>
      </c>
      <c r="G394">
        <v>20</v>
      </c>
      <c r="H394">
        <v>75</v>
      </c>
      <c r="I394">
        <v>20</v>
      </c>
    </row>
    <row r="395" spans="1:9" x14ac:dyDescent="0.25">
      <c r="A395" s="1">
        <v>34278.703000000001</v>
      </c>
      <c r="B395" s="1">
        <v>2924054.3482150999</v>
      </c>
      <c r="C395" s="1">
        <v>551181.56088384998</v>
      </c>
      <c r="D395" s="3">
        <f>ATAN2(表1[[#This Row],[x]]-B394,表1[[#This Row],[y]]-C394)</f>
        <v>3.1053131720290601</v>
      </c>
      <c r="E395" s="5">
        <f>IF(表1[[#This Row],[列2]]&lt;0,表1[[#This Row],[列2]]+2*PI(),表1[[#This Row],[列2]])</f>
        <v>3.1053131720290601</v>
      </c>
      <c r="F395" s="7">
        <f>IF(ABS(E396-表1[[#This Row],[k]])&lt;PI(),E396-表1[[#This Row],[k]],IF(E396-表1[[#This Row],[k]]&gt;PI(),E396-表1[[#This Row],[k]]-2*PI(),E396-表1[[#This Row],[k]]+2*PI()))</f>
        <v>-1.3297160459639579</v>
      </c>
      <c r="G395">
        <v>20</v>
      </c>
      <c r="H395">
        <v>45</v>
      </c>
      <c r="I395">
        <v>20</v>
      </c>
    </row>
    <row r="396" spans="1:9" x14ac:dyDescent="0.25">
      <c r="A396" s="1">
        <v>34343.822</v>
      </c>
      <c r="B396" s="1">
        <v>2924038.8142444799</v>
      </c>
      <c r="C396" s="1">
        <v>551256.34662005003</v>
      </c>
      <c r="D396" s="3">
        <f>ATAN2(表1[[#This Row],[x]]-B395,表1[[#This Row],[y]]-C395)</f>
        <v>1.7755971260651022</v>
      </c>
      <c r="E396" s="5">
        <f>IF(表1[[#This Row],[列2]]&lt;0,表1[[#This Row],[列2]]+2*PI(),表1[[#This Row],[列2]])</f>
        <v>1.7755971260651022</v>
      </c>
      <c r="F396" s="7">
        <f>IF(ABS(E397-表1[[#This Row],[k]])&lt;PI(),E397-表1[[#This Row],[k]],IF(E397-表1[[#This Row],[k]]&gt;PI(),E397-表1[[#This Row],[k]]-2*PI(),E397-表1[[#This Row],[k]]+2*PI()))</f>
        <v>0.8478207014223238</v>
      </c>
      <c r="G396">
        <v>20</v>
      </c>
      <c r="H396">
        <v>45.835581990000001</v>
      </c>
      <c r="I396">
        <v>20</v>
      </c>
    </row>
    <row r="397" spans="1:9" x14ac:dyDescent="0.25">
      <c r="A397" s="1">
        <v>34451.629000000001</v>
      </c>
      <c r="B397" s="1">
        <v>2923942.7237613802</v>
      </c>
      <c r="C397" s="1">
        <v>551311.13172902004</v>
      </c>
      <c r="D397" s="3">
        <f>ATAN2(表1[[#This Row],[x]]-B396,表1[[#This Row],[y]]-C396)</f>
        <v>2.623417827487426</v>
      </c>
      <c r="E397" s="5">
        <f>IF(表1[[#This Row],[列2]]&lt;0,表1[[#This Row],[列2]]+2*PI(),表1[[#This Row],[列2]])</f>
        <v>2.623417827487426</v>
      </c>
      <c r="F397" s="7">
        <f>IF(ABS(E398-表1[[#This Row],[k]])&lt;PI(),E398-表1[[#This Row],[k]],IF(E398-表1[[#This Row],[k]]&gt;PI(),E398-表1[[#This Row],[k]]-2*PI(),E398-表1[[#This Row],[k]]+2*PI()))</f>
        <v>1.5302354941457548</v>
      </c>
      <c r="G397">
        <v>20</v>
      </c>
      <c r="H397">
        <v>54</v>
      </c>
      <c r="I397">
        <v>20</v>
      </c>
    </row>
    <row r="398" spans="1:9" x14ac:dyDescent="0.25">
      <c r="A398" s="1">
        <v>34554.332000000002</v>
      </c>
      <c r="B398" s="1">
        <v>2923876.8067368399</v>
      </c>
      <c r="C398" s="1">
        <v>551205.69647774997</v>
      </c>
      <c r="D398" s="3">
        <f>ATAN2(表1[[#This Row],[x]]-B397,表1[[#This Row],[y]]-C397)</f>
        <v>-2.1295319855464059</v>
      </c>
      <c r="E398" s="5">
        <f>IF(表1[[#This Row],[列2]]&lt;0,表1[[#This Row],[列2]]+2*PI(),表1[[#This Row],[列2]])</f>
        <v>4.1536533216331808</v>
      </c>
      <c r="F398" s="7">
        <f>IF(ABS(E399-表1[[#This Row],[k]])&lt;PI(),E399-表1[[#This Row],[k]],IF(E399-表1[[#This Row],[k]]&gt;PI(),E399-表1[[#This Row],[k]]-2*PI(),E399-表1[[#This Row],[k]]+2*PI()))</f>
        <v>0.12071680274424779</v>
      </c>
      <c r="G398">
        <v>20</v>
      </c>
      <c r="H398">
        <v>300</v>
      </c>
      <c r="I398">
        <v>0</v>
      </c>
    </row>
    <row r="399" spans="1:9" x14ac:dyDescent="0.25">
      <c r="A399" s="1">
        <v>34604.188999999998</v>
      </c>
      <c r="B399" s="1">
        <v>2923855.6398386601</v>
      </c>
      <c r="C399" s="1">
        <v>551160.50307284005</v>
      </c>
      <c r="D399" s="3">
        <f>ATAN2(表1[[#This Row],[x]]-B398,表1[[#This Row],[y]]-C398)</f>
        <v>-2.0088151828021577</v>
      </c>
      <c r="E399" s="5">
        <f>IF(表1[[#This Row],[列2]]&lt;0,表1[[#This Row],[列2]]+2*PI(),表1[[#This Row],[列2]])</f>
        <v>4.2743701243774286</v>
      </c>
      <c r="F399" s="7">
        <f>IF(ABS(E400-表1[[#This Row],[k]])&lt;PI(),E400-表1[[#This Row],[k]],IF(E400-表1[[#This Row],[k]]&gt;PI(),E400-表1[[#This Row],[k]]-2*PI(),E400-表1[[#This Row],[k]]+2*PI()))</f>
        <v>-0.33232009420913222</v>
      </c>
      <c r="G399">
        <v>20</v>
      </c>
      <c r="H399">
        <v>126.97147187</v>
      </c>
      <c r="I399">
        <v>20</v>
      </c>
    </row>
    <row r="400" spans="1:9" x14ac:dyDescent="0.25">
      <c r="A400" s="1">
        <v>34722.300000000003</v>
      </c>
      <c r="B400" s="1">
        <v>2923773.0889855502</v>
      </c>
      <c r="C400" s="1">
        <v>551075.42770997004</v>
      </c>
      <c r="D400" s="3">
        <f>ATAN2(表1[[#This Row],[x]]-B399,表1[[#This Row],[y]]-C399)</f>
        <v>-2.3411352770112899</v>
      </c>
      <c r="E400" s="5">
        <f>IF(表1[[#This Row],[列2]]&lt;0,表1[[#This Row],[列2]]+2*PI(),表1[[#This Row],[列2]])</f>
        <v>3.9420500301682964</v>
      </c>
      <c r="F400" s="7">
        <f>IF(ABS(E401-表1[[#This Row],[k]])&lt;PI(),E401-表1[[#This Row],[k]],IF(E401-表1[[#This Row],[k]]&gt;PI(),E401-表1[[#This Row],[k]]-2*PI(),E401-表1[[#This Row],[k]]+2*PI()))</f>
        <v>-0.77749195193140608</v>
      </c>
      <c r="G400">
        <v>0</v>
      </c>
      <c r="H400">
        <v>52</v>
      </c>
      <c r="I400">
        <v>0</v>
      </c>
    </row>
    <row r="401" spans="1:9" x14ac:dyDescent="0.25">
      <c r="A401" s="1">
        <v>34791.767</v>
      </c>
      <c r="B401" s="1">
        <v>2923701.4727985701</v>
      </c>
      <c r="C401" s="1">
        <v>551073.78272461996</v>
      </c>
      <c r="D401" s="3">
        <f>ATAN2(表1[[#This Row],[x]]-B400,表1[[#This Row],[y]]-C400)</f>
        <v>-3.118627228942696</v>
      </c>
      <c r="E401" s="5">
        <f>IF(表1[[#This Row],[列2]]&lt;0,表1[[#This Row],[列2]]+2*PI(),表1[[#This Row],[列2]])</f>
        <v>3.1645580782368903</v>
      </c>
      <c r="F401" s="7">
        <f>IF(ABS(E402-表1[[#This Row],[k]])&lt;PI(),E402-表1[[#This Row],[k]],IF(E402-表1[[#This Row],[k]]&gt;PI(),E402-表1[[#This Row],[k]]-2*PI(),E402-表1[[#This Row],[k]]+2*PI()))</f>
        <v>0.70538330927810922</v>
      </c>
      <c r="G401">
        <v>0</v>
      </c>
      <c r="H401">
        <v>80</v>
      </c>
      <c r="I401">
        <v>0</v>
      </c>
    </row>
    <row r="402" spans="1:9" x14ac:dyDescent="0.25">
      <c r="A402" s="1">
        <v>34856.457000000002</v>
      </c>
      <c r="B402" s="1">
        <v>2923651.35864058</v>
      </c>
      <c r="C402" s="1">
        <v>551029.08349226997</v>
      </c>
      <c r="D402" s="3">
        <f>ATAN2(表1[[#This Row],[x]]-B401,表1[[#This Row],[y]]-C401)</f>
        <v>-2.4132439196645867</v>
      </c>
      <c r="E402" s="5">
        <f>IF(表1[[#This Row],[列2]]&lt;0,表1[[#This Row],[列2]]+2*PI(),表1[[#This Row],[列2]])</f>
        <v>3.8699413875149995</v>
      </c>
      <c r="F402" s="7">
        <f>IF(ABS(E403-表1[[#This Row],[k]])&lt;PI(),E403-表1[[#This Row],[k]],IF(E403-表1[[#This Row],[k]]&gt;PI(),E403-表1[[#This Row],[k]]-2*PI(),E403-表1[[#This Row],[k]]+2*PI()))</f>
        <v>-0.13462934571154328</v>
      </c>
      <c r="G402">
        <v>0</v>
      </c>
      <c r="H402">
        <v>300</v>
      </c>
      <c r="I402">
        <v>0</v>
      </c>
    </row>
    <row r="403" spans="1:9" x14ac:dyDescent="0.25">
      <c r="A403" s="1">
        <v>34901.57</v>
      </c>
      <c r="B403" s="1">
        <v>2923613.9159195698</v>
      </c>
      <c r="C403" s="1">
        <v>551003.81130581</v>
      </c>
      <c r="D403" s="3">
        <f>ATAN2(表1[[#This Row],[x]]-B402,表1[[#This Row],[y]]-C402)</f>
        <v>-2.54787326537613</v>
      </c>
      <c r="E403" s="5">
        <f>IF(表1[[#This Row],[列2]]&lt;0,表1[[#This Row],[列2]]+2*PI(),表1[[#This Row],[列2]])</f>
        <v>3.7353120418034562</v>
      </c>
      <c r="F403" s="7">
        <f>IF(ABS(E404-表1[[#This Row],[k]])&lt;PI(),E404-表1[[#This Row],[k]],IF(E404-表1[[#This Row],[k]]&gt;PI(),E404-表1[[#This Row],[k]]-2*PI(),E404-表1[[#This Row],[k]]+2*PI()))</f>
        <v>1.4122403480475336</v>
      </c>
      <c r="G403">
        <v>0</v>
      </c>
      <c r="H403">
        <v>29.25463263</v>
      </c>
      <c r="I403">
        <v>0</v>
      </c>
    </row>
    <row r="404" spans="1:9" x14ac:dyDescent="0.25">
      <c r="A404" s="1">
        <v>34964.553999999996</v>
      </c>
      <c r="B404" s="1">
        <v>2923644.08549164</v>
      </c>
      <c r="C404" s="1">
        <v>550938.91450608999</v>
      </c>
      <c r="D404" s="3">
        <f>ATAN2(表1[[#This Row],[x]]-B403,表1[[#This Row],[y]]-C403)</f>
        <v>-1.1356329173285964</v>
      </c>
      <c r="E404" s="5">
        <f>IF(表1[[#This Row],[列2]]&lt;0,表1[[#This Row],[列2]]+2*PI(),表1[[#This Row],[列2]])</f>
        <v>5.1475523898509898</v>
      </c>
      <c r="F404" s="7">
        <f>IF(ABS(E405-表1[[#This Row],[k]])&lt;PI(),E405-表1[[#This Row],[k]],IF(E405-表1[[#This Row],[k]]&gt;PI(),E405-表1[[#This Row],[k]]-2*PI(),E405-表1[[#This Row],[k]]+2*PI()))</f>
        <v>-0.42618340805541877</v>
      </c>
      <c r="G404">
        <v>0</v>
      </c>
      <c r="H404">
        <v>100</v>
      </c>
      <c r="I404">
        <v>0</v>
      </c>
    </row>
    <row r="405" spans="1:9" x14ac:dyDescent="0.25">
      <c r="A405" s="1">
        <v>35027.218999999997</v>
      </c>
      <c r="B405" s="1">
        <v>2923644.6541121998</v>
      </c>
      <c r="C405" s="1">
        <v>550875.59544308996</v>
      </c>
      <c r="D405" s="3">
        <f>ATAN2(表1[[#This Row],[x]]-B404,表1[[#This Row],[y]]-C404)</f>
        <v>-1.5618163253840147</v>
      </c>
      <c r="E405" s="5">
        <f>IF(表1[[#This Row],[列2]]&lt;0,表1[[#This Row],[列2]]+2*PI(),表1[[#This Row],[列2]])</f>
        <v>4.7213689817955711</v>
      </c>
      <c r="F405" s="7">
        <f>IF(ABS(E406-表1[[#This Row],[k]])&lt;PI(),E406-表1[[#This Row],[k]],IF(E406-表1[[#This Row],[k]]&gt;PI(),E406-表1[[#This Row],[k]]-2*PI(),E406-表1[[#This Row],[k]]+2*PI()))</f>
        <v>-0.55969967916188246</v>
      </c>
      <c r="G405">
        <v>0</v>
      </c>
      <c r="H405">
        <v>56</v>
      </c>
      <c r="I405">
        <v>20</v>
      </c>
    </row>
    <row r="406" spans="1:9" x14ac:dyDescent="0.25">
      <c r="A406" s="1">
        <v>35129.461000000003</v>
      </c>
      <c r="B406" s="1">
        <v>2923590.6694768099</v>
      </c>
      <c r="C406" s="1">
        <v>550787.68630795996</v>
      </c>
      <c r="D406" s="3">
        <f>ATAN2(表1[[#This Row],[x]]-B405,表1[[#This Row],[y]]-C405)</f>
        <v>-2.1215160045458976</v>
      </c>
      <c r="E406" s="5">
        <f>IF(表1[[#This Row],[列2]]&lt;0,表1[[#This Row],[列2]]+2*PI(),表1[[#This Row],[列2]])</f>
        <v>4.1616693026336886</v>
      </c>
      <c r="F406" s="7">
        <f>IF(ABS(E407-表1[[#This Row],[k]])&lt;PI(),E407-表1[[#This Row],[k]],IF(E407-表1[[#This Row],[k]]&gt;PI(),E407-表1[[#This Row],[k]]-2*PI(),E407-表1[[#This Row],[k]]+2*PI()))</f>
        <v>-1.4309253998152816</v>
      </c>
      <c r="G406">
        <v>25</v>
      </c>
      <c r="H406">
        <v>40</v>
      </c>
      <c r="I406">
        <v>25</v>
      </c>
    </row>
    <row r="407" spans="1:9" x14ac:dyDescent="0.25">
      <c r="A407" s="1">
        <v>35250.383000000002</v>
      </c>
      <c r="B407" s="1">
        <v>2923467.5845023501</v>
      </c>
      <c r="C407" s="1">
        <v>550841.30712755001</v>
      </c>
      <c r="D407" s="3">
        <f>ATAN2(表1[[#This Row],[x]]-B406,表1[[#This Row],[y]]-C406)</f>
        <v>2.7307439028184071</v>
      </c>
      <c r="E407" s="5">
        <f>IF(表1[[#This Row],[列2]]&lt;0,表1[[#This Row],[列2]]+2*PI(),表1[[#This Row],[列2]])</f>
        <v>2.7307439028184071</v>
      </c>
      <c r="F407" s="7">
        <f>IF(ABS(E408-表1[[#This Row],[k]])&lt;PI(),E408-表1[[#This Row],[k]],IF(E408-表1[[#This Row],[k]]&gt;PI(),E408-表1[[#This Row],[k]]-2*PI(),E408-表1[[#This Row],[k]]+2*PI()))</f>
        <v>0.79499556355183243</v>
      </c>
      <c r="G407">
        <v>0</v>
      </c>
      <c r="H407">
        <v>65</v>
      </c>
      <c r="I407">
        <v>0</v>
      </c>
    </row>
    <row r="408" spans="1:9" x14ac:dyDescent="0.25">
      <c r="A408" s="1">
        <v>35317.616999999998</v>
      </c>
      <c r="B408" s="1">
        <v>2923402.5574596198</v>
      </c>
      <c r="C408" s="1">
        <v>550815.02130574</v>
      </c>
      <c r="D408" s="3">
        <f>ATAN2(表1[[#This Row],[x]]-B407,表1[[#This Row],[y]]-C407)</f>
        <v>-2.7574458408093467</v>
      </c>
      <c r="E408" s="5">
        <f>IF(表1[[#This Row],[列2]]&lt;0,表1[[#This Row],[列2]]+2*PI(),表1[[#This Row],[列2]])</f>
        <v>3.5257394663702395</v>
      </c>
      <c r="F408" s="7">
        <f>IF(ABS(E409-表1[[#This Row],[k]])&lt;PI(),E409-表1[[#This Row],[k]],IF(E409-表1[[#This Row],[k]]&gt;PI(),E409-表1[[#This Row],[k]]-2*PI(),E409-表1[[#This Row],[k]]+2*PI()))</f>
        <v>-0.25023135554973752</v>
      </c>
      <c r="G408">
        <v>0</v>
      </c>
      <c r="H408">
        <v>180</v>
      </c>
      <c r="I408">
        <v>0</v>
      </c>
    </row>
    <row r="409" spans="1:9" x14ac:dyDescent="0.25">
      <c r="A409" s="1">
        <v>35472.752</v>
      </c>
      <c r="B409" s="1">
        <v>2923248.57632653</v>
      </c>
      <c r="C409" s="1">
        <v>550794.27669661003</v>
      </c>
      <c r="D409" s="3">
        <f>ATAN2(表1[[#This Row],[x]]-B408,表1[[#This Row],[y]]-C408)</f>
        <v>-3.0076771963590843</v>
      </c>
      <c r="E409" s="5">
        <f>IF(表1[[#This Row],[列2]]&lt;0,表1[[#This Row],[列2]]+2*PI(),表1[[#This Row],[列2]])</f>
        <v>3.275508110820502</v>
      </c>
      <c r="F409" s="7">
        <f>IF(ABS(E410-表1[[#This Row],[k]])&lt;PI(),E410-表1[[#This Row],[k]],IF(E410-表1[[#This Row],[k]]&gt;PI(),E410-表1[[#This Row],[k]]-2*PI(),E410-表1[[#This Row],[k]]+2*PI()))</f>
        <v>0.42378186952222574</v>
      </c>
      <c r="G409">
        <v>20</v>
      </c>
      <c r="H409">
        <v>84</v>
      </c>
      <c r="I409">
        <v>0</v>
      </c>
    </row>
    <row r="410" spans="1:9" x14ac:dyDescent="0.25">
      <c r="A410" s="1">
        <v>35564.946000000004</v>
      </c>
      <c r="B410" s="1">
        <v>2923169.85993193</v>
      </c>
      <c r="C410" s="1">
        <v>550745.17763055</v>
      </c>
      <c r="D410" s="3">
        <f>ATAN2(表1[[#This Row],[x]]-B409,表1[[#This Row],[y]]-C409)</f>
        <v>-2.5838953268368585</v>
      </c>
      <c r="E410" s="5">
        <f>IF(表1[[#This Row],[列2]]&lt;0,表1[[#This Row],[列2]]+2*PI(),表1[[#This Row],[列2]])</f>
        <v>3.6992899803427277</v>
      </c>
      <c r="F410" s="7">
        <f>IF(ABS(E411-表1[[#This Row],[k]])&lt;PI(),E411-表1[[#This Row],[k]],IF(E411-表1[[#This Row],[k]]&gt;PI(),E411-表1[[#This Row],[k]]-2*PI(),E411-表1[[#This Row],[k]]+2*PI()))</f>
        <v>1.2349379435983079</v>
      </c>
      <c r="G410">
        <v>0</v>
      </c>
      <c r="H410">
        <v>75</v>
      </c>
      <c r="I410">
        <v>0</v>
      </c>
    </row>
    <row r="411" spans="1:9" x14ac:dyDescent="0.25">
      <c r="A411" s="1">
        <v>35636.213000000003</v>
      </c>
      <c r="B411" s="1">
        <v>2923188.5974316499</v>
      </c>
      <c r="C411" s="1">
        <v>550662.10333773005</v>
      </c>
      <c r="D411" s="3">
        <f>ATAN2(表1[[#This Row],[x]]-B410,表1[[#This Row],[y]]-C410)</f>
        <v>-1.3489573832385502</v>
      </c>
      <c r="E411" s="5">
        <f>IF(表1[[#This Row],[列2]]&lt;0,表1[[#This Row],[列2]]+2*PI(),表1[[#This Row],[列2]])</f>
        <v>4.9342279239410356</v>
      </c>
      <c r="F411" s="7">
        <f>IF(ABS(E412-表1[[#This Row],[k]])&lt;PI(),E412-表1[[#This Row],[k]],IF(E412-表1[[#This Row],[k]]&gt;PI(),E412-表1[[#This Row],[k]]-2*PI(),E412-表1[[#This Row],[k]]+2*PI()))</f>
        <v>-1.5542876816887046</v>
      </c>
      <c r="G411">
        <v>0</v>
      </c>
      <c r="H411">
        <v>32.435184980000002</v>
      </c>
      <c r="I411">
        <v>0</v>
      </c>
    </row>
    <row r="412" spans="1:9" x14ac:dyDescent="0.25">
      <c r="A412" s="1">
        <v>35724.911999999997</v>
      </c>
      <c r="B412" s="1">
        <v>2923089.3904976901</v>
      </c>
      <c r="C412" s="1">
        <v>550637.99942174996</v>
      </c>
      <c r="D412" s="3">
        <f>ATAN2(表1[[#This Row],[x]]-B411,表1[[#This Row],[y]]-C411)</f>
        <v>-2.9032450649272552</v>
      </c>
      <c r="E412" s="5">
        <f>IF(表1[[#This Row],[列2]]&lt;0,表1[[#This Row],[列2]]+2*PI(),表1[[#This Row],[列2]])</f>
        <v>3.379940242252331</v>
      </c>
      <c r="F412" s="7">
        <f>IF(ABS(E413-表1[[#This Row],[k]])&lt;PI(),E413-表1[[#This Row],[k]],IF(E413-表1[[#This Row],[k]]&gt;PI(),E413-表1[[#This Row],[k]]-2*PI(),E413-表1[[#This Row],[k]]+2*PI()))</f>
        <v>-1.3428025015736256</v>
      </c>
      <c r="G412">
        <v>0</v>
      </c>
      <c r="H412">
        <v>62</v>
      </c>
      <c r="I412">
        <v>0</v>
      </c>
    </row>
    <row r="413" spans="1:9" x14ac:dyDescent="0.25">
      <c r="A413" s="1">
        <v>35833.612999999998</v>
      </c>
      <c r="B413" s="1">
        <v>2923033.6507180701</v>
      </c>
      <c r="C413" s="1">
        <v>550748.73224187002</v>
      </c>
      <c r="D413" s="3">
        <f>ATAN2(表1[[#This Row],[x]]-B412,表1[[#This Row],[y]]-C412)</f>
        <v>2.0371377406787055</v>
      </c>
      <c r="E413" s="5">
        <f>IF(表1[[#This Row],[列2]]&lt;0,表1[[#This Row],[列2]]+2*PI(),表1[[#This Row],[列2]])</f>
        <v>2.0371377406787055</v>
      </c>
      <c r="F413" s="7">
        <f>IF(ABS(E414-表1[[#This Row],[k]])&lt;PI(),E414-表1[[#This Row],[k]],IF(E414-表1[[#This Row],[k]]&gt;PI(),E414-表1[[#This Row],[k]]-2*PI(),E414-表1[[#This Row],[k]]+2*PI()))</f>
        <v>1.3672647264754971</v>
      </c>
      <c r="G413">
        <v>0</v>
      </c>
      <c r="H413">
        <v>56</v>
      </c>
      <c r="I413">
        <v>0</v>
      </c>
    </row>
    <row r="414" spans="1:9" x14ac:dyDescent="0.25">
      <c r="A414" s="1">
        <v>35902.430999999997</v>
      </c>
      <c r="B414" s="1">
        <v>2922953.0214966401</v>
      </c>
      <c r="C414" s="1">
        <v>550727.04036431003</v>
      </c>
      <c r="D414" s="3">
        <f>ATAN2(表1[[#This Row],[x]]-B413,表1[[#This Row],[y]]-C413)</f>
        <v>-2.8787828400253836</v>
      </c>
      <c r="E414" s="5">
        <f>IF(表1[[#This Row],[列2]]&lt;0,表1[[#This Row],[列2]]+2*PI(),表1[[#This Row],[列2]])</f>
        <v>3.4044024671542026</v>
      </c>
      <c r="F414" s="7">
        <f>IF(ABS(E415-表1[[#This Row],[k]])&lt;PI(),E415-表1[[#This Row],[k]],IF(E415-表1[[#This Row],[k]]&gt;PI(),E415-表1[[#This Row],[k]]-2*PI(),E415-表1[[#This Row],[k]]+2*PI()))</f>
        <v>-0.31211744528462404</v>
      </c>
      <c r="G414">
        <v>0</v>
      </c>
      <c r="H414">
        <v>130</v>
      </c>
      <c r="I414">
        <v>0</v>
      </c>
    </row>
    <row r="415" spans="1:9" x14ac:dyDescent="0.25">
      <c r="A415" s="1">
        <v>35964.116999999998</v>
      </c>
      <c r="B415" s="1">
        <v>2922891.0791428499</v>
      </c>
      <c r="C415" s="1">
        <v>550730.09707268002</v>
      </c>
      <c r="D415" s="3">
        <f>ATAN2(表1[[#This Row],[x]]-B414,表1[[#This Row],[y]]-C414)</f>
        <v>3.0922850218695785</v>
      </c>
      <c r="E415" s="5">
        <f>IF(表1[[#This Row],[列2]]&lt;0,表1[[#This Row],[列2]]+2*PI(),表1[[#This Row],[列2]])</f>
        <v>3.0922850218695785</v>
      </c>
      <c r="F415" s="7">
        <f>IF(ABS(E416-表1[[#This Row],[k]])&lt;PI(),E416-表1[[#This Row],[k]],IF(E416-表1[[#This Row],[k]]&gt;PI(),E416-表1[[#This Row],[k]]-2*PI(),E416-表1[[#This Row],[k]]+2*PI()))</f>
        <v>0.2372915539634346</v>
      </c>
      <c r="G415">
        <v>0</v>
      </c>
      <c r="H415">
        <v>180</v>
      </c>
      <c r="I415">
        <v>0</v>
      </c>
    </row>
    <row r="416" spans="1:9" x14ac:dyDescent="0.25">
      <c r="A416" s="1">
        <v>36047.154999999999</v>
      </c>
      <c r="B416" s="1">
        <v>2922809.3052171199</v>
      </c>
      <c r="C416" s="1">
        <v>550714.54121888999</v>
      </c>
      <c r="D416" s="3">
        <f>ATAN2(表1[[#This Row],[x]]-B415,表1[[#This Row],[y]]-C415)</f>
        <v>-2.9536087313465731</v>
      </c>
      <c r="E416" s="5">
        <f>IF(表1[[#This Row],[列2]]&lt;0,表1[[#This Row],[列2]]+2*PI(),表1[[#This Row],[列2]])</f>
        <v>3.3295765758330131</v>
      </c>
      <c r="F416" s="7">
        <f>IF(ABS(E417-表1[[#This Row],[k]])&lt;PI(),E417-表1[[#This Row],[k]],IF(E417-表1[[#This Row],[k]]&gt;PI(),E417-表1[[#This Row],[k]]-2*PI(),E417-表1[[#This Row],[k]]+2*PI()))</f>
        <v>0.7996275704764586</v>
      </c>
      <c r="G416">
        <v>0</v>
      </c>
      <c r="H416">
        <v>55</v>
      </c>
      <c r="I416">
        <v>0</v>
      </c>
    </row>
    <row r="417" spans="1:9" x14ac:dyDescent="0.25">
      <c r="A417" s="1">
        <v>36121.921999999999</v>
      </c>
      <c r="B417" s="1">
        <v>2922766.75341229</v>
      </c>
      <c r="C417" s="1">
        <v>550650.04239094001</v>
      </c>
      <c r="D417" s="3">
        <f>ATAN2(表1[[#This Row],[x]]-B416,表1[[#This Row],[y]]-C416)</f>
        <v>-2.1539811608701145</v>
      </c>
      <c r="E417" s="5">
        <f>IF(表1[[#This Row],[列2]]&lt;0,表1[[#This Row],[列2]]+2*PI(),表1[[#This Row],[列2]])</f>
        <v>4.1292041463094717</v>
      </c>
      <c r="F417" s="7">
        <f>IF(ABS(E418-表1[[#This Row],[k]])&lt;PI(),E418-表1[[#This Row],[k]],IF(E418-表1[[#This Row],[k]]&gt;PI(),E418-表1[[#This Row],[k]]-2*PI(),E418-表1[[#This Row],[k]]+2*PI()))</f>
        <v>0.38920106652294972</v>
      </c>
      <c r="G417">
        <v>0</v>
      </c>
      <c r="H417">
        <v>110</v>
      </c>
      <c r="I417">
        <v>0</v>
      </c>
    </row>
    <row r="418" spans="1:9" x14ac:dyDescent="0.25">
      <c r="A418" s="1">
        <v>36173.222999999998</v>
      </c>
      <c r="B418" s="1">
        <v>2922756.7584668798</v>
      </c>
      <c r="C418" s="1">
        <v>550599.16565543995</v>
      </c>
      <c r="D418" s="3">
        <f>ATAN2(表1[[#This Row],[x]]-B417,表1[[#This Row],[y]]-C417)</f>
        <v>-1.7647800943471648</v>
      </c>
      <c r="E418" s="5">
        <f>IF(表1[[#This Row],[列2]]&lt;0,表1[[#This Row],[列2]]+2*PI(),表1[[#This Row],[列2]])</f>
        <v>4.5184052128324215</v>
      </c>
      <c r="F418" s="7">
        <f>IF(ABS(E419-表1[[#This Row],[k]])&lt;PI(),E419-表1[[#This Row],[k]],IF(E419-表1[[#This Row],[k]]&gt;PI(),E419-表1[[#This Row],[k]]-2*PI(),E419-表1[[#This Row],[k]]+2*PI()))</f>
        <v>-0.23424739721238286</v>
      </c>
      <c r="G418">
        <v>20</v>
      </c>
      <c r="H418">
        <v>171.32502722000001</v>
      </c>
      <c r="I418">
        <v>20</v>
      </c>
    </row>
    <row r="419" spans="1:9" x14ac:dyDescent="0.25">
      <c r="A419" s="1">
        <v>36232.019999999997</v>
      </c>
      <c r="B419" s="1">
        <v>2922732.2571103298</v>
      </c>
      <c r="C419" s="1">
        <v>550545.49133054004</v>
      </c>
      <c r="D419" s="3">
        <f>ATAN2(表1[[#This Row],[x]]-B418,表1[[#This Row],[y]]-C418)</f>
        <v>-1.9990274915595476</v>
      </c>
      <c r="E419" s="5">
        <f>IF(表1[[#This Row],[列2]]&lt;0,表1[[#This Row],[列2]]+2*PI(),表1[[#This Row],[列2]])</f>
        <v>4.2841578156200386</v>
      </c>
      <c r="F419" s="7">
        <f>IF(ABS(E420-表1[[#This Row],[k]])&lt;PI(),E420-表1[[#This Row],[k]],IF(E420-表1[[#This Row],[k]]&gt;PI(),E420-表1[[#This Row],[k]]-2*PI(),E420-表1[[#This Row],[k]]+2*PI()))</f>
        <v>0.36360176598899852</v>
      </c>
      <c r="G419">
        <v>20</v>
      </c>
      <c r="H419">
        <v>102.30392836999999</v>
      </c>
      <c r="I419">
        <v>20</v>
      </c>
    </row>
    <row r="420" spans="1:9" x14ac:dyDescent="0.25">
      <c r="A420" s="1">
        <v>36294.993000000002</v>
      </c>
      <c r="B420" s="1">
        <v>2922728.15973324</v>
      </c>
      <c r="C420" s="1">
        <v>550482.18158731004</v>
      </c>
      <c r="D420" s="3">
        <f>ATAN2(表1[[#This Row],[x]]-B419,表1[[#This Row],[y]]-C419)</f>
        <v>-1.6354257255705495</v>
      </c>
      <c r="E420" s="5">
        <f>IF(表1[[#This Row],[列2]]&lt;0,表1[[#This Row],[列2]]+2*PI(),表1[[#This Row],[列2]])</f>
        <v>4.6477595816090371</v>
      </c>
      <c r="F420" s="7">
        <f>IF(ABS(E421-表1[[#This Row],[k]])&lt;PI(),E421-表1[[#This Row],[k]],IF(E421-表1[[#This Row],[k]]&gt;PI(),E421-表1[[#This Row],[k]]-2*PI(),E421-表1[[#This Row],[k]]+2*PI()))</f>
        <v>-0.50421701341796599</v>
      </c>
      <c r="G420">
        <v>20</v>
      </c>
      <c r="H420">
        <v>96.760617339999996</v>
      </c>
      <c r="I420">
        <v>0</v>
      </c>
    </row>
    <row r="421" spans="1:9" x14ac:dyDescent="0.25">
      <c r="A421" s="1">
        <v>36378.684000000001</v>
      </c>
      <c r="B421" s="1">
        <v>2922682.4855208802</v>
      </c>
      <c r="C421" s="1">
        <v>550410.74220699002</v>
      </c>
      <c r="D421" s="3">
        <f>ATAN2(表1[[#This Row],[x]]-B420,表1[[#This Row],[y]]-C420)</f>
        <v>-2.1396427389885151</v>
      </c>
      <c r="E421" s="5">
        <f>IF(表1[[#This Row],[列2]]&lt;0,表1[[#This Row],[列2]]+2*PI(),表1[[#This Row],[列2]])</f>
        <v>4.1435425681910711</v>
      </c>
      <c r="F421" s="7">
        <f>IF(ABS(E422-表1[[#This Row],[k]])&lt;PI(),E422-表1[[#This Row],[k]],IF(E422-表1[[#This Row],[k]]&gt;PI(),E422-表1[[#This Row],[k]]-2*PI(),E422-表1[[#This Row],[k]]+2*PI()))</f>
        <v>-2.2382960173485498</v>
      </c>
      <c r="G421">
        <v>25</v>
      </c>
      <c r="H421">
        <v>22.771704840000002</v>
      </c>
      <c r="I421">
        <v>30</v>
      </c>
    </row>
    <row r="422" spans="1:9" x14ac:dyDescent="0.25">
      <c r="A422" s="1">
        <v>36436.675000000003</v>
      </c>
      <c r="B422" s="1">
        <v>2922647.4126435202</v>
      </c>
      <c r="C422" s="1">
        <v>550511.66994754004</v>
      </c>
      <c r="D422" s="3">
        <f>ATAN2(表1[[#This Row],[x]]-B421,表1[[#This Row],[y]]-C421)</f>
        <v>1.9052465508425214</v>
      </c>
      <c r="E422" s="5">
        <f>IF(表1[[#This Row],[列2]]&lt;0,表1[[#This Row],[列2]]+2*PI(),表1[[#This Row],[列2]])</f>
        <v>1.9052465508425214</v>
      </c>
      <c r="F422" s="7">
        <f>IF(ABS(E423-表1[[#This Row],[k]])&lt;PI(),E423-表1[[#This Row],[k]],IF(E423-表1[[#This Row],[k]]&gt;PI(),E423-表1[[#This Row],[k]]-2*PI(),E423-表1[[#This Row],[k]]+2*PI()))</f>
        <v>1.3699619148033739</v>
      </c>
      <c r="G422">
        <v>25</v>
      </c>
      <c r="H422">
        <v>35.410814080000002</v>
      </c>
      <c r="I422">
        <v>25</v>
      </c>
    </row>
    <row r="423" spans="1:9" x14ac:dyDescent="0.25">
      <c r="A423" s="1">
        <v>36525.514000000003</v>
      </c>
      <c r="B423" s="1">
        <v>2922549.0207189</v>
      </c>
      <c r="C423" s="1">
        <v>550498.44443092996</v>
      </c>
      <c r="D423" s="3">
        <f>ATAN2(表1[[#This Row],[x]]-B422,表1[[#This Row],[y]]-C422)</f>
        <v>-3.0079768415336909</v>
      </c>
      <c r="E423" s="5">
        <f>IF(表1[[#This Row],[列2]]&lt;0,表1[[#This Row],[列2]]+2*PI(),表1[[#This Row],[列2]])</f>
        <v>3.2752084656458953</v>
      </c>
      <c r="F423" s="7">
        <f>IF(ABS(E424-表1[[#This Row],[k]])&lt;PI(),E424-表1[[#This Row],[k]],IF(E424-表1[[#This Row],[k]]&gt;PI(),E424-表1[[#This Row],[k]]-2*PI(),E424-表1[[#This Row],[k]]+2*PI()))</f>
        <v>1.0691311280507216</v>
      </c>
      <c r="G423">
        <v>20</v>
      </c>
      <c r="H423">
        <v>42</v>
      </c>
      <c r="I423">
        <v>20</v>
      </c>
    </row>
    <row r="424" spans="1:9" x14ac:dyDescent="0.25">
      <c r="A424" s="1">
        <v>36606.637999999999</v>
      </c>
      <c r="B424" s="1">
        <v>2922517.9396210802</v>
      </c>
      <c r="C424" s="1">
        <v>550417.84427102003</v>
      </c>
      <c r="D424" s="3">
        <f>ATAN2(表1[[#This Row],[x]]-B423,表1[[#This Row],[y]]-C423)</f>
        <v>-1.9388457134829695</v>
      </c>
      <c r="E424" s="5">
        <f>IF(表1[[#This Row],[列2]]&lt;0,表1[[#This Row],[列2]]+2*PI(),表1[[#This Row],[列2]])</f>
        <v>4.3443395936966169</v>
      </c>
      <c r="F424" s="7">
        <f>IF(ABS(E425-表1[[#This Row],[k]])&lt;PI(),E425-表1[[#This Row],[k]],IF(E425-表1[[#This Row],[k]]&gt;PI(),E425-表1[[#This Row],[k]]-2*PI(),E425-表1[[#This Row],[k]]+2*PI()))</f>
        <v>-1.2152214482648946</v>
      </c>
      <c r="G424">
        <v>25</v>
      </c>
      <c r="H424">
        <v>55.362931160000002</v>
      </c>
      <c r="I424">
        <v>25</v>
      </c>
    </row>
    <row r="425" spans="1:9" x14ac:dyDescent="0.25">
      <c r="A425" s="1">
        <v>36747.728000000003</v>
      </c>
      <c r="B425" s="1">
        <v>2922366.53431992</v>
      </c>
      <c r="C425" s="1">
        <v>550419.73307565995</v>
      </c>
      <c r="D425" s="3">
        <f>ATAN2(表1[[#This Row],[x]]-B424,表1[[#This Row],[y]]-C424)</f>
        <v>3.1291181454317223</v>
      </c>
      <c r="E425" s="5">
        <f>IF(表1[[#This Row],[列2]]&lt;0,表1[[#This Row],[列2]]+2*PI(),表1[[#This Row],[列2]])</f>
        <v>3.1291181454317223</v>
      </c>
      <c r="F425" s="7">
        <f>IF(ABS(E426-表1[[#This Row],[k]])&lt;PI(),E426-表1[[#This Row],[k]],IF(E426-表1[[#This Row],[k]]&gt;PI(),E426-表1[[#This Row],[k]]-2*PI(),E426-表1[[#This Row],[k]]+2*PI()))</f>
        <v>-1.4857297734372903</v>
      </c>
      <c r="G425">
        <v>20</v>
      </c>
      <c r="H425">
        <v>40</v>
      </c>
      <c r="I425">
        <v>20</v>
      </c>
    </row>
    <row r="426" spans="1:9" x14ac:dyDescent="0.25">
      <c r="A426" s="1">
        <v>36814.678</v>
      </c>
      <c r="B426" s="1">
        <v>2922360.6079517901</v>
      </c>
      <c r="C426" s="1">
        <v>550501.22898311995</v>
      </c>
      <c r="D426" s="3">
        <f>ATAN2(表1[[#This Row],[x]]-B425,表1[[#This Row],[y]]-C425)</f>
        <v>1.643388371994432</v>
      </c>
      <c r="E426" s="5">
        <f>IF(表1[[#This Row],[列2]]&lt;0,表1[[#This Row],[列2]]+2*PI(),表1[[#This Row],[列2]])</f>
        <v>1.643388371994432</v>
      </c>
      <c r="F426" s="7">
        <f>IF(ABS(E427-表1[[#This Row],[k]])&lt;PI(),E427-表1[[#This Row],[k]],IF(E427-表1[[#This Row],[k]]&gt;PI(),E427-表1[[#This Row],[k]]-2*PI(),E427-表1[[#This Row],[k]]+2*PI()))</f>
        <v>1.5955823105348097</v>
      </c>
      <c r="G426">
        <v>20</v>
      </c>
      <c r="H426">
        <v>23.36372192</v>
      </c>
      <c r="I426">
        <v>20</v>
      </c>
    </row>
    <row r="427" spans="1:9" x14ac:dyDescent="0.25">
      <c r="A427" s="1">
        <v>36866.862999999998</v>
      </c>
      <c r="B427" s="1">
        <v>2922296.77375936</v>
      </c>
      <c r="C427" s="1">
        <v>550494.99321262003</v>
      </c>
      <c r="D427" s="3">
        <f>ATAN2(表1[[#This Row],[x]]-B426,表1[[#This Row],[y]]-C426)</f>
        <v>-3.0442146246503445</v>
      </c>
      <c r="E427" s="5">
        <f>IF(表1[[#This Row],[列2]]&lt;0,表1[[#This Row],[列2]]+2*PI(),表1[[#This Row],[列2]])</f>
        <v>3.2389706825292417</v>
      </c>
      <c r="F427" s="7">
        <f>IF(ABS(E428-表1[[#This Row],[k]])&lt;PI(),E428-表1[[#This Row],[k]],IF(E428-表1[[#This Row],[k]]&gt;PI(),E428-表1[[#This Row],[k]]-2*PI(),E428-表1[[#This Row],[k]]+2*PI()))</f>
        <v>-0.63199760738265143</v>
      </c>
      <c r="G427">
        <v>20</v>
      </c>
      <c r="H427">
        <v>59.457930390000001</v>
      </c>
      <c r="I427">
        <v>20</v>
      </c>
    </row>
    <row r="428" spans="1:9" x14ac:dyDescent="0.25">
      <c r="A428" s="1">
        <v>36949.150999999998</v>
      </c>
      <c r="B428" s="1">
        <v>2922224.7058476298</v>
      </c>
      <c r="C428" s="1">
        <v>550537.66746067</v>
      </c>
      <c r="D428" s="3">
        <f>ATAN2(表1[[#This Row],[x]]-B427,表1[[#This Row],[y]]-C427)</f>
        <v>2.6069730751465903</v>
      </c>
      <c r="E428" s="5">
        <f>IF(表1[[#This Row],[列2]]&lt;0,表1[[#This Row],[列2]]+2*PI(),表1[[#This Row],[列2]])</f>
        <v>2.6069730751465903</v>
      </c>
      <c r="F428" s="7">
        <f>IF(ABS(E429-表1[[#This Row],[k]])&lt;PI(),E429-表1[[#This Row],[k]],IF(E429-表1[[#This Row],[k]]&gt;PI(),E429-表1[[#This Row],[k]]-2*PI(),E429-表1[[#This Row],[k]]+2*PI()))</f>
        <v>1.3345890827444866</v>
      </c>
      <c r="G428">
        <v>20</v>
      </c>
      <c r="H428">
        <v>33</v>
      </c>
      <c r="I428">
        <v>20</v>
      </c>
    </row>
    <row r="429" spans="1:9" x14ac:dyDescent="0.25">
      <c r="A429" s="1">
        <v>37054.764000000003</v>
      </c>
      <c r="B429" s="1">
        <v>2922145.0676135002</v>
      </c>
      <c r="C429" s="1">
        <v>550455.67386738001</v>
      </c>
      <c r="D429" s="3">
        <f>ATAN2(表1[[#This Row],[x]]-B428,表1[[#This Row],[y]]-C428)</f>
        <v>-2.3416231492885093</v>
      </c>
      <c r="E429" s="5">
        <f>IF(表1[[#This Row],[列2]]&lt;0,表1[[#This Row],[列2]]+2*PI(),表1[[#This Row],[列2]])</f>
        <v>3.9415621578910769</v>
      </c>
      <c r="F429" s="7">
        <f>IF(ABS(E430-表1[[#This Row],[k]])&lt;PI(),E430-表1[[#This Row],[k]],IF(E430-表1[[#This Row],[k]]&gt;PI(),E430-表1[[#This Row],[k]]-2*PI(),E430-表1[[#This Row],[k]]+2*PI()))</f>
        <v>-0.47869829939700503</v>
      </c>
      <c r="G429">
        <v>20</v>
      </c>
      <c r="H429">
        <v>95</v>
      </c>
      <c r="I429">
        <v>20</v>
      </c>
    </row>
    <row r="430" spans="1:9" x14ac:dyDescent="0.25">
      <c r="A430" s="1">
        <v>37150.900999999998</v>
      </c>
      <c r="B430" s="1">
        <v>2922052.93179376</v>
      </c>
      <c r="C430" s="1">
        <v>550425.01099214004</v>
      </c>
      <c r="D430" s="3">
        <f>ATAN2(表1[[#This Row],[x]]-B429,表1[[#This Row],[y]]-C429)</f>
        <v>-2.8203214486855144</v>
      </c>
      <c r="E430" s="5">
        <f>IF(表1[[#This Row],[列2]]&lt;0,表1[[#This Row],[列2]]+2*PI(),表1[[#This Row],[列2]])</f>
        <v>3.4628638584940719</v>
      </c>
      <c r="F430" s="7">
        <f>IF(ABS(E431-表1[[#This Row],[k]])&lt;PI(),E431-表1[[#This Row],[k]],IF(E431-表1[[#This Row],[k]]&gt;PI(),E431-表1[[#This Row],[k]]-2*PI(),E431-表1[[#This Row],[k]]+2*PI()))</f>
        <v>0.19046479073618094</v>
      </c>
      <c r="G430">
        <v>20</v>
      </c>
      <c r="H430">
        <v>279.74598546999999</v>
      </c>
      <c r="I430">
        <v>20</v>
      </c>
    </row>
    <row r="431" spans="1:9" x14ac:dyDescent="0.25">
      <c r="A431" s="1">
        <v>37219.612999999998</v>
      </c>
      <c r="B431" s="1">
        <v>2921992.8720176299</v>
      </c>
      <c r="C431" s="1">
        <v>550391.27901400998</v>
      </c>
      <c r="D431" s="3">
        <f>ATAN2(表1[[#This Row],[x]]-B430,表1[[#This Row],[y]]-C430)</f>
        <v>-2.6298566579493334</v>
      </c>
      <c r="E431" s="5">
        <f>IF(表1[[#This Row],[列2]]&lt;0,表1[[#This Row],[列2]]+2*PI(),表1[[#This Row],[列2]])</f>
        <v>3.6533286492302528</v>
      </c>
      <c r="F431" s="7">
        <f>IF(ABS(E432-表1[[#This Row],[k]])&lt;PI(),E432-表1[[#This Row],[k]],IF(E432-表1[[#This Row],[k]]&gt;PI(),E432-表1[[#This Row],[k]]-2*PI(),E432-表1[[#This Row],[k]]+2*PI()))</f>
        <v>-0.87580788690076172</v>
      </c>
      <c r="G431">
        <v>20</v>
      </c>
      <c r="H431">
        <v>47</v>
      </c>
      <c r="I431">
        <v>20</v>
      </c>
    </row>
    <row r="432" spans="1:9" x14ac:dyDescent="0.25">
      <c r="A432" s="1">
        <v>37321.535000000003</v>
      </c>
      <c r="B432" s="1">
        <v>2921894.6858799998</v>
      </c>
      <c r="C432" s="1">
        <v>550428.69370644004</v>
      </c>
      <c r="D432" s="3">
        <f>ATAN2(表1[[#This Row],[x]]-B431,表1[[#This Row],[y]]-C431)</f>
        <v>2.7775207623294911</v>
      </c>
      <c r="E432" s="5">
        <f>IF(表1[[#This Row],[列2]]&lt;0,表1[[#This Row],[列2]]+2*PI(),表1[[#This Row],[列2]])</f>
        <v>2.7775207623294911</v>
      </c>
      <c r="F432" s="7">
        <f>IF(ABS(E433-表1[[#This Row],[k]])&lt;PI(),E433-表1[[#This Row],[k]],IF(E433-表1[[#This Row],[k]]&gt;PI(),E433-表1[[#This Row],[k]]-2*PI(),E433-表1[[#This Row],[k]]+2*PI()))</f>
        <v>1.1552369330575165</v>
      </c>
      <c r="G432">
        <v>20</v>
      </c>
      <c r="H432">
        <v>35</v>
      </c>
      <c r="I432">
        <v>20</v>
      </c>
    </row>
    <row r="433" spans="1:9" x14ac:dyDescent="0.25">
      <c r="A433" s="1">
        <v>37417.932999999997</v>
      </c>
      <c r="B433" s="1">
        <v>2921822.8704374898</v>
      </c>
      <c r="C433" s="1">
        <v>550356.04514836997</v>
      </c>
      <c r="D433" s="3">
        <f>ATAN2(表1[[#This Row],[x]]-B432,表1[[#This Row],[y]]-C432)</f>
        <v>-2.3504276117925786</v>
      </c>
      <c r="E433" s="5">
        <f>IF(表1[[#This Row],[列2]]&lt;0,表1[[#This Row],[列2]]+2*PI(),表1[[#This Row],[列2]])</f>
        <v>3.9327576953870076</v>
      </c>
      <c r="F433" s="7">
        <f>IF(ABS(E434-表1[[#This Row],[k]])&lt;PI(),E434-表1[[#This Row],[k]],IF(E434-表1[[#This Row],[k]]&gt;PI(),E434-表1[[#This Row],[k]]-2*PI(),E434-表1[[#This Row],[k]]+2*PI()))</f>
        <v>-0.41706896901093771</v>
      </c>
      <c r="G433">
        <v>0</v>
      </c>
      <c r="H433">
        <v>114</v>
      </c>
      <c r="I433">
        <v>0</v>
      </c>
    </row>
    <row r="434" spans="1:9" x14ac:dyDescent="0.25">
      <c r="A434" s="1">
        <v>37479.748</v>
      </c>
      <c r="B434" s="1">
        <v>2921764.6780070998</v>
      </c>
      <c r="C434" s="1">
        <v>550333.19979158998</v>
      </c>
      <c r="D434" s="3">
        <f>ATAN2(表1[[#This Row],[x]]-B433,表1[[#This Row],[y]]-C433)</f>
        <v>-2.7674965808035163</v>
      </c>
      <c r="E434" s="5">
        <f>IF(表1[[#This Row],[列2]]&lt;0,表1[[#This Row],[列2]]+2*PI(),表1[[#This Row],[列2]])</f>
        <v>3.5156887263760699</v>
      </c>
      <c r="F434" s="7">
        <f>IF(ABS(E435-表1[[#This Row],[k]])&lt;PI(),E435-表1[[#This Row],[k]],IF(E435-表1[[#This Row],[k]]&gt;PI(),E435-表1[[#This Row],[k]]-2*PI(),E435-表1[[#This Row],[k]]+2*PI()))</f>
        <v>-0.63021502833413567</v>
      </c>
      <c r="G434">
        <v>0</v>
      </c>
      <c r="H434">
        <v>48</v>
      </c>
      <c r="I434">
        <v>20</v>
      </c>
    </row>
    <row r="435" spans="1:9" x14ac:dyDescent="0.25">
      <c r="A435" s="1">
        <v>37629.811999999998</v>
      </c>
      <c r="B435" s="1">
        <v>2921618.4050286701</v>
      </c>
      <c r="C435" s="1">
        <v>550371.50431266997</v>
      </c>
      <c r="D435" s="3">
        <f>ATAN2(表1[[#This Row],[x]]-B434,表1[[#This Row],[y]]-C434)</f>
        <v>2.8854736980419342</v>
      </c>
      <c r="E435" s="5">
        <f>IF(表1[[#This Row],[列2]]&lt;0,表1[[#This Row],[列2]]+2*PI(),表1[[#This Row],[列2]])</f>
        <v>2.8854736980419342</v>
      </c>
      <c r="F435" s="7">
        <f>IF(ABS(E436-表1[[#This Row],[k]])&lt;PI(),E436-表1[[#This Row],[k]],IF(E436-表1[[#This Row],[k]]&gt;PI(),E436-表1[[#This Row],[k]]-2*PI(),E436-表1[[#This Row],[k]]+2*PI()))</f>
        <v>0.58563455944544973</v>
      </c>
      <c r="G435">
        <v>20</v>
      </c>
      <c r="H435">
        <v>70</v>
      </c>
      <c r="I435">
        <v>20</v>
      </c>
    </row>
    <row r="436" spans="1:9" x14ac:dyDescent="0.25">
      <c r="A436" s="1">
        <v>37835.406000000003</v>
      </c>
      <c r="B436" s="1">
        <v>2921422.6013046</v>
      </c>
      <c r="C436" s="1">
        <v>550304.54262472002</v>
      </c>
      <c r="D436" s="3">
        <f>ATAN2(表1[[#This Row],[x]]-B435,表1[[#This Row],[y]]-C435)</f>
        <v>-2.8120770496922023</v>
      </c>
      <c r="E436" s="5">
        <f>IF(表1[[#This Row],[列2]]&lt;0,表1[[#This Row],[列2]]+2*PI(),表1[[#This Row],[列2]])</f>
        <v>3.4711082574873839</v>
      </c>
      <c r="F436" s="7">
        <f>IF(ABS(E437-表1[[#This Row],[k]])&lt;PI(),E437-表1[[#This Row],[k]],IF(E437-表1[[#This Row],[k]]&gt;PI(),E437-表1[[#This Row],[k]]-2*PI(),E437-表1[[#This Row],[k]]+2*PI()))</f>
        <v>0.26961235362868141</v>
      </c>
      <c r="G436">
        <v>20</v>
      </c>
      <c r="H436">
        <v>180</v>
      </c>
      <c r="I436">
        <v>20</v>
      </c>
    </row>
    <row r="437" spans="1:9" x14ac:dyDescent="0.25">
      <c r="A437" s="1">
        <v>38023.413</v>
      </c>
      <c r="B437" s="1">
        <v>2921267.0762016899</v>
      </c>
      <c r="C437" s="1">
        <v>550198.34116115002</v>
      </c>
      <c r="D437" s="3">
        <f>ATAN2(表1[[#This Row],[x]]-B436,表1[[#This Row],[y]]-C436)</f>
        <v>-2.5424646960635209</v>
      </c>
      <c r="E437" s="5">
        <f>IF(表1[[#This Row],[列2]]&lt;0,表1[[#This Row],[列2]]+2*PI(),表1[[#This Row],[列2]])</f>
        <v>3.7407206111160654</v>
      </c>
      <c r="F437" s="7">
        <f>IF(ABS(E438-表1[[#This Row],[k]])&lt;PI(),E438-表1[[#This Row],[k]],IF(E438-表1[[#This Row],[k]]&gt;PI(),E438-表1[[#This Row],[k]]-2*PI(),E438-表1[[#This Row],[k]]+2*PI()))</f>
        <v>2.8205701156965417</v>
      </c>
      <c r="G437">
        <v>20</v>
      </c>
      <c r="H437">
        <v>17.600000000000001</v>
      </c>
      <c r="I437">
        <v>20</v>
      </c>
    </row>
    <row r="438" spans="1:9" x14ac:dyDescent="0.25">
      <c r="A438" s="1">
        <v>38020.614999999998</v>
      </c>
      <c r="B438" s="1">
        <v>2921436.6245876602</v>
      </c>
      <c r="C438" s="1">
        <v>550246.74793773994</v>
      </c>
      <c r="D438" s="3">
        <f>ATAN2(表1[[#This Row],[x]]-B437,表1[[#This Row],[y]]-C437)</f>
        <v>0.27810541963302071</v>
      </c>
      <c r="E438" s="5">
        <f>IF(表1[[#This Row],[列2]]&lt;0,表1[[#This Row],[列2]]+2*PI(),表1[[#This Row],[列2]])</f>
        <v>0.27810541963302071</v>
      </c>
      <c r="F438" s="7">
        <f>IF(ABS(E439-表1[[#This Row],[k]])&lt;PI(),E439-表1[[#This Row],[k]],IF(E439-表1[[#This Row],[k]]&gt;PI(),E439-表1[[#This Row],[k]]-2*PI(),E439-表1[[#This Row],[k]]+2*PI()))</f>
        <v>-0.7389542509506617</v>
      </c>
      <c r="G438">
        <v>0</v>
      </c>
      <c r="H438">
        <v>85</v>
      </c>
      <c r="I438">
        <v>0</v>
      </c>
    </row>
    <row r="439" spans="1:9" x14ac:dyDescent="0.25">
      <c r="A439" s="1">
        <v>38060.021000000001</v>
      </c>
      <c r="B439" s="1">
        <v>2921474.628</v>
      </c>
      <c r="C439" s="1">
        <v>550227.87899999996</v>
      </c>
      <c r="D439" s="3">
        <f>ATAN2(表1[[#This Row],[x]]-B438,表1[[#This Row],[y]]-C438)</f>
        <v>-0.46084883131764104</v>
      </c>
      <c r="E439" s="5">
        <f>IF(表1[[#This Row],[列2]]&lt;0,表1[[#This Row],[列2]]+2*PI(),表1[[#This Row],[列2]])</f>
        <v>5.8223364758619454</v>
      </c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F3 F4:F63 F437:F438 F64:F436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01B9-7E23-4C85-8719-BC27C1414197}">
  <dimension ref="A1:P436"/>
  <sheetViews>
    <sheetView tabSelected="1" workbookViewId="0">
      <selection activeCell="Q13" sqref="Q13"/>
    </sheetView>
  </sheetViews>
  <sheetFormatPr defaultRowHeight="13.8" x14ac:dyDescent="0.25"/>
  <cols>
    <col min="1" max="1" width="12.44140625" customWidth="1"/>
    <col min="2" max="2" width="5.6640625" customWidth="1"/>
    <col min="3" max="3" width="12.33203125" customWidth="1"/>
    <col min="4" max="4" width="5" customWidth="1"/>
    <col min="5" max="5" width="10.6640625" customWidth="1"/>
    <col min="6" max="6" width="4.77734375" customWidth="1"/>
    <col min="7" max="7" width="12.77734375" customWidth="1"/>
    <col min="8" max="8" width="3.44140625" customWidth="1"/>
    <col min="9" max="9" width="13.6640625" customWidth="1"/>
    <col min="10" max="10" width="3.6640625" customWidth="1"/>
    <col min="14" max="14" width="3.88671875" customWidth="1"/>
    <col min="16" max="16" width="5.44140625" customWidth="1"/>
  </cols>
  <sheetData>
    <row r="1" spans="1:16" x14ac:dyDescent="0.25">
      <c r="A1">
        <v>99.887</v>
      </c>
      <c r="B1" t="s">
        <v>11</v>
      </c>
      <c r="C1">
        <v>2939756.2544286302</v>
      </c>
      <c r="D1" t="s">
        <v>12</v>
      </c>
      <c r="E1">
        <v>546378.05238471995</v>
      </c>
      <c r="F1" t="s">
        <v>12</v>
      </c>
      <c r="G1">
        <v>2.8573391313242382</v>
      </c>
      <c r="H1" t="s">
        <v>12</v>
      </c>
      <c r="I1">
        <v>-0.33762742270369372</v>
      </c>
      <c r="J1" t="s">
        <v>12</v>
      </c>
      <c r="K1">
        <v>0</v>
      </c>
      <c r="L1" t="s">
        <v>12</v>
      </c>
      <c r="M1">
        <v>120</v>
      </c>
      <c r="N1" t="s">
        <v>12</v>
      </c>
      <c r="O1">
        <v>0</v>
      </c>
      <c r="P1" t="s">
        <v>13</v>
      </c>
    </row>
    <row r="2" spans="1:16" x14ac:dyDescent="0.25">
      <c r="A2">
        <v>164.13499999999999</v>
      </c>
      <c r="B2" t="s">
        <v>11</v>
      </c>
      <c r="C2">
        <v>2939703.7185684498</v>
      </c>
      <c r="D2" t="s">
        <v>12</v>
      </c>
      <c r="E2">
        <v>546415.70759001002</v>
      </c>
      <c r="F2" t="s">
        <v>12</v>
      </c>
      <c r="G2">
        <v>2.5197117086205445</v>
      </c>
      <c r="H2" t="s">
        <v>12</v>
      </c>
      <c r="I2">
        <v>-0.37639495051640415</v>
      </c>
      <c r="J2" t="s">
        <v>12</v>
      </c>
      <c r="K2">
        <v>0</v>
      </c>
      <c r="L2" t="s">
        <v>12</v>
      </c>
      <c r="M2">
        <v>110</v>
      </c>
      <c r="N2" t="s">
        <v>12</v>
      </c>
      <c r="O2">
        <v>0</v>
      </c>
      <c r="P2" t="s">
        <v>13</v>
      </c>
    </row>
    <row r="3" spans="1:16" x14ac:dyDescent="0.25">
      <c r="A3">
        <v>237.89099999999999</v>
      </c>
      <c r="B3" t="s">
        <v>11</v>
      </c>
      <c r="C3">
        <v>2939663.4920020499</v>
      </c>
      <c r="D3" t="s">
        <v>12</v>
      </c>
      <c r="E3">
        <v>546478.11981505004</v>
      </c>
      <c r="F3" t="s">
        <v>12</v>
      </c>
      <c r="G3">
        <v>2.1433167581041404</v>
      </c>
      <c r="H3" t="s">
        <v>12</v>
      </c>
      <c r="I3">
        <v>1.201608803675418</v>
      </c>
      <c r="J3" t="s">
        <v>12</v>
      </c>
      <c r="K3">
        <v>0</v>
      </c>
      <c r="L3" t="s">
        <v>12</v>
      </c>
      <c r="M3">
        <v>50</v>
      </c>
      <c r="N3" t="s">
        <v>12</v>
      </c>
      <c r="O3">
        <v>0</v>
      </c>
      <c r="P3" t="s">
        <v>13</v>
      </c>
    </row>
    <row r="4" spans="1:16" x14ac:dyDescent="0.25">
      <c r="A4">
        <v>318.94</v>
      </c>
      <c r="B4" t="s">
        <v>11</v>
      </c>
      <c r="C4">
        <v>2939575.8356465199</v>
      </c>
      <c r="D4" t="s">
        <v>12</v>
      </c>
      <c r="E4">
        <v>546460.0466299</v>
      </c>
      <c r="F4" t="s">
        <v>12</v>
      </c>
      <c r="G4">
        <v>3.3449255617795584</v>
      </c>
      <c r="H4" t="s">
        <v>12</v>
      </c>
      <c r="I4">
        <v>-0.60946734329522245</v>
      </c>
      <c r="J4" t="s">
        <v>12</v>
      </c>
      <c r="K4">
        <v>0</v>
      </c>
      <c r="L4" t="s">
        <v>12</v>
      </c>
      <c r="M4">
        <v>66</v>
      </c>
      <c r="N4" t="s">
        <v>12</v>
      </c>
      <c r="O4">
        <v>0</v>
      </c>
      <c r="P4" t="s">
        <v>13</v>
      </c>
    </row>
    <row r="5" spans="1:16" x14ac:dyDescent="0.25">
      <c r="A5">
        <v>383.60599999999999</v>
      </c>
      <c r="B5" t="s">
        <v>11</v>
      </c>
      <c r="C5">
        <v>2939515.2422141498</v>
      </c>
      <c r="D5" t="s">
        <v>12</v>
      </c>
      <c r="E5">
        <v>546486.10441760998</v>
      </c>
      <c r="F5" t="s">
        <v>12</v>
      </c>
      <c r="G5">
        <v>2.7354582184843359</v>
      </c>
      <c r="H5" t="s">
        <v>12</v>
      </c>
      <c r="I5">
        <v>-1.7973069043431535</v>
      </c>
      <c r="J5" t="s">
        <v>12</v>
      </c>
      <c r="K5">
        <v>0</v>
      </c>
      <c r="L5" t="s">
        <v>12</v>
      </c>
      <c r="M5">
        <v>18</v>
      </c>
      <c r="N5" t="s">
        <v>12</v>
      </c>
      <c r="O5">
        <v>0</v>
      </c>
      <c r="P5" t="s">
        <v>13</v>
      </c>
    </row>
    <row r="6" spans="1:16" x14ac:dyDescent="0.25">
      <c r="A6">
        <v>437.90499999999997</v>
      </c>
      <c r="B6" t="s">
        <v>11</v>
      </c>
      <c r="C6">
        <v>2939554.9693017001</v>
      </c>
      <c r="D6" t="s">
        <v>12</v>
      </c>
      <c r="E6">
        <v>546540.28951468004</v>
      </c>
      <c r="F6" t="s">
        <v>12</v>
      </c>
      <c r="G6">
        <v>0.93815131414118236</v>
      </c>
      <c r="H6" t="s">
        <v>12</v>
      </c>
      <c r="I6">
        <v>0.31493925402723466</v>
      </c>
      <c r="J6" t="s">
        <v>12</v>
      </c>
      <c r="K6">
        <v>20</v>
      </c>
      <c r="L6" t="s">
        <v>12</v>
      </c>
      <c r="M6">
        <v>100</v>
      </c>
      <c r="N6" t="s">
        <v>12</v>
      </c>
      <c r="O6">
        <v>0</v>
      </c>
      <c r="P6" t="s">
        <v>13</v>
      </c>
    </row>
    <row r="7" spans="1:16" x14ac:dyDescent="0.25">
      <c r="A7">
        <v>480.12</v>
      </c>
      <c r="B7" t="s">
        <v>11</v>
      </c>
      <c r="C7">
        <v>2939568.2461563898</v>
      </c>
      <c r="D7" t="s">
        <v>12</v>
      </c>
      <c r="E7">
        <v>546580.66369988001</v>
      </c>
      <c r="F7" t="s">
        <v>12</v>
      </c>
      <c r="G7">
        <v>1.253090568168417</v>
      </c>
      <c r="H7" t="s">
        <v>12</v>
      </c>
      <c r="I7">
        <v>0.63271077812188348</v>
      </c>
      <c r="J7" t="s">
        <v>12</v>
      </c>
      <c r="K7">
        <v>20</v>
      </c>
      <c r="L7" t="s">
        <v>12</v>
      </c>
      <c r="M7">
        <v>70.350696540000001</v>
      </c>
      <c r="N7" t="s">
        <v>12</v>
      </c>
      <c r="O7">
        <v>20</v>
      </c>
      <c r="P7" t="s">
        <v>13</v>
      </c>
    </row>
    <row r="8" spans="1:16" x14ac:dyDescent="0.25">
      <c r="A8">
        <v>545.22900000000004</v>
      </c>
      <c r="B8" t="s">
        <v>11</v>
      </c>
      <c r="C8">
        <v>2939547.55469344</v>
      </c>
      <c r="D8" t="s">
        <v>12</v>
      </c>
      <c r="E8">
        <v>546644.16268926999</v>
      </c>
      <c r="F8" t="s">
        <v>12</v>
      </c>
      <c r="G8">
        <v>1.8858013462903005</v>
      </c>
      <c r="H8" t="s">
        <v>12</v>
      </c>
      <c r="I8">
        <v>-1.0090831702146688</v>
      </c>
      <c r="J8" t="s">
        <v>12</v>
      </c>
      <c r="K8">
        <v>20</v>
      </c>
      <c r="L8" t="s">
        <v>12</v>
      </c>
      <c r="M8">
        <v>42.59157149</v>
      </c>
      <c r="N8" t="s">
        <v>12</v>
      </c>
      <c r="O8">
        <v>20</v>
      </c>
      <c r="P8" t="s">
        <v>13</v>
      </c>
    </row>
    <row r="9" spans="1:16" x14ac:dyDescent="0.25">
      <c r="A9">
        <v>718.26</v>
      </c>
      <c r="B9" t="s">
        <v>11</v>
      </c>
      <c r="C9">
        <v>2939661.0886798701</v>
      </c>
      <c r="D9" t="s">
        <v>12</v>
      </c>
      <c r="E9">
        <v>546780.58648787998</v>
      </c>
      <c r="F9" t="s">
        <v>12</v>
      </c>
      <c r="G9">
        <v>0.87671817607563174</v>
      </c>
      <c r="H9" t="s">
        <v>12</v>
      </c>
      <c r="I9">
        <v>0.86397763375425352</v>
      </c>
      <c r="J9" t="s">
        <v>12</v>
      </c>
      <c r="K9">
        <v>20</v>
      </c>
      <c r="L9" t="s">
        <v>12</v>
      </c>
      <c r="M9">
        <v>60.555903100000002</v>
      </c>
      <c r="N9" t="s">
        <v>12</v>
      </c>
      <c r="O9">
        <v>20</v>
      </c>
      <c r="P9" t="s">
        <v>13</v>
      </c>
    </row>
    <row r="10" spans="1:16" x14ac:dyDescent="0.25">
      <c r="A10">
        <v>770.07799999999997</v>
      </c>
      <c r="B10" t="s">
        <v>11</v>
      </c>
      <c r="C10">
        <v>2939651.68812946</v>
      </c>
      <c r="D10" t="s">
        <v>12</v>
      </c>
      <c r="E10">
        <v>546835.38314836996</v>
      </c>
      <c r="F10" t="s">
        <v>12</v>
      </c>
      <c r="G10">
        <v>1.7406958098298853</v>
      </c>
      <c r="H10" t="s">
        <v>12</v>
      </c>
      <c r="I10">
        <v>0.32847547640302932</v>
      </c>
      <c r="J10" t="s">
        <v>12</v>
      </c>
      <c r="K10">
        <v>0</v>
      </c>
      <c r="L10" t="s">
        <v>12</v>
      </c>
      <c r="M10">
        <v>131.78645741</v>
      </c>
      <c r="N10" t="s">
        <v>12</v>
      </c>
      <c r="O10">
        <v>20</v>
      </c>
      <c r="P10" t="s">
        <v>13</v>
      </c>
    </row>
    <row r="11" spans="1:16" x14ac:dyDescent="0.25">
      <c r="A11">
        <v>830.34199999999998</v>
      </c>
      <c r="B11" t="s">
        <v>11</v>
      </c>
      <c r="C11">
        <v>2939622.6851790301</v>
      </c>
      <c r="D11" t="s">
        <v>12</v>
      </c>
      <c r="E11">
        <v>546888.678357</v>
      </c>
      <c r="F11" t="s">
        <v>12</v>
      </c>
      <c r="G11">
        <v>2.0691712862329146</v>
      </c>
      <c r="H11" t="s">
        <v>12</v>
      </c>
      <c r="I11">
        <v>-0.61724145733536773</v>
      </c>
      <c r="J11" t="s">
        <v>12</v>
      </c>
      <c r="K11">
        <v>20</v>
      </c>
      <c r="L11" t="s">
        <v>12</v>
      </c>
      <c r="M11">
        <v>60</v>
      </c>
      <c r="N11" t="s">
        <v>12</v>
      </c>
      <c r="O11">
        <v>20</v>
      </c>
      <c r="P11" t="s">
        <v>13</v>
      </c>
    </row>
    <row r="12" spans="1:16" x14ac:dyDescent="0.25">
      <c r="A12">
        <v>942.048</v>
      </c>
      <c r="B12" t="s">
        <v>11</v>
      </c>
      <c r="C12">
        <v>2939636.0958591802</v>
      </c>
      <c r="D12" t="s">
        <v>12</v>
      </c>
      <c r="E12">
        <v>547000.96785728994</v>
      </c>
      <c r="F12" t="s">
        <v>12</v>
      </c>
      <c r="G12">
        <v>1.4519298288975468</v>
      </c>
      <c r="H12" t="s">
        <v>12</v>
      </c>
      <c r="I12">
        <v>1.097555839132605</v>
      </c>
      <c r="J12" t="s">
        <v>12</v>
      </c>
      <c r="K12">
        <v>20</v>
      </c>
      <c r="L12" t="s">
        <v>12</v>
      </c>
      <c r="M12">
        <v>65</v>
      </c>
      <c r="N12" t="s">
        <v>12</v>
      </c>
      <c r="O12">
        <v>0</v>
      </c>
      <c r="P12" t="s">
        <v>13</v>
      </c>
    </row>
    <row r="13" spans="1:16" x14ac:dyDescent="0.25">
      <c r="A13">
        <v>1032.8789999999999</v>
      </c>
      <c r="B13" t="s">
        <v>11</v>
      </c>
      <c r="C13">
        <v>2939553.8467963398</v>
      </c>
      <c r="D13" t="s">
        <v>12</v>
      </c>
      <c r="E13">
        <v>547056.28952433995</v>
      </c>
      <c r="F13" t="s">
        <v>12</v>
      </c>
      <c r="G13">
        <v>2.5494856680301519</v>
      </c>
      <c r="H13" t="s">
        <v>12</v>
      </c>
      <c r="I13">
        <v>-1.6482213505271623</v>
      </c>
      <c r="J13" t="s">
        <v>12</v>
      </c>
      <c r="K13">
        <v>20</v>
      </c>
      <c r="L13" t="s">
        <v>12</v>
      </c>
      <c r="M13">
        <v>25</v>
      </c>
      <c r="N13" t="s">
        <v>12</v>
      </c>
      <c r="O13">
        <v>20</v>
      </c>
      <c r="P13" t="s">
        <v>13</v>
      </c>
    </row>
    <row r="14" spans="1:16" x14ac:dyDescent="0.25">
      <c r="A14">
        <v>1097.377</v>
      </c>
      <c r="B14" t="s">
        <v>11</v>
      </c>
      <c r="C14">
        <v>2939602.6578150801</v>
      </c>
      <c r="D14" t="s">
        <v>12</v>
      </c>
      <c r="E14">
        <v>547117.95909786003</v>
      </c>
      <c r="F14" t="s">
        <v>12</v>
      </c>
      <c r="G14">
        <v>0.90126431750298963</v>
      </c>
      <c r="H14" t="s">
        <v>12</v>
      </c>
      <c r="I14">
        <v>0.56552855460513285</v>
      </c>
      <c r="J14" t="s">
        <v>12</v>
      </c>
      <c r="K14">
        <v>25</v>
      </c>
      <c r="L14" t="s">
        <v>12</v>
      </c>
      <c r="M14">
        <v>97.74754978</v>
      </c>
      <c r="N14" t="s">
        <v>12</v>
      </c>
      <c r="O14">
        <v>25</v>
      </c>
      <c r="P14" t="s">
        <v>13</v>
      </c>
    </row>
    <row r="15" spans="1:16" x14ac:dyDescent="0.25">
      <c r="A15">
        <v>1255.578</v>
      </c>
      <c r="B15" t="s">
        <v>11</v>
      </c>
      <c r="C15">
        <v>2939619.2542255502</v>
      </c>
      <c r="D15" t="s">
        <v>12</v>
      </c>
      <c r="E15">
        <v>547276.95889029</v>
      </c>
      <c r="F15" t="s">
        <v>12</v>
      </c>
      <c r="G15">
        <v>1.4667928721081225</v>
      </c>
      <c r="H15" t="s">
        <v>12</v>
      </c>
      <c r="I15">
        <v>1.4732022972660759</v>
      </c>
      <c r="J15" t="s">
        <v>12</v>
      </c>
      <c r="K15">
        <v>50</v>
      </c>
      <c r="L15" t="s">
        <v>12</v>
      </c>
      <c r="M15">
        <v>73</v>
      </c>
      <c r="N15" t="s">
        <v>12</v>
      </c>
      <c r="O15">
        <v>50</v>
      </c>
      <c r="P15" t="s">
        <v>13</v>
      </c>
    </row>
    <row r="16" spans="1:16" x14ac:dyDescent="0.25">
      <c r="A16">
        <v>1377.5</v>
      </c>
      <c r="B16" t="s">
        <v>11</v>
      </c>
      <c r="C16">
        <v>2939473.1106772898</v>
      </c>
      <c r="D16" t="s">
        <v>12</v>
      </c>
      <c r="E16">
        <v>547306.82678837003</v>
      </c>
      <c r="F16" t="s">
        <v>12</v>
      </c>
      <c r="G16">
        <v>2.9399951693741984</v>
      </c>
      <c r="H16" t="s">
        <v>12</v>
      </c>
      <c r="I16">
        <v>-1.2906159191531787</v>
      </c>
      <c r="J16" t="s">
        <v>12</v>
      </c>
      <c r="K16">
        <v>20</v>
      </c>
      <c r="L16" t="s">
        <v>12</v>
      </c>
      <c r="M16">
        <v>32</v>
      </c>
      <c r="N16" t="s">
        <v>12</v>
      </c>
      <c r="O16">
        <v>20</v>
      </c>
      <c r="P16" t="s">
        <v>13</v>
      </c>
    </row>
    <row r="17" spans="1:16" x14ac:dyDescent="0.25">
      <c r="A17">
        <v>1458.3689999999999</v>
      </c>
      <c r="B17" t="s">
        <v>11</v>
      </c>
      <c r="C17">
        <v>2939466.1657978501</v>
      </c>
      <c r="D17" t="s">
        <v>12</v>
      </c>
      <c r="E17">
        <v>547395.02124250005</v>
      </c>
      <c r="F17" t="s">
        <v>12</v>
      </c>
      <c r="G17">
        <v>1.6493792502210196</v>
      </c>
      <c r="H17" t="s">
        <v>12</v>
      </c>
      <c r="I17">
        <v>0.34789371644160649</v>
      </c>
      <c r="J17" t="s">
        <v>12</v>
      </c>
      <c r="K17">
        <v>20</v>
      </c>
      <c r="L17" t="s">
        <v>12</v>
      </c>
      <c r="M17">
        <v>115</v>
      </c>
      <c r="N17" t="s">
        <v>12</v>
      </c>
      <c r="O17">
        <v>20</v>
      </c>
      <c r="P17" t="s">
        <v>13</v>
      </c>
    </row>
    <row r="18" spans="1:16" x14ac:dyDescent="0.25">
      <c r="A18">
        <v>1546.701</v>
      </c>
      <c r="B18" t="s">
        <v>11</v>
      </c>
      <c r="C18">
        <v>2939429.4382312298</v>
      </c>
      <c r="D18" t="s">
        <v>12</v>
      </c>
      <c r="E18">
        <v>547475.85425616999</v>
      </c>
      <c r="F18" t="s">
        <v>12</v>
      </c>
      <c r="G18">
        <v>1.9972729666626261</v>
      </c>
      <c r="H18" t="s">
        <v>12</v>
      </c>
      <c r="I18">
        <v>-0.24772528423261786</v>
      </c>
      <c r="J18" t="s">
        <v>12</v>
      </c>
      <c r="K18">
        <v>20</v>
      </c>
      <c r="L18" t="s">
        <v>12</v>
      </c>
      <c r="M18">
        <v>210</v>
      </c>
      <c r="N18" t="s">
        <v>12</v>
      </c>
      <c r="O18">
        <v>20</v>
      </c>
      <c r="P18" t="s">
        <v>13</v>
      </c>
    </row>
    <row r="19" spans="1:16" x14ac:dyDescent="0.25">
      <c r="A19">
        <v>1716.6780000000001</v>
      </c>
      <c r="B19" t="s">
        <v>11</v>
      </c>
      <c r="C19">
        <v>2939399.1652621902</v>
      </c>
      <c r="D19" t="s">
        <v>12</v>
      </c>
      <c r="E19">
        <v>547643.40460700996</v>
      </c>
      <c r="F19" t="s">
        <v>12</v>
      </c>
      <c r="G19">
        <v>1.7495476824300082</v>
      </c>
      <c r="H19" t="s">
        <v>12</v>
      </c>
      <c r="I19">
        <v>0.36487922156931996</v>
      </c>
      <c r="J19" t="s">
        <v>12</v>
      </c>
      <c r="K19">
        <v>20</v>
      </c>
      <c r="L19" t="s">
        <v>12</v>
      </c>
      <c r="M19">
        <v>120</v>
      </c>
      <c r="N19" t="s">
        <v>12</v>
      </c>
      <c r="O19">
        <v>20</v>
      </c>
      <c r="P19" t="s">
        <v>13</v>
      </c>
    </row>
    <row r="20" spans="1:16" x14ac:dyDescent="0.25">
      <c r="A20">
        <v>1952.6679999999999</v>
      </c>
      <c r="B20" t="s">
        <v>11</v>
      </c>
      <c r="C20">
        <v>2939276.8215413</v>
      </c>
      <c r="D20" t="s">
        <v>12</v>
      </c>
      <c r="E20">
        <v>547845.83458459994</v>
      </c>
      <c r="F20" t="s">
        <v>12</v>
      </c>
      <c r="G20">
        <v>2.1144269039993282</v>
      </c>
      <c r="H20" t="s">
        <v>12</v>
      </c>
      <c r="I20">
        <v>-0.67786230741357545</v>
      </c>
      <c r="J20" t="s">
        <v>12</v>
      </c>
      <c r="K20">
        <v>20</v>
      </c>
      <c r="L20" t="s">
        <v>12</v>
      </c>
      <c r="M20">
        <v>55</v>
      </c>
      <c r="N20" t="s">
        <v>12</v>
      </c>
      <c r="O20">
        <v>20</v>
      </c>
      <c r="P20" t="s">
        <v>13</v>
      </c>
    </row>
    <row r="21" spans="1:16" x14ac:dyDescent="0.25">
      <c r="A21">
        <v>2012.097</v>
      </c>
      <c r="B21" t="s">
        <v>11</v>
      </c>
      <c r="C21">
        <v>2939285.0006919899</v>
      </c>
      <c r="D21" t="s">
        <v>12</v>
      </c>
      <c r="E21">
        <v>547906.40124167001</v>
      </c>
      <c r="F21" t="s">
        <v>12</v>
      </c>
      <c r="G21">
        <v>1.4365645965857528</v>
      </c>
      <c r="H21" t="s">
        <v>12</v>
      </c>
      <c r="I21">
        <v>0.74609552358725861</v>
      </c>
      <c r="J21" t="s">
        <v>12</v>
      </c>
      <c r="K21">
        <v>20</v>
      </c>
      <c r="L21" t="s">
        <v>12</v>
      </c>
      <c r="M21">
        <v>54.995827200000001</v>
      </c>
      <c r="N21" t="s">
        <v>12</v>
      </c>
      <c r="O21">
        <v>20</v>
      </c>
      <c r="P21" t="s">
        <v>13</v>
      </c>
    </row>
    <row r="22" spans="1:16" x14ac:dyDescent="0.25">
      <c r="A22">
        <v>2099.837</v>
      </c>
      <c r="B22" t="s">
        <v>11</v>
      </c>
      <c r="C22">
        <v>2939233.32206881</v>
      </c>
      <c r="D22" t="s">
        <v>12</v>
      </c>
      <c r="E22">
        <v>547980.04933194001</v>
      </c>
      <c r="F22" t="s">
        <v>12</v>
      </c>
      <c r="G22">
        <v>2.1826601201730114</v>
      </c>
      <c r="H22" t="s">
        <v>12</v>
      </c>
      <c r="I22">
        <v>-1.6047643337512909</v>
      </c>
      <c r="J22" t="s">
        <v>12</v>
      </c>
      <c r="K22">
        <v>20</v>
      </c>
      <c r="L22" t="s">
        <v>12</v>
      </c>
      <c r="M22">
        <v>25</v>
      </c>
      <c r="N22" t="s">
        <v>12</v>
      </c>
      <c r="O22">
        <v>20</v>
      </c>
      <c r="P22" t="s">
        <v>13</v>
      </c>
    </row>
    <row r="23" spans="1:16" x14ac:dyDescent="0.25">
      <c r="A23">
        <v>2152.1129999999998</v>
      </c>
      <c r="B23" t="s">
        <v>11</v>
      </c>
      <c r="C23">
        <v>2939287.8933697599</v>
      </c>
      <c r="D23" t="s">
        <v>12</v>
      </c>
      <c r="E23">
        <v>548015.63883241999</v>
      </c>
      <c r="F23" t="s">
        <v>12</v>
      </c>
      <c r="G23">
        <v>0.57789578642172046</v>
      </c>
      <c r="H23" t="s">
        <v>12</v>
      </c>
      <c r="I23">
        <v>0.26361487624090596</v>
      </c>
      <c r="J23" t="s">
        <v>12</v>
      </c>
      <c r="K23">
        <v>20</v>
      </c>
      <c r="L23" t="s">
        <v>12</v>
      </c>
      <c r="M23">
        <v>140.60026765000001</v>
      </c>
      <c r="N23" t="s">
        <v>12</v>
      </c>
      <c r="O23">
        <v>20</v>
      </c>
      <c r="P23" t="s">
        <v>13</v>
      </c>
    </row>
    <row r="24" spans="1:16" x14ac:dyDescent="0.25">
      <c r="A24">
        <v>2210.19</v>
      </c>
      <c r="B24" t="s">
        <v>11</v>
      </c>
      <c r="C24">
        <v>2939326.7545802998</v>
      </c>
      <c r="D24" t="s">
        <v>12</v>
      </c>
      <c r="E24">
        <v>548059.12565254001</v>
      </c>
      <c r="F24" t="s">
        <v>12</v>
      </c>
      <c r="G24">
        <v>0.84151066266262642</v>
      </c>
      <c r="H24" t="s">
        <v>12</v>
      </c>
      <c r="I24">
        <v>-0.44938006939882291</v>
      </c>
      <c r="J24" t="s">
        <v>12</v>
      </c>
      <c r="K24">
        <v>20</v>
      </c>
      <c r="L24" t="s">
        <v>12</v>
      </c>
      <c r="M24">
        <v>85.874492470000007</v>
      </c>
      <c r="N24" t="s">
        <v>12</v>
      </c>
      <c r="O24">
        <v>20</v>
      </c>
      <c r="P24" t="s">
        <v>13</v>
      </c>
    </row>
    <row r="25" spans="1:16" x14ac:dyDescent="0.25">
      <c r="A25">
        <v>2321.7359999999999</v>
      </c>
      <c r="B25" t="s">
        <v>11</v>
      </c>
      <c r="C25">
        <v>2939430.5202330598</v>
      </c>
      <c r="D25" t="s">
        <v>12</v>
      </c>
      <c r="E25">
        <v>548102.03769889998</v>
      </c>
      <c r="F25" t="s">
        <v>12</v>
      </c>
      <c r="G25">
        <v>0.39213059326380351</v>
      </c>
      <c r="H25" t="s">
        <v>12</v>
      </c>
      <c r="I25">
        <v>0.77899117904718063</v>
      </c>
      <c r="J25" t="s">
        <v>12</v>
      </c>
      <c r="K25">
        <v>20</v>
      </c>
      <c r="L25" t="s">
        <v>12</v>
      </c>
      <c r="M25">
        <v>120</v>
      </c>
      <c r="N25" t="s">
        <v>12</v>
      </c>
      <c r="O25">
        <v>20</v>
      </c>
      <c r="P25" t="s">
        <v>13</v>
      </c>
    </row>
    <row r="26" spans="1:16" x14ac:dyDescent="0.25">
      <c r="A26">
        <v>2409.33</v>
      </c>
      <c r="B26" t="s">
        <v>11</v>
      </c>
      <c r="C26">
        <v>2939466.6054328098</v>
      </c>
      <c r="D26" t="s">
        <v>12</v>
      </c>
      <c r="E26">
        <v>548187.46472368995</v>
      </c>
      <c r="F26" t="s">
        <v>12</v>
      </c>
      <c r="G26">
        <v>1.1711217723109841</v>
      </c>
      <c r="H26" t="s">
        <v>12</v>
      </c>
      <c r="I26">
        <v>-0.36326664407587117</v>
      </c>
      <c r="J26" t="s">
        <v>12</v>
      </c>
      <c r="K26">
        <v>20</v>
      </c>
      <c r="L26" t="s">
        <v>12</v>
      </c>
      <c r="M26">
        <v>127.42901626</v>
      </c>
      <c r="N26" t="s">
        <v>12</v>
      </c>
      <c r="O26">
        <v>20</v>
      </c>
      <c r="P26" t="s">
        <v>13</v>
      </c>
    </row>
    <row r="27" spans="1:16" x14ac:dyDescent="0.25">
      <c r="A27">
        <v>2510.6689999999999</v>
      </c>
      <c r="B27" t="s">
        <v>11</v>
      </c>
      <c r="C27">
        <v>2939537.0224799402</v>
      </c>
      <c r="D27" t="s">
        <v>12</v>
      </c>
      <c r="E27">
        <v>548261.11769004003</v>
      </c>
      <c r="F27" t="s">
        <v>12</v>
      </c>
      <c r="G27">
        <v>0.80785512823511296</v>
      </c>
      <c r="H27" t="s">
        <v>12</v>
      </c>
      <c r="I27">
        <v>0.30921531637295829</v>
      </c>
      <c r="J27" t="s">
        <v>12</v>
      </c>
      <c r="K27">
        <v>20</v>
      </c>
      <c r="L27" t="s">
        <v>12</v>
      </c>
      <c r="M27">
        <v>223.87978544000001</v>
      </c>
      <c r="N27" t="s">
        <v>12</v>
      </c>
      <c r="O27">
        <v>20</v>
      </c>
      <c r="P27" t="s">
        <v>13</v>
      </c>
    </row>
    <row r="28" spans="1:16" x14ac:dyDescent="0.25">
      <c r="A28">
        <v>2589.8020000000001</v>
      </c>
      <c r="B28" t="s">
        <v>11</v>
      </c>
      <c r="C28">
        <v>2939571.96190415</v>
      </c>
      <c r="D28" t="s">
        <v>12</v>
      </c>
      <c r="E28">
        <v>548332.76498570002</v>
      </c>
      <c r="F28" t="s">
        <v>12</v>
      </c>
      <c r="G28">
        <v>1.1170704446080713</v>
      </c>
      <c r="H28" t="s">
        <v>12</v>
      </c>
      <c r="I28">
        <v>-0.16148357948753711</v>
      </c>
      <c r="J28" t="s">
        <v>12</v>
      </c>
      <c r="K28">
        <v>20</v>
      </c>
      <c r="L28" t="s">
        <v>12</v>
      </c>
      <c r="M28">
        <v>306.55382383</v>
      </c>
      <c r="N28" t="s">
        <v>12</v>
      </c>
      <c r="O28">
        <v>20</v>
      </c>
      <c r="P28" t="s">
        <v>13</v>
      </c>
    </row>
    <row r="29" spans="1:16" x14ac:dyDescent="0.25">
      <c r="A29">
        <v>2654.9050000000002</v>
      </c>
      <c r="B29" t="s">
        <v>11</v>
      </c>
      <c r="C29">
        <v>2939609.6012654002</v>
      </c>
      <c r="D29" t="s">
        <v>12</v>
      </c>
      <c r="E29">
        <v>548386.0256083</v>
      </c>
      <c r="F29" t="s">
        <v>12</v>
      </c>
      <c r="G29">
        <v>0.95558686512053415</v>
      </c>
      <c r="H29" t="s">
        <v>12</v>
      </c>
      <c r="I29">
        <v>1.5647143368102818</v>
      </c>
      <c r="J29" t="s">
        <v>12</v>
      </c>
      <c r="K29">
        <v>20</v>
      </c>
      <c r="L29" t="s">
        <v>12</v>
      </c>
      <c r="M29">
        <v>20.61638318</v>
      </c>
      <c r="N29" t="s">
        <v>12</v>
      </c>
      <c r="O29">
        <v>0</v>
      </c>
      <c r="P29" t="s">
        <v>13</v>
      </c>
    </row>
    <row r="30" spans="1:16" x14ac:dyDescent="0.25">
      <c r="A30">
        <v>2684.28</v>
      </c>
      <c r="B30" t="s">
        <v>11</v>
      </c>
      <c r="C30">
        <v>2939578.0373269101</v>
      </c>
      <c r="D30" t="s">
        <v>12</v>
      </c>
      <c r="E30">
        <v>548408.62098407</v>
      </c>
      <c r="F30" t="s">
        <v>12</v>
      </c>
      <c r="G30">
        <v>2.520301201930816</v>
      </c>
      <c r="H30" t="s">
        <v>12</v>
      </c>
      <c r="I30">
        <v>1.3619772192685211</v>
      </c>
      <c r="J30" t="s">
        <v>12</v>
      </c>
      <c r="K30">
        <v>0</v>
      </c>
      <c r="L30" t="s">
        <v>12</v>
      </c>
      <c r="M30">
        <v>20.61638318</v>
      </c>
      <c r="N30" t="s">
        <v>12</v>
      </c>
      <c r="O30">
        <v>20</v>
      </c>
      <c r="P30" t="s">
        <v>13</v>
      </c>
    </row>
    <row r="31" spans="1:16" x14ac:dyDescent="0.25">
      <c r="A31">
        <v>2796.6469999999999</v>
      </c>
      <c r="B31" t="s">
        <v>11</v>
      </c>
      <c r="C31">
        <v>2939490.7529126299</v>
      </c>
      <c r="D31" t="s">
        <v>12</v>
      </c>
      <c r="E31">
        <v>548328.81266877998</v>
      </c>
      <c r="F31" t="s">
        <v>12</v>
      </c>
      <c r="G31">
        <v>3.8822784211993371</v>
      </c>
      <c r="H31" t="s">
        <v>12</v>
      </c>
      <c r="I31">
        <v>-0.37307724598236991</v>
      </c>
      <c r="J31" t="s">
        <v>12</v>
      </c>
      <c r="K31">
        <v>20</v>
      </c>
      <c r="L31" t="s">
        <v>12</v>
      </c>
      <c r="M31">
        <v>120</v>
      </c>
      <c r="N31" t="s">
        <v>12</v>
      </c>
      <c r="O31">
        <v>20</v>
      </c>
      <c r="P31" t="s">
        <v>13</v>
      </c>
    </row>
    <row r="32" spans="1:16" x14ac:dyDescent="0.25">
      <c r="A32">
        <v>2886.7669999999998</v>
      </c>
      <c r="B32" t="s">
        <v>11</v>
      </c>
      <c r="C32">
        <v>2939406.1177083598</v>
      </c>
      <c r="D32" t="s">
        <v>12</v>
      </c>
      <c r="E32">
        <v>548296.21842788998</v>
      </c>
      <c r="F32" t="s">
        <v>12</v>
      </c>
      <c r="G32">
        <v>3.5092011752169672</v>
      </c>
      <c r="H32" t="s">
        <v>12</v>
      </c>
      <c r="I32">
        <v>-0.186703883190249</v>
      </c>
      <c r="J32" t="s">
        <v>12</v>
      </c>
      <c r="K32">
        <v>20</v>
      </c>
      <c r="L32" t="s">
        <v>12</v>
      </c>
      <c r="M32">
        <v>255</v>
      </c>
      <c r="N32" t="s">
        <v>12</v>
      </c>
      <c r="O32">
        <v>20</v>
      </c>
      <c r="P32" t="s">
        <v>13</v>
      </c>
    </row>
    <row r="33" spans="1:16" x14ac:dyDescent="0.25">
      <c r="A33">
        <v>3003.5920000000001</v>
      </c>
      <c r="B33" t="s">
        <v>11</v>
      </c>
      <c r="C33">
        <v>2939291.05152502</v>
      </c>
      <c r="D33" t="s">
        <v>12</v>
      </c>
      <c r="E33">
        <v>548275.17233084003</v>
      </c>
      <c r="F33" t="s">
        <v>12</v>
      </c>
      <c r="G33">
        <v>3.3224972920267182</v>
      </c>
      <c r="H33" t="s">
        <v>12</v>
      </c>
      <c r="I33">
        <v>-2.1886988443777335</v>
      </c>
      <c r="J33" t="s">
        <v>12</v>
      </c>
      <c r="K33">
        <v>20</v>
      </c>
      <c r="L33" t="s">
        <v>12</v>
      </c>
      <c r="M33">
        <v>25</v>
      </c>
      <c r="N33" t="s">
        <v>12</v>
      </c>
      <c r="O33">
        <v>20</v>
      </c>
      <c r="P33" t="s">
        <v>13</v>
      </c>
    </row>
    <row r="34" spans="1:16" x14ac:dyDescent="0.25">
      <c r="A34">
        <v>3050.8910000000001</v>
      </c>
      <c r="B34" t="s">
        <v>11</v>
      </c>
      <c r="C34">
        <v>2939329.9556172998</v>
      </c>
      <c r="D34" t="s">
        <v>12</v>
      </c>
      <c r="E34">
        <v>548358.45765861997</v>
      </c>
      <c r="F34" t="s">
        <v>12</v>
      </c>
      <c r="G34">
        <v>1.1337984476489846</v>
      </c>
      <c r="H34" t="s">
        <v>12</v>
      </c>
      <c r="I34">
        <v>0.57947366896301977</v>
      </c>
      <c r="J34" t="s">
        <v>12</v>
      </c>
      <c r="K34">
        <v>20</v>
      </c>
      <c r="L34" t="s">
        <v>12</v>
      </c>
      <c r="M34">
        <v>74.437667809999994</v>
      </c>
      <c r="N34" t="s">
        <v>12</v>
      </c>
      <c r="O34">
        <v>20</v>
      </c>
      <c r="P34" t="s">
        <v>13</v>
      </c>
    </row>
    <row r="35" spans="1:16" x14ac:dyDescent="0.25">
      <c r="A35">
        <v>3152.3440000000001</v>
      </c>
      <c r="B35" t="s">
        <v>11</v>
      </c>
      <c r="C35">
        <v>2939315.3553346801</v>
      </c>
      <c r="D35" t="s">
        <v>12</v>
      </c>
      <c r="E35">
        <v>548460.23885666998</v>
      </c>
      <c r="F35" t="s">
        <v>12</v>
      </c>
      <c r="G35">
        <v>1.7132721166120044</v>
      </c>
      <c r="H35" t="s">
        <v>12</v>
      </c>
      <c r="I35">
        <v>-0.7851393033459233</v>
      </c>
      <c r="J35" t="s">
        <v>12</v>
      </c>
      <c r="K35">
        <v>20</v>
      </c>
      <c r="L35" t="s">
        <v>12</v>
      </c>
      <c r="M35">
        <v>52</v>
      </c>
      <c r="N35" t="s">
        <v>12</v>
      </c>
      <c r="O35">
        <v>20</v>
      </c>
      <c r="P35" t="s">
        <v>13</v>
      </c>
    </row>
    <row r="36" spans="1:16" x14ac:dyDescent="0.25">
      <c r="A36">
        <v>3264.6460000000002</v>
      </c>
      <c r="B36" t="s">
        <v>11</v>
      </c>
      <c r="C36">
        <v>2939384.1451490899</v>
      </c>
      <c r="D36" t="s">
        <v>12</v>
      </c>
      <c r="E36">
        <v>548552.11883825995</v>
      </c>
      <c r="F36" t="s">
        <v>12</v>
      </c>
      <c r="G36">
        <v>0.9281328132660811</v>
      </c>
      <c r="H36" t="s">
        <v>12</v>
      </c>
      <c r="I36">
        <v>0.91697612042979859</v>
      </c>
      <c r="J36" t="s">
        <v>12</v>
      </c>
      <c r="K36">
        <v>20</v>
      </c>
      <c r="L36" t="s">
        <v>12</v>
      </c>
      <c r="M36">
        <v>45</v>
      </c>
      <c r="N36" t="s">
        <v>12</v>
      </c>
      <c r="O36">
        <v>20</v>
      </c>
      <c r="P36" t="s">
        <v>13</v>
      </c>
    </row>
    <row r="37" spans="1:16" x14ac:dyDescent="0.25">
      <c r="A37">
        <v>3325.6260000000002</v>
      </c>
      <c r="B37" t="s">
        <v>11</v>
      </c>
      <c r="C37">
        <v>2939366.6812992501</v>
      </c>
      <c r="D37" t="s">
        <v>12</v>
      </c>
      <c r="E37">
        <v>548614.17796230002</v>
      </c>
      <c r="F37" t="s">
        <v>12</v>
      </c>
      <c r="G37">
        <v>1.8451089336958797</v>
      </c>
      <c r="H37" t="s">
        <v>12</v>
      </c>
      <c r="I37">
        <v>-0.47747027552874677</v>
      </c>
      <c r="J37" t="s">
        <v>12</v>
      </c>
      <c r="K37">
        <v>20</v>
      </c>
      <c r="L37" t="s">
        <v>12</v>
      </c>
      <c r="M37">
        <v>90.609767129999994</v>
      </c>
      <c r="N37" t="s">
        <v>12</v>
      </c>
      <c r="O37">
        <v>20</v>
      </c>
      <c r="P37" t="s">
        <v>13</v>
      </c>
    </row>
    <row r="38" spans="1:16" x14ac:dyDescent="0.25">
      <c r="A38">
        <v>3432.1579999999999</v>
      </c>
      <c r="B38" t="s">
        <v>11</v>
      </c>
      <c r="C38">
        <v>2939388.3615171099</v>
      </c>
      <c r="D38" t="s">
        <v>12</v>
      </c>
      <c r="E38">
        <v>548719.42195618001</v>
      </c>
      <c r="F38" t="s">
        <v>12</v>
      </c>
      <c r="G38">
        <v>1.3676386581671329</v>
      </c>
      <c r="H38" t="s">
        <v>12</v>
      </c>
      <c r="I38">
        <v>1.3250508626685227</v>
      </c>
      <c r="J38" t="s">
        <v>12</v>
      </c>
      <c r="K38">
        <v>0</v>
      </c>
      <c r="L38" t="s">
        <v>12</v>
      </c>
      <c r="M38">
        <v>35</v>
      </c>
      <c r="N38" t="s">
        <v>12</v>
      </c>
      <c r="O38">
        <v>0</v>
      </c>
      <c r="P38" t="s">
        <v>13</v>
      </c>
    </row>
    <row r="39" spans="1:16" x14ac:dyDescent="0.25">
      <c r="A39">
        <v>3503.3789999999999</v>
      </c>
      <c r="B39" t="s">
        <v>11</v>
      </c>
      <c r="C39">
        <v>2939316.77785186</v>
      </c>
      <c r="D39" t="s">
        <v>12</v>
      </c>
      <c r="E39">
        <v>548753.90402024996</v>
      </c>
      <c r="F39" t="s">
        <v>12</v>
      </c>
      <c r="G39">
        <v>2.6926895208356556</v>
      </c>
      <c r="H39" t="s">
        <v>12</v>
      </c>
      <c r="I39">
        <v>1.4294108850911704</v>
      </c>
      <c r="J39" t="s">
        <v>12</v>
      </c>
      <c r="K39">
        <v>0</v>
      </c>
      <c r="L39" t="s">
        <v>12</v>
      </c>
      <c r="M39">
        <v>30</v>
      </c>
      <c r="N39" t="s">
        <v>12</v>
      </c>
      <c r="O39">
        <v>0</v>
      </c>
      <c r="P39" t="s">
        <v>13</v>
      </c>
    </row>
    <row r="40" spans="1:16" x14ac:dyDescent="0.25">
      <c r="A40">
        <v>3558.8760000000002</v>
      </c>
      <c r="B40" t="s">
        <v>11</v>
      </c>
      <c r="C40">
        <v>2939280.7771582301</v>
      </c>
      <c r="D40" t="s">
        <v>12</v>
      </c>
      <c r="E40">
        <v>548700.16953002999</v>
      </c>
      <c r="F40" t="s">
        <v>12</v>
      </c>
      <c r="G40">
        <v>4.122100405926826</v>
      </c>
      <c r="H40" t="s">
        <v>12</v>
      </c>
      <c r="I40">
        <v>-0.67358194817291395</v>
      </c>
      <c r="J40" t="s">
        <v>12</v>
      </c>
      <c r="K40">
        <v>0</v>
      </c>
      <c r="L40" t="s">
        <v>12</v>
      </c>
      <c r="M40">
        <v>60</v>
      </c>
      <c r="N40" t="s">
        <v>12</v>
      </c>
      <c r="O40">
        <v>0</v>
      </c>
      <c r="P40" t="s">
        <v>13</v>
      </c>
    </row>
    <row r="41" spans="1:16" x14ac:dyDescent="0.25">
      <c r="A41">
        <v>3646.7979999999998</v>
      </c>
      <c r="B41" t="s">
        <v>11</v>
      </c>
      <c r="C41">
        <v>2939195.4382678098</v>
      </c>
      <c r="D41" t="s">
        <v>12</v>
      </c>
      <c r="E41">
        <v>548673.12212047004</v>
      </c>
      <c r="F41" t="s">
        <v>12</v>
      </c>
      <c r="G41">
        <v>3.4485184577539121</v>
      </c>
      <c r="H41" t="s">
        <v>12</v>
      </c>
      <c r="I41">
        <v>-0.55641206403336696</v>
      </c>
      <c r="J41" t="s">
        <v>12</v>
      </c>
      <c r="K41">
        <v>20</v>
      </c>
      <c r="L41" t="s">
        <v>12</v>
      </c>
      <c r="M41">
        <v>75</v>
      </c>
      <c r="N41" t="s">
        <v>12</v>
      </c>
      <c r="O41">
        <v>20</v>
      </c>
      <c r="P41" t="s">
        <v>13</v>
      </c>
    </row>
    <row r="42" spans="1:16" x14ac:dyDescent="0.25">
      <c r="A42">
        <v>3790.4969999999998</v>
      </c>
      <c r="B42" t="s">
        <v>11</v>
      </c>
      <c r="C42">
        <v>2939055.00064001</v>
      </c>
      <c r="D42" t="s">
        <v>12</v>
      </c>
      <c r="E42">
        <v>548708.90489174996</v>
      </c>
      <c r="F42" t="s">
        <v>12</v>
      </c>
      <c r="G42">
        <v>2.8921063937205451</v>
      </c>
      <c r="H42" t="s">
        <v>12</v>
      </c>
      <c r="I42">
        <v>-0.11259307624423665</v>
      </c>
      <c r="J42" t="s">
        <v>12</v>
      </c>
      <c r="K42">
        <v>20</v>
      </c>
      <c r="L42" t="s">
        <v>12</v>
      </c>
      <c r="M42">
        <v>519.39957569000001</v>
      </c>
      <c r="N42" t="s">
        <v>12</v>
      </c>
      <c r="O42">
        <v>20</v>
      </c>
      <c r="P42" t="s">
        <v>13</v>
      </c>
    </row>
    <row r="43" spans="1:16" x14ac:dyDescent="0.25">
      <c r="A43">
        <v>3860.8389999999999</v>
      </c>
      <c r="B43" t="s">
        <v>11</v>
      </c>
      <c r="C43">
        <v>2938989.1577701499</v>
      </c>
      <c r="D43" t="s">
        <v>12</v>
      </c>
      <c r="E43">
        <v>548733.84476504999</v>
      </c>
      <c r="F43" t="s">
        <v>12</v>
      </c>
      <c r="G43">
        <v>2.7795133174763085</v>
      </c>
      <c r="H43" t="s">
        <v>12</v>
      </c>
      <c r="I43">
        <v>0.63902728607987225</v>
      </c>
      <c r="J43" t="s">
        <v>12</v>
      </c>
      <c r="K43">
        <v>20</v>
      </c>
      <c r="L43" t="s">
        <v>12</v>
      </c>
      <c r="M43">
        <v>63.643953349999997</v>
      </c>
      <c r="N43" t="s">
        <v>12</v>
      </c>
      <c r="O43">
        <v>20</v>
      </c>
      <c r="P43" t="s">
        <v>13</v>
      </c>
    </row>
    <row r="44" spans="1:16" x14ac:dyDescent="0.25">
      <c r="A44">
        <v>3927.578</v>
      </c>
      <c r="B44" t="s">
        <v>11</v>
      </c>
      <c r="C44">
        <v>2938923.4237660798</v>
      </c>
      <c r="D44" t="s">
        <v>12</v>
      </c>
      <c r="E44">
        <v>548715.15969055996</v>
      </c>
      <c r="F44" t="s">
        <v>12</v>
      </c>
      <c r="G44">
        <v>3.4185406035561807</v>
      </c>
      <c r="H44" t="s">
        <v>12</v>
      </c>
      <c r="I44">
        <v>-1.4562600759249524</v>
      </c>
      <c r="J44" t="s">
        <v>12</v>
      </c>
      <c r="K44">
        <v>20</v>
      </c>
      <c r="L44" t="s">
        <v>12</v>
      </c>
      <c r="M44">
        <v>30</v>
      </c>
      <c r="N44" t="s">
        <v>12</v>
      </c>
      <c r="O44">
        <v>20</v>
      </c>
      <c r="P44" t="s">
        <v>13</v>
      </c>
    </row>
    <row r="45" spans="1:16" x14ac:dyDescent="0.25">
      <c r="A45">
        <v>4005.078</v>
      </c>
      <c r="B45" t="s">
        <v>11</v>
      </c>
      <c r="C45">
        <v>2938889.7631334998</v>
      </c>
      <c r="D45" t="s">
        <v>12</v>
      </c>
      <c r="E45">
        <v>548796.70370716997</v>
      </c>
      <c r="F45" t="s">
        <v>12</v>
      </c>
      <c r="G45">
        <v>1.9622805276312283</v>
      </c>
      <c r="H45" t="s">
        <v>12</v>
      </c>
      <c r="I45">
        <v>-0.4060899638945632</v>
      </c>
      <c r="J45" t="s">
        <v>12</v>
      </c>
      <c r="K45">
        <v>20</v>
      </c>
      <c r="L45" t="s">
        <v>12</v>
      </c>
      <c r="M45">
        <v>100</v>
      </c>
      <c r="N45" t="s">
        <v>12</v>
      </c>
      <c r="O45">
        <v>20</v>
      </c>
      <c r="P45" t="s">
        <v>13</v>
      </c>
    </row>
    <row r="46" spans="1:16" x14ac:dyDescent="0.25">
      <c r="A46">
        <v>4124.78</v>
      </c>
      <c r="B46" t="s">
        <v>11</v>
      </c>
      <c r="C46">
        <v>2938891.5206076298</v>
      </c>
      <c r="D46" t="s">
        <v>12</v>
      </c>
      <c r="E46">
        <v>548917.02259418997</v>
      </c>
      <c r="F46" t="s">
        <v>12</v>
      </c>
      <c r="G46">
        <v>1.5561905637366651</v>
      </c>
      <c r="H46" t="s">
        <v>12</v>
      </c>
      <c r="I46">
        <v>-0.24219871825862405</v>
      </c>
      <c r="J46" t="s">
        <v>12</v>
      </c>
      <c r="K46">
        <v>20</v>
      </c>
      <c r="L46" t="s">
        <v>12</v>
      </c>
      <c r="M46">
        <v>197.59613701999999</v>
      </c>
      <c r="N46" t="s">
        <v>12</v>
      </c>
      <c r="O46">
        <v>20</v>
      </c>
      <c r="P46" t="s">
        <v>13</v>
      </c>
    </row>
    <row r="47" spans="1:16" x14ac:dyDescent="0.25">
      <c r="A47">
        <v>4206.1869999999999</v>
      </c>
      <c r="B47" t="s">
        <v>11</v>
      </c>
      <c r="C47">
        <v>2938912.2618850502</v>
      </c>
      <c r="D47" t="s">
        <v>12</v>
      </c>
      <c r="E47">
        <v>548996.00605929003</v>
      </c>
      <c r="F47" t="s">
        <v>12</v>
      </c>
      <c r="G47">
        <v>1.313991845478041</v>
      </c>
      <c r="H47" t="s">
        <v>12</v>
      </c>
      <c r="I47">
        <v>1.2843302247430373</v>
      </c>
      <c r="J47" t="s">
        <v>12</v>
      </c>
      <c r="K47">
        <v>20</v>
      </c>
      <c r="L47" t="s">
        <v>12</v>
      </c>
      <c r="M47">
        <v>49.965382550000001</v>
      </c>
      <c r="N47" t="s">
        <v>12</v>
      </c>
      <c r="O47">
        <v>20</v>
      </c>
      <c r="P47" t="s">
        <v>13</v>
      </c>
    </row>
    <row r="48" spans="1:16" x14ac:dyDescent="0.25">
      <c r="A48">
        <v>4284.0940000000001</v>
      </c>
      <c r="B48" t="s">
        <v>11</v>
      </c>
      <c r="C48">
        <v>2938836.1223402699</v>
      </c>
      <c r="D48" t="s">
        <v>12</v>
      </c>
      <c r="E48">
        <v>549041.98552188999</v>
      </c>
      <c r="F48" t="s">
        <v>12</v>
      </c>
      <c r="G48">
        <v>2.5983220702210783</v>
      </c>
      <c r="H48" t="s">
        <v>12</v>
      </c>
      <c r="I48">
        <v>-0.61179379721928906</v>
      </c>
      <c r="J48" t="s">
        <v>12</v>
      </c>
      <c r="K48">
        <v>20</v>
      </c>
      <c r="L48" t="s">
        <v>12</v>
      </c>
      <c r="M48">
        <v>100</v>
      </c>
      <c r="N48" t="s">
        <v>12</v>
      </c>
      <c r="O48">
        <v>0</v>
      </c>
      <c r="P48" t="s">
        <v>13</v>
      </c>
    </row>
    <row r="49" spans="1:16" x14ac:dyDescent="0.25">
      <c r="A49">
        <v>4347.893</v>
      </c>
      <c r="B49" t="s">
        <v>11</v>
      </c>
      <c r="C49">
        <v>2938809.5360107701</v>
      </c>
      <c r="D49" t="s">
        <v>12</v>
      </c>
      <c r="E49">
        <v>549102.20875102002</v>
      </c>
      <c r="F49" t="s">
        <v>12</v>
      </c>
      <c r="G49">
        <v>1.9865282730017892</v>
      </c>
      <c r="H49" t="s">
        <v>12</v>
      </c>
      <c r="I49">
        <v>-1.4278512339065077</v>
      </c>
      <c r="J49" t="s">
        <v>12</v>
      </c>
      <c r="K49">
        <v>20</v>
      </c>
      <c r="L49" t="s">
        <v>12</v>
      </c>
      <c r="M49">
        <v>30.772135859999999</v>
      </c>
      <c r="N49" t="s">
        <v>12</v>
      </c>
      <c r="O49">
        <v>20</v>
      </c>
      <c r="P49" t="s">
        <v>13</v>
      </c>
    </row>
    <row r="50" spans="1:16" x14ac:dyDescent="0.25">
      <c r="A50">
        <v>4424.3109999999997</v>
      </c>
      <c r="B50" t="s">
        <v>11</v>
      </c>
      <c r="C50">
        <v>2938883.1288085398</v>
      </c>
      <c r="D50" t="s">
        <v>12</v>
      </c>
      <c r="E50">
        <v>549148.21220426005</v>
      </c>
      <c r="F50" t="s">
        <v>12</v>
      </c>
      <c r="G50">
        <v>0.55867703909528155</v>
      </c>
      <c r="H50" t="s">
        <v>12</v>
      </c>
      <c r="I50">
        <v>1.3555345948971034</v>
      </c>
      <c r="J50" t="s">
        <v>12</v>
      </c>
      <c r="K50">
        <v>20</v>
      </c>
      <c r="L50" t="s">
        <v>12</v>
      </c>
      <c r="M50">
        <v>18.953991200000001</v>
      </c>
      <c r="N50" t="s">
        <v>12</v>
      </c>
      <c r="O50">
        <v>0</v>
      </c>
      <c r="P50" t="s">
        <v>13</v>
      </c>
    </row>
    <row r="51" spans="1:16" x14ac:dyDescent="0.25">
      <c r="A51">
        <v>4452.9319999999998</v>
      </c>
      <c r="B51" t="s">
        <v>11</v>
      </c>
      <c r="C51">
        <v>2938871.6633255398</v>
      </c>
      <c r="D51" t="s">
        <v>12</v>
      </c>
      <c r="E51">
        <v>549180.27593314997</v>
      </c>
      <c r="F51" t="s">
        <v>12</v>
      </c>
      <c r="G51">
        <v>1.9142116339923849</v>
      </c>
      <c r="H51" t="s">
        <v>12</v>
      </c>
      <c r="I51">
        <v>1.4638249006313442</v>
      </c>
      <c r="J51" t="s">
        <v>12</v>
      </c>
      <c r="K51">
        <v>0</v>
      </c>
      <c r="L51" t="s">
        <v>12</v>
      </c>
      <c r="M51">
        <v>18.953991200000001</v>
      </c>
      <c r="N51" t="s">
        <v>12</v>
      </c>
      <c r="O51">
        <v>20</v>
      </c>
      <c r="P51" t="s">
        <v>13</v>
      </c>
    </row>
    <row r="52" spans="1:16" x14ac:dyDescent="0.25">
      <c r="A52">
        <v>4601.674</v>
      </c>
      <c r="B52" t="s">
        <v>11</v>
      </c>
      <c r="C52">
        <v>2938720.2552028899</v>
      </c>
      <c r="D52" t="s">
        <v>12</v>
      </c>
      <c r="E52">
        <v>549143.79401239997</v>
      </c>
      <c r="F52" t="s">
        <v>12</v>
      </c>
      <c r="G52">
        <v>3.3780365346237291</v>
      </c>
      <c r="H52" t="s">
        <v>12</v>
      </c>
      <c r="I52">
        <v>-0.76551790921749907</v>
      </c>
      <c r="J52" t="s">
        <v>12</v>
      </c>
      <c r="K52">
        <v>20</v>
      </c>
      <c r="L52" t="s">
        <v>12</v>
      </c>
      <c r="M52">
        <v>55</v>
      </c>
      <c r="N52" t="s">
        <v>12</v>
      </c>
      <c r="O52">
        <v>20</v>
      </c>
      <c r="P52" t="s">
        <v>13</v>
      </c>
    </row>
    <row r="53" spans="1:16" x14ac:dyDescent="0.25">
      <c r="A53">
        <v>4705.7979999999998</v>
      </c>
      <c r="B53" t="s">
        <v>11</v>
      </c>
      <c r="C53">
        <v>2938628.29002681</v>
      </c>
      <c r="D53" t="s">
        <v>12</v>
      </c>
      <c r="E53">
        <v>549197.56364412</v>
      </c>
      <c r="F53" t="s">
        <v>12</v>
      </c>
      <c r="G53">
        <v>2.61251862540623</v>
      </c>
      <c r="H53" t="s">
        <v>12</v>
      </c>
      <c r="I53">
        <v>2.3655261076383804</v>
      </c>
      <c r="J53" t="s">
        <v>12</v>
      </c>
      <c r="K53">
        <v>20</v>
      </c>
      <c r="L53" t="s">
        <v>12</v>
      </c>
      <c r="M53">
        <v>17</v>
      </c>
      <c r="N53" t="s">
        <v>12</v>
      </c>
      <c r="O53">
        <v>20</v>
      </c>
      <c r="P53" t="s">
        <v>13</v>
      </c>
    </row>
    <row r="54" spans="1:16" x14ac:dyDescent="0.25">
      <c r="A54">
        <v>4762.375</v>
      </c>
      <c r="B54" t="s">
        <v>11</v>
      </c>
      <c r="C54">
        <v>2938655.6077925302</v>
      </c>
      <c r="D54" t="s">
        <v>12</v>
      </c>
      <c r="E54">
        <v>549097.16269493999</v>
      </c>
      <c r="F54" t="s">
        <v>12</v>
      </c>
      <c r="G54">
        <v>4.9780447330446105</v>
      </c>
      <c r="H54" t="s">
        <v>12</v>
      </c>
      <c r="I54">
        <v>-2.2978278154116838</v>
      </c>
      <c r="J54" t="s">
        <v>12</v>
      </c>
      <c r="K54">
        <v>20</v>
      </c>
      <c r="L54" t="s">
        <v>12</v>
      </c>
      <c r="M54">
        <v>17.135661639999999</v>
      </c>
      <c r="N54" t="s">
        <v>12</v>
      </c>
      <c r="O54">
        <v>20</v>
      </c>
      <c r="P54" t="s">
        <v>13</v>
      </c>
    </row>
    <row r="55" spans="1:16" x14ac:dyDescent="0.25">
      <c r="A55">
        <v>4887.1220000000003</v>
      </c>
      <c r="B55" t="s">
        <v>11</v>
      </c>
      <c r="C55">
        <v>2938507.1560058198</v>
      </c>
      <c r="D55" t="s">
        <v>12</v>
      </c>
      <c r="E55">
        <v>549170.96748640004</v>
      </c>
      <c r="F55" t="s">
        <v>12</v>
      </c>
      <c r="G55">
        <v>2.6802169176329267</v>
      </c>
      <c r="H55" t="s">
        <v>12</v>
      </c>
      <c r="I55">
        <v>-0.80720509949313923</v>
      </c>
      <c r="J55" t="s">
        <v>12</v>
      </c>
      <c r="K55">
        <v>0</v>
      </c>
      <c r="L55" t="s">
        <v>12</v>
      </c>
      <c r="M55">
        <v>50</v>
      </c>
      <c r="N55" t="s">
        <v>12</v>
      </c>
      <c r="O55">
        <v>0</v>
      </c>
      <c r="P55" t="s">
        <v>13</v>
      </c>
    </row>
    <row r="56" spans="1:16" x14ac:dyDescent="0.25">
      <c r="A56">
        <v>4948.25</v>
      </c>
      <c r="B56" t="s">
        <v>11</v>
      </c>
      <c r="C56">
        <v>2938488.2645267602</v>
      </c>
      <c r="D56" t="s">
        <v>12</v>
      </c>
      <c r="E56">
        <v>549231.56266019004</v>
      </c>
      <c r="F56" t="s">
        <v>12</v>
      </c>
      <c r="G56">
        <v>1.8730118181397875</v>
      </c>
      <c r="H56" t="s">
        <v>12</v>
      </c>
      <c r="I56">
        <v>0.33606626817694707</v>
      </c>
      <c r="J56" t="s">
        <v>12</v>
      </c>
      <c r="K56">
        <v>0</v>
      </c>
      <c r="L56" t="s">
        <v>12</v>
      </c>
      <c r="M56">
        <v>130</v>
      </c>
      <c r="N56" t="s">
        <v>12</v>
      </c>
      <c r="O56">
        <v>0</v>
      </c>
      <c r="P56" t="s">
        <v>13</v>
      </c>
    </row>
    <row r="57" spans="1:16" x14ac:dyDescent="0.25">
      <c r="A57">
        <v>4991.5029999999997</v>
      </c>
      <c r="B57" t="s">
        <v>11</v>
      </c>
      <c r="C57">
        <v>2938462.2457218901</v>
      </c>
      <c r="D57" t="s">
        <v>12</v>
      </c>
      <c r="E57">
        <v>549266.63427269005</v>
      </c>
      <c r="F57" t="s">
        <v>12</v>
      </c>
      <c r="G57">
        <v>2.2090780863167345</v>
      </c>
      <c r="H57" t="s">
        <v>12</v>
      </c>
      <c r="I57">
        <v>-0.32711667318216375</v>
      </c>
      <c r="J57" t="s">
        <v>12</v>
      </c>
      <c r="K57">
        <v>0</v>
      </c>
      <c r="L57" t="s">
        <v>12</v>
      </c>
      <c r="M57">
        <v>130.98576643999999</v>
      </c>
      <c r="N57" t="s">
        <v>12</v>
      </c>
      <c r="O57">
        <v>0</v>
      </c>
      <c r="P57" t="s">
        <v>13</v>
      </c>
    </row>
    <row r="58" spans="1:16" x14ac:dyDescent="0.25">
      <c r="A58">
        <v>5039.942</v>
      </c>
      <c r="B58" t="s">
        <v>11</v>
      </c>
      <c r="C58">
        <v>2938447.2971202401</v>
      </c>
      <c r="D58" t="s">
        <v>12</v>
      </c>
      <c r="E58">
        <v>549313.11441894004</v>
      </c>
      <c r="F58" t="s">
        <v>12</v>
      </c>
      <c r="G58">
        <v>1.8819614131345708</v>
      </c>
      <c r="H58" t="s">
        <v>12</v>
      </c>
      <c r="I58">
        <v>0.56987675446549457</v>
      </c>
      <c r="J58" t="s">
        <v>12</v>
      </c>
      <c r="K58">
        <v>0</v>
      </c>
      <c r="L58" t="s">
        <v>12</v>
      </c>
      <c r="M58">
        <v>92.888734119999995</v>
      </c>
      <c r="N58" t="s">
        <v>12</v>
      </c>
      <c r="O58">
        <v>0</v>
      </c>
      <c r="P58" t="s">
        <v>13</v>
      </c>
    </row>
    <row r="59" spans="1:16" x14ac:dyDescent="0.25">
      <c r="A59">
        <v>5161.8119999999999</v>
      </c>
      <c r="B59" t="s">
        <v>11</v>
      </c>
      <c r="C59">
        <v>2938352.1438239198</v>
      </c>
      <c r="D59" t="s">
        <v>12</v>
      </c>
      <c r="E59">
        <v>549391.60860306001</v>
      </c>
      <c r="F59" t="s">
        <v>12</v>
      </c>
      <c r="G59">
        <v>2.4518381676000653</v>
      </c>
      <c r="H59" t="s">
        <v>12</v>
      </c>
      <c r="I59">
        <v>0.25323076838384306</v>
      </c>
      <c r="J59" t="s">
        <v>12</v>
      </c>
      <c r="K59">
        <v>20</v>
      </c>
      <c r="L59" t="s">
        <v>12</v>
      </c>
      <c r="M59">
        <v>160</v>
      </c>
      <c r="N59" t="s">
        <v>12</v>
      </c>
      <c r="O59">
        <v>20</v>
      </c>
      <c r="P59" t="s">
        <v>13</v>
      </c>
    </row>
    <row r="60" spans="1:16" x14ac:dyDescent="0.25">
      <c r="A60">
        <v>5328.9530000000004</v>
      </c>
      <c r="B60" t="s">
        <v>11</v>
      </c>
      <c r="C60">
        <v>2938200.4575104299</v>
      </c>
      <c r="D60" t="s">
        <v>12</v>
      </c>
      <c r="E60">
        <v>549462.37644241005</v>
      </c>
      <c r="F60" t="s">
        <v>12</v>
      </c>
      <c r="G60">
        <v>2.7050689359839084</v>
      </c>
      <c r="H60" t="s">
        <v>12</v>
      </c>
      <c r="I60">
        <v>0.69636023242200951</v>
      </c>
      <c r="J60" t="s">
        <v>12</v>
      </c>
      <c r="K60">
        <v>20</v>
      </c>
      <c r="L60" t="s">
        <v>12</v>
      </c>
      <c r="M60">
        <v>60</v>
      </c>
      <c r="N60" t="s">
        <v>12</v>
      </c>
      <c r="O60">
        <v>20</v>
      </c>
      <c r="P60" t="s">
        <v>13</v>
      </c>
    </row>
    <row r="61" spans="1:16" x14ac:dyDescent="0.25">
      <c r="A61">
        <v>5488.2219999999998</v>
      </c>
      <c r="B61" t="s">
        <v>11</v>
      </c>
      <c r="C61">
        <v>2938044.6427562302</v>
      </c>
      <c r="D61" t="s">
        <v>12</v>
      </c>
      <c r="E61">
        <v>549420.95363618003</v>
      </c>
      <c r="F61" t="s">
        <v>12</v>
      </c>
      <c r="G61">
        <v>3.4014291684059179</v>
      </c>
      <c r="H61" t="s">
        <v>12</v>
      </c>
      <c r="I61">
        <v>-0.25082460142715934</v>
      </c>
      <c r="J61" t="s">
        <v>12</v>
      </c>
      <c r="K61">
        <v>20</v>
      </c>
      <c r="L61" t="s">
        <v>12</v>
      </c>
      <c r="M61">
        <v>160</v>
      </c>
      <c r="N61" t="s">
        <v>12</v>
      </c>
      <c r="O61">
        <v>20</v>
      </c>
      <c r="P61" t="s">
        <v>13</v>
      </c>
    </row>
    <row r="62" spans="1:16" x14ac:dyDescent="0.25">
      <c r="A62">
        <v>5569.6080000000002</v>
      </c>
      <c r="B62" t="s">
        <v>11</v>
      </c>
      <c r="C62">
        <v>2937963.02508575</v>
      </c>
      <c r="D62" t="s">
        <v>12</v>
      </c>
      <c r="E62">
        <v>549420.21808489005</v>
      </c>
      <c r="F62" t="s">
        <v>12</v>
      </c>
      <c r="G62">
        <v>3.1506045669787586</v>
      </c>
      <c r="H62" t="s">
        <v>12</v>
      </c>
      <c r="I62">
        <v>-0.32070946620010021</v>
      </c>
      <c r="J62" t="s">
        <v>12</v>
      </c>
      <c r="K62">
        <v>20</v>
      </c>
      <c r="L62" t="s">
        <v>12</v>
      </c>
      <c r="M62">
        <v>125</v>
      </c>
      <c r="N62" t="s">
        <v>12</v>
      </c>
      <c r="O62">
        <v>20</v>
      </c>
      <c r="P62" t="s">
        <v>13</v>
      </c>
    </row>
    <row r="63" spans="1:16" x14ac:dyDescent="0.25">
      <c r="A63">
        <v>5658.808</v>
      </c>
      <c r="B63" t="s">
        <v>11</v>
      </c>
      <c r="C63">
        <v>2937877.75498778</v>
      </c>
      <c r="D63" t="s">
        <v>12</v>
      </c>
      <c r="E63">
        <v>549447.69213292003</v>
      </c>
      <c r="F63" t="s">
        <v>12</v>
      </c>
      <c r="G63">
        <v>2.8298951007786584</v>
      </c>
      <c r="H63" t="s">
        <v>12</v>
      </c>
      <c r="I63">
        <v>-0.52072406063131949</v>
      </c>
      <c r="J63" t="s">
        <v>12</v>
      </c>
      <c r="K63">
        <v>0</v>
      </c>
      <c r="L63" t="s">
        <v>12</v>
      </c>
      <c r="M63">
        <v>80</v>
      </c>
      <c r="N63" t="s">
        <v>12</v>
      </c>
      <c r="O63">
        <v>0</v>
      </c>
      <c r="P63" t="s">
        <v>13</v>
      </c>
    </row>
    <row r="64" spans="1:16" x14ac:dyDescent="0.25">
      <c r="A64">
        <v>5730.5739999999996</v>
      </c>
      <c r="B64" t="s">
        <v>11</v>
      </c>
      <c r="C64">
        <v>2937828.7993002301</v>
      </c>
      <c r="D64" t="s">
        <v>12</v>
      </c>
      <c r="E64">
        <v>549501.48287643003</v>
      </c>
      <c r="F64" t="s">
        <v>12</v>
      </c>
      <c r="G64">
        <v>2.3091710401473389</v>
      </c>
      <c r="H64" t="s">
        <v>12</v>
      </c>
      <c r="I64">
        <v>-0.27483777170207357</v>
      </c>
      <c r="J64" t="s">
        <v>12</v>
      </c>
      <c r="K64">
        <v>0</v>
      </c>
      <c r="L64" t="s">
        <v>12</v>
      </c>
      <c r="M64">
        <v>160</v>
      </c>
      <c r="N64" t="s">
        <v>12</v>
      </c>
      <c r="O64">
        <v>0</v>
      </c>
      <c r="P64" t="s">
        <v>13</v>
      </c>
    </row>
    <row r="65" spans="1:16" x14ac:dyDescent="0.25">
      <c r="A65">
        <v>5791.2650000000003</v>
      </c>
      <c r="B65" t="s">
        <v>11</v>
      </c>
      <c r="C65">
        <v>2937801.53866708</v>
      </c>
      <c r="D65" t="s">
        <v>12</v>
      </c>
      <c r="E65">
        <v>549556.01923037996</v>
      </c>
      <c r="F65" t="s">
        <v>12</v>
      </c>
      <c r="G65">
        <v>2.0343332684452653</v>
      </c>
      <c r="H65" t="s">
        <v>12</v>
      </c>
      <c r="I65">
        <v>1.0702175585481291</v>
      </c>
      <c r="J65" t="s">
        <v>12</v>
      </c>
      <c r="K65">
        <v>0</v>
      </c>
      <c r="L65" t="s">
        <v>12</v>
      </c>
      <c r="M65">
        <v>65</v>
      </c>
      <c r="N65" t="s">
        <v>12</v>
      </c>
      <c r="O65">
        <v>0</v>
      </c>
      <c r="P65" t="s">
        <v>13</v>
      </c>
    </row>
    <row r="66" spans="1:16" x14ac:dyDescent="0.25">
      <c r="A66">
        <v>5884.0529999999999</v>
      </c>
      <c r="B66" t="s">
        <v>11</v>
      </c>
      <c r="C66">
        <v>2937701.3195113302</v>
      </c>
      <c r="D66" t="s">
        <v>12</v>
      </c>
      <c r="E66">
        <v>549559.73322977999</v>
      </c>
      <c r="F66" t="s">
        <v>12</v>
      </c>
      <c r="G66">
        <v>3.1045508269933944</v>
      </c>
      <c r="H66" t="s">
        <v>12</v>
      </c>
      <c r="I66">
        <v>-2.1549497833495472</v>
      </c>
      <c r="J66" t="s">
        <v>12</v>
      </c>
      <c r="K66">
        <v>20</v>
      </c>
      <c r="L66" t="s">
        <v>12</v>
      </c>
      <c r="M66">
        <v>17.5</v>
      </c>
      <c r="N66" t="s">
        <v>12</v>
      </c>
      <c r="O66">
        <v>20</v>
      </c>
      <c r="P66" t="s">
        <v>13</v>
      </c>
    </row>
    <row r="67" spans="1:16" x14ac:dyDescent="0.25">
      <c r="A67">
        <v>5945.7359999999999</v>
      </c>
      <c r="B67" t="s">
        <v>11</v>
      </c>
      <c r="C67">
        <v>2937755.0703239599</v>
      </c>
      <c r="D67" t="s">
        <v>12</v>
      </c>
      <c r="E67">
        <v>549634.8340878</v>
      </c>
      <c r="F67" t="s">
        <v>12</v>
      </c>
      <c r="G67">
        <v>0.94960104364384723</v>
      </c>
      <c r="H67" t="s">
        <v>12</v>
      </c>
      <c r="I67">
        <v>0.63601639389210762</v>
      </c>
      <c r="J67" t="s">
        <v>12</v>
      </c>
      <c r="K67">
        <v>20</v>
      </c>
      <c r="L67" t="s">
        <v>12</v>
      </c>
      <c r="M67">
        <v>60</v>
      </c>
      <c r="N67" t="s">
        <v>12</v>
      </c>
      <c r="O67">
        <v>20</v>
      </c>
      <c r="P67" t="s">
        <v>13</v>
      </c>
    </row>
    <row r="68" spans="1:16" x14ac:dyDescent="0.25">
      <c r="A68">
        <v>6021.3159999999998</v>
      </c>
      <c r="B68" t="s">
        <v>11</v>
      </c>
      <c r="C68">
        <v>2937753.92789604</v>
      </c>
      <c r="D68" t="s">
        <v>12</v>
      </c>
      <c r="E68">
        <v>549711.90957073995</v>
      </c>
      <c r="F68" t="s">
        <v>12</v>
      </c>
      <c r="G68">
        <v>1.5856174375359549</v>
      </c>
      <c r="H68" t="s">
        <v>12</v>
      </c>
      <c r="I68">
        <v>-0.29429923484561926</v>
      </c>
      <c r="J68" t="s">
        <v>12</v>
      </c>
      <c r="K68">
        <v>20</v>
      </c>
      <c r="L68" t="s">
        <v>12</v>
      </c>
      <c r="M68">
        <v>130</v>
      </c>
      <c r="N68" t="s">
        <v>12</v>
      </c>
      <c r="O68">
        <v>20</v>
      </c>
      <c r="P68" t="s">
        <v>13</v>
      </c>
    </row>
    <row r="69" spans="1:16" x14ac:dyDescent="0.25">
      <c r="A69">
        <v>6081.5919999999996</v>
      </c>
      <c r="B69" t="s">
        <v>11</v>
      </c>
      <c r="C69">
        <v>2937770.6415384002</v>
      </c>
      <c r="D69" t="s">
        <v>12</v>
      </c>
      <c r="E69">
        <v>549770.14741301001</v>
      </c>
      <c r="F69" t="s">
        <v>12</v>
      </c>
      <c r="G69">
        <v>1.2913182026903356</v>
      </c>
      <c r="H69" t="s">
        <v>12</v>
      </c>
      <c r="I69">
        <v>1.0198665148330632</v>
      </c>
      <c r="J69" t="s">
        <v>12</v>
      </c>
      <c r="K69">
        <v>20</v>
      </c>
      <c r="L69" t="s">
        <v>12</v>
      </c>
      <c r="M69">
        <v>37.691344010000002</v>
      </c>
      <c r="N69" t="s">
        <v>12</v>
      </c>
      <c r="O69">
        <v>20</v>
      </c>
      <c r="P69" t="s">
        <v>13</v>
      </c>
    </row>
    <row r="70" spans="1:16" x14ac:dyDescent="0.25">
      <c r="A70">
        <v>6138.8190000000004</v>
      </c>
      <c r="B70" t="s">
        <v>11</v>
      </c>
      <c r="C70">
        <v>2937729.2275604601</v>
      </c>
      <c r="D70" t="s">
        <v>12</v>
      </c>
      <c r="E70">
        <v>549815.46792922996</v>
      </c>
      <c r="F70" t="s">
        <v>12</v>
      </c>
      <c r="G70">
        <v>2.3111847175233988</v>
      </c>
      <c r="H70" t="s">
        <v>12</v>
      </c>
      <c r="I70">
        <v>-8.8752720375084415E-2</v>
      </c>
      <c r="J70" t="s">
        <v>12</v>
      </c>
      <c r="K70">
        <v>20</v>
      </c>
      <c r="L70" t="s">
        <v>12</v>
      </c>
      <c r="M70">
        <v>452.38306179</v>
      </c>
      <c r="N70" t="s">
        <v>12</v>
      </c>
      <c r="O70">
        <v>20</v>
      </c>
      <c r="P70" t="s">
        <v>13</v>
      </c>
    </row>
    <row r="71" spans="1:16" x14ac:dyDescent="0.25">
      <c r="A71">
        <v>6246.15</v>
      </c>
      <c r="B71" t="s">
        <v>11</v>
      </c>
      <c r="C71">
        <v>2937664.11467832</v>
      </c>
      <c r="D71" t="s">
        <v>12</v>
      </c>
      <c r="E71">
        <v>549900.82956920995</v>
      </c>
      <c r="F71" t="s">
        <v>12</v>
      </c>
      <c r="G71">
        <v>2.2224319971483144</v>
      </c>
      <c r="H71" t="s">
        <v>12</v>
      </c>
      <c r="I71">
        <v>-1.0785915128420691</v>
      </c>
      <c r="J71" t="s">
        <v>12</v>
      </c>
      <c r="K71">
        <v>20</v>
      </c>
      <c r="L71" t="s">
        <v>12</v>
      </c>
      <c r="M71">
        <v>50</v>
      </c>
      <c r="N71" t="s">
        <v>12</v>
      </c>
      <c r="O71">
        <v>20</v>
      </c>
      <c r="P71" t="s">
        <v>13</v>
      </c>
    </row>
    <row r="72" spans="1:16" x14ac:dyDescent="0.25">
      <c r="A72">
        <v>6346.8029999999999</v>
      </c>
      <c r="B72" t="s">
        <v>11</v>
      </c>
      <c r="C72">
        <v>2937708.3996080002</v>
      </c>
      <c r="D72" t="s">
        <v>12</v>
      </c>
      <c r="E72">
        <v>549998.17155678</v>
      </c>
      <c r="F72" t="s">
        <v>12</v>
      </c>
      <c r="G72">
        <v>1.1438404843062453</v>
      </c>
      <c r="H72" t="s">
        <v>12</v>
      </c>
      <c r="I72">
        <v>1.2257760426366295</v>
      </c>
      <c r="J72" t="s">
        <v>12</v>
      </c>
      <c r="K72">
        <v>20</v>
      </c>
      <c r="L72" t="s">
        <v>12</v>
      </c>
      <c r="M72">
        <v>55</v>
      </c>
      <c r="N72" t="s">
        <v>12</v>
      </c>
      <c r="O72">
        <v>20</v>
      </c>
      <c r="P72" t="s">
        <v>13</v>
      </c>
    </row>
    <row r="73" spans="1:16" x14ac:dyDescent="0.25">
      <c r="A73">
        <v>6425.8450000000003</v>
      </c>
      <c r="B73" t="s">
        <v>11</v>
      </c>
      <c r="C73">
        <v>2937644.3535112198</v>
      </c>
      <c r="D73" t="s">
        <v>12</v>
      </c>
      <c r="E73">
        <v>550060.52106522</v>
      </c>
      <c r="F73" t="s">
        <v>12</v>
      </c>
      <c r="G73">
        <v>2.3696165269428748</v>
      </c>
      <c r="H73" t="s">
        <v>12</v>
      </c>
      <c r="I73">
        <v>-0.25180494522048402</v>
      </c>
      <c r="J73" t="s">
        <v>12</v>
      </c>
      <c r="K73">
        <v>30</v>
      </c>
      <c r="L73" t="s">
        <v>12</v>
      </c>
      <c r="M73">
        <v>201.33333275999999</v>
      </c>
      <c r="N73" t="s">
        <v>12</v>
      </c>
      <c r="O73">
        <v>30</v>
      </c>
      <c r="P73" t="s">
        <v>13</v>
      </c>
    </row>
    <row r="74" spans="1:16" x14ac:dyDescent="0.25">
      <c r="A74">
        <v>6495.3829999999998</v>
      </c>
      <c r="B74" t="s">
        <v>11</v>
      </c>
      <c r="C74">
        <v>2937608.0221536998</v>
      </c>
      <c r="D74" t="s">
        <v>12</v>
      </c>
      <c r="E74">
        <v>550120.17787919997</v>
      </c>
      <c r="F74" t="s">
        <v>12</v>
      </c>
      <c r="G74">
        <v>2.1178115817223908</v>
      </c>
      <c r="H74" t="s">
        <v>12</v>
      </c>
      <c r="I74">
        <v>0.18041468685370177</v>
      </c>
      <c r="J74" t="s">
        <v>12</v>
      </c>
      <c r="K74">
        <v>20</v>
      </c>
      <c r="L74" t="s">
        <v>12</v>
      </c>
      <c r="M74">
        <v>213.80017850999999</v>
      </c>
      <c r="N74" t="s">
        <v>12</v>
      </c>
      <c r="O74">
        <v>20</v>
      </c>
      <c r="P74" t="s">
        <v>13</v>
      </c>
    </row>
    <row r="75" spans="1:16" x14ac:dyDescent="0.25">
      <c r="A75">
        <v>6553.51</v>
      </c>
      <c r="B75" t="s">
        <v>11</v>
      </c>
      <c r="C75">
        <v>2937569.29242806</v>
      </c>
      <c r="D75" t="s">
        <v>12</v>
      </c>
      <c r="E75">
        <v>550163.67977205</v>
      </c>
      <c r="F75" t="s">
        <v>12</v>
      </c>
      <c r="G75">
        <v>2.2982262685760926</v>
      </c>
      <c r="H75" t="s">
        <v>12</v>
      </c>
      <c r="I75">
        <v>-0.2592595128273647</v>
      </c>
      <c r="J75" t="s">
        <v>12</v>
      </c>
      <c r="K75">
        <v>20</v>
      </c>
      <c r="L75" t="s">
        <v>12</v>
      </c>
      <c r="M75">
        <v>144.87370109</v>
      </c>
      <c r="N75" t="s">
        <v>12</v>
      </c>
      <c r="O75">
        <v>20</v>
      </c>
      <c r="P75" t="s">
        <v>13</v>
      </c>
    </row>
    <row r="76" spans="1:16" x14ac:dyDescent="0.25">
      <c r="A76">
        <v>6625.8789999999999</v>
      </c>
      <c r="B76" t="s">
        <v>11</v>
      </c>
      <c r="C76">
        <v>2937536.5279714698</v>
      </c>
      <c r="D76" t="s">
        <v>12</v>
      </c>
      <c r="E76">
        <v>550228.47438376001</v>
      </c>
      <c r="F76" t="s">
        <v>12</v>
      </c>
      <c r="G76">
        <v>2.0389667557487279</v>
      </c>
      <c r="H76" t="s">
        <v>12</v>
      </c>
      <c r="I76">
        <v>0.57764264898032636</v>
      </c>
      <c r="J76" t="s">
        <v>12</v>
      </c>
      <c r="K76">
        <v>20</v>
      </c>
      <c r="L76" t="s">
        <v>12</v>
      </c>
      <c r="M76">
        <v>113.30791995</v>
      </c>
      <c r="N76" t="s">
        <v>12</v>
      </c>
      <c r="O76">
        <v>20</v>
      </c>
      <c r="P76" t="s">
        <v>13</v>
      </c>
    </row>
    <row r="77" spans="1:16" x14ac:dyDescent="0.25">
      <c r="A77">
        <v>6767.1360000000004</v>
      </c>
      <c r="B77" t="s">
        <v>11</v>
      </c>
      <c r="C77">
        <v>2937412.5933627798</v>
      </c>
      <c r="D77" t="s">
        <v>12</v>
      </c>
      <c r="E77">
        <v>550300.25702548004</v>
      </c>
      <c r="F77" t="s">
        <v>12</v>
      </c>
      <c r="G77">
        <v>2.6166094047290542</v>
      </c>
      <c r="H77" t="s">
        <v>12</v>
      </c>
      <c r="I77">
        <v>0.13190949953657594</v>
      </c>
      <c r="J77" t="s">
        <v>12</v>
      </c>
      <c r="K77">
        <v>20</v>
      </c>
      <c r="L77" t="s">
        <v>12</v>
      </c>
      <c r="M77">
        <v>306.05058622000001</v>
      </c>
      <c r="N77" t="s">
        <v>12</v>
      </c>
      <c r="O77">
        <v>20</v>
      </c>
      <c r="P77" t="s">
        <v>13</v>
      </c>
    </row>
    <row r="78" spans="1:16" x14ac:dyDescent="0.25">
      <c r="A78">
        <v>6831.7650000000003</v>
      </c>
      <c r="B78" t="s">
        <v>11</v>
      </c>
      <c r="C78">
        <v>2937352.8327470301</v>
      </c>
      <c r="D78" t="s">
        <v>12</v>
      </c>
      <c r="E78">
        <v>550325.03691904002</v>
      </c>
      <c r="F78" t="s">
        <v>12</v>
      </c>
      <c r="G78">
        <v>2.7485189042656302</v>
      </c>
      <c r="H78" t="s">
        <v>12</v>
      </c>
      <c r="I78">
        <v>-1.3522982783405759</v>
      </c>
      <c r="J78" t="s">
        <v>12</v>
      </c>
      <c r="K78">
        <v>20</v>
      </c>
      <c r="L78" t="s">
        <v>12</v>
      </c>
      <c r="M78">
        <v>30</v>
      </c>
      <c r="N78" t="s">
        <v>12</v>
      </c>
      <c r="O78">
        <v>20</v>
      </c>
      <c r="P78" t="s">
        <v>13</v>
      </c>
    </row>
    <row r="79" spans="1:16" x14ac:dyDescent="0.25">
      <c r="A79">
        <v>7018.27</v>
      </c>
      <c r="B79" t="s">
        <v>11</v>
      </c>
      <c r="C79">
        <v>2937386.6830645902</v>
      </c>
      <c r="D79" t="s">
        <v>12</v>
      </c>
      <c r="E79">
        <v>550516.96360159002</v>
      </c>
      <c r="F79" t="s">
        <v>12</v>
      </c>
      <c r="G79">
        <v>1.3962206259250542</v>
      </c>
      <c r="H79" t="s">
        <v>12</v>
      </c>
      <c r="I79">
        <v>-0.25546768729626201</v>
      </c>
      <c r="J79" t="s">
        <v>12</v>
      </c>
      <c r="K79">
        <v>25</v>
      </c>
      <c r="L79" t="s">
        <v>12</v>
      </c>
      <c r="M79">
        <v>200</v>
      </c>
      <c r="N79" t="s">
        <v>12</v>
      </c>
      <c r="O79">
        <v>25</v>
      </c>
      <c r="P79" t="s">
        <v>13</v>
      </c>
    </row>
    <row r="80" spans="1:16" x14ac:dyDescent="0.25">
      <c r="A80">
        <v>7170.2259999999997</v>
      </c>
      <c r="B80" t="s">
        <v>11</v>
      </c>
      <c r="C80">
        <v>2937450.1643721</v>
      </c>
      <c r="D80" t="s">
        <v>12</v>
      </c>
      <c r="E80">
        <v>550655.36554143997</v>
      </c>
      <c r="F80" t="s">
        <v>12</v>
      </c>
      <c r="G80">
        <v>1.1407529386287922</v>
      </c>
      <c r="H80" t="s">
        <v>12</v>
      </c>
      <c r="I80">
        <v>0.43124021151851366</v>
      </c>
      <c r="J80" t="s">
        <v>12</v>
      </c>
      <c r="K80">
        <v>20</v>
      </c>
      <c r="L80" t="s">
        <v>12</v>
      </c>
      <c r="M80">
        <v>70</v>
      </c>
      <c r="N80" t="s">
        <v>12</v>
      </c>
      <c r="O80">
        <v>0</v>
      </c>
      <c r="P80" t="s">
        <v>13</v>
      </c>
    </row>
    <row r="81" spans="1:16" x14ac:dyDescent="0.25">
      <c r="A81">
        <v>7230.6930000000002</v>
      </c>
      <c r="B81" t="s">
        <v>11</v>
      </c>
      <c r="C81">
        <v>2937450.0913789901</v>
      </c>
      <c r="D81" t="s">
        <v>12</v>
      </c>
      <c r="E81">
        <v>550716.35455450998</v>
      </c>
      <c r="F81" t="s">
        <v>12</v>
      </c>
      <c r="G81">
        <v>1.5719931501473059</v>
      </c>
      <c r="H81" t="s">
        <v>12</v>
      </c>
      <c r="I81">
        <v>2.196652391448116</v>
      </c>
      <c r="J81" t="s">
        <v>12</v>
      </c>
      <c r="K81">
        <v>20</v>
      </c>
      <c r="L81" t="s">
        <v>12</v>
      </c>
      <c r="M81">
        <v>18.360908680000001</v>
      </c>
      <c r="N81" t="s">
        <v>12</v>
      </c>
      <c r="O81">
        <v>20</v>
      </c>
      <c r="P81" t="s">
        <v>13</v>
      </c>
    </row>
    <row r="82" spans="1:16" x14ac:dyDescent="0.25">
      <c r="A82">
        <v>7365.0780000000004</v>
      </c>
      <c r="B82" t="s">
        <v>11</v>
      </c>
      <c r="C82">
        <v>2937312.6827689698</v>
      </c>
      <c r="D82" t="s">
        <v>12</v>
      </c>
      <c r="E82">
        <v>550616.78682279994</v>
      </c>
      <c r="F82" t="s">
        <v>12</v>
      </c>
      <c r="G82">
        <v>3.7686455415954216</v>
      </c>
      <c r="H82" t="s">
        <v>12</v>
      </c>
      <c r="I82">
        <v>0.59873417706250232</v>
      </c>
      <c r="J82" t="s">
        <v>12</v>
      </c>
      <c r="K82">
        <v>20</v>
      </c>
      <c r="L82" t="s">
        <v>12</v>
      </c>
      <c r="M82">
        <v>68.022306180000001</v>
      </c>
      <c r="N82" t="s">
        <v>12</v>
      </c>
      <c r="O82">
        <v>20</v>
      </c>
      <c r="P82" t="s">
        <v>13</v>
      </c>
    </row>
    <row r="83" spans="1:16" x14ac:dyDescent="0.25">
      <c r="A83">
        <v>7434.99</v>
      </c>
      <c r="B83" t="s">
        <v>11</v>
      </c>
      <c r="C83">
        <v>2937288.56520889</v>
      </c>
      <c r="D83" t="s">
        <v>12</v>
      </c>
      <c r="E83">
        <v>550549.67858419998</v>
      </c>
      <c r="F83" t="s">
        <v>12</v>
      </c>
      <c r="G83">
        <v>4.367379718657924</v>
      </c>
      <c r="H83" t="s">
        <v>12</v>
      </c>
      <c r="I83">
        <v>-0.49748082347621025</v>
      </c>
      <c r="J83" t="s">
        <v>12</v>
      </c>
      <c r="K83">
        <v>20</v>
      </c>
      <c r="L83" t="s">
        <v>12</v>
      </c>
      <c r="M83">
        <v>135.80002858</v>
      </c>
      <c r="N83" t="s">
        <v>12</v>
      </c>
      <c r="O83">
        <v>20</v>
      </c>
      <c r="P83" t="s">
        <v>13</v>
      </c>
    </row>
    <row r="84" spans="1:16" x14ac:dyDescent="0.25">
      <c r="A84">
        <v>7506.335</v>
      </c>
      <c r="B84" t="s">
        <v>11</v>
      </c>
      <c r="C84">
        <v>2937234.4834760502</v>
      </c>
      <c r="D84" t="s">
        <v>12</v>
      </c>
      <c r="E84">
        <v>550501.44460683002</v>
      </c>
      <c r="F84" t="s">
        <v>12</v>
      </c>
      <c r="G84">
        <v>3.8698988951817137</v>
      </c>
      <c r="H84" t="s">
        <v>12</v>
      </c>
      <c r="I84">
        <v>-1.587871096400312</v>
      </c>
      <c r="J84" t="s">
        <v>12</v>
      </c>
      <c r="K84">
        <v>20</v>
      </c>
      <c r="L84" t="s">
        <v>12</v>
      </c>
      <c r="M84">
        <v>50</v>
      </c>
      <c r="N84" t="s">
        <v>12</v>
      </c>
      <c r="O84">
        <v>20</v>
      </c>
      <c r="P84" t="s">
        <v>13</v>
      </c>
    </row>
    <row r="85" spans="1:16" x14ac:dyDescent="0.25">
      <c r="A85">
        <v>7643.4790000000003</v>
      </c>
      <c r="B85" t="s">
        <v>11</v>
      </c>
      <c r="C85">
        <v>2937130.1724831299</v>
      </c>
      <c r="D85" t="s">
        <v>12</v>
      </c>
      <c r="E85">
        <v>550622.50107380003</v>
      </c>
      <c r="F85" t="s">
        <v>12</v>
      </c>
      <c r="G85">
        <v>2.2820277987814017</v>
      </c>
      <c r="H85" t="s">
        <v>12</v>
      </c>
      <c r="I85">
        <v>1.365416083667252</v>
      </c>
      <c r="J85" t="s">
        <v>12</v>
      </c>
      <c r="K85">
        <v>20</v>
      </c>
      <c r="L85" t="s">
        <v>12</v>
      </c>
      <c r="M85">
        <v>15.089047000000001</v>
      </c>
      <c r="N85" t="s">
        <v>12</v>
      </c>
      <c r="O85">
        <v>0</v>
      </c>
      <c r="P85" t="s">
        <v>13</v>
      </c>
    </row>
    <row r="86" spans="1:16" x14ac:dyDescent="0.25">
      <c r="A86">
        <v>7666.55</v>
      </c>
      <c r="B86" t="s">
        <v>11</v>
      </c>
      <c r="C86">
        <v>2937105.9001608798</v>
      </c>
      <c r="D86" t="s">
        <v>12</v>
      </c>
      <c r="E86">
        <v>550609.05604109995</v>
      </c>
      <c r="F86" t="s">
        <v>12</v>
      </c>
      <c r="G86">
        <v>3.6474438824486537</v>
      </c>
      <c r="H86" t="s">
        <v>12</v>
      </c>
      <c r="I86">
        <v>1.4427251044682148</v>
      </c>
      <c r="J86" t="s">
        <v>12</v>
      </c>
      <c r="K86">
        <v>0</v>
      </c>
      <c r="L86" t="s">
        <v>12</v>
      </c>
      <c r="M86">
        <v>15.089047000000001</v>
      </c>
      <c r="N86" t="s">
        <v>12</v>
      </c>
      <c r="O86">
        <v>20</v>
      </c>
      <c r="P86" t="s">
        <v>13</v>
      </c>
    </row>
    <row r="87" spans="1:16" x14ac:dyDescent="0.25">
      <c r="A87">
        <v>7781.7219999999998</v>
      </c>
      <c r="B87" t="s">
        <v>11</v>
      </c>
      <c r="C87">
        <v>2937150.44181201</v>
      </c>
      <c r="D87" t="s">
        <v>12</v>
      </c>
      <c r="E87">
        <v>550496.81545042002</v>
      </c>
      <c r="F87" t="s">
        <v>12</v>
      </c>
      <c r="G87">
        <v>5.0901689869168685</v>
      </c>
      <c r="H87" t="s">
        <v>12</v>
      </c>
      <c r="I87">
        <v>-1.8994264923239519</v>
      </c>
      <c r="J87" t="s">
        <v>12</v>
      </c>
      <c r="K87">
        <v>20</v>
      </c>
      <c r="L87" t="s">
        <v>12</v>
      </c>
      <c r="M87">
        <v>20</v>
      </c>
      <c r="N87" t="s">
        <v>12</v>
      </c>
      <c r="O87">
        <v>20</v>
      </c>
      <c r="P87" t="s">
        <v>13</v>
      </c>
    </row>
    <row r="88" spans="1:16" x14ac:dyDescent="0.25">
      <c r="A88">
        <v>7838.5209999999997</v>
      </c>
      <c r="B88" t="s">
        <v>11</v>
      </c>
      <c r="C88">
        <v>2937073.6796635799</v>
      </c>
      <c r="D88" t="s">
        <v>12</v>
      </c>
      <c r="E88">
        <v>550493.03956206003</v>
      </c>
      <c r="F88" t="s">
        <v>12</v>
      </c>
      <c r="G88">
        <v>3.1907424945929166</v>
      </c>
      <c r="H88" t="s">
        <v>12</v>
      </c>
      <c r="I88">
        <v>0.7388885167469712</v>
      </c>
      <c r="J88" t="s">
        <v>12</v>
      </c>
      <c r="K88">
        <v>20</v>
      </c>
      <c r="L88" t="s">
        <v>12</v>
      </c>
      <c r="M88">
        <v>71.661923130000005</v>
      </c>
      <c r="N88" t="s">
        <v>12</v>
      </c>
      <c r="O88">
        <v>20</v>
      </c>
      <c r="P88" t="s">
        <v>13</v>
      </c>
    </row>
    <row r="89" spans="1:16" x14ac:dyDescent="0.25">
      <c r="A89">
        <v>7929.8119999999999</v>
      </c>
      <c r="B89" t="s">
        <v>11</v>
      </c>
      <c r="C89">
        <v>2937007.3834337201</v>
      </c>
      <c r="D89" t="s">
        <v>12</v>
      </c>
      <c r="E89">
        <v>550426.39233482</v>
      </c>
      <c r="F89" t="s">
        <v>12</v>
      </c>
      <c r="G89">
        <v>3.9296310113398878</v>
      </c>
      <c r="H89" t="s">
        <v>12</v>
      </c>
      <c r="I89">
        <v>-2.4343101706750079</v>
      </c>
      <c r="J89" t="s">
        <v>12</v>
      </c>
      <c r="K89">
        <v>20</v>
      </c>
      <c r="L89" t="s">
        <v>12</v>
      </c>
      <c r="M89">
        <v>16.069378480000001</v>
      </c>
      <c r="N89" t="s">
        <v>12</v>
      </c>
      <c r="O89">
        <v>20</v>
      </c>
      <c r="P89" t="s">
        <v>13</v>
      </c>
    </row>
    <row r="90" spans="1:16" x14ac:dyDescent="0.25">
      <c r="A90">
        <v>7965.634</v>
      </c>
      <c r="B90" t="s">
        <v>11</v>
      </c>
      <c r="C90">
        <v>2937014.09817801</v>
      </c>
      <c r="D90" t="s">
        <v>12</v>
      </c>
      <c r="E90">
        <v>550515.18923430005</v>
      </c>
      <c r="F90" t="s">
        <v>12</v>
      </c>
      <c r="G90">
        <v>1.4953208406648799</v>
      </c>
      <c r="H90" t="s">
        <v>12</v>
      </c>
      <c r="I90">
        <v>1.150417999227908</v>
      </c>
      <c r="J90" t="s">
        <v>12</v>
      </c>
      <c r="K90">
        <v>20</v>
      </c>
      <c r="L90" t="s">
        <v>12</v>
      </c>
      <c r="M90">
        <v>34.851694330000001</v>
      </c>
      <c r="N90" t="s">
        <v>12</v>
      </c>
      <c r="O90">
        <v>20</v>
      </c>
      <c r="P90" t="s">
        <v>13</v>
      </c>
    </row>
    <row r="91" spans="1:16" x14ac:dyDescent="0.25">
      <c r="A91">
        <v>8107.9759999999997</v>
      </c>
      <c r="B91" t="s">
        <v>11</v>
      </c>
      <c r="C91">
        <v>2936883.9202892901</v>
      </c>
      <c r="D91" t="s">
        <v>12</v>
      </c>
      <c r="E91">
        <v>550585.60649309005</v>
      </c>
      <c r="F91" t="s">
        <v>12</v>
      </c>
      <c r="G91">
        <v>2.6457388398927879</v>
      </c>
      <c r="H91" t="s">
        <v>12</v>
      </c>
      <c r="I91">
        <v>-0.64542369640016606</v>
      </c>
      <c r="J91" t="s">
        <v>12</v>
      </c>
      <c r="K91">
        <v>25</v>
      </c>
      <c r="L91" t="s">
        <v>12</v>
      </c>
      <c r="M91">
        <v>120</v>
      </c>
      <c r="N91" t="s">
        <v>12</v>
      </c>
      <c r="O91">
        <v>25</v>
      </c>
      <c r="P91" t="s">
        <v>13</v>
      </c>
    </row>
    <row r="92" spans="1:16" x14ac:dyDescent="0.25">
      <c r="A92">
        <v>8349.7970000000005</v>
      </c>
      <c r="B92" t="s">
        <v>11</v>
      </c>
      <c r="C92">
        <v>2936781.9929936002</v>
      </c>
      <c r="D92" t="s">
        <v>12</v>
      </c>
      <c r="E92">
        <v>550808.13634129998</v>
      </c>
      <c r="F92" t="s">
        <v>12</v>
      </c>
      <c r="G92">
        <v>2.0003151434926218</v>
      </c>
      <c r="H92" t="s">
        <v>12</v>
      </c>
      <c r="I92">
        <v>2.7638921895864659</v>
      </c>
      <c r="J92" t="s">
        <v>12</v>
      </c>
      <c r="K92">
        <v>20</v>
      </c>
      <c r="L92" t="s">
        <v>12</v>
      </c>
      <c r="M92">
        <v>18</v>
      </c>
      <c r="N92" t="s">
        <v>12</v>
      </c>
      <c r="O92">
        <v>20</v>
      </c>
      <c r="P92" t="s">
        <v>13</v>
      </c>
    </row>
    <row r="93" spans="1:16" x14ac:dyDescent="0.25">
      <c r="A93">
        <v>8341.43</v>
      </c>
      <c r="B93" t="s">
        <v>11</v>
      </c>
      <c r="C93">
        <v>2936789.2245157799</v>
      </c>
      <c r="D93" t="s">
        <v>12</v>
      </c>
      <c r="E93">
        <v>550668.70604119997</v>
      </c>
      <c r="F93" t="s">
        <v>12</v>
      </c>
      <c r="G93">
        <v>4.7642073330790877</v>
      </c>
      <c r="H93" t="s">
        <v>12</v>
      </c>
      <c r="I93">
        <v>-0.47606239247420845</v>
      </c>
      <c r="J93" t="s">
        <v>12</v>
      </c>
      <c r="K93">
        <v>20</v>
      </c>
      <c r="L93" t="s">
        <v>12</v>
      </c>
      <c r="M93">
        <v>85.345993550000003</v>
      </c>
      <c r="N93" t="s">
        <v>12</v>
      </c>
      <c r="O93">
        <v>20</v>
      </c>
      <c r="P93" t="s">
        <v>13</v>
      </c>
    </row>
    <row r="94" spans="1:16" x14ac:dyDescent="0.25">
      <c r="A94">
        <v>8434.8169999999991</v>
      </c>
      <c r="B94" t="s">
        <v>11</v>
      </c>
      <c r="C94">
        <v>2936750.4248714899</v>
      </c>
      <c r="D94" t="s">
        <v>12</v>
      </c>
      <c r="E94">
        <v>550582.80390940001</v>
      </c>
      <c r="F94" t="s">
        <v>12</v>
      </c>
      <c r="G94">
        <v>4.2881449406048793</v>
      </c>
      <c r="H94" t="s">
        <v>12</v>
      </c>
      <c r="I94">
        <v>-1.0696858420534037</v>
      </c>
      <c r="J94" t="s">
        <v>12</v>
      </c>
      <c r="K94">
        <v>20</v>
      </c>
      <c r="L94" t="s">
        <v>12</v>
      </c>
      <c r="M94">
        <v>38</v>
      </c>
      <c r="N94" t="s">
        <v>12</v>
      </c>
      <c r="O94">
        <v>20</v>
      </c>
      <c r="P94" t="s">
        <v>13</v>
      </c>
    </row>
    <row r="95" spans="1:16" x14ac:dyDescent="0.25">
      <c r="A95">
        <v>8494.1669999999995</v>
      </c>
      <c r="B95" t="s">
        <v>11</v>
      </c>
      <c r="C95">
        <v>2936686.4154350301</v>
      </c>
      <c r="D95" t="s">
        <v>12</v>
      </c>
      <c r="E95">
        <v>550577.87401840999</v>
      </c>
      <c r="F95" t="s">
        <v>12</v>
      </c>
      <c r="G95">
        <v>3.2184590985514756</v>
      </c>
      <c r="H95" t="s">
        <v>12</v>
      </c>
      <c r="I95">
        <v>0.50341850579310554</v>
      </c>
      <c r="J95" t="s">
        <v>12</v>
      </c>
      <c r="K95">
        <v>20</v>
      </c>
      <c r="L95" t="s">
        <v>12</v>
      </c>
      <c r="M95">
        <v>83.229023699999999</v>
      </c>
      <c r="N95" t="s">
        <v>12</v>
      </c>
      <c r="O95">
        <v>20</v>
      </c>
      <c r="P95" t="s">
        <v>13</v>
      </c>
    </row>
    <row r="96" spans="1:16" x14ac:dyDescent="0.25">
      <c r="A96">
        <v>8572.0040000000008</v>
      </c>
      <c r="B96" t="s">
        <v>11</v>
      </c>
      <c r="C96">
        <v>2936620.48194155</v>
      </c>
      <c r="D96" t="s">
        <v>12</v>
      </c>
      <c r="E96">
        <v>550534.64961636998</v>
      </c>
      <c r="F96" t="s">
        <v>12</v>
      </c>
      <c r="G96">
        <v>3.7218776043445811</v>
      </c>
      <c r="H96" t="s">
        <v>12</v>
      </c>
      <c r="I96">
        <v>-1.6232377804100881</v>
      </c>
      <c r="J96" t="s">
        <v>12</v>
      </c>
      <c r="K96">
        <v>20</v>
      </c>
      <c r="L96" t="s">
        <v>12</v>
      </c>
      <c r="M96">
        <v>15.09295243</v>
      </c>
      <c r="N96" t="s">
        <v>12</v>
      </c>
      <c r="O96">
        <v>0</v>
      </c>
      <c r="P96" t="s">
        <v>13</v>
      </c>
    </row>
    <row r="97" spans="1:16" x14ac:dyDescent="0.25">
      <c r="A97">
        <v>8595.5779999999995</v>
      </c>
      <c r="B97" t="s">
        <v>11</v>
      </c>
      <c r="C97">
        <v>2936604.4214829798</v>
      </c>
      <c r="D97" t="s">
        <v>12</v>
      </c>
      <c r="E97">
        <v>550562.19644649001</v>
      </c>
      <c r="F97" t="s">
        <v>12</v>
      </c>
      <c r="G97">
        <v>2.098639823934493</v>
      </c>
      <c r="H97" t="s">
        <v>12</v>
      </c>
      <c r="I97">
        <v>-1.4814065806099281</v>
      </c>
      <c r="J97" t="s">
        <v>12</v>
      </c>
      <c r="K97">
        <v>0</v>
      </c>
      <c r="L97" t="s">
        <v>12</v>
      </c>
      <c r="M97">
        <v>15.09295243</v>
      </c>
      <c r="N97" t="s">
        <v>12</v>
      </c>
      <c r="O97">
        <v>20</v>
      </c>
      <c r="P97" t="s">
        <v>13</v>
      </c>
    </row>
    <row r="98" spans="1:16" x14ac:dyDescent="0.25">
      <c r="A98">
        <v>8679.1749999999993</v>
      </c>
      <c r="B98" t="s">
        <v>11</v>
      </c>
      <c r="C98">
        <v>2936677.5613212502</v>
      </c>
      <c r="D98" t="s">
        <v>12</v>
      </c>
      <c r="E98">
        <v>550614.10674099997</v>
      </c>
      <c r="F98" t="s">
        <v>12</v>
      </c>
      <c r="G98">
        <v>0.61723324332456486</v>
      </c>
      <c r="H98" t="s">
        <v>12</v>
      </c>
      <c r="I98">
        <v>0.73729244235151636</v>
      </c>
      <c r="J98" t="s">
        <v>12</v>
      </c>
      <c r="K98">
        <v>20</v>
      </c>
      <c r="L98" t="s">
        <v>12</v>
      </c>
      <c r="M98">
        <v>90</v>
      </c>
      <c r="N98" t="s">
        <v>12</v>
      </c>
      <c r="O98">
        <v>20</v>
      </c>
      <c r="P98" t="s">
        <v>13</v>
      </c>
    </row>
    <row r="99" spans="1:16" x14ac:dyDescent="0.25">
      <c r="A99">
        <v>8779.81</v>
      </c>
      <c r="B99" t="s">
        <v>11</v>
      </c>
      <c r="C99">
        <v>2936699.8676066701</v>
      </c>
      <c r="D99" t="s">
        <v>12</v>
      </c>
      <c r="E99">
        <v>550715.63424742001</v>
      </c>
      <c r="F99" t="s">
        <v>12</v>
      </c>
      <c r="G99">
        <v>1.3545256856760812</v>
      </c>
      <c r="H99" t="s">
        <v>12</v>
      </c>
      <c r="I99">
        <v>0.77184777137126637</v>
      </c>
      <c r="J99" t="s">
        <v>12</v>
      </c>
      <c r="K99">
        <v>20</v>
      </c>
      <c r="L99" t="s">
        <v>12</v>
      </c>
      <c r="M99">
        <v>50</v>
      </c>
      <c r="N99" t="s">
        <v>12</v>
      </c>
      <c r="O99">
        <v>0</v>
      </c>
      <c r="P99" t="s">
        <v>13</v>
      </c>
    </row>
    <row r="100" spans="1:16" x14ac:dyDescent="0.25">
      <c r="A100">
        <v>8825.7340000000004</v>
      </c>
      <c r="B100" t="s">
        <v>11</v>
      </c>
      <c r="C100">
        <v>2936674.50696246</v>
      </c>
      <c r="D100" t="s">
        <v>12</v>
      </c>
      <c r="E100">
        <v>550756.48545943003</v>
      </c>
      <c r="F100" t="s">
        <v>12</v>
      </c>
      <c r="G100">
        <v>2.1263734570473476</v>
      </c>
      <c r="H100" t="s">
        <v>12</v>
      </c>
      <c r="I100">
        <v>0.76926135497977199</v>
      </c>
      <c r="J100" t="s">
        <v>12</v>
      </c>
      <c r="K100">
        <v>20</v>
      </c>
      <c r="L100" t="s">
        <v>12</v>
      </c>
      <c r="M100">
        <v>79.1195539</v>
      </c>
      <c r="N100" t="s">
        <v>12</v>
      </c>
      <c r="O100">
        <v>20</v>
      </c>
      <c r="P100" t="s">
        <v>13</v>
      </c>
    </row>
    <row r="101" spans="1:16" x14ac:dyDescent="0.25">
      <c r="A101">
        <v>8914.9179999999997</v>
      </c>
      <c r="B101" t="s">
        <v>11</v>
      </c>
      <c r="C101">
        <v>2936585.05076377</v>
      </c>
      <c r="D101" t="s">
        <v>12</v>
      </c>
      <c r="E101">
        <v>550778.94260009995</v>
      </c>
      <c r="F101" t="s">
        <v>12</v>
      </c>
      <c r="G101">
        <v>2.8956348120271196</v>
      </c>
      <c r="H101" t="s">
        <v>12</v>
      </c>
      <c r="I101">
        <v>-2.3016776084376795</v>
      </c>
      <c r="J101" t="s">
        <v>12</v>
      </c>
      <c r="K101">
        <v>20</v>
      </c>
      <c r="L101" t="s">
        <v>12</v>
      </c>
      <c r="M101">
        <v>17.61392742</v>
      </c>
      <c r="N101" t="s">
        <v>12</v>
      </c>
      <c r="O101">
        <v>20</v>
      </c>
      <c r="P101" t="s">
        <v>13</v>
      </c>
    </row>
    <row r="102" spans="1:16" x14ac:dyDescent="0.25">
      <c r="A102">
        <v>8975.3330000000005</v>
      </c>
      <c r="B102" t="s">
        <v>11</v>
      </c>
      <c r="C102">
        <v>2936670.1985587901</v>
      </c>
      <c r="D102" t="s">
        <v>12</v>
      </c>
      <c r="E102">
        <v>550836.44308813999</v>
      </c>
      <c r="F102" t="s">
        <v>12</v>
      </c>
      <c r="G102">
        <v>0.59395720358944015</v>
      </c>
      <c r="H102" t="s">
        <v>12</v>
      </c>
      <c r="I102">
        <v>1.6472810323286025</v>
      </c>
      <c r="J102" t="s">
        <v>12</v>
      </c>
      <c r="K102">
        <v>0</v>
      </c>
      <c r="L102" t="s">
        <v>12</v>
      </c>
      <c r="M102">
        <v>15.06396181</v>
      </c>
      <c r="N102" t="s">
        <v>12</v>
      </c>
      <c r="O102">
        <v>0</v>
      </c>
      <c r="P102" t="s">
        <v>13</v>
      </c>
    </row>
    <row r="103" spans="1:16" x14ac:dyDescent="0.25">
      <c r="A103">
        <v>9001.1710000000003</v>
      </c>
      <c r="B103" t="s">
        <v>11</v>
      </c>
      <c r="C103">
        <v>2936649.35369852</v>
      </c>
      <c r="D103" t="s">
        <v>12</v>
      </c>
      <c r="E103">
        <v>550862.73003822996</v>
      </c>
      <c r="F103" t="s">
        <v>12</v>
      </c>
      <c r="G103">
        <v>2.2412382359180425</v>
      </c>
      <c r="H103" t="s">
        <v>12</v>
      </c>
      <c r="I103">
        <v>1.6430731308448285</v>
      </c>
      <c r="J103" t="s">
        <v>12</v>
      </c>
      <c r="K103">
        <v>0</v>
      </c>
      <c r="L103" t="s">
        <v>12</v>
      </c>
      <c r="M103">
        <v>15.06396181</v>
      </c>
      <c r="N103" t="s">
        <v>12</v>
      </c>
      <c r="O103">
        <v>20</v>
      </c>
      <c r="P103" t="s">
        <v>13</v>
      </c>
    </row>
    <row r="104" spans="1:16" x14ac:dyDescent="0.25">
      <c r="A104">
        <v>9110.01</v>
      </c>
      <c r="B104" t="s">
        <v>11</v>
      </c>
      <c r="C104">
        <v>2936562.7987863501</v>
      </c>
      <c r="D104" t="s">
        <v>12</v>
      </c>
      <c r="E104">
        <v>550783.26506871998</v>
      </c>
      <c r="F104" t="s">
        <v>12</v>
      </c>
      <c r="G104">
        <v>3.884311366762871</v>
      </c>
      <c r="H104" t="s">
        <v>12</v>
      </c>
      <c r="I104">
        <v>-1.6876641082940576</v>
      </c>
      <c r="J104" t="s">
        <v>12</v>
      </c>
      <c r="K104">
        <v>20</v>
      </c>
      <c r="L104" t="s">
        <v>12</v>
      </c>
      <c r="M104">
        <v>15.001985769999999</v>
      </c>
      <c r="N104" t="s">
        <v>12</v>
      </c>
      <c r="O104">
        <v>0</v>
      </c>
      <c r="P104" t="s">
        <v>13</v>
      </c>
    </row>
    <row r="105" spans="1:16" x14ac:dyDescent="0.25">
      <c r="A105">
        <v>9135.3169999999991</v>
      </c>
      <c r="B105" t="s">
        <v>11</v>
      </c>
      <c r="C105">
        <v>2936542.41044357</v>
      </c>
      <c r="D105" t="s">
        <v>12</v>
      </c>
      <c r="E105">
        <v>550811.47333104</v>
      </c>
      <c r="F105" t="s">
        <v>12</v>
      </c>
      <c r="G105">
        <v>2.1966472584688135</v>
      </c>
      <c r="H105" t="s">
        <v>12</v>
      </c>
      <c r="I105">
        <v>-1.6189895994385006</v>
      </c>
      <c r="J105" t="s">
        <v>12</v>
      </c>
      <c r="K105">
        <v>0</v>
      </c>
      <c r="L105" t="s">
        <v>12</v>
      </c>
      <c r="M105">
        <v>15.001985769999999</v>
      </c>
      <c r="N105" t="s">
        <v>12</v>
      </c>
      <c r="O105">
        <v>20</v>
      </c>
      <c r="P105" t="s">
        <v>13</v>
      </c>
    </row>
    <row r="106" spans="1:16" x14ac:dyDescent="0.25">
      <c r="A106">
        <v>9227.2559999999994</v>
      </c>
      <c r="B106" t="s">
        <v>11</v>
      </c>
      <c r="C106">
        <v>2936626.3006902002</v>
      </c>
      <c r="D106" t="s">
        <v>12</v>
      </c>
      <c r="E106">
        <v>550866.15515746002</v>
      </c>
      <c r="F106" t="s">
        <v>12</v>
      </c>
      <c r="G106">
        <v>0.57765765903031274</v>
      </c>
      <c r="H106" t="s">
        <v>12</v>
      </c>
      <c r="I106">
        <v>2.034960160577453</v>
      </c>
      <c r="J106" t="s">
        <v>12</v>
      </c>
      <c r="K106">
        <v>20</v>
      </c>
      <c r="L106" t="s">
        <v>12</v>
      </c>
      <c r="M106">
        <v>25</v>
      </c>
      <c r="N106" t="s">
        <v>12</v>
      </c>
      <c r="O106">
        <v>20</v>
      </c>
      <c r="P106" t="s">
        <v>13</v>
      </c>
    </row>
    <row r="107" spans="1:16" x14ac:dyDescent="0.25">
      <c r="A107">
        <v>9354.2620000000006</v>
      </c>
      <c r="B107" t="s">
        <v>11</v>
      </c>
      <c r="C107">
        <v>2936488.9281201102</v>
      </c>
      <c r="D107" t="s">
        <v>12</v>
      </c>
      <c r="E107">
        <v>550946.45502048999</v>
      </c>
      <c r="F107" t="s">
        <v>12</v>
      </c>
      <c r="G107">
        <v>2.6126178196077658</v>
      </c>
      <c r="H107" t="s">
        <v>12</v>
      </c>
      <c r="I107">
        <v>-2.3705609812020443</v>
      </c>
      <c r="J107" t="s">
        <v>12</v>
      </c>
      <c r="K107">
        <v>20</v>
      </c>
      <c r="L107" t="s">
        <v>12</v>
      </c>
      <c r="M107">
        <v>18</v>
      </c>
      <c r="N107" t="s">
        <v>12</v>
      </c>
      <c r="O107">
        <v>20</v>
      </c>
      <c r="P107" t="s">
        <v>13</v>
      </c>
    </row>
    <row r="108" spans="1:16" x14ac:dyDescent="0.25">
      <c r="A108">
        <v>9435.8019999999997</v>
      </c>
      <c r="B108" t="s">
        <v>11</v>
      </c>
      <c r="C108">
        <v>2936616.9712879402</v>
      </c>
      <c r="D108" t="s">
        <v>12</v>
      </c>
      <c r="E108">
        <v>550978.06859928998</v>
      </c>
      <c r="F108" t="s">
        <v>12</v>
      </c>
      <c r="G108">
        <v>0.24205683840572176</v>
      </c>
      <c r="H108" t="s">
        <v>12</v>
      </c>
      <c r="I108">
        <v>0.67688861620995089</v>
      </c>
      <c r="J108" t="s">
        <v>12</v>
      </c>
      <c r="K108">
        <v>20</v>
      </c>
      <c r="L108" t="s">
        <v>12</v>
      </c>
      <c r="M108">
        <v>83.251247860000007</v>
      </c>
      <c r="N108" t="s">
        <v>12</v>
      </c>
      <c r="O108">
        <v>20</v>
      </c>
      <c r="P108" t="s">
        <v>13</v>
      </c>
    </row>
    <row r="109" spans="1:16" x14ac:dyDescent="0.25">
      <c r="A109">
        <v>9477.9740000000002</v>
      </c>
      <c r="B109" t="s">
        <v>11</v>
      </c>
      <c r="C109">
        <v>2936643.9196685399</v>
      </c>
      <c r="D109" t="s">
        <v>12</v>
      </c>
      <c r="E109">
        <v>551013.38160612003</v>
      </c>
      <c r="F109" t="s">
        <v>12</v>
      </c>
      <c r="G109">
        <v>0.91894545461567267</v>
      </c>
      <c r="H109" t="s">
        <v>12</v>
      </c>
      <c r="I109">
        <v>0.49419510335219174</v>
      </c>
      <c r="J109" t="s">
        <v>12</v>
      </c>
      <c r="K109">
        <v>0</v>
      </c>
      <c r="L109" t="s">
        <v>12</v>
      </c>
      <c r="M109">
        <v>65.763184170000002</v>
      </c>
      <c r="N109" t="s">
        <v>12</v>
      </c>
      <c r="O109">
        <v>20</v>
      </c>
      <c r="P109" t="s">
        <v>13</v>
      </c>
    </row>
    <row r="110" spans="1:16" x14ac:dyDescent="0.25">
      <c r="A110">
        <v>9534.1450000000004</v>
      </c>
      <c r="B110" t="s">
        <v>11</v>
      </c>
      <c r="C110">
        <v>2936652.8539169701</v>
      </c>
      <c r="D110" t="s">
        <v>12</v>
      </c>
      <c r="E110">
        <v>551069.58065475</v>
      </c>
      <c r="F110" t="s">
        <v>12</v>
      </c>
      <c r="G110">
        <v>1.4131405579678644</v>
      </c>
      <c r="H110" t="s">
        <v>12</v>
      </c>
      <c r="I110">
        <v>-0.82635377898418383</v>
      </c>
      <c r="J110" t="s">
        <v>12</v>
      </c>
      <c r="K110">
        <v>20</v>
      </c>
      <c r="L110" t="s">
        <v>12</v>
      </c>
      <c r="M110">
        <v>47.110179690000002</v>
      </c>
      <c r="N110" t="s">
        <v>12</v>
      </c>
      <c r="O110">
        <v>20</v>
      </c>
      <c r="P110" t="s">
        <v>13</v>
      </c>
    </row>
    <row r="111" spans="1:16" x14ac:dyDescent="0.25">
      <c r="A111">
        <v>9586.74</v>
      </c>
      <c r="B111" t="s">
        <v>11</v>
      </c>
      <c r="C111">
        <v>2936698.8639065698</v>
      </c>
      <c r="D111" t="s">
        <v>12</v>
      </c>
      <c r="E111">
        <v>551100.17324421997</v>
      </c>
      <c r="F111" t="s">
        <v>12</v>
      </c>
      <c r="G111">
        <v>0.58678677898368059</v>
      </c>
      <c r="H111" t="s">
        <v>12</v>
      </c>
      <c r="I111">
        <v>1.5417611287747213</v>
      </c>
      <c r="J111" t="s">
        <v>12</v>
      </c>
      <c r="K111">
        <v>20</v>
      </c>
      <c r="L111" t="s">
        <v>12</v>
      </c>
      <c r="M111">
        <v>15.06670267</v>
      </c>
      <c r="N111" t="s">
        <v>12</v>
      </c>
      <c r="O111">
        <v>0</v>
      </c>
      <c r="P111" t="s">
        <v>13</v>
      </c>
    </row>
    <row r="112" spans="1:16" x14ac:dyDescent="0.25">
      <c r="A112">
        <v>9613.0669999999991</v>
      </c>
      <c r="B112" t="s">
        <v>11</v>
      </c>
      <c r="C112">
        <v>2936681.2484315801</v>
      </c>
      <c r="D112" t="s">
        <v>12</v>
      </c>
      <c r="E112">
        <v>551128.41123877</v>
      </c>
      <c r="F112" t="s">
        <v>12</v>
      </c>
      <c r="G112">
        <v>2.128547907758402</v>
      </c>
      <c r="H112" t="s">
        <v>12</v>
      </c>
      <c r="I112">
        <v>1.6593604904633965</v>
      </c>
      <c r="J112" t="s">
        <v>12</v>
      </c>
      <c r="K112">
        <v>0</v>
      </c>
      <c r="L112" t="s">
        <v>12</v>
      </c>
      <c r="M112">
        <v>15.06670267</v>
      </c>
      <c r="N112" t="s">
        <v>12</v>
      </c>
      <c r="O112">
        <v>20</v>
      </c>
      <c r="P112" t="s">
        <v>13</v>
      </c>
    </row>
    <row r="113" spans="1:16" x14ac:dyDescent="0.25">
      <c r="A113">
        <v>9729.8459999999995</v>
      </c>
      <c r="B113" t="s">
        <v>11</v>
      </c>
      <c r="C113">
        <v>2936580.8607639698</v>
      </c>
      <c r="D113" t="s">
        <v>12</v>
      </c>
      <c r="E113">
        <v>551052.67806118005</v>
      </c>
      <c r="F113" t="s">
        <v>12</v>
      </c>
      <c r="G113">
        <v>3.7879083982217985</v>
      </c>
      <c r="H113" t="s">
        <v>12</v>
      </c>
      <c r="I113">
        <v>-0.43656395588302033</v>
      </c>
      <c r="J113" t="s">
        <v>12</v>
      </c>
      <c r="K113">
        <v>20</v>
      </c>
      <c r="L113" t="s">
        <v>12</v>
      </c>
      <c r="M113">
        <v>100</v>
      </c>
      <c r="N113" t="s">
        <v>12</v>
      </c>
      <c r="O113">
        <v>20</v>
      </c>
      <c r="P113" t="s">
        <v>13</v>
      </c>
    </row>
    <row r="114" spans="1:16" x14ac:dyDescent="0.25">
      <c r="A114">
        <v>9851.17</v>
      </c>
      <c r="B114" t="s">
        <v>11</v>
      </c>
      <c r="C114">
        <v>2936461.4391831001</v>
      </c>
      <c r="D114" t="s">
        <v>12</v>
      </c>
      <c r="E114">
        <v>551027.25524027995</v>
      </c>
      <c r="F114" t="s">
        <v>12</v>
      </c>
      <c r="G114">
        <v>3.3513444423387782</v>
      </c>
      <c r="H114" t="s">
        <v>12</v>
      </c>
      <c r="I114">
        <v>-0.43157307052556648</v>
      </c>
      <c r="J114" t="s">
        <v>12</v>
      </c>
      <c r="K114">
        <v>20</v>
      </c>
      <c r="L114" t="s">
        <v>12</v>
      </c>
      <c r="M114">
        <v>95</v>
      </c>
      <c r="N114" t="s">
        <v>12</v>
      </c>
      <c r="O114">
        <v>20</v>
      </c>
      <c r="P114" t="s">
        <v>13</v>
      </c>
    </row>
    <row r="115" spans="1:16" x14ac:dyDescent="0.25">
      <c r="A115">
        <v>9928.01</v>
      </c>
      <c r="B115" t="s">
        <v>11</v>
      </c>
      <c r="C115">
        <v>2936385.7818835098</v>
      </c>
      <c r="D115" t="s">
        <v>12</v>
      </c>
      <c r="E115">
        <v>551044.31842466001</v>
      </c>
      <c r="F115" t="s">
        <v>12</v>
      </c>
      <c r="G115">
        <v>2.9197713718132117</v>
      </c>
      <c r="H115" t="s">
        <v>12</v>
      </c>
      <c r="I115">
        <v>-0.20847673528066535</v>
      </c>
      <c r="J115" t="s">
        <v>12</v>
      </c>
      <c r="K115">
        <v>20</v>
      </c>
      <c r="L115" t="s">
        <v>12</v>
      </c>
      <c r="M115">
        <v>183.20405568000001</v>
      </c>
      <c r="N115" t="s">
        <v>12</v>
      </c>
      <c r="O115">
        <v>20</v>
      </c>
      <c r="P115" t="s">
        <v>13</v>
      </c>
    </row>
    <row r="116" spans="1:16" x14ac:dyDescent="0.25">
      <c r="A116">
        <v>10047.833000000001</v>
      </c>
      <c r="B116" t="s">
        <v>11</v>
      </c>
      <c r="C116">
        <v>2936276.7397644301</v>
      </c>
      <c r="D116" t="s">
        <v>12</v>
      </c>
      <c r="E116">
        <v>551094.36676978006</v>
      </c>
      <c r="F116" t="s">
        <v>12</v>
      </c>
      <c r="G116">
        <v>2.7112946365325463</v>
      </c>
      <c r="H116" t="s">
        <v>12</v>
      </c>
      <c r="I116">
        <v>2.5441429185404365</v>
      </c>
      <c r="J116" t="s">
        <v>12</v>
      </c>
      <c r="K116">
        <v>20</v>
      </c>
      <c r="L116" t="s">
        <v>12</v>
      </c>
      <c r="M116">
        <v>24</v>
      </c>
      <c r="N116" t="s">
        <v>12</v>
      </c>
      <c r="O116">
        <v>25</v>
      </c>
      <c r="P116" t="s">
        <v>13</v>
      </c>
    </row>
    <row r="117" spans="1:16" x14ac:dyDescent="0.25">
      <c r="A117">
        <v>10095.543</v>
      </c>
      <c r="B117" t="s">
        <v>11</v>
      </c>
      <c r="C117">
        <v>2936353.2631781301</v>
      </c>
      <c r="D117" t="s">
        <v>12</v>
      </c>
      <c r="E117">
        <v>550967.58446795004</v>
      </c>
      <c r="F117" t="s">
        <v>12</v>
      </c>
      <c r="G117">
        <v>5.2554375550729828</v>
      </c>
      <c r="H117" t="s">
        <v>12</v>
      </c>
      <c r="I117">
        <v>0.25127945675722518</v>
      </c>
      <c r="J117" t="s">
        <v>12</v>
      </c>
      <c r="K117">
        <v>20</v>
      </c>
      <c r="L117" t="s">
        <v>12</v>
      </c>
      <c r="M117">
        <v>160</v>
      </c>
      <c r="N117" t="s">
        <v>12</v>
      </c>
      <c r="O117">
        <v>20</v>
      </c>
      <c r="P117" t="s">
        <v>13</v>
      </c>
    </row>
    <row r="118" spans="1:16" x14ac:dyDescent="0.25">
      <c r="A118">
        <v>10201.208000000001</v>
      </c>
      <c r="B118" t="s">
        <v>11</v>
      </c>
      <c r="C118">
        <v>2936428.8128045499</v>
      </c>
      <c r="D118" t="s">
        <v>12</v>
      </c>
      <c r="E118">
        <v>550893.37223076005</v>
      </c>
      <c r="F118" t="s">
        <v>12</v>
      </c>
      <c r="G118">
        <v>5.506717011830208</v>
      </c>
      <c r="H118" t="s">
        <v>12</v>
      </c>
      <c r="I118">
        <v>-2.137030680051776</v>
      </c>
      <c r="J118" t="s">
        <v>12</v>
      </c>
      <c r="K118">
        <v>20</v>
      </c>
      <c r="L118" t="s">
        <v>12</v>
      </c>
      <c r="M118">
        <v>24</v>
      </c>
      <c r="N118" t="s">
        <v>12</v>
      </c>
      <c r="O118">
        <v>20</v>
      </c>
      <c r="P118" t="s">
        <v>13</v>
      </c>
    </row>
    <row r="119" spans="1:16" x14ac:dyDescent="0.25">
      <c r="A119">
        <v>10295.870000000001</v>
      </c>
      <c r="B119" t="s">
        <v>11</v>
      </c>
      <c r="C119">
        <v>2936299.1015438698</v>
      </c>
      <c r="D119" t="s">
        <v>12</v>
      </c>
      <c r="E119">
        <v>550863.26191159</v>
      </c>
      <c r="F119" t="s">
        <v>12</v>
      </c>
      <c r="G119">
        <v>3.369686331778432</v>
      </c>
      <c r="H119" t="s">
        <v>12</v>
      </c>
      <c r="I119">
        <v>-1.2534348872898828</v>
      </c>
      <c r="J119" t="s">
        <v>12</v>
      </c>
      <c r="K119">
        <v>20</v>
      </c>
      <c r="L119" t="s">
        <v>12</v>
      </c>
      <c r="M119">
        <v>33</v>
      </c>
      <c r="N119" t="s">
        <v>12</v>
      </c>
      <c r="O119">
        <v>20</v>
      </c>
      <c r="P119" t="s">
        <v>13</v>
      </c>
    </row>
    <row r="120" spans="1:16" x14ac:dyDescent="0.25">
      <c r="A120">
        <v>10382.606</v>
      </c>
      <c r="B120" t="s">
        <v>11</v>
      </c>
      <c r="C120">
        <v>2936250.4214853402</v>
      </c>
      <c r="D120" t="s">
        <v>12</v>
      </c>
      <c r="E120">
        <v>550943.47697990004</v>
      </c>
      <c r="F120" t="s">
        <v>12</v>
      </c>
      <c r="G120">
        <v>2.1162514444885492</v>
      </c>
      <c r="H120" t="s">
        <v>12</v>
      </c>
      <c r="I120">
        <v>1.4398457472351618</v>
      </c>
      <c r="J120" t="s">
        <v>12</v>
      </c>
      <c r="K120">
        <v>20</v>
      </c>
      <c r="L120" t="s">
        <v>12</v>
      </c>
      <c r="M120">
        <v>32</v>
      </c>
      <c r="N120" t="s">
        <v>12</v>
      </c>
      <c r="O120">
        <v>20</v>
      </c>
      <c r="P120" t="s">
        <v>13</v>
      </c>
    </row>
    <row r="121" spans="1:16" x14ac:dyDescent="0.25">
      <c r="A121">
        <v>10444.214</v>
      </c>
      <c r="B121" t="s">
        <v>11</v>
      </c>
      <c r="C121">
        <v>2936184.0589622702</v>
      </c>
      <c r="D121" t="s">
        <v>12</v>
      </c>
      <c r="E121">
        <v>550914.27765482001</v>
      </c>
      <c r="F121" t="s">
        <v>12</v>
      </c>
      <c r="G121">
        <v>3.556097191723711</v>
      </c>
      <c r="H121" t="s">
        <v>12</v>
      </c>
      <c r="I121">
        <v>-1.3333779312428011</v>
      </c>
      <c r="J121" t="s">
        <v>12</v>
      </c>
      <c r="K121">
        <v>20</v>
      </c>
      <c r="L121" t="s">
        <v>12</v>
      </c>
      <c r="M121">
        <v>30.016733630000001</v>
      </c>
      <c r="N121" t="s">
        <v>12</v>
      </c>
      <c r="O121">
        <v>20</v>
      </c>
      <c r="P121" t="s">
        <v>13</v>
      </c>
    </row>
    <row r="122" spans="1:16" x14ac:dyDescent="0.25">
      <c r="A122">
        <v>10528.317999999999</v>
      </c>
      <c r="B122" t="s">
        <v>11</v>
      </c>
      <c r="C122">
        <v>2936128.1710109198</v>
      </c>
      <c r="D122" t="s">
        <v>12</v>
      </c>
      <c r="E122">
        <v>550987.50197102001</v>
      </c>
      <c r="F122" t="s">
        <v>12</v>
      </c>
      <c r="G122">
        <v>2.2227192604809098</v>
      </c>
      <c r="H122" t="s">
        <v>12</v>
      </c>
      <c r="I122">
        <v>-0.61793802929702268</v>
      </c>
      <c r="J122" t="s">
        <v>12</v>
      </c>
      <c r="K122">
        <v>20</v>
      </c>
      <c r="L122" t="s">
        <v>12</v>
      </c>
      <c r="M122">
        <v>95</v>
      </c>
      <c r="N122" t="s">
        <v>12</v>
      </c>
      <c r="O122">
        <v>20</v>
      </c>
      <c r="P122" t="s">
        <v>13</v>
      </c>
    </row>
    <row r="123" spans="1:16" x14ac:dyDescent="0.25">
      <c r="A123">
        <v>10638.787</v>
      </c>
      <c r="B123" t="s">
        <v>11</v>
      </c>
      <c r="C123">
        <v>2936124.3478865698</v>
      </c>
      <c r="D123" t="s">
        <v>12</v>
      </c>
      <c r="E123">
        <v>551099.95343840006</v>
      </c>
      <c r="F123" t="s">
        <v>12</v>
      </c>
      <c r="G123">
        <v>1.6047812311838872</v>
      </c>
      <c r="H123" t="s">
        <v>12</v>
      </c>
      <c r="I123">
        <v>0.9802472541253664</v>
      </c>
      <c r="J123" t="s">
        <v>12</v>
      </c>
      <c r="K123">
        <v>20</v>
      </c>
      <c r="L123" t="s">
        <v>12</v>
      </c>
      <c r="M123">
        <v>38.547108710000003</v>
      </c>
      <c r="N123" t="s">
        <v>12</v>
      </c>
      <c r="O123">
        <v>20</v>
      </c>
      <c r="P123" t="s">
        <v>13</v>
      </c>
    </row>
    <row r="124" spans="1:16" x14ac:dyDescent="0.25">
      <c r="A124">
        <v>10695.527</v>
      </c>
      <c r="B124" t="s">
        <v>11</v>
      </c>
      <c r="C124">
        <v>2936072.97684224</v>
      </c>
      <c r="D124" t="s">
        <v>12</v>
      </c>
      <c r="E124">
        <v>551131.91513904999</v>
      </c>
      <c r="F124" t="s">
        <v>12</v>
      </c>
      <c r="G124">
        <v>2.5850284853092536</v>
      </c>
      <c r="H124" t="s">
        <v>12</v>
      </c>
      <c r="I124">
        <v>-0.63451811892869281</v>
      </c>
      <c r="J124" t="s">
        <v>12</v>
      </c>
      <c r="K124">
        <v>20</v>
      </c>
      <c r="L124" t="s">
        <v>12</v>
      </c>
      <c r="M124">
        <v>59.831987419999997</v>
      </c>
      <c r="N124" t="s">
        <v>12</v>
      </c>
      <c r="O124">
        <v>20</v>
      </c>
      <c r="P124" t="s">
        <v>13</v>
      </c>
    </row>
    <row r="125" spans="1:16" x14ac:dyDescent="0.25">
      <c r="A125">
        <v>10778.731</v>
      </c>
      <c r="B125" t="s">
        <v>11</v>
      </c>
      <c r="C125">
        <v>2936041.5839229701</v>
      </c>
      <c r="D125" t="s">
        <v>12</v>
      </c>
      <c r="E125">
        <v>551210.57813014998</v>
      </c>
      <c r="F125" t="s">
        <v>12</v>
      </c>
      <c r="G125">
        <v>1.9505103663805607</v>
      </c>
      <c r="H125" t="s">
        <v>12</v>
      </c>
      <c r="I125">
        <v>2.4378855740594094</v>
      </c>
      <c r="J125" t="s">
        <v>12</v>
      </c>
      <c r="K125">
        <v>20</v>
      </c>
      <c r="L125" t="s">
        <v>12</v>
      </c>
      <c r="M125">
        <v>15.5</v>
      </c>
      <c r="N125" t="s">
        <v>12</v>
      </c>
      <c r="O125">
        <v>20</v>
      </c>
      <c r="P125" t="s">
        <v>13</v>
      </c>
    </row>
    <row r="126" spans="1:16" x14ac:dyDescent="0.25">
      <c r="A126">
        <v>10857.937</v>
      </c>
      <c r="B126" t="s">
        <v>11</v>
      </c>
      <c r="C126">
        <v>2935999.7667408702</v>
      </c>
      <c r="D126" t="s">
        <v>12</v>
      </c>
      <c r="E126">
        <v>551086.05806318996</v>
      </c>
      <c r="F126" t="s">
        <v>12</v>
      </c>
      <c r="G126">
        <v>4.3883959404399704</v>
      </c>
      <c r="H126" t="s">
        <v>12</v>
      </c>
      <c r="I126">
        <v>-2.0602565051222665</v>
      </c>
      <c r="J126" t="s">
        <v>12</v>
      </c>
      <c r="K126">
        <v>20</v>
      </c>
      <c r="L126" t="s">
        <v>12</v>
      </c>
      <c r="M126">
        <v>24.539388710000001</v>
      </c>
      <c r="N126" t="s">
        <v>12</v>
      </c>
      <c r="O126">
        <v>20</v>
      </c>
      <c r="P126" t="s">
        <v>13</v>
      </c>
    </row>
    <row r="127" spans="1:16" x14ac:dyDescent="0.25">
      <c r="A127">
        <v>10890.365</v>
      </c>
      <c r="B127" t="s">
        <v>11</v>
      </c>
      <c r="C127">
        <v>2935954.3916024002</v>
      </c>
      <c r="D127" t="s">
        <v>12</v>
      </c>
      <c r="E127">
        <v>551134.05340303003</v>
      </c>
      <c r="F127" t="s">
        <v>12</v>
      </c>
      <c r="G127">
        <v>2.3281394353177038</v>
      </c>
      <c r="H127" t="s">
        <v>12</v>
      </c>
      <c r="I127">
        <v>-0.57150454550185903</v>
      </c>
      <c r="J127" t="s">
        <v>12</v>
      </c>
      <c r="K127">
        <v>0</v>
      </c>
      <c r="L127" t="s">
        <v>12</v>
      </c>
      <c r="M127">
        <v>60</v>
      </c>
      <c r="N127" t="s">
        <v>12</v>
      </c>
      <c r="O127">
        <v>20</v>
      </c>
      <c r="P127" t="s">
        <v>13</v>
      </c>
    </row>
    <row r="128" spans="1:16" x14ac:dyDescent="0.25">
      <c r="A128">
        <v>10970.523999999999</v>
      </c>
      <c r="B128" t="s">
        <v>11</v>
      </c>
      <c r="C128">
        <v>2935939.3889688002</v>
      </c>
      <c r="D128" t="s">
        <v>12</v>
      </c>
      <c r="E128">
        <v>551213.85128902004</v>
      </c>
      <c r="F128" t="s">
        <v>12</v>
      </c>
      <c r="G128">
        <v>1.7566348898158448</v>
      </c>
      <c r="H128" t="s">
        <v>12</v>
      </c>
      <c r="I128">
        <v>0.31072284591297117</v>
      </c>
      <c r="J128" t="s">
        <v>12</v>
      </c>
      <c r="K128">
        <v>20</v>
      </c>
      <c r="L128" t="s">
        <v>12</v>
      </c>
      <c r="M128">
        <v>160</v>
      </c>
      <c r="N128" t="s">
        <v>12</v>
      </c>
      <c r="O128">
        <v>20</v>
      </c>
      <c r="P128" t="s">
        <v>13</v>
      </c>
    </row>
    <row r="129" spans="1:16" x14ac:dyDescent="0.25">
      <c r="A129">
        <v>11136.18</v>
      </c>
      <c r="B129" t="s">
        <v>11</v>
      </c>
      <c r="C129">
        <v>2935860.2629856402</v>
      </c>
      <c r="D129" t="s">
        <v>12</v>
      </c>
      <c r="E129">
        <v>551359.88167512999</v>
      </c>
      <c r="F129" t="s">
        <v>12</v>
      </c>
      <c r="G129">
        <v>2.067357735728816</v>
      </c>
      <c r="H129" t="s">
        <v>12</v>
      </c>
      <c r="I129">
        <v>1.9599530239925675</v>
      </c>
      <c r="J129" t="s">
        <v>12</v>
      </c>
      <c r="K129">
        <v>20</v>
      </c>
      <c r="L129" t="s">
        <v>12</v>
      </c>
      <c r="M129">
        <v>19</v>
      </c>
      <c r="N129" t="s">
        <v>12</v>
      </c>
      <c r="O129">
        <v>20</v>
      </c>
      <c r="P129" t="s">
        <v>13</v>
      </c>
    </row>
    <row r="130" spans="1:16" x14ac:dyDescent="0.25">
      <c r="A130">
        <v>11242.48</v>
      </c>
      <c r="B130" t="s">
        <v>11</v>
      </c>
      <c r="C130">
        <v>2935779.1963538998</v>
      </c>
      <c r="D130" t="s">
        <v>12</v>
      </c>
      <c r="E130">
        <v>551260.66846257006</v>
      </c>
      <c r="F130" t="s">
        <v>12</v>
      </c>
      <c r="G130">
        <v>4.0273107597213835</v>
      </c>
      <c r="H130" t="s">
        <v>12</v>
      </c>
      <c r="I130">
        <v>-1.7167952650829332</v>
      </c>
      <c r="J130" t="s">
        <v>12</v>
      </c>
      <c r="K130">
        <v>20</v>
      </c>
      <c r="L130" t="s">
        <v>12</v>
      </c>
      <c r="M130">
        <v>22</v>
      </c>
      <c r="N130" t="s">
        <v>12</v>
      </c>
      <c r="O130">
        <v>20</v>
      </c>
      <c r="P130" t="s">
        <v>13</v>
      </c>
    </row>
    <row r="131" spans="1:16" x14ac:dyDescent="0.25">
      <c r="A131">
        <v>11387.343000000001</v>
      </c>
      <c r="B131" t="s">
        <v>11</v>
      </c>
      <c r="C131">
        <v>2935671.5856795302</v>
      </c>
      <c r="D131" t="s">
        <v>12</v>
      </c>
      <c r="E131">
        <v>551378.58831619995</v>
      </c>
      <c r="F131" t="s">
        <v>12</v>
      </c>
      <c r="G131">
        <v>2.3105154946384503</v>
      </c>
      <c r="H131" t="s">
        <v>12</v>
      </c>
      <c r="I131">
        <v>-0.56792548652508179</v>
      </c>
      <c r="J131" t="s">
        <v>12</v>
      </c>
      <c r="K131">
        <v>20</v>
      </c>
      <c r="L131" t="s">
        <v>12</v>
      </c>
      <c r="M131">
        <v>70</v>
      </c>
      <c r="N131" t="s">
        <v>12</v>
      </c>
      <c r="O131">
        <v>20</v>
      </c>
      <c r="P131" t="s">
        <v>13</v>
      </c>
    </row>
    <row r="132" spans="1:16" x14ac:dyDescent="0.25">
      <c r="A132">
        <v>11445.641</v>
      </c>
      <c r="B132" t="s">
        <v>11</v>
      </c>
      <c r="C132">
        <v>2935661.4094304</v>
      </c>
      <c r="D132" t="s">
        <v>12</v>
      </c>
      <c r="E132">
        <v>551437.23972145002</v>
      </c>
      <c r="F132" t="s">
        <v>12</v>
      </c>
      <c r="G132">
        <v>1.7425900081133685</v>
      </c>
      <c r="H132" t="s">
        <v>12</v>
      </c>
      <c r="I132">
        <v>0.24706698196317234</v>
      </c>
      <c r="J132" t="s">
        <v>12</v>
      </c>
      <c r="K132">
        <v>20</v>
      </c>
      <c r="L132" t="s">
        <v>12</v>
      </c>
      <c r="M132">
        <v>153.21019913999999</v>
      </c>
      <c r="N132" t="s">
        <v>12</v>
      </c>
      <c r="O132">
        <v>20</v>
      </c>
      <c r="P132" t="s">
        <v>13</v>
      </c>
    </row>
    <row r="133" spans="1:16" x14ac:dyDescent="0.25">
      <c r="A133">
        <v>11529.019</v>
      </c>
      <c r="B133" t="s">
        <v>11</v>
      </c>
      <c r="C133">
        <v>2935627.40931057</v>
      </c>
      <c r="D133" t="s">
        <v>12</v>
      </c>
      <c r="E133">
        <v>551513.60901382996</v>
      </c>
      <c r="F133" t="s">
        <v>12</v>
      </c>
      <c r="G133">
        <v>1.9896569900765408</v>
      </c>
      <c r="H133" t="s">
        <v>12</v>
      </c>
      <c r="I133">
        <v>1.7584399218818043</v>
      </c>
      <c r="J133" t="s">
        <v>12</v>
      </c>
      <c r="K133">
        <v>20</v>
      </c>
      <c r="L133" t="s">
        <v>12</v>
      </c>
      <c r="M133">
        <v>22</v>
      </c>
      <c r="N133" t="s">
        <v>12</v>
      </c>
      <c r="O133">
        <v>20</v>
      </c>
      <c r="P133" t="s">
        <v>13</v>
      </c>
    </row>
    <row r="134" spans="1:16" x14ac:dyDescent="0.25">
      <c r="A134">
        <v>11603.824000000001</v>
      </c>
      <c r="B134" t="s">
        <v>11</v>
      </c>
      <c r="C134">
        <v>2935552.6892082002</v>
      </c>
      <c r="D134" t="s">
        <v>12</v>
      </c>
      <c r="E134">
        <v>551461.77357505006</v>
      </c>
      <c r="F134" t="s">
        <v>12</v>
      </c>
      <c r="G134">
        <v>3.7480969119583452</v>
      </c>
      <c r="H134" t="s">
        <v>12</v>
      </c>
      <c r="I134">
        <v>-1.094884206015772</v>
      </c>
      <c r="J134" t="s">
        <v>12</v>
      </c>
      <c r="K134">
        <v>20</v>
      </c>
      <c r="L134" t="s">
        <v>12</v>
      </c>
      <c r="M134">
        <v>38</v>
      </c>
      <c r="N134" t="s">
        <v>12</v>
      </c>
      <c r="O134">
        <v>20</v>
      </c>
      <c r="P134" t="s">
        <v>13</v>
      </c>
    </row>
    <row r="135" spans="1:16" x14ac:dyDescent="0.25">
      <c r="A135">
        <v>11663.953</v>
      </c>
      <c r="B135" t="s">
        <v>11</v>
      </c>
      <c r="C135">
        <v>2935494.9884540001</v>
      </c>
      <c r="D135" t="s">
        <v>12</v>
      </c>
      <c r="E135">
        <v>551492.43050388002</v>
      </c>
      <c r="F135" t="s">
        <v>12</v>
      </c>
      <c r="G135">
        <v>2.6532127059425732</v>
      </c>
      <c r="H135" t="s">
        <v>12</v>
      </c>
      <c r="I135">
        <v>0.62808279583172455</v>
      </c>
      <c r="J135" t="s">
        <v>12</v>
      </c>
      <c r="K135">
        <v>20</v>
      </c>
      <c r="L135" t="s">
        <v>12</v>
      </c>
      <c r="M135">
        <v>67.299472190000003</v>
      </c>
      <c r="N135" t="s">
        <v>12</v>
      </c>
      <c r="O135">
        <v>20</v>
      </c>
      <c r="P135" t="s">
        <v>13</v>
      </c>
    </row>
    <row r="136" spans="1:16" x14ac:dyDescent="0.25">
      <c r="A136">
        <v>11734.477000000001</v>
      </c>
      <c r="B136" t="s">
        <v>11</v>
      </c>
      <c r="C136">
        <v>2935423.5738225901</v>
      </c>
      <c r="D136" t="s">
        <v>12</v>
      </c>
      <c r="E136">
        <v>551482.38826020004</v>
      </c>
      <c r="F136" t="s">
        <v>12</v>
      </c>
      <c r="G136">
        <v>3.2812955017742977</v>
      </c>
      <c r="H136" t="s">
        <v>12</v>
      </c>
      <c r="I136">
        <v>-1.284406200463718</v>
      </c>
      <c r="J136" t="s">
        <v>12</v>
      </c>
      <c r="K136">
        <v>30</v>
      </c>
      <c r="L136" t="s">
        <v>12</v>
      </c>
      <c r="M136">
        <v>34.228493190000002</v>
      </c>
      <c r="N136" t="s">
        <v>12</v>
      </c>
      <c r="O136">
        <v>0</v>
      </c>
      <c r="P136" t="s">
        <v>13</v>
      </c>
    </row>
    <row r="137" spans="1:16" x14ac:dyDescent="0.25">
      <c r="A137">
        <v>11782.862999999999</v>
      </c>
      <c r="B137" t="s">
        <v>11</v>
      </c>
      <c r="C137">
        <v>2935400.2853511102</v>
      </c>
      <c r="D137" t="s">
        <v>12</v>
      </c>
      <c r="E137">
        <v>551533.69568007998</v>
      </c>
      <c r="F137" t="s">
        <v>12</v>
      </c>
      <c r="G137">
        <v>1.9968893013105797</v>
      </c>
      <c r="H137" t="s">
        <v>12</v>
      </c>
      <c r="I137">
        <v>-0.62753083693393741</v>
      </c>
      <c r="J137" t="s">
        <v>12</v>
      </c>
      <c r="K137">
        <v>20</v>
      </c>
      <c r="L137" t="s">
        <v>12</v>
      </c>
      <c r="M137">
        <v>222.37792074999999</v>
      </c>
      <c r="N137" t="s">
        <v>12</v>
      </c>
      <c r="O137">
        <v>0</v>
      </c>
      <c r="P137" t="s">
        <v>13</v>
      </c>
    </row>
    <row r="138" spans="1:16" x14ac:dyDescent="0.25">
      <c r="A138">
        <v>11887.617</v>
      </c>
      <c r="B138" t="s">
        <v>11</v>
      </c>
      <c r="C138">
        <v>2935421.8301499202</v>
      </c>
      <c r="D138" t="s">
        <v>12</v>
      </c>
      <c r="E138">
        <v>551639.20016617002</v>
      </c>
      <c r="F138" t="s">
        <v>12</v>
      </c>
      <c r="G138">
        <v>1.3693584643766423</v>
      </c>
      <c r="H138" t="s">
        <v>12</v>
      </c>
      <c r="I138">
        <v>-1.5823694440942084</v>
      </c>
      <c r="J138" t="s">
        <v>12</v>
      </c>
      <c r="K138">
        <v>20</v>
      </c>
      <c r="L138" t="s">
        <v>12</v>
      </c>
      <c r="M138">
        <v>40.757753600000001</v>
      </c>
      <c r="N138" t="s">
        <v>12</v>
      </c>
      <c r="O138">
        <v>20</v>
      </c>
      <c r="P138" t="s">
        <v>13</v>
      </c>
    </row>
    <row r="139" spans="1:16" x14ac:dyDescent="0.25">
      <c r="A139">
        <v>11984.159</v>
      </c>
      <c r="B139" t="s">
        <v>11</v>
      </c>
      <c r="C139">
        <v>2935534.6181062302</v>
      </c>
      <c r="D139" t="s">
        <v>12</v>
      </c>
      <c r="E139">
        <v>551614.80500612</v>
      </c>
      <c r="F139" t="s">
        <v>12</v>
      </c>
      <c r="G139">
        <v>6.0701743274620199</v>
      </c>
      <c r="H139" t="s">
        <v>12</v>
      </c>
      <c r="I139">
        <v>1.7080979478970963</v>
      </c>
      <c r="J139" t="s">
        <v>12</v>
      </c>
      <c r="K139">
        <v>20</v>
      </c>
      <c r="L139" t="s">
        <v>12</v>
      </c>
      <c r="M139">
        <v>46.413251879999997</v>
      </c>
      <c r="N139" t="s">
        <v>12</v>
      </c>
      <c r="O139">
        <v>20</v>
      </c>
      <c r="P139" t="s">
        <v>13</v>
      </c>
    </row>
    <row r="140" spans="1:16" x14ac:dyDescent="0.25">
      <c r="A140">
        <v>12077.384</v>
      </c>
      <c r="B140" t="s">
        <v>11</v>
      </c>
      <c r="C140">
        <v>2935543.7908631801</v>
      </c>
      <c r="D140" t="s">
        <v>12</v>
      </c>
      <c r="E140">
        <v>551735.73093416996</v>
      </c>
      <c r="F140" t="s">
        <v>12</v>
      </c>
      <c r="G140">
        <v>1.49508696817953</v>
      </c>
      <c r="H140" t="s">
        <v>12</v>
      </c>
      <c r="I140">
        <v>-1.1336263661083605</v>
      </c>
      <c r="J140" t="s">
        <v>12</v>
      </c>
      <c r="K140">
        <v>20</v>
      </c>
      <c r="L140" t="s">
        <v>12</v>
      </c>
      <c r="M140">
        <v>36</v>
      </c>
      <c r="N140" t="s">
        <v>12</v>
      </c>
      <c r="O140">
        <v>20</v>
      </c>
      <c r="P140" t="s">
        <v>13</v>
      </c>
    </row>
    <row r="141" spans="1:16" x14ac:dyDescent="0.25">
      <c r="A141">
        <v>12137.35</v>
      </c>
      <c r="B141" t="s">
        <v>11</v>
      </c>
      <c r="C141">
        <v>2935605.0750613199</v>
      </c>
      <c r="D141" t="s">
        <v>12</v>
      </c>
      <c r="E141">
        <v>551758.90073117998</v>
      </c>
      <c r="F141" t="s">
        <v>12</v>
      </c>
      <c r="G141">
        <v>0.36146060207116948</v>
      </c>
      <c r="H141" t="s">
        <v>12</v>
      </c>
      <c r="I141">
        <v>1.1935234042221454</v>
      </c>
      <c r="J141" t="s">
        <v>12</v>
      </c>
      <c r="K141">
        <v>20</v>
      </c>
      <c r="L141" t="s">
        <v>12</v>
      </c>
      <c r="M141">
        <v>32.410992350000001</v>
      </c>
      <c r="N141" t="s">
        <v>12</v>
      </c>
      <c r="O141">
        <v>20</v>
      </c>
      <c r="P141" t="s">
        <v>13</v>
      </c>
    </row>
    <row r="142" spans="1:16" x14ac:dyDescent="0.25">
      <c r="A142">
        <v>12259.46</v>
      </c>
      <c r="B142" t="s">
        <v>11</v>
      </c>
      <c r="C142">
        <v>2935607.1005299701</v>
      </c>
      <c r="D142" t="s">
        <v>12</v>
      </c>
      <c r="E142">
        <v>551886.98438836995</v>
      </c>
      <c r="F142" t="s">
        <v>12</v>
      </c>
      <c r="G142">
        <v>1.5549840062933149</v>
      </c>
      <c r="H142" t="s">
        <v>12</v>
      </c>
      <c r="I142">
        <v>-0.4016197090182454</v>
      </c>
      <c r="J142" t="s">
        <v>12</v>
      </c>
      <c r="K142">
        <v>20</v>
      </c>
      <c r="L142" t="s">
        <v>12</v>
      </c>
      <c r="M142">
        <v>100</v>
      </c>
      <c r="N142" t="s">
        <v>12</v>
      </c>
      <c r="O142">
        <v>20</v>
      </c>
      <c r="P142" t="s">
        <v>13</v>
      </c>
    </row>
    <row r="143" spans="1:16" x14ac:dyDescent="0.25">
      <c r="A143">
        <v>12412.531999999999</v>
      </c>
      <c r="B143" t="s">
        <v>11</v>
      </c>
      <c r="C143">
        <v>2935669.4054526398</v>
      </c>
      <c r="D143" t="s">
        <v>12</v>
      </c>
      <c r="E143">
        <v>552027.47026931995</v>
      </c>
      <c r="F143" t="s">
        <v>12</v>
      </c>
      <c r="G143">
        <v>1.1533642972750695</v>
      </c>
      <c r="H143" t="s">
        <v>12</v>
      </c>
      <c r="I143">
        <v>0.23047767399934282</v>
      </c>
      <c r="J143" t="s">
        <v>12</v>
      </c>
      <c r="K143">
        <v>20</v>
      </c>
      <c r="L143" t="s">
        <v>12</v>
      </c>
      <c r="M143">
        <v>200</v>
      </c>
      <c r="N143" t="s">
        <v>12</v>
      </c>
      <c r="O143">
        <v>20</v>
      </c>
      <c r="P143" t="s">
        <v>13</v>
      </c>
    </row>
    <row r="144" spans="1:16" x14ac:dyDescent="0.25">
      <c r="A144">
        <v>12476.159</v>
      </c>
      <c r="B144" t="s">
        <v>11</v>
      </c>
      <c r="C144">
        <v>2935681.27301409</v>
      </c>
      <c r="D144" t="s">
        <v>12</v>
      </c>
      <c r="E144">
        <v>552090.20736596</v>
      </c>
      <c r="F144" t="s">
        <v>12</v>
      </c>
      <c r="G144">
        <v>1.3838419712744123</v>
      </c>
      <c r="H144" t="s">
        <v>12</v>
      </c>
      <c r="I144">
        <v>-0.23395543765796334</v>
      </c>
      <c r="J144" t="s">
        <v>12</v>
      </c>
      <c r="K144">
        <v>20</v>
      </c>
      <c r="L144" t="s">
        <v>12</v>
      </c>
      <c r="M144">
        <v>175.98293699000001</v>
      </c>
      <c r="N144" t="s">
        <v>12</v>
      </c>
      <c r="O144">
        <v>20</v>
      </c>
      <c r="P144" t="s">
        <v>13</v>
      </c>
    </row>
    <row r="145" spans="1:16" x14ac:dyDescent="0.25">
      <c r="A145">
        <v>12537.174000000001</v>
      </c>
      <c r="B145" t="s">
        <v>11</v>
      </c>
      <c r="C145">
        <v>2935706.2884868099</v>
      </c>
      <c r="D145" t="s">
        <v>12</v>
      </c>
      <c r="E145">
        <v>552146.08735717996</v>
      </c>
      <c r="F145" t="s">
        <v>12</v>
      </c>
      <c r="G145">
        <v>1.149886533616449</v>
      </c>
      <c r="H145" t="s">
        <v>12</v>
      </c>
      <c r="I145">
        <v>0.19866528430429642</v>
      </c>
      <c r="J145" t="s">
        <v>12</v>
      </c>
      <c r="K145">
        <v>20</v>
      </c>
      <c r="L145" t="s">
        <v>12</v>
      </c>
      <c r="M145">
        <v>205.95800735</v>
      </c>
      <c r="N145" t="s">
        <v>12</v>
      </c>
      <c r="O145">
        <v>20</v>
      </c>
      <c r="P145" t="s">
        <v>13</v>
      </c>
    </row>
    <row r="146" spans="1:16" x14ac:dyDescent="0.25">
      <c r="A146">
        <v>12619.555</v>
      </c>
      <c r="B146" t="s">
        <v>11</v>
      </c>
      <c r="C146">
        <v>2935724.4799735802</v>
      </c>
      <c r="D146" t="s">
        <v>12</v>
      </c>
      <c r="E146">
        <v>552226.58872730006</v>
      </c>
      <c r="F146" t="s">
        <v>12</v>
      </c>
      <c r="G146">
        <v>1.3485518179207454</v>
      </c>
      <c r="H146" t="s">
        <v>12</v>
      </c>
      <c r="I146">
        <v>1.6757366439145223</v>
      </c>
      <c r="J146" t="s">
        <v>12</v>
      </c>
      <c r="K146">
        <v>20</v>
      </c>
      <c r="L146" t="s">
        <v>12</v>
      </c>
      <c r="M146">
        <v>15.023024899999999</v>
      </c>
      <c r="N146" t="s">
        <v>12</v>
      </c>
      <c r="O146">
        <v>0</v>
      </c>
      <c r="P146" t="s">
        <v>13</v>
      </c>
    </row>
    <row r="147" spans="1:16" x14ac:dyDescent="0.25">
      <c r="A147">
        <v>12646.237999999999</v>
      </c>
      <c r="B147" t="s">
        <v>11</v>
      </c>
      <c r="C147">
        <v>2935688.7744765501</v>
      </c>
      <c r="D147" t="s">
        <v>12</v>
      </c>
      <c r="E147">
        <v>552230.79644930002</v>
      </c>
      <c r="F147" t="s">
        <v>12</v>
      </c>
      <c r="G147">
        <v>3.0242884618352677</v>
      </c>
      <c r="H147" t="s">
        <v>12</v>
      </c>
      <c r="I147">
        <v>1.6979068042077468</v>
      </c>
      <c r="J147" t="s">
        <v>12</v>
      </c>
      <c r="K147">
        <v>0</v>
      </c>
      <c r="L147" t="s">
        <v>12</v>
      </c>
      <c r="M147">
        <v>15.023024899999999</v>
      </c>
      <c r="N147" t="s">
        <v>12</v>
      </c>
      <c r="O147">
        <v>20</v>
      </c>
      <c r="P147" t="s">
        <v>13</v>
      </c>
    </row>
    <row r="148" spans="1:16" x14ac:dyDescent="0.25">
      <c r="A148">
        <v>12715.057000000001</v>
      </c>
      <c r="B148" t="s">
        <v>11</v>
      </c>
      <c r="C148">
        <v>2935689.5446101502</v>
      </c>
      <c r="D148" t="s">
        <v>12</v>
      </c>
      <c r="E148">
        <v>552152.26427712</v>
      </c>
      <c r="F148" t="s">
        <v>12</v>
      </c>
      <c r="G148">
        <v>4.7221952660430144</v>
      </c>
      <c r="H148" t="s">
        <v>12</v>
      </c>
      <c r="I148">
        <v>-0.96245107509491667</v>
      </c>
      <c r="J148" t="s">
        <v>12</v>
      </c>
      <c r="K148">
        <v>20</v>
      </c>
      <c r="L148" t="s">
        <v>12</v>
      </c>
      <c r="M148">
        <v>40</v>
      </c>
      <c r="N148" t="s">
        <v>12</v>
      </c>
      <c r="O148">
        <v>20</v>
      </c>
      <c r="P148" t="s">
        <v>13</v>
      </c>
    </row>
    <row r="149" spans="1:16" x14ac:dyDescent="0.25">
      <c r="A149">
        <v>12848.691999999999</v>
      </c>
      <c r="B149" t="s">
        <v>11</v>
      </c>
      <c r="C149">
        <v>2935577.6492789099</v>
      </c>
      <c r="D149" t="s">
        <v>12</v>
      </c>
      <c r="E149">
        <v>552072.69303196995</v>
      </c>
      <c r="F149" t="s">
        <v>12</v>
      </c>
      <c r="G149">
        <v>3.7597441909480978</v>
      </c>
      <c r="H149" t="s">
        <v>12</v>
      </c>
      <c r="I149">
        <v>1.0925069079713055</v>
      </c>
      <c r="J149" t="s">
        <v>12</v>
      </c>
      <c r="K149">
        <v>25</v>
      </c>
      <c r="L149" t="s">
        <v>12</v>
      </c>
      <c r="M149">
        <v>45</v>
      </c>
      <c r="N149" t="s">
        <v>12</v>
      </c>
      <c r="O149">
        <v>25</v>
      </c>
      <c r="P149" t="s">
        <v>13</v>
      </c>
    </row>
    <row r="150" spans="1:16" x14ac:dyDescent="0.25">
      <c r="A150">
        <v>12918.373</v>
      </c>
      <c r="B150" t="s">
        <v>11</v>
      </c>
      <c r="C150">
        <v>2935588.22635628</v>
      </c>
      <c r="D150" t="s">
        <v>12</v>
      </c>
      <c r="E150">
        <v>551997.56175375998</v>
      </c>
      <c r="F150" t="s">
        <v>12</v>
      </c>
      <c r="G150">
        <v>4.8522510989194032</v>
      </c>
      <c r="H150" t="s">
        <v>12</v>
      </c>
      <c r="I150">
        <v>-0.74771862916755083</v>
      </c>
      <c r="J150" t="s">
        <v>12</v>
      </c>
      <c r="K150">
        <v>20</v>
      </c>
      <c r="L150" t="s">
        <v>12</v>
      </c>
      <c r="M150">
        <v>65.261695950000004</v>
      </c>
      <c r="N150" t="s">
        <v>12</v>
      </c>
      <c r="O150">
        <v>20</v>
      </c>
      <c r="P150" t="s">
        <v>13</v>
      </c>
    </row>
    <row r="151" spans="1:16" x14ac:dyDescent="0.25">
      <c r="A151">
        <v>13004.618</v>
      </c>
      <c r="B151" t="s">
        <v>11</v>
      </c>
      <c r="C151">
        <v>2935537.4903265298</v>
      </c>
      <c r="D151" t="s">
        <v>12</v>
      </c>
      <c r="E151">
        <v>551924.63719154999</v>
      </c>
      <c r="F151" t="s">
        <v>12</v>
      </c>
      <c r="G151">
        <v>4.1045324697518524</v>
      </c>
      <c r="H151" t="s">
        <v>12</v>
      </c>
      <c r="I151">
        <v>0.36642928380155659</v>
      </c>
      <c r="J151" t="s">
        <v>12</v>
      </c>
      <c r="K151">
        <v>20</v>
      </c>
      <c r="L151" t="s">
        <v>12</v>
      </c>
      <c r="M151">
        <v>120</v>
      </c>
      <c r="N151" t="s">
        <v>12</v>
      </c>
      <c r="O151">
        <v>20</v>
      </c>
      <c r="P151" t="s">
        <v>13</v>
      </c>
    </row>
    <row r="152" spans="1:16" x14ac:dyDescent="0.25">
      <c r="A152">
        <v>13075.862999999999</v>
      </c>
      <c r="B152" t="s">
        <v>11</v>
      </c>
      <c r="C152">
        <v>2935520.3261234099</v>
      </c>
      <c r="D152" t="s">
        <v>12</v>
      </c>
      <c r="E152">
        <v>551854.92916258005</v>
      </c>
      <c r="F152" t="s">
        <v>12</v>
      </c>
      <c r="G152">
        <v>4.470961753553409</v>
      </c>
      <c r="H152" t="s">
        <v>12</v>
      </c>
      <c r="I152">
        <v>-1.2036528364936325</v>
      </c>
      <c r="J152" t="s">
        <v>12</v>
      </c>
      <c r="K152">
        <v>25</v>
      </c>
      <c r="L152" t="s">
        <v>12</v>
      </c>
      <c r="M152">
        <v>39.127669140000002</v>
      </c>
      <c r="N152" t="s">
        <v>12</v>
      </c>
      <c r="O152">
        <v>20</v>
      </c>
      <c r="P152" t="s">
        <v>13</v>
      </c>
    </row>
    <row r="153" spans="1:16" x14ac:dyDescent="0.25">
      <c r="A153">
        <v>13141.127</v>
      </c>
      <c r="B153" t="s">
        <v>11</v>
      </c>
      <c r="C153">
        <v>2935448.2997677801</v>
      </c>
      <c r="D153" t="s">
        <v>12</v>
      </c>
      <c r="E153">
        <v>551845.82627188996</v>
      </c>
      <c r="F153" t="s">
        <v>12</v>
      </c>
      <c r="G153">
        <v>3.2673089170597764</v>
      </c>
      <c r="H153" t="s">
        <v>12</v>
      </c>
      <c r="I153">
        <v>1.2836768292010197</v>
      </c>
      <c r="J153" t="s">
        <v>12</v>
      </c>
      <c r="K153">
        <v>20</v>
      </c>
      <c r="L153" t="s">
        <v>12</v>
      </c>
      <c r="M153">
        <v>33.257638669999999</v>
      </c>
      <c r="N153" t="s">
        <v>12</v>
      </c>
      <c r="O153">
        <v>20</v>
      </c>
      <c r="P153" t="s">
        <v>13</v>
      </c>
    </row>
    <row r="154" spans="1:16" x14ac:dyDescent="0.25">
      <c r="A154">
        <v>13236.61</v>
      </c>
      <c r="B154" t="s">
        <v>11</v>
      </c>
      <c r="C154">
        <v>2935431.71670517</v>
      </c>
      <c r="D154" t="s">
        <v>12</v>
      </c>
      <c r="E154">
        <v>551743.97694913996</v>
      </c>
      <c r="F154" t="s">
        <v>12</v>
      </c>
      <c r="G154">
        <v>4.5509857462607961</v>
      </c>
      <c r="H154" t="s">
        <v>12</v>
      </c>
      <c r="I154">
        <v>-1.6045515468342368</v>
      </c>
      <c r="J154" t="s">
        <v>12</v>
      </c>
      <c r="K154">
        <v>20</v>
      </c>
      <c r="L154" t="s">
        <v>12</v>
      </c>
      <c r="M154">
        <v>25</v>
      </c>
      <c r="N154" t="s">
        <v>12</v>
      </c>
      <c r="O154">
        <v>20</v>
      </c>
      <c r="P154" t="s">
        <v>13</v>
      </c>
    </row>
    <row r="155" spans="1:16" x14ac:dyDescent="0.25">
      <c r="A155">
        <v>13349.602000000001</v>
      </c>
      <c r="B155" t="s">
        <v>11</v>
      </c>
      <c r="C155">
        <v>2935308.2453278298</v>
      </c>
      <c r="D155" t="s">
        <v>12</v>
      </c>
      <c r="E155">
        <v>551768.38408533996</v>
      </c>
      <c r="F155" t="s">
        <v>12</v>
      </c>
      <c r="G155">
        <v>2.9464341994265593</v>
      </c>
      <c r="H155" t="s">
        <v>12</v>
      </c>
      <c r="I155">
        <v>1.4363329069626949</v>
      </c>
      <c r="J155" t="s">
        <v>12</v>
      </c>
      <c r="K155">
        <v>20</v>
      </c>
      <c r="L155" t="s">
        <v>12</v>
      </c>
      <c r="M155">
        <v>28</v>
      </c>
      <c r="N155" t="s">
        <v>12</v>
      </c>
      <c r="O155">
        <v>20</v>
      </c>
      <c r="P155" t="s">
        <v>13</v>
      </c>
    </row>
    <row r="156" spans="1:16" x14ac:dyDescent="0.25">
      <c r="A156">
        <v>13477.618</v>
      </c>
      <c r="B156" t="s">
        <v>11</v>
      </c>
      <c r="C156">
        <v>2935263.6791574</v>
      </c>
      <c r="D156" t="s">
        <v>12</v>
      </c>
      <c r="E156">
        <v>551638.11266339</v>
      </c>
      <c r="F156" t="s">
        <v>12</v>
      </c>
      <c r="G156">
        <v>4.3827671063892542</v>
      </c>
      <c r="H156" t="s">
        <v>12</v>
      </c>
      <c r="I156">
        <v>-1.4687214921086458</v>
      </c>
      <c r="J156" t="s">
        <v>12</v>
      </c>
      <c r="K156">
        <v>20</v>
      </c>
      <c r="L156" t="s">
        <v>12</v>
      </c>
      <c r="M156">
        <v>30</v>
      </c>
      <c r="N156" t="s">
        <v>12</v>
      </c>
      <c r="O156">
        <v>20</v>
      </c>
      <c r="P156" t="s">
        <v>13</v>
      </c>
    </row>
    <row r="157" spans="1:16" x14ac:dyDescent="0.25">
      <c r="A157">
        <v>13577.742</v>
      </c>
      <c r="B157" t="s">
        <v>11</v>
      </c>
      <c r="C157">
        <v>2935155.3886203198</v>
      </c>
      <c r="D157" t="s">
        <v>12</v>
      </c>
      <c r="E157">
        <v>551663.18813889998</v>
      </c>
      <c r="F157" t="s">
        <v>12</v>
      </c>
      <c r="G157">
        <v>2.9140456142806084</v>
      </c>
      <c r="H157" t="s">
        <v>12</v>
      </c>
      <c r="I157">
        <v>0.94438246388050739</v>
      </c>
      <c r="J157" t="s">
        <v>12</v>
      </c>
      <c r="K157">
        <v>25</v>
      </c>
      <c r="L157" t="s">
        <v>12</v>
      </c>
      <c r="M157">
        <v>55</v>
      </c>
      <c r="N157" t="s">
        <v>12</v>
      </c>
      <c r="O157">
        <v>25</v>
      </c>
      <c r="P157" t="s">
        <v>13</v>
      </c>
    </row>
    <row r="158" spans="1:16" x14ac:dyDescent="0.25">
      <c r="A158">
        <v>13697.629000000001</v>
      </c>
      <c r="B158" t="s">
        <v>11</v>
      </c>
      <c r="C158">
        <v>2935061.4798608702</v>
      </c>
      <c r="D158" t="s">
        <v>12</v>
      </c>
      <c r="E158">
        <v>551581.34811445</v>
      </c>
      <c r="F158" t="s">
        <v>12</v>
      </c>
      <c r="G158">
        <v>3.8584280781611158</v>
      </c>
      <c r="H158" t="s">
        <v>12</v>
      </c>
      <c r="I158">
        <v>-2.1834723920459327</v>
      </c>
      <c r="J158" t="s">
        <v>12</v>
      </c>
      <c r="K158">
        <v>20</v>
      </c>
      <c r="L158" t="s">
        <v>12</v>
      </c>
      <c r="M158">
        <v>22</v>
      </c>
      <c r="N158" t="s">
        <v>12</v>
      </c>
      <c r="O158">
        <v>20</v>
      </c>
      <c r="P158" t="s">
        <v>13</v>
      </c>
    </row>
    <row r="159" spans="1:16" x14ac:dyDescent="0.25">
      <c r="A159">
        <v>13743.355</v>
      </c>
      <c r="B159" t="s">
        <v>11</v>
      </c>
      <c r="C159">
        <v>2935052.62578231</v>
      </c>
      <c r="D159" t="s">
        <v>12</v>
      </c>
      <c r="E159">
        <v>551666.04559749004</v>
      </c>
      <c r="F159" t="s">
        <v>12</v>
      </c>
      <c r="G159">
        <v>1.6749556861151829</v>
      </c>
      <c r="H159" t="s">
        <v>12</v>
      </c>
      <c r="I159">
        <v>1.0515072179323639</v>
      </c>
      <c r="J159" t="s">
        <v>12</v>
      </c>
      <c r="K159">
        <v>20</v>
      </c>
      <c r="L159" t="s">
        <v>12</v>
      </c>
      <c r="M159">
        <v>36.512028979999997</v>
      </c>
      <c r="N159" t="s">
        <v>12</v>
      </c>
      <c r="O159">
        <v>20</v>
      </c>
      <c r="P159" t="s">
        <v>13</v>
      </c>
    </row>
    <row r="160" spans="1:16" x14ac:dyDescent="0.25">
      <c r="A160">
        <v>13800.082</v>
      </c>
      <c r="B160" t="s">
        <v>11</v>
      </c>
      <c r="C160">
        <v>2934996.6397865899</v>
      </c>
      <c r="D160" t="s">
        <v>12</v>
      </c>
      <c r="E160">
        <v>551690.72107057006</v>
      </c>
      <c r="F160" t="s">
        <v>12</v>
      </c>
      <c r="G160">
        <v>2.7264629040475468</v>
      </c>
      <c r="H160" t="s">
        <v>12</v>
      </c>
      <c r="I160">
        <v>-0.3121556256138569</v>
      </c>
      <c r="J160" t="s">
        <v>12</v>
      </c>
      <c r="K160">
        <v>20</v>
      </c>
      <c r="L160" t="s">
        <v>12</v>
      </c>
      <c r="M160">
        <v>128.13562074999999</v>
      </c>
      <c r="N160" t="s">
        <v>12</v>
      </c>
      <c r="O160">
        <v>0</v>
      </c>
      <c r="P160" t="s">
        <v>13</v>
      </c>
    </row>
    <row r="161" spans="1:16" x14ac:dyDescent="0.25">
      <c r="A161">
        <v>13849.099</v>
      </c>
      <c r="B161" t="s">
        <v>11</v>
      </c>
      <c r="C161">
        <v>2934959.7662156499</v>
      </c>
      <c r="D161" t="s">
        <v>12</v>
      </c>
      <c r="E161">
        <v>551723.54004792997</v>
      </c>
      <c r="F161" t="s">
        <v>12</v>
      </c>
      <c r="G161">
        <v>2.4143072784336899</v>
      </c>
      <c r="H161" t="s">
        <v>12</v>
      </c>
      <c r="I161">
        <v>-0.59923147170916047</v>
      </c>
      <c r="J161" t="s">
        <v>12</v>
      </c>
      <c r="K161">
        <v>20</v>
      </c>
      <c r="L161" t="s">
        <v>12</v>
      </c>
      <c r="M161">
        <v>81.179699229999997</v>
      </c>
      <c r="N161" t="s">
        <v>12</v>
      </c>
      <c r="O161">
        <v>20</v>
      </c>
      <c r="P161" t="s">
        <v>13</v>
      </c>
    </row>
    <row r="162" spans="1:16" x14ac:dyDescent="0.25">
      <c r="A162">
        <v>13915.232</v>
      </c>
      <c r="B162" t="s">
        <v>11</v>
      </c>
      <c r="C162">
        <v>2934943.3782891799</v>
      </c>
      <c r="D162" t="s">
        <v>12</v>
      </c>
      <c r="E162">
        <v>551789.28708891</v>
      </c>
      <c r="F162" t="s">
        <v>12</v>
      </c>
      <c r="G162">
        <v>1.8150758067245294</v>
      </c>
      <c r="H162" t="s">
        <v>12</v>
      </c>
      <c r="I162">
        <v>1.0471248166564295</v>
      </c>
      <c r="J162" t="s">
        <v>12</v>
      </c>
      <c r="K162">
        <v>20</v>
      </c>
      <c r="L162" t="s">
        <v>12</v>
      </c>
      <c r="M162">
        <v>38.757481519999999</v>
      </c>
      <c r="N162" t="s">
        <v>12</v>
      </c>
      <c r="O162">
        <v>20</v>
      </c>
      <c r="P162" t="s">
        <v>13</v>
      </c>
    </row>
    <row r="163" spans="1:16" x14ac:dyDescent="0.25">
      <c r="A163">
        <v>13973.779</v>
      </c>
      <c r="B163" t="s">
        <v>11</v>
      </c>
      <c r="C163">
        <v>2934882.6640021498</v>
      </c>
      <c r="D163" t="s">
        <v>12</v>
      </c>
      <c r="E163">
        <v>551806.70578711003</v>
      </c>
      <c r="F163" t="s">
        <v>12</v>
      </c>
      <c r="G163">
        <v>2.8622006233809589</v>
      </c>
      <c r="H163" t="s">
        <v>12</v>
      </c>
      <c r="I163">
        <v>-0.44357737912951656</v>
      </c>
      <c r="J163" t="s">
        <v>12</v>
      </c>
      <c r="K163">
        <v>20</v>
      </c>
      <c r="L163" t="s">
        <v>12</v>
      </c>
      <c r="M163">
        <v>91.025425100000007</v>
      </c>
      <c r="N163" t="s">
        <v>12</v>
      </c>
      <c r="O163">
        <v>20</v>
      </c>
      <c r="P163" t="s">
        <v>13</v>
      </c>
    </row>
    <row r="164" spans="1:16" x14ac:dyDescent="0.25">
      <c r="A164">
        <v>14053.999</v>
      </c>
      <c r="B164" t="s">
        <v>11</v>
      </c>
      <c r="C164">
        <v>2934821.94945081</v>
      </c>
      <c r="D164" t="s">
        <v>12</v>
      </c>
      <c r="E164">
        <v>551860.27637626999</v>
      </c>
      <c r="F164" t="s">
        <v>12</v>
      </c>
      <c r="G164">
        <v>2.4186232442514424</v>
      </c>
      <c r="H164" t="s">
        <v>12</v>
      </c>
      <c r="I164">
        <v>-1.2069762409000195</v>
      </c>
      <c r="J164" t="s">
        <v>12</v>
      </c>
      <c r="K164">
        <v>20</v>
      </c>
      <c r="L164" t="s">
        <v>12</v>
      </c>
      <c r="M164">
        <v>33.5</v>
      </c>
      <c r="N164" t="s">
        <v>12</v>
      </c>
      <c r="O164">
        <v>20</v>
      </c>
      <c r="P164" t="s">
        <v>13</v>
      </c>
    </row>
    <row r="165" spans="1:16" x14ac:dyDescent="0.25">
      <c r="A165">
        <v>14165.268</v>
      </c>
      <c r="B165" t="s">
        <v>11</v>
      </c>
      <c r="C165">
        <v>2934863.2975028302</v>
      </c>
      <c r="D165" t="s">
        <v>12</v>
      </c>
      <c r="E165">
        <v>551970.41098422999</v>
      </c>
      <c r="F165" t="s">
        <v>12</v>
      </c>
      <c r="G165">
        <v>1.2116470033514228</v>
      </c>
      <c r="H165" t="s">
        <v>12</v>
      </c>
      <c r="I165">
        <v>1.0910505475500751</v>
      </c>
      <c r="J165" t="s">
        <v>12</v>
      </c>
      <c r="K165">
        <v>20</v>
      </c>
      <c r="L165" t="s">
        <v>12</v>
      </c>
      <c r="M165">
        <v>35</v>
      </c>
      <c r="N165" t="s">
        <v>12</v>
      </c>
      <c r="O165">
        <v>20</v>
      </c>
      <c r="P165" t="s">
        <v>13</v>
      </c>
    </row>
    <row r="166" spans="1:16" x14ac:dyDescent="0.25">
      <c r="A166">
        <v>14243.13</v>
      </c>
      <c r="B166" t="s">
        <v>11</v>
      </c>
      <c r="C166">
        <v>2934808.0403072299</v>
      </c>
      <c r="D166" t="s">
        <v>12</v>
      </c>
      <c r="E166">
        <v>552031.92082488001</v>
      </c>
      <c r="F166" t="s">
        <v>12</v>
      </c>
      <c r="G166">
        <v>2.302697550901498</v>
      </c>
      <c r="H166" t="s">
        <v>12</v>
      </c>
      <c r="I166">
        <v>-0.34118105847889768</v>
      </c>
      <c r="J166" t="s">
        <v>12</v>
      </c>
      <c r="K166">
        <v>20</v>
      </c>
      <c r="L166" t="s">
        <v>12</v>
      </c>
      <c r="M166">
        <v>120</v>
      </c>
      <c r="N166" t="s">
        <v>12</v>
      </c>
      <c r="O166">
        <v>20</v>
      </c>
      <c r="P166" t="s">
        <v>13</v>
      </c>
    </row>
    <row r="167" spans="1:16" x14ac:dyDescent="0.25">
      <c r="A167">
        <v>14324.779</v>
      </c>
      <c r="B167" t="s">
        <v>11</v>
      </c>
      <c r="C167">
        <v>2934776.77448582</v>
      </c>
      <c r="D167" t="s">
        <v>12</v>
      </c>
      <c r="E167">
        <v>552107.82771510002</v>
      </c>
      <c r="F167" t="s">
        <v>12</v>
      </c>
      <c r="G167">
        <v>1.9615164924226003</v>
      </c>
      <c r="H167" t="s">
        <v>12</v>
      </c>
      <c r="I167">
        <v>0.76269390131879145</v>
      </c>
      <c r="J167" t="s">
        <v>12</v>
      </c>
      <c r="K167">
        <v>20</v>
      </c>
      <c r="L167" t="s">
        <v>12</v>
      </c>
      <c r="M167">
        <v>53</v>
      </c>
      <c r="N167" t="s">
        <v>12</v>
      </c>
      <c r="O167">
        <v>20</v>
      </c>
      <c r="P167" t="s">
        <v>13</v>
      </c>
    </row>
    <row r="168" spans="1:16" x14ac:dyDescent="0.25">
      <c r="A168">
        <v>14381.788</v>
      </c>
      <c r="B168" t="s">
        <v>11</v>
      </c>
      <c r="C168">
        <v>2934722.54873383</v>
      </c>
      <c r="D168" t="s">
        <v>12</v>
      </c>
      <c r="E168">
        <v>552131.87338827003</v>
      </c>
      <c r="F168" t="s">
        <v>12</v>
      </c>
      <c r="G168">
        <v>2.7242103937413917</v>
      </c>
      <c r="H168" t="s">
        <v>12</v>
      </c>
      <c r="I168">
        <v>-0.38807507377890094</v>
      </c>
      <c r="J168" t="s">
        <v>12</v>
      </c>
      <c r="K168">
        <v>20</v>
      </c>
      <c r="L168" t="s">
        <v>12</v>
      </c>
      <c r="M168">
        <v>93.590560539999998</v>
      </c>
      <c r="N168" t="s">
        <v>12</v>
      </c>
      <c r="O168">
        <v>0</v>
      </c>
      <c r="P168" t="s">
        <v>13</v>
      </c>
    </row>
    <row r="169" spans="1:16" x14ac:dyDescent="0.25">
      <c r="A169">
        <v>14437.347</v>
      </c>
      <c r="B169" t="s">
        <v>11</v>
      </c>
      <c r="C169">
        <v>2934683.7163219098</v>
      </c>
      <c r="D169" t="s">
        <v>12</v>
      </c>
      <c r="E169">
        <v>552172.29579944001</v>
      </c>
      <c r="F169" t="s">
        <v>12</v>
      </c>
      <c r="G169">
        <v>2.3361353199624908</v>
      </c>
      <c r="H169" t="s">
        <v>12</v>
      </c>
      <c r="I169">
        <v>-0.893303940512852</v>
      </c>
      <c r="J169" t="s">
        <v>12</v>
      </c>
      <c r="K169">
        <v>20</v>
      </c>
      <c r="L169" t="s">
        <v>12</v>
      </c>
      <c r="M169">
        <v>72.681809329999993</v>
      </c>
      <c r="N169" t="s">
        <v>12</v>
      </c>
      <c r="O169">
        <v>20</v>
      </c>
      <c r="P169" t="s">
        <v>13</v>
      </c>
    </row>
    <row r="170" spans="1:16" x14ac:dyDescent="0.25">
      <c r="A170">
        <v>14509.915000000001</v>
      </c>
      <c r="B170" t="s">
        <v>11</v>
      </c>
      <c r="C170">
        <v>2934693.5983533398</v>
      </c>
      <c r="D170" t="s">
        <v>12</v>
      </c>
      <c r="E170">
        <v>552249.09833908</v>
      </c>
      <c r="F170" t="s">
        <v>12</v>
      </c>
      <c r="G170">
        <v>1.4428313794496388</v>
      </c>
      <c r="H170" t="s">
        <v>12</v>
      </c>
      <c r="I170">
        <v>0.38502227078011297</v>
      </c>
      <c r="J170" t="s">
        <v>12</v>
      </c>
      <c r="K170">
        <v>20</v>
      </c>
      <c r="L170" t="s">
        <v>12</v>
      </c>
      <c r="M170">
        <v>115.80229319999999</v>
      </c>
      <c r="N170" t="s">
        <v>12</v>
      </c>
      <c r="O170">
        <v>20</v>
      </c>
      <c r="P170" t="s">
        <v>13</v>
      </c>
    </row>
    <row r="171" spans="1:16" x14ac:dyDescent="0.25">
      <c r="A171">
        <v>14572.669</v>
      </c>
      <c r="B171" t="s">
        <v>11</v>
      </c>
      <c r="C171">
        <v>2934677.48886084</v>
      </c>
      <c r="D171" t="s">
        <v>12</v>
      </c>
      <c r="E171">
        <v>552310.38073743996</v>
      </c>
      <c r="F171" t="s">
        <v>12</v>
      </c>
      <c r="G171">
        <v>1.8278536502297518</v>
      </c>
      <c r="H171" t="s">
        <v>12</v>
      </c>
      <c r="I171">
        <v>-0.18251562431498303</v>
      </c>
      <c r="J171" t="s">
        <v>12</v>
      </c>
      <c r="K171">
        <v>20</v>
      </c>
      <c r="L171" t="s">
        <v>12</v>
      </c>
      <c r="M171">
        <v>226.85586882000001</v>
      </c>
      <c r="N171" t="s">
        <v>12</v>
      </c>
      <c r="O171">
        <v>20</v>
      </c>
      <c r="P171" t="s">
        <v>13</v>
      </c>
    </row>
    <row r="172" spans="1:16" x14ac:dyDescent="0.25">
      <c r="A172">
        <v>14654.521000000001</v>
      </c>
      <c r="B172" t="s">
        <v>11</v>
      </c>
      <c r="C172">
        <v>2934671.3836401901</v>
      </c>
      <c r="D172" t="s">
        <v>12</v>
      </c>
      <c r="E172">
        <v>552392.13241087995</v>
      </c>
      <c r="F172" t="s">
        <v>12</v>
      </c>
      <c r="G172">
        <v>1.6453380259147687</v>
      </c>
      <c r="H172" t="s">
        <v>12</v>
      </c>
      <c r="I172">
        <v>0.9206529740920093</v>
      </c>
      <c r="J172" t="s">
        <v>12</v>
      </c>
      <c r="K172">
        <v>20</v>
      </c>
      <c r="L172" t="s">
        <v>12</v>
      </c>
      <c r="M172">
        <v>41</v>
      </c>
      <c r="N172" t="s">
        <v>12</v>
      </c>
      <c r="O172">
        <v>20</v>
      </c>
      <c r="P172" t="s">
        <v>13</v>
      </c>
    </row>
    <row r="173" spans="1:16" x14ac:dyDescent="0.25">
      <c r="A173">
        <v>14813.052</v>
      </c>
      <c r="B173" t="s">
        <v>11</v>
      </c>
      <c r="C173">
        <v>2934535.6498405398</v>
      </c>
      <c r="D173" t="s">
        <v>12</v>
      </c>
      <c r="E173">
        <v>552480.21009434003</v>
      </c>
      <c r="F173" t="s">
        <v>12</v>
      </c>
      <c r="G173">
        <v>2.565991000006778</v>
      </c>
      <c r="H173" t="s">
        <v>12</v>
      </c>
      <c r="I173">
        <v>0.63118284827907356</v>
      </c>
      <c r="J173" t="s">
        <v>12</v>
      </c>
      <c r="K173">
        <v>20</v>
      </c>
      <c r="L173" t="s">
        <v>12</v>
      </c>
      <c r="M173">
        <v>60</v>
      </c>
      <c r="N173" t="s">
        <v>12</v>
      </c>
      <c r="O173">
        <v>20</v>
      </c>
      <c r="P173" t="s">
        <v>13</v>
      </c>
    </row>
    <row r="174" spans="1:16" x14ac:dyDescent="0.25">
      <c r="A174">
        <v>14871.876</v>
      </c>
      <c r="B174" t="s">
        <v>11</v>
      </c>
      <c r="C174">
        <v>2934475.4459767798</v>
      </c>
      <c r="D174" t="s">
        <v>12</v>
      </c>
      <c r="E174">
        <v>552476.86044163001</v>
      </c>
      <c r="F174" t="s">
        <v>12</v>
      </c>
      <c r="G174">
        <v>3.1971738482858516</v>
      </c>
      <c r="H174" t="s">
        <v>12</v>
      </c>
      <c r="I174">
        <v>-0.93335535102136458</v>
      </c>
      <c r="J174" t="s">
        <v>12</v>
      </c>
      <c r="K174">
        <v>20</v>
      </c>
      <c r="L174" t="s">
        <v>12</v>
      </c>
      <c r="M174">
        <v>40.570305159999997</v>
      </c>
      <c r="N174" t="s">
        <v>12</v>
      </c>
      <c r="O174">
        <v>20</v>
      </c>
      <c r="P174" t="s">
        <v>13</v>
      </c>
    </row>
    <row r="175" spans="1:16" x14ac:dyDescent="0.25">
      <c r="A175">
        <v>14931.535</v>
      </c>
      <c r="B175" t="s">
        <v>11</v>
      </c>
      <c r="C175">
        <v>2934435.1700779898</v>
      </c>
      <c r="D175" t="s">
        <v>12</v>
      </c>
      <c r="E175">
        <v>552525.36051555001</v>
      </c>
      <c r="F175" t="s">
        <v>12</v>
      </c>
      <c r="G175">
        <v>2.263818497264487</v>
      </c>
      <c r="H175" t="s">
        <v>12</v>
      </c>
      <c r="I175">
        <v>1.2977233859583199</v>
      </c>
      <c r="J175" t="s">
        <v>12</v>
      </c>
      <c r="K175">
        <v>20</v>
      </c>
      <c r="L175" t="s">
        <v>12</v>
      </c>
      <c r="M175">
        <v>29.039090219999999</v>
      </c>
      <c r="N175" t="s">
        <v>12</v>
      </c>
      <c r="O175">
        <v>20</v>
      </c>
      <c r="P175" t="s">
        <v>13</v>
      </c>
    </row>
    <row r="176" spans="1:16" x14ac:dyDescent="0.25">
      <c r="A176">
        <v>14990.352999999999</v>
      </c>
      <c r="B176" t="s">
        <v>11</v>
      </c>
      <c r="C176">
        <v>2934374.9342052401</v>
      </c>
      <c r="D176" t="s">
        <v>12</v>
      </c>
      <c r="E176">
        <v>552498.46449647995</v>
      </c>
      <c r="F176" t="s">
        <v>12</v>
      </c>
      <c r="G176">
        <v>3.561541883222807</v>
      </c>
      <c r="H176" t="s">
        <v>12</v>
      </c>
      <c r="I176">
        <v>-1.4989147224148538</v>
      </c>
      <c r="J176" t="s">
        <v>12</v>
      </c>
      <c r="K176">
        <v>20</v>
      </c>
      <c r="L176" t="s">
        <v>12</v>
      </c>
      <c r="M176">
        <v>24.69452613</v>
      </c>
      <c r="N176" t="s">
        <v>12</v>
      </c>
      <c r="O176">
        <v>20</v>
      </c>
      <c r="P176" t="s">
        <v>13</v>
      </c>
    </row>
    <row r="177" spans="1:16" x14ac:dyDescent="0.25">
      <c r="A177">
        <v>15043.241</v>
      </c>
      <c r="B177" t="s">
        <v>11</v>
      </c>
      <c r="C177">
        <v>2934345.1950899698</v>
      </c>
      <c r="D177" t="s">
        <v>12</v>
      </c>
      <c r="E177">
        <v>552553.97462338</v>
      </c>
      <c r="F177" t="s">
        <v>12</v>
      </c>
      <c r="G177">
        <v>2.0626271608079532</v>
      </c>
      <c r="H177" t="s">
        <v>12</v>
      </c>
      <c r="I177">
        <v>0.684530452449017</v>
      </c>
      <c r="J177" t="s">
        <v>12</v>
      </c>
      <c r="K177">
        <v>20</v>
      </c>
      <c r="L177" t="s">
        <v>12</v>
      </c>
      <c r="M177">
        <v>54.243242299999999</v>
      </c>
      <c r="N177" t="s">
        <v>12</v>
      </c>
      <c r="O177">
        <v>20</v>
      </c>
      <c r="P177" t="s">
        <v>13</v>
      </c>
    </row>
    <row r="178" spans="1:16" x14ac:dyDescent="0.25">
      <c r="A178">
        <v>15100.24</v>
      </c>
      <c r="B178" t="s">
        <v>11</v>
      </c>
      <c r="C178">
        <v>2934290.9882109901</v>
      </c>
      <c r="D178" t="s">
        <v>12</v>
      </c>
      <c r="E178">
        <v>552576.53817333002</v>
      </c>
      <c r="F178" t="s">
        <v>12</v>
      </c>
      <c r="G178">
        <v>2.7471576132569702</v>
      </c>
      <c r="H178" t="s">
        <v>12</v>
      </c>
      <c r="I178">
        <v>-0.60618717243603193</v>
      </c>
      <c r="J178" t="s">
        <v>12</v>
      </c>
      <c r="K178">
        <v>20</v>
      </c>
      <c r="L178" t="s">
        <v>12</v>
      </c>
      <c r="M178">
        <v>61.443935369999998</v>
      </c>
      <c r="N178" t="s">
        <v>12</v>
      </c>
      <c r="O178">
        <v>20</v>
      </c>
      <c r="P178" t="s">
        <v>13</v>
      </c>
    </row>
    <row r="179" spans="1:16" x14ac:dyDescent="0.25">
      <c r="A179">
        <v>15157.938</v>
      </c>
      <c r="B179" t="s">
        <v>11</v>
      </c>
      <c r="C179">
        <v>2934259.1225347999</v>
      </c>
      <c r="D179" t="s">
        <v>12</v>
      </c>
      <c r="E179">
        <v>552626.23400802002</v>
      </c>
      <c r="F179" t="s">
        <v>12</v>
      </c>
      <c r="G179">
        <v>2.1409704408209382</v>
      </c>
      <c r="H179" t="s">
        <v>12</v>
      </c>
      <c r="I179">
        <v>0.64181817514018658</v>
      </c>
      <c r="J179" t="s">
        <v>12</v>
      </c>
      <c r="K179">
        <v>20</v>
      </c>
      <c r="L179" t="s">
        <v>12</v>
      </c>
      <c r="M179">
        <v>59.144041219999998</v>
      </c>
      <c r="N179" t="s">
        <v>12</v>
      </c>
      <c r="O179">
        <v>20</v>
      </c>
      <c r="P179" t="s">
        <v>13</v>
      </c>
    </row>
    <row r="180" spans="1:16" x14ac:dyDescent="0.25">
      <c r="A180">
        <v>15237.128000000001</v>
      </c>
      <c r="B180" t="s">
        <v>11</v>
      </c>
      <c r="C180">
        <v>2934183.5455589299</v>
      </c>
      <c r="D180" t="s">
        <v>12</v>
      </c>
      <c r="E180">
        <v>552654.57825043995</v>
      </c>
      <c r="F180" t="s">
        <v>12</v>
      </c>
      <c r="G180">
        <v>2.7827886159611248</v>
      </c>
      <c r="H180" t="s">
        <v>12</v>
      </c>
      <c r="I180">
        <v>-0.20251848075892642</v>
      </c>
      <c r="J180" t="s">
        <v>12</v>
      </c>
      <c r="K180">
        <v>20</v>
      </c>
      <c r="L180" t="s">
        <v>12</v>
      </c>
      <c r="M180">
        <v>200</v>
      </c>
      <c r="N180" t="s">
        <v>12</v>
      </c>
      <c r="O180">
        <v>20</v>
      </c>
      <c r="P180" t="s">
        <v>13</v>
      </c>
    </row>
    <row r="181" spans="1:16" x14ac:dyDescent="0.25">
      <c r="A181">
        <v>15440.875</v>
      </c>
      <c r="B181" t="s">
        <v>11</v>
      </c>
      <c r="C181">
        <v>2934010.9324763902</v>
      </c>
      <c r="D181" t="s">
        <v>12</v>
      </c>
      <c r="E181">
        <v>552763.11622095003</v>
      </c>
      <c r="F181" t="s">
        <v>12</v>
      </c>
      <c r="G181">
        <v>2.5802701352021984</v>
      </c>
      <c r="H181" t="s">
        <v>12</v>
      </c>
      <c r="I181">
        <v>-0.56970184544726177</v>
      </c>
      <c r="J181" t="s">
        <v>12</v>
      </c>
      <c r="K181">
        <v>20</v>
      </c>
      <c r="L181" t="s">
        <v>12</v>
      </c>
      <c r="M181">
        <v>75</v>
      </c>
      <c r="N181" t="s">
        <v>12</v>
      </c>
      <c r="O181">
        <v>20</v>
      </c>
      <c r="P181" t="s">
        <v>13</v>
      </c>
    </row>
    <row r="182" spans="1:16" x14ac:dyDescent="0.25">
      <c r="A182">
        <v>15533.727000000001</v>
      </c>
      <c r="B182" t="s">
        <v>11</v>
      </c>
      <c r="C182">
        <v>2933970.8437738302</v>
      </c>
      <c r="D182" t="s">
        <v>12</v>
      </c>
      <c r="E182">
        <v>552848.32033129002</v>
      </c>
      <c r="F182" t="s">
        <v>12</v>
      </c>
      <c r="G182">
        <v>2.0105682897549366</v>
      </c>
      <c r="H182" t="s">
        <v>12</v>
      </c>
      <c r="I182">
        <v>0.93796585083059236</v>
      </c>
      <c r="J182" t="s">
        <v>12</v>
      </c>
      <c r="K182">
        <v>20</v>
      </c>
      <c r="L182" t="s">
        <v>12</v>
      </c>
      <c r="M182">
        <v>102.75541428</v>
      </c>
      <c r="N182" t="s">
        <v>12</v>
      </c>
      <c r="O182">
        <v>20</v>
      </c>
      <c r="P182" t="s">
        <v>13</v>
      </c>
    </row>
    <row r="183" spans="1:16" x14ac:dyDescent="0.25">
      <c r="A183">
        <v>15627.291999999999</v>
      </c>
      <c r="B183" t="s">
        <v>11</v>
      </c>
      <c r="C183">
        <v>2933871.25735011</v>
      </c>
      <c r="D183" t="s">
        <v>12</v>
      </c>
      <c r="E183">
        <v>552867.78881508997</v>
      </c>
      <c r="F183" t="s">
        <v>12</v>
      </c>
      <c r="G183">
        <v>2.948534140585529</v>
      </c>
      <c r="H183" t="s">
        <v>12</v>
      </c>
      <c r="I183">
        <v>-0.66810009594338027</v>
      </c>
      <c r="J183" t="s">
        <v>12</v>
      </c>
      <c r="K183">
        <v>20</v>
      </c>
      <c r="L183" t="s">
        <v>12</v>
      </c>
      <c r="M183">
        <v>84.320178229999996</v>
      </c>
      <c r="N183" t="s">
        <v>12</v>
      </c>
      <c r="O183">
        <v>20</v>
      </c>
      <c r="P183" t="s">
        <v>13</v>
      </c>
    </row>
    <row r="184" spans="1:16" x14ac:dyDescent="0.25">
      <c r="A184">
        <v>15793.91</v>
      </c>
      <c r="B184" t="s">
        <v>11</v>
      </c>
      <c r="C184">
        <v>2933761.1835213602</v>
      </c>
      <c r="D184" t="s">
        <v>12</v>
      </c>
      <c r="E184">
        <v>552995.94572046003</v>
      </c>
      <c r="F184" t="s">
        <v>12</v>
      </c>
      <c r="G184">
        <v>2.2804340446421487</v>
      </c>
      <c r="H184" t="s">
        <v>12</v>
      </c>
      <c r="I184">
        <v>1.2343693927674133</v>
      </c>
      <c r="J184" t="s">
        <v>12</v>
      </c>
      <c r="K184">
        <v>30</v>
      </c>
      <c r="L184" t="s">
        <v>12</v>
      </c>
      <c r="M184">
        <v>60</v>
      </c>
      <c r="N184" t="s">
        <v>12</v>
      </c>
      <c r="O184">
        <v>30</v>
      </c>
      <c r="P184" t="s">
        <v>13</v>
      </c>
    </row>
    <row r="185" spans="1:16" x14ac:dyDescent="0.25">
      <c r="A185">
        <v>15865.312</v>
      </c>
      <c r="B185" t="s">
        <v>11</v>
      </c>
      <c r="C185">
        <v>2933683.5962980702</v>
      </c>
      <c r="D185" t="s">
        <v>12</v>
      </c>
      <c r="E185">
        <v>552965.56554414995</v>
      </c>
      <c r="F185" t="s">
        <v>12</v>
      </c>
      <c r="G185">
        <v>3.514803437409562</v>
      </c>
      <c r="H185" t="s">
        <v>12</v>
      </c>
      <c r="I185">
        <v>-0.65301007908172659</v>
      </c>
      <c r="J185" t="s">
        <v>12</v>
      </c>
      <c r="K185">
        <v>20</v>
      </c>
      <c r="L185" t="s">
        <v>12</v>
      </c>
      <c r="M185">
        <v>46.697057039999997</v>
      </c>
      <c r="N185" t="s">
        <v>12</v>
      </c>
      <c r="O185">
        <v>0</v>
      </c>
      <c r="P185" t="s">
        <v>13</v>
      </c>
    </row>
    <row r="186" spans="1:16" x14ac:dyDescent="0.25">
      <c r="A186">
        <v>15904.968999999999</v>
      </c>
      <c r="B186" t="s">
        <v>11</v>
      </c>
      <c r="C186">
        <v>2933644.29255231</v>
      </c>
      <c r="D186" t="s">
        <v>12</v>
      </c>
      <c r="E186">
        <v>552976.85896602995</v>
      </c>
      <c r="F186" t="s">
        <v>12</v>
      </c>
      <c r="G186">
        <v>2.8617933583278354</v>
      </c>
      <c r="H186" t="s">
        <v>12</v>
      </c>
      <c r="I186">
        <v>-0.72272558769277939</v>
      </c>
      <c r="J186" t="s">
        <v>12</v>
      </c>
      <c r="K186">
        <v>20</v>
      </c>
      <c r="L186" t="s">
        <v>12</v>
      </c>
      <c r="M186">
        <v>79.811601999999993</v>
      </c>
      <c r="N186" t="s">
        <v>12</v>
      </c>
      <c r="O186">
        <v>20</v>
      </c>
      <c r="P186" t="s">
        <v>13</v>
      </c>
    </row>
    <row r="187" spans="1:16" x14ac:dyDescent="0.25">
      <c r="A187">
        <v>16023.074000000001</v>
      </c>
      <c r="B187" t="s">
        <v>11</v>
      </c>
      <c r="C187">
        <v>2933579.4043565099</v>
      </c>
      <c r="D187" t="s">
        <v>12</v>
      </c>
      <c r="E187">
        <v>553078.47978040995</v>
      </c>
      <c r="F187" t="s">
        <v>12</v>
      </c>
      <c r="G187">
        <v>2.139067770635056</v>
      </c>
      <c r="H187" t="s">
        <v>12</v>
      </c>
      <c r="I187">
        <v>1.1491993060959045</v>
      </c>
      <c r="J187" t="s">
        <v>12</v>
      </c>
      <c r="K187">
        <v>25</v>
      </c>
      <c r="L187" t="s">
        <v>12</v>
      </c>
      <c r="M187">
        <v>45</v>
      </c>
      <c r="N187" t="s">
        <v>12</v>
      </c>
      <c r="O187">
        <v>25</v>
      </c>
      <c r="P187" t="s">
        <v>13</v>
      </c>
    </row>
    <row r="188" spans="1:16" x14ac:dyDescent="0.25">
      <c r="A188">
        <v>16129.203</v>
      </c>
      <c r="B188" t="s">
        <v>11</v>
      </c>
      <c r="C188">
        <v>2933467.2511065798</v>
      </c>
      <c r="D188" t="s">
        <v>12</v>
      </c>
      <c r="E188">
        <v>553061.91077795997</v>
      </c>
      <c r="F188" t="s">
        <v>12</v>
      </c>
      <c r="G188">
        <v>3.2882670767309605</v>
      </c>
      <c r="H188" t="s">
        <v>12</v>
      </c>
      <c r="I188">
        <v>-0.30788365920336869</v>
      </c>
      <c r="J188" t="s">
        <v>12</v>
      </c>
      <c r="K188">
        <v>20</v>
      </c>
      <c r="L188" t="s">
        <v>12</v>
      </c>
      <c r="M188">
        <v>130</v>
      </c>
      <c r="N188" t="s">
        <v>12</v>
      </c>
      <c r="O188">
        <v>20</v>
      </c>
      <c r="P188" t="s">
        <v>13</v>
      </c>
    </row>
    <row r="189" spans="1:16" x14ac:dyDescent="0.25">
      <c r="A189">
        <v>16193.299000000001</v>
      </c>
      <c r="B189" t="s">
        <v>11</v>
      </c>
      <c r="C189">
        <v>2933403.6357823801</v>
      </c>
      <c r="D189" t="s">
        <v>12</v>
      </c>
      <c r="E189">
        <v>553072.25592946995</v>
      </c>
      <c r="F189" t="s">
        <v>12</v>
      </c>
      <c r="G189">
        <v>2.9803834175275918</v>
      </c>
      <c r="H189" t="s">
        <v>12</v>
      </c>
      <c r="I189">
        <v>0.53044381857389755</v>
      </c>
      <c r="J189" t="s">
        <v>12</v>
      </c>
      <c r="K189">
        <v>20</v>
      </c>
      <c r="L189" t="s">
        <v>12</v>
      </c>
      <c r="M189">
        <v>89.14811057</v>
      </c>
      <c r="N189" t="s">
        <v>12</v>
      </c>
      <c r="O189">
        <v>20</v>
      </c>
      <c r="P189" t="s">
        <v>13</v>
      </c>
    </row>
    <row r="190" spans="1:16" x14ac:dyDescent="0.25">
      <c r="A190">
        <v>16266.368</v>
      </c>
      <c r="B190" t="s">
        <v>11</v>
      </c>
      <c r="C190">
        <v>2933334.3404827202</v>
      </c>
      <c r="D190" t="s">
        <v>12</v>
      </c>
      <c r="E190">
        <v>553045.43983638997</v>
      </c>
      <c r="F190" t="s">
        <v>12</v>
      </c>
      <c r="G190">
        <v>3.5108272361014894</v>
      </c>
      <c r="H190" t="s">
        <v>12</v>
      </c>
      <c r="I190">
        <v>-1.4759623664925985</v>
      </c>
      <c r="J190" t="s">
        <v>12</v>
      </c>
      <c r="K190">
        <v>20</v>
      </c>
      <c r="L190" t="s">
        <v>12</v>
      </c>
      <c r="M190">
        <v>32.559525460000003</v>
      </c>
      <c r="N190" t="s">
        <v>12</v>
      </c>
      <c r="O190">
        <v>20</v>
      </c>
      <c r="P190" t="s">
        <v>13</v>
      </c>
    </row>
    <row r="191" spans="1:16" x14ac:dyDescent="0.25">
      <c r="A191">
        <v>16325.615</v>
      </c>
      <c r="B191" t="s">
        <v>11</v>
      </c>
      <c r="C191">
        <v>2933302.4385627401</v>
      </c>
      <c r="D191" t="s">
        <v>12</v>
      </c>
      <c r="E191">
        <v>553109.17658983998</v>
      </c>
      <c r="F191" t="s">
        <v>12</v>
      </c>
      <c r="G191">
        <v>2.0348648696088909</v>
      </c>
      <c r="H191" t="s">
        <v>12</v>
      </c>
      <c r="I191">
        <v>0.31327867822343469</v>
      </c>
      <c r="J191" t="s">
        <v>12</v>
      </c>
      <c r="K191">
        <v>20</v>
      </c>
      <c r="L191" t="s">
        <v>12</v>
      </c>
      <c r="M191">
        <v>134.32967012</v>
      </c>
      <c r="N191" t="s">
        <v>12</v>
      </c>
      <c r="O191">
        <v>20</v>
      </c>
      <c r="P191" t="s">
        <v>13</v>
      </c>
    </row>
    <row r="192" spans="1:16" x14ac:dyDescent="0.25">
      <c r="A192">
        <v>16405.591</v>
      </c>
      <c r="B192" t="s">
        <v>11</v>
      </c>
      <c r="C192">
        <v>2933246.0753136799</v>
      </c>
      <c r="D192" t="s">
        <v>12</v>
      </c>
      <c r="E192">
        <v>553166.45477933995</v>
      </c>
      <c r="F192" t="s">
        <v>12</v>
      </c>
      <c r="G192">
        <v>2.3481435478323256</v>
      </c>
      <c r="H192" t="s">
        <v>12</v>
      </c>
      <c r="I192">
        <v>1.0795235209497456</v>
      </c>
      <c r="J192" t="s">
        <v>12</v>
      </c>
      <c r="K192">
        <v>20</v>
      </c>
      <c r="L192" t="s">
        <v>12</v>
      </c>
      <c r="M192">
        <v>35</v>
      </c>
      <c r="N192" t="s">
        <v>12</v>
      </c>
      <c r="O192">
        <v>20</v>
      </c>
      <c r="P192" t="s">
        <v>13</v>
      </c>
    </row>
    <row r="193" spans="1:16" x14ac:dyDescent="0.25">
      <c r="A193">
        <v>16494.341</v>
      </c>
      <c r="B193" t="s">
        <v>11</v>
      </c>
      <c r="C193">
        <v>2933156.4537434601</v>
      </c>
      <c r="D193" t="s">
        <v>12</v>
      </c>
      <c r="E193">
        <v>553140.09325694002</v>
      </c>
      <c r="F193" t="s">
        <v>12</v>
      </c>
      <c r="G193">
        <v>3.4276670687820712</v>
      </c>
      <c r="H193" t="s">
        <v>12</v>
      </c>
      <c r="I193">
        <v>-0.94732931505192308</v>
      </c>
      <c r="J193" t="s">
        <v>12</v>
      </c>
      <c r="K193">
        <v>20</v>
      </c>
      <c r="L193" t="s">
        <v>12</v>
      </c>
      <c r="M193">
        <v>55</v>
      </c>
      <c r="N193" t="s">
        <v>12</v>
      </c>
      <c r="O193">
        <v>20</v>
      </c>
      <c r="P193" t="s">
        <v>13</v>
      </c>
    </row>
    <row r="194" spans="1:16" x14ac:dyDescent="0.25">
      <c r="A194">
        <v>16625.267</v>
      </c>
      <c r="B194" t="s">
        <v>11</v>
      </c>
      <c r="C194">
        <v>2933049.5179483499</v>
      </c>
      <c r="D194" t="s">
        <v>12</v>
      </c>
      <c r="E194">
        <v>553223.30188642</v>
      </c>
      <c r="F194" t="s">
        <v>12</v>
      </c>
      <c r="G194">
        <v>2.4803377537301481</v>
      </c>
      <c r="H194" t="s">
        <v>12</v>
      </c>
      <c r="I194">
        <v>0.42523494596255906</v>
      </c>
      <c r="J194" t="s">
        <v>12</v>
      </c>
      <c r="K194">
        <v>20</v>
      </c>
      <c r="L194" t="s">
        <v>12</v>
      </c>
      <c r="M194">
        <v>90</v>
      </c>
      <c r="N194" t="s">
        <v>12</v>
      </c>
      <c r="O194">
        <v>20</v>
      </c>
      <c r="P194" t="s">
        <v>13</v>
      </c>
    </row>
    <row r="195" spans="1:16" x14ac:dyDescent="0.25">
      <c r="A195">
        <v>16706.177</v>
      </c>
      <c r="B195" t="s">
        <v>11</v>
      </c>
      <c r="C195">
        <v>2932970.2103229901</v>
      </c>
      <c r="D195" t="s">
        <v>12</v>
      </c>
      <c r="E195">
        <v>553242.37555978005</v>
      </c>
      <c r="F195" t="s">
        <v>12</v>
      </c>
      <c r="G195">
        <v>2.9055726996927072</v>
      </c>
      <c r="H195" t="s">
        <v>12</v>
      </c>
      <c r="I195">
        <v>0.93259077698009296</v>
      </c>
      <c r="J195" t="s">
        <v>12</v>
      </c>
      <c r="K195">
        <v>20</v>
      </c>
      <c r="L195" t="s">
        <v>12</v>
      </c>
      <c r="M195">
        <v>40</v>
      </c>
      <c r="N195" t="s">
        <v>12</v>
      </c>
      <c r="O195">
        <v>20</v>
      </c>
      <c r="P195" t="s">
        <v>13</v>
      </c>
    </row>
    <row r="196" spans="1:16" x14ac:dyDescent="0.25">
      <c r="A196">
        <v>16796.328000000001</v>
      </c>
      <c r="B196" t="s">
        <v>11</v>
      </c>
      <c r="C196">
        <v>2932898.49937766</v>
      </c>
      <c r="D196" t="s">
        <v>12</v>
      </c>
      <c r="E196">
        <v>553182.39342469</v>
      </c>
      <c r="F196" t="s">
        <v>12</v>
      </c>
      <c r="G196">
        <v>3.8381634766728001</v>
      </c>
      <c r="H196" t="s">
        <v>12</v>
      </c>
      <c r="I196">
        <v>0.2413585970896226</v>
      </c>
      <c r="J196" t="s">
        <v>12</v>
      </c>
      <c r="K196">
        <v>20</v>
      </c>
      <c r="L196" t="s">
        <v>12</v>
      </c>
      <c r="M196">
        <v>170</v>
      </c>
      <c r="N196" t="s">
        <v>12</v>
      </c>
      <c r="O196">
        <v>20</v>
      </c>
      <c r="P196" t="s">
        <v>13</v>
      </c>
    </row>
    <row r="197" spans="1:16" x14ac:dyDescent="0.25">
      <c r="A197">
        <v>16866.759999999998</v>
      </c>
      <c r="B197" t="s">
        <v>11</v>
      </c>
      <c r="C197">
        <v>2932856.7103862101</v>
      </c>
      <c r="D197" t="s">
        <v>12</v>
      </c>
      <c r="E197">
        <v>553125.42254314001</v>
      </c>
      <c r="F197" t="s">
        <v>12</v>
      </c>
      <c r="G197">
        <v>4.0795220737624227</v>
      </c>
      <c r="H197" t="s">
        <v>12</v>
      </c>
      <c r="I197">
        <v>-1.4516943727149028</v>
      </c>
      <c r="J197" t="s">
        <v>12</v>
      </c>
      <c r="K197">
        <v>25</v>
      </c>
      <c r="L197" t="s">
        <v>12</v>
      </c>
      <c r="M197">
        <v>30.24221228</v>
      </c>
      <c r="N197" t="s">
        <v>12</v>
      </c>
      <c r="O197">
        <v>25</v>
      </c>
      <c r="P197" t="s">
        <v>13</v>
      </c>
    </row>
    <row r="198" spans="1:16" x14ac:dyDescent="0.25">
      <c r="A198">
        <v>16974.445</v>
      </c>
      <c r="B198" t="s">
        <v>11</v>
      </c>
      <c r="C198">
        <v>2932753.2141710501</v>
      </c>
      <c r="D198" t="s">
        <v>12</v>
      </c>
      <c r="E198">
        <v>553183.82671067002</v>
      </c>
      <c r="F198" t="s">
        <v>12</v>
      </c>
      <c r="G198">
        <v>2.6278277010475199</v>
      </c>
      <c r="H198" t="s">
        <v>12</v>
      </c>
      <c r="I198">
        <v>-1.0784078313022696</v>
      </c>
      <c r="J198" t="s">
        <v>12</v>
      </c>
      <c r="K198">
        <v>20</v>
      </c>
      <c r="L198" t="s">
        <v>12</v>
      </c>
      <c r="M198">
        <v>35</v>
      </c>
      <c r="N198" t="s">
        <v>12</v>
      </c>
      <c r="O198">
        <v>20</v>
      </c>
      <c r="P198" t="s">
        <v>13</v>
      </c>
    </row>
    <row r="199" spans="1:16" x14ac:dyDescent="0.25">
      <c r="A199">
        <v>17031.766</v>
      </c>
      <c r="B199" t="s">
        <v>11</v>
      </c>
      <c r="C199">
        <v>2932754.5388626698</v>
      </c>
      <c r="D199" t="s">
        <v>12</v>
      </c>
      <c r="E199">
        <v>553245.78692403005</v>
      </c>
      <c r="F199" t="s">
        <v>12</v>
      </c>
      <c r="G199">
        <v>1.5494198697452504</v>
      </c>
      <c r="H199" t="s">
        <v>12</v>
      </c>
      <c r="I199">
        <v>0.92041983521491133</v>
      </c>
      <c r="J199" t="s">
        <v>12</v>
      </c>
      <c r="K199">
        <v>20</v>
      </c>
      <c r="L199" t="s">
        <v>12</v>
      </c>
      <c r="M199">
        <v>41.54869094</v>
      </c>
      <c r="N199" t="s">
        <v>12</v>
      </c>
      <c r="O199">
        <v>20</v>
      </c>
      <c r="P199" t="s">
        <v>13</v>
      </c>
    </row>
    <row r="200" spans="1:16" x14ac:dyDescent="0.25">
      <c r="A200">
        <v>17090.722000000002</v>
      </c>
      <c r="B200" t="s">
        <v>11</v>
      </c>
      <c r="C200">
        <v>2932705.8028747002</v>
      </c>
      <c r="D200" t="s">
        <v>12</v>
      </c>
      <c r="E200">
        <v>553284.53746179002</v>
      </c>
      <c r="F200" t="s">
        <v>12</v>
      </c>
      <c r="G200">
        <v>2.4698397049601617</v>
      </c>
      <c r="H200" t="s">
        <v>12</v>
      </c>
      <c r="I200">
        <v>-0.68351304072199781</v>
      </c>
      <c r="J200" t="s">
        <v>12</v>
      </c>
      <c r="K200">
        <v>20</v>
      </c>
      <c r="L200" t="s">
        <v>12</v>
      </c>
      <c r="M200">
        <v>60.159118509999999</v>
      </c>
      <c r="N200" t="s">
        <v>12</v>
      </c>
      <c r="O200">
        <v>20</v>
      </c>
      <c r="P200" t="s">
        <v>13</v>
      </c>
    </row>
    <row r="201" spans="1:16" x14ac:dyDescent="0.25">
      <c r="A201">
        <v>17174.974999999999</v>
      </c>
      <c r="B201" t="s">
        <v>11</v>
      </c>
      <c r="C201">
        <v>2932687.3865380199</v>
      </c>
      <c r="D201" t="s">
        <v>12</v>
      </c>
      <c r="E201">
        <v>553368.65686299</v>
      </c>
      <c r="F201" t="s">
        <v>12</v>
      </c>
      <c r="G201">
        <v>1.7863266642381639</v>
      </c>
      <c r="H201" t="s">
        <v>12</v>
      </c>
      <c r="I201">
        <v>1.3124921198073807</v>
      </c>
      <c r="J201" t="s">
        <v>12</v>
      </c>
      <c r="K201">
        <v>20</v>
      </c>
      <c r="L201" t="s">
        <v>12</v>
      </c>
      <c r="M201">
        <v>57.66821118</v>
      </c>
      <c r="N201" t="s">
        <v>12</v>
      </c>
      <c r="O201">
        <v>20</v>
      </c>
      <c r="P201" t="s">
        <v>13</v>
      </c>
    </row>
    <row r="202" spans="1:16" x14ac:dyDescent="0.25">
      <c r="A202">
        <v>17295.326000000001</v>
      </c>
      <c r="B202" t="s">
        <v>11</v>
      </c>
      <c r="C202">
        <v>2932553.6018152102</v>
      </c>
      <c r="D202" t="s">
        <v>12</v>
      </c>
      <c r="E202">
        <v>553374.38284579001</v>
      </c>
      <c r="F202" t="s">
        <v>12</v>
      </c>
      <c r="G202">
        <v>3.0988187840455446</v>
      </c>
      <c r="H202" t="s">
        <v>12</v>
      </c>
      <c r="I202">
        <v>-0.73610285915468499</v>
      </c>
      <c r="J202" t="s">
        <v>12</v>
      </c>
      <c r="K202">
        <v>20</v>
      </c>
      <c r="L202" t="s">
        <v>12</v>
      </c>
      <c r="M202">
        <v>55</v>
      </c>
      <c r="N202" t="s">
        <v>12</v>
      </c>
      <c r="O202">
        <v>20</v>
      </c>
      <c r="P202" t="s">
        <v>13</v>
      </c>
    </row>
    <row r="203" spans="1:16" x14ac:dyDescent="0.25">
      <c r="A203">
        <v>17355.066999999999</v>
      </c>
      <c r="B203" t="s">
        <v>11</v>
      </c>
      <c r="C203">
        <v>2932509.5578512298</v>
      </c>
      <c r="D203" t="s">
        <v>12</v>
      </c>
      <c r="E203">
        <v>553417.85606409004</v>
      </c>
      <c r="F203" t="s">
        <v>12</v>
      </c>
      <c r="G203">
        <v>2.3627159248908596</v>
      </c>
      <c r="H203" t="s">
        <v>12</v>
      </c>
      <c r="I203">
        <v>0.52150396377995323</v>
      </c>
      <c r="J203" t="s">
        <v>12</v>
      </c>
      <c r="K203">
        <v>20</v>
      </c>
      <c r="L203" t="s">
        <v>12</v>
      </c>
      <c r="M203">
        <v>76.897099449999999</v>
      </c>
      <c r="N203" t="s">
        <v>12</v>
      </c>
      <c r="O203">
        <v>20</v>
      </c>
      <c r="P203" t="s">
        <v>13</v>
      </c>
    </row>
    <row r="204" spans="1:16" x14ac:dyDescent="0.25">
      <c r="A204">
        <v>17431.990000000002</v>
      </c>
      <c r="B204" t="s">
        <v>11</v>
      </c>
      <c r="C204">
        <v>2932434.1640582802</v>
      </c>
      <c r="D204" t="s">
        <v>12</v>
      </c>
      <c r="E204">
        <v>553437.70049013</v>
      </c>
      <c r="F204" t="s">
        <v>12</v>
      </c>
      <c r="G204">
        <v>2.8842198886708128</v>
      </c>
      <c r="H204" t="s">
        <v>12</v>
      </c>
      <c r="I204">
        <v>0.25212815352439177</v>
      </c>
      <c r="J204" t="s">
        <v>12</v>
      </c>
      <c r="K204">
        <v>20</v>
      </c>
      <c r="L204" t="s">
        <v>12</v>
      </c>
      <c r="M204">
        <v>151.95786208000001</v>
      </c>
      <c r="N204" t="s">
        <v>12</v>
      </c>
      <c r="O204">
        <v>20</v>
      </c>
      <c r="P204" t="s">
        <v>13</v>
      </c>
    </row>
    <row r="205" spans="1:16" x14ac:dyDescent="0.25">
      <c r="A205">
        <v>17490.628000000001</v>
      </c>
      <c r="B205" t="s">
        <v>11</v>
      </c>
      <c r="C205">
        <v>2932375.2972145602</v>
      </c>
      <c r="D205" t="s">
        <v>12</v>
      </c>
      <c r="E205">
        <v>553438.00922668003</v>
      </c>
      <c r="F205" t="s">
        <v>12</v>
      </c>
      <c r="G205">
        <v>3.1363480421952046</v>
      </c>
      <c r="H205" t="s">
        <v>12</v>
      </c>
      <c r="I205">
        <v>-0.74302786767567319</v>
      </c>
      <c r="J205" t="s">
        <v>12</v>
      </c>
      <c r="K205">
        <v>20</v>
      </c>
      <c r="L205" t="s">
        <v>12</v>
      </c>
      <c r="M205">
        <v>50</v>
      </c>
      <c r="N205" t="s">
        <v>12</v>
      </c>
      <c r="O205">
        <v>20</v>
      </c>
      <c r="P205" t="s">
        <v>13</v>
      </c>
    </row>
    <row r="206" spans="1:16" x14ac:dyDescent="0.25">
      <c r="A206">
        <v>17594.101999999999</v>
      </c>
      <c r="B206" t="s">
        <v>11</v>
      </c>
      <c r="C206">
        <v>2932297.9680617</v>
      </c>
      <c r="D206" t="s">
        <v>12</v>
      </c>
      <c r="E206">
        <v>553509.79966764001</v>
      </c>
      <c r="F206" t="s">
        <v>12</v>
      </c>
      <c r="G206">
        <v>2.3933201745195314</v>
      </c>
      <c r="H206" t="s">
        <v>12</v>
      </c>
      <c r="I206">
        <v>0.23884570681098705</v>
      </c>
      <c r="J206" t="s">
        <v>12</v>
      </c>
      <c r="K206">
        <v>25</v>
      </c>
      <c r="L206" t="s">
        <v>12</v>
      </c>
      <c r="M206">
        <v>200</v>
      </c>
      <c r="N206" t="s">
        <v>12</v>
      </c>
      <c r="O206">
        <v>25</v>
      </c>
      <c r="P206" t="s">
        <v>13</v>
      </c>
    </row>
    <row r="207" spans="1:16" x14ac:dyDescent="0.25">
      <c r="A207">
        <v>17732.760999999999</v>
      </c>
      <c r="B207" t="s">
        <v>11</v>
      </c>
      <c r="C207">
        <v>2932176.6916662399</v>
      </c>
      <c r="D207" t="s">
        <v>12</v>
      </c>
      <c r="E207">
        <v>553577.54543544003</v>
      </c>
      <c r="F207" t="s">
        <v>12</v>
      </c>
      <c r="G207">
        <v>2.6321658813305184</v>
      </c>
      <c r="H207" t="s">
        <v>12</v>
      </c>
      <c r="I207">
        <v>-0.14294058650649877</v>
      </c>
      <c r="J207" t="s">
        <v>12</v>
      </c>
      <c r="K207">
        <v>0</v>
      </c>
      <c r="L207" t="s">
        <v>12</v>
      </c>
      <c r="M207">
        <v>442.12913995000002</v>
      </c>
      <c r="N207" t="s">
        <v>12</v>
      </c>
      <c r="O207">
        <v>0</v>
      </c>
      <c r="P207" t="s">
        <v>13</v>
      </c>
    </row>
    <row r="208" spans="1:16" x14ac:dyDescent="0.25">
      <c r="A208">
        <v>17801.359</v>
      </c>
      <c r="B208" t="s">
        <v>11</v>
      </c>
      <c r="C208">
        <v>2932122.0945744999</v>
      </c>
      <c r="D208" t="s">
        <v>12</v>
      </c>
      <c r="E208">
        <v>553619.25469922996</v>
      </c>
      <c r="F208" t="s">
        <v>12</v>
      </c>
      <c r="G208">
        <v>2.4892252948240197</v>
      </c>
      <c r="H208" t="s">
        <v>12</v>
      </c>
      <c r="I208">
        <v>0.71870122279109916</v>
      </c>
      <c r="J208" t="s">
        <v>12</v>
      </c>
      <c r="K208">
        <v>25</v>
      </c>
      <c r="L208" t="s">
        <v>12</v>
      </c>
      <c r="M208">
        <v>65</v>
      </c>
      <c r="N208" t="s">
        <v>12</v>
      </c>
      <c r="O208">
        <v>25</v>
      </c>
      <c r="P208" t="s">
        <v>13</v>
      </c>
    </row>
    <row r="209" spans="1:16" x14ac:dyDescent="0.25">
      <c r="A209">
        <v>17906.173999999999</v>
      </c>
      <c r="B209" t="s">
        <v>11</v>
      </c>
      <c r="C209">
        <v>2932015.1252919398</v>
      </c>
      <c r="D209" t="s">
        <v>12</v>
      </c>
      <c r="E209">
        <v>553612.14858759998</v>
      </c>
      <c r="F209" t="s">
        <v>12</v>
      </c>
      <c r="G209">
        <v>3.2079265176151188</v>
      </c>
      <c r="H209" t="s">
        <v>12</v>
      </c>
      <c r="I209">
        <v>-0.88986724207299606</v>
      </c>
      <c r="J209" t="s">
        <v>12</v>
      </c>
      <c r="K209">
        <v>20</v>
      </c>
      <c r="L209" t="s">
        <v>12</v>
      </c>
      <c r="M209">
        <v>50</v>
      </c>
      <c r="N209" t="s">
        <v>12</v>
      </c>
      <c r="O209">
        <v>20</v>
      </c>
      <c r="P209" t="s">
        <v>13</v>
      </c>
    </row>
    <row r="210" spans="1:16" x14ac:dyDescent="0.25">
      <c r="A210">
        <v>18051.035</v>
      </c>
      <c r="B210" t="s">
        <v>11</v>
      </c>
      <c r="C210">
        <v>2931914.3082577498</v>
      </c>
      <c r="D210" t="s">
        <v>12</v>
      </c>
      <c r="E210">
        <v>553720.96387294005</v>
      </c>
      <c r="F210" t="s">
        <v>12</v>
      </c>
      <c r="G210">
        <v>2.3180592755421228</v>
      </c>
      <c r="H210" t="s">
        <v>12</v>
      </c>
      <c r="I210">
        <v>0.83656375201811484</v>
      </c>
      <c r="J210" t="s">
        <v>12</v>
      </c>
      <c r="K210">
        <v>20</v>
      </c>
      <c r="L210" t="s">
        <v>12</v>
      </c>
      <c r="M210">
        <v>50</v>
      </c>
      <c r="N210" t="s">
        <v>12</v>
      </c>
      <c r="O210">
        <v>20</v>
      </c>
      <c r="P210" t="s">
        <v>13</v>
      </c>
    </row>
    <row r="211" spans="1:16" x14ac:dyDescent="0.25">
      <c r="A211">
        <v>18110.798999999999</v>
      </c>
      <c r="B211" t="s">
        <v>11</v>
      </c>
      <c r="C211">
        <v>2931851.6568630398</v>
      </c>
      <c r="D211" t="s">
        <v>12</v>
      </c>
      <c r="E211">
        <v>553720.14745563001</v>
      </c>
      <c r="F211" t="s">
        <v>12</v>
      </c>
      <c r="G211">
        <v>3.1546230275602376</v>
      </c>
      <c r="H211" t="s">
        <v>12</v>
      </c>
      <c r="I211">
        <v>-0.69076189126315946</v>
      </c>
      <c r="J211" t="s">
        <v>12</v>
      </c>
      <c r="K211">
        <v>20</v>
      </c>
      <c r="L211" t="s">
        <v>12</v>
      </c>
      <c r="M211">
        <v>56.142706439999998</v>
      </c>
      <c r="N211" t="s">
        <v>12</v>
      </c>
      <c r="O211">
        <v>20</v>
      </c>
      <c r="P211" t="s">
        <v>13</v>
      </c>
    </row>
    <row r="212" spans="1:16" x14ac:dyDescent="0.25">
      <c r="A212">
        <v>18219.772000000001</v>
      </c>
      <c r="B212" t="s">
        <v>11</v>
      </c>
      <c r="C212">
        <v>2931765.3564880998</v>
      </c>
      <c r="D212" t="s">
        <v>12</v>
      </c>
      <c r="E212">
        <v>553789.61203583004</v>
      </c>
      <c r="F212" t="s">
        <v>12</v>
      </c>
      <c r="G212">
        <v>2.4638611362970781</v>
      </c>
      <c r="H212" t="s">
        <v>12</v>
      </c>
      <c r="I212">
        <v>0.45359595505302153</v>
      </c>
      <c r="J212" t="s">
        <v>12</v>
      </c>
      <c r="K212">
        <v>20</v>
      </c>
      <c r="L212" t="s">
        <v>12</v>
      </c>
      <c r="M212">
        <v>170</v>
      </c>
      <c r="N212" t="s">
        <v>12</v>
      </c>
      <c r="O212">
        <v>20</v>
      </c>
      <c r="P212" t="s">
        <v>13</v>
      </c>
    </row>
    <row r="213" spans="1:16" x14ac:dyDescent="0.25">
      <c r="A213">
        <v>18422.683000000001</v>
      </c>
      <c r="B213" t="s">
        <v>11</v>
      </c>
      <c r="C213">
        <v>2931566.16235385</v>
      </c>
      <c r="D213" t="s">
        <v>12</v>
      </c>
      <c r="E213">
        <v>553835.02149187995</v>
      </c>
      <c r="F213" t="s">
        <v>12</v>
      </c>
      <c r="G213">
        <v>2.9174570913500997</v>
      </c>
      <c r="H213" t="s">
        <v>12</v>
      </c>
      <c r="I213">
        <v>-0.88800437476242688</v>
      </c>
      <c r="J213" t="s">
        <v>12</v>
      </c>
      <c r="K213">
        <v>20</v>
      </c>
      <c r="L213" t="s">
        <v>12</v>
      </c>
      <c r="M213">
        <v>50</v>
      </c>
      <c r="N213" t="s">
        <v>12</v>
      </c>
      <c r="O213">
        <v>20</v>
      </c>
      <c r="P213" t="s">
        <v>13</v>
      </c>
    </row>
    <row r="214" spans="1:16" x14ac:dyDescent="0.25">
      <c r="A214">
        <v>18490.938999999998</v>
      </c>
      <c r="B214" t="s">
        <v>11</v>
      </c>
      <c r="C214">
        <v>2931534.4115402899</v>
      </c>
      <c r="D214" t="s">
        <v>12</v>
      </c>
      <c r="E214">
        <v>553899.32349166996</v>
      </c>
      <c r="F214" t="s">
        <v>12</v>
      </c>
      <c r="G214">
        <v>2.0294527165876728</v>
      </c>
      <c r="H214" t="s">
        <v>12</v>
      </c>
      <c r="I214">
        <v>0.7994359483067659</v>
      </c>
      <c r="J214" t="s">
        <v>12</v>
      </c>
      <c r="K214">
        <v>25</v>
      </c>
      <c r="L214" t="s">
        <v>12</v>
      </c>
      <c r="M214">
        <v>59.457372040000003</v>
      </c>
      <c r="N214" t="s">
        <v>12</v>
      </c>
      <c r="O214">
        <v>25</v>
      </c>
      <c r="P214" t="s">
        <v>13</v>
      </c>
    </row>
    <row r="215" spans="1:16" x14ac:dyDescent="0.25">
      <c r="A215">
        <v>18608.484</v>
      </c>
      <c r="B215" t="s">
        <v>11</v>
      </c>
      <c r="C215">
        <v>2931419.6768173901</v>
      </c>
      <c r="D215" t="s">
        <v>12</v>
      </c>
      <c r="E215">
        <v>553936.41855176003</v>
      </c>
      <c r="F215" t="s">
        <v>12</v>
      </c>
      <c r="G215">
        <v>2.8288886648944387</v>
      </c>
      <c r="H215" t="s">
        <v>12</v>
      </c>
      <c r="I215">
        <v>2.2004484277287015</v>
      </c>
      <c r="J215" t="s">
        <v>12</v>
      </c>
      <c r="K215">
        <v>20</v>
      </c>
      <c r="L215" t="s">
        <v>12</v>
      </c>
      <c r="M215">
        <v>16</v>
      </c>
      <c r="N215" t="s">
        <v>12</v>
      </c>
      <c r="O215">
        <v>20</v>
      </c>
      <c r="P215" t="s">
        <v>13</v>
      </c>
    </row>
    <row r="216" spans="1:16" x14ac:dyDescent="0.25">
      <c r="A216">
        <v>18697.221000000001</v>
      </c>
      <c r="B216" t="s">
        <v>11</v>
      </c>
      <c r="C216">
        <v>2931457.1448543798</v>
      </c>
      <c r="D216" t="s">
        <v>12</v>
      </c>
      <c r="E216">
        <v>553822.18874252005</v>
      </c>
      <c r="F216" t="s">
        <v>12</v>
      </c>
      <c r="G216">
        <v>5.0293370926231402</v>
      </c>
      <c r="H216" t="s">
        <v>12</v>
      </c>
      <c r="I216">
        <v>-1.8997647542619158</v>
      </c>
      <c r="J216" t="s">
        <v>12</v>
      </c>
      <c r="K216">
        <v>20</v>
      </c>
      <c r="L216" t="s">
        <v>12</v>
      </c>
      <c r="M216">
        <v>20</v>
      </c>
      <c r="N216" t="s">
        <v>12</v>
      </c>
      <c r="O216">
        <v>20</v>
      </c>
      <c r="P216" t="s">
        <v>13</v>
      </c>
    </row>
    <row r="217" spans="1:16" x14ac:dyDescent="0.25">
      <c r="A217">
        <v>18767.440999999999</v>
      </c>
      <c r="B217" t="s">
        <v>11</v>
      </c>
      <c r="C217">
        <v>2931366.8610258601</v>
      </c>
      <c r="D217" t="s">
        <v>12</v>
      </c>
      <c r="E217">
        <v>553823.27403486997</v>
      </c>
      <c r="F217" t="s">
        <v>12</v>
      </c>
      <c r="G217">
        <v>3.1295723383612244</v>
      </c>
      <c r="H217" t="s">
        <v>12</v>
      </c>
      <c r="I217">
        <v>-0.2416184947576645</v>
      </c>
      <c r="J217" t="s">
        <v>12</v>
      </c>
      <c r="K217">
        <v>20</v>
      </c>
      <c r="L217" t="s">
        <v>12</v>
      </c>
      <c r="M217">
        <v>170</v>
      </c>
      <c r="N217" t="s">
        <v>12</v>
      </c>
      <c r="O217">
        <v>20</v>
      </c>
      <c r="P217" t="s">
        <v>13</v>
      </c>
    </row>
    <row r="218" spans="1:16" x14ac:dyDescent="0.25">
      <c r="A218">
        <v>18850.811000000002</v>
      </c>
      <c r="B218" t="s">
        <v>11</v>
      </c>
      <c r="C218">
        <v>2931285.9432052998</v>
      </c>
      <c r="D218" t="s">
        <v>12</v>
      </c>
      <c r="E218">
        <v>553844.24968192005</v>
      </c>
      <c r="F218" t="s">
        <v>12</v>
      </c>
      <c r="G218">
        <v>2.8879538436035599</v>
      </c>
      <c r="H218" t="s">
        <v>12</v>
      </c>
      <c r="I218">
        <v>-0.59630351271367665</v>
      </c>
      <c r="J218" t="s">
        <v>12</v>
      </c>
      <c r="K218">
        <v>20</v>
      </c>
      <c r="L218" t="s">
        <v>12</v>
      </c>
      <c r="M218">
        <v>67.840431039999999</v>
      </c>
      <c r="N218" t="s">
        <v>12</v>
      </c>
      <c r="O218">
        <v>20</v>
      </c>
      <c r="P218" t="s">
        <v>13</v>
      </c>
    </row>
    <row r="219" spans="1:16" x14ac:dyDescent="0.25">
      <c r="A219">
        <v>18911.917000000001</v>
      </c>
      <c r="B219" t="s">
        <v>11</v>
      </c>
      <c r="C219">
        <v>2931244.7015196402</v>
      </c>
      <c r="D219" t="s">
        <v>12</v>
      </c>
      <c r="E219">
        <v>553891.19098117005</v>
      </c>
      <c r="F219" t="s">
        <v>12</v>
      </c>
      <c r="G219">
        <v>2.2916503308898832</v>
      </c>
      <c r="H219" t="s">
        <v>12</v>
      </c>
      <c r="I219">
        <v>1.220233270403221</v>
      </c>
      <c r="J219" t="s">
        <v>12</v>
      </c>
      <c r="K219">
        <v>20</v>
      </c>
      <c r="L219" t="s">
        <v>12</v>
      </c>
      <c r="M219">
        <v>30.35682409</v>
      </c>
      <c r="N219" t="s">
        <v>12</v>
      </c>
      <c r="O219">
        <v>20</v>
      </c>
      <c r="P219" t="s">
        <v>13</v>
      </c>
    </row>
    <row r="220" spans="1:16" x14ac:dyDescent="0.25">
      <c r="A220">
        <v>18973.112000000001</v>
      </c>
      <c r="B220" t="s">
        <v>11</v>
      </c>
      <c r="C220">
        <v>2931181.9722754499</v>
      </c>
      <c r="D220" t="s">
        <v>12</v>
      </c>
      <c r="E220">
        <v>553866.83961926005</v>
      </c>
      <c r="F220" t="s">
        <v>12</v>
      </c>
      <c r="G220">
        <v>3.5118836012931043</v>
      </c>
      <c r="H220" t="s">
        <v>12</v>
      </c>
      <c r="I220">
        <v>-1.6855539034478071</v>
      </c>
      <c r="J220" t="s">
        <v>12</v>
      </c>
      <c r="K220">
        <v>20</v>
      </c>
      <c r="L220" t="s">
        <v>12</v>
      </c>
      <c r="M220">
        <v>22.242853530000001</v>
      </c>
      <c r="N220" t="s">
        <v>12</v>
      </c>
      <c r="O220">
        <v>20</v>
      </c>
      <c r="P220" t="s">
        <v>13</v>
      </c>
    </row>
    <row r="221" spans="1:16" x14ac:dyDescent="0.25">
      <c r="A221">
        <v>19098.065999999999</v>
      </c>
      <c r="B221" t="s">
        <v>11</v>
      </c>
      <c r="C221">
        <v>2931146.8622202501</v>
      </c>
      <c r="D221" t="s">
        <v>12</v>
      </c>
      <c r="E221">
        <v>554001.23502231005</v>
      </c>
      <c r="F221" t="s">
        <v>12</v>
      </c>
      <c r="G221">
        <v>1.8263296978452972</v>
      </c>
      <c r="H221" t="s">
        <v>12</v>
      </c>
      <c r="I221">
        <v>1.131942114344809</v>
      </c>
      <c r="J221" t="s">
        <v>12</v>
      </c>
      <c r="K221">
        <v>35</v>
      </c>
      <c r="L221" t="s">
        <v>12</v>
      </c>
      <c r="M221">
        <v>75</v>
      </c>
      <c r="N221" t="s">
        <v>12</v>
      </c>
      <c r="O221">
        <v>35</v>
      </c>
      <c r="P221" t="s">
        <v>13</v>
      </c>
    </row>
    <row r="222" spans="1:16" x14ac:dyDescent="0.25">
      <c r="A222">
        <v>19269.435000000001</v>
      </c>
      <c r="B222" t="s">
        <v>11</v>
      </c>
      <c r="C222">
        <v>2930967.35373592</v>
      </c>
      <c r="D222" t="s">
        <v>12</v>
      </c>
      <c r="E222">
        <v>554034.51632975996</v>
      </c>
      <c r="F222" t="s">
        <v>12</v>
      </c>
      <c r="G222">
        <v>2.9582718121901062</v>
      </c>
      <c r="H222" t="s">
        <v>12</v>
      </c>
      <c r="I222">
        <v>-1.5928665398873438</v>
      </c>
      <c r="J222" t="s">
        <v>12</v>
      </c>
      <c r="K222">
        <v>20</v>
      </c>
      <c r="L222" t="s">
        <v>12</v>
      </c>
      <c r="M222">
        <v>15.05569231</v>
      </c>
      <c r="N222" t="s">
        <v>12</v>
      </c>
      <c r="O222">
        <v>0</v>
      </c>
      <c r="P222" t="s">
        <v>13</v>
      </c>
    </row>
    <row r="223" spans="1:16" x14ac:dyDescent="0.25">
      <c r="A223">
        <v>19296.599999999999</v>
      </c>
      <c r="B223" t="s">
        <v>11</v>
      </c>
      <c r="C223">
        <v>2930974.47877621</v>
      </c>
      <c r="D223" t="s">
        <v>12</v>
      </c>
      <c r="E223">
        <v>554068.71726564004</v>
      </c>
      <c r="F223" t="s">
        <v>12</v>
      </c>
      <c r="G223">
        <v>1.3654052723027623</v>
      </c>
      <c r="H223" t="s">
        <v>12</v>
      </c>
      <c r="I223">
        <v>-1.7123202744527557</v>
      </c>
      <c r="J223" t="s">
        <v>12</v>
      </c>
      <c r="K223">
        <v>0</v>
      </c>
      <c r="L223" t="s">
        <v>12</v>
      </c>
      <c r="M223">
        <v>15.05569231</v>
      </c>
      <c r="N223" t="s">
        <v>12</v>
      </c>
      <c r="O223">
        <v>20</v>
      </c>
      <c r="P223" t="s">
        <v>13</v>
      </c>
    </row>
    <row r="224" spans="1:16" x14ac:dyDescent="0.25">
      <c r="A224">
        <v>19344.27</v>
      </c>
      <c r="B224" t="s">
        <v>11</v>
      </c>
      <c r="C224">
        <v>2931028.7474112599</v>
      </c>
      <c r="D224" t="s">
        <v>12</v>
      </c>
      <c r="E224">
        <v>554049.09718110994</v>
      </c>
      <c r="F224" t="s">
        <v>12</v>
      </c>
      <c r="G224">
        <v>5.9362703050295931</v>
      </c>
      <c r="H224" t="s">
        <v>12</v>
      </c>
      <c r="I224">
        <v>0.37312438231356104</v>
      </c>
      <c r="J224" t="s">
        <v>12</v>
      </c>
      <c r="K224">
        <v>20</v>
      </c>
      <c r="L224" t="s">
        <v>12</v>
      </c>
      <c r="M224">
        <v>107.63732677</v>
      </c>
      <c r="N224" t="s">
        <v>12</v>
      </c>
      <c r="O224">
        <v>20</v>
      </c>
      <c r="P224" t="s">
        <v>13</v>
      </c>
    </row>
    <row r="225" spans="1:16" x14ac:dyDescent="0.25">
      <c r="A225">
        <v>19458.452000000001</v>
      </c>
      <c r="B225" t="s">
        <v>11</v>
      </c>
      <c r="C225">
        <v>2931143.4150226898</v>
      </c>
      <c r="D225" t="s">
        <v>12</v>
      </c>
      <c r="E225">
        <v>554052.10323648003</v>
      </c>
      <c r="F225" t="s">
        <v>12</v>
      </c>
      <c r="G225">
        <v>2.6209380163568153E-2</v>
      </c>
      <c r="H225" t="s">
        <v>12</v>
      </c>
      <c r="I225">
        <v>-0.24870937638603241</v>
      </c>
      <c r="J225" t="s">
        <v>12</v>
      </c>
      <c r="K225">
        <v>20</v>
      </c>
      <c r="L225" t="s">
        <v>12</v>
      </c>
      <c r="M225">
        <v>168.50241865000001</v>
      </c>
      <c r="N225" t="s">
        <v>12</v>
      </c>
      <c r="O225">
        <v>20</v>
      </c>
      <c r="P225" t="s">
        <v>13</v>
      </c>
    </row>
    <row r="226" spans="1:16" x14ac:dyDescent="0.25">
      <c r="A226">
        <v>19513.420999999998</v>
      </c>
      <c r="B226" t="s">
        <v>11</v>
      </c>
      <c r="C226">
        <v>2931197.2622470399</v>
      </c>
      <c r="D226" t="s">
        <v>12</v>
      </c>
      <c r="E226">
        <v>554039.92052245</v>
      </c>
      <c r="F226" t="s">
        <v>12</v>
      </c>
      <c r="G226">
        <v>6.0606853109571217</v>
      </c>
      <c r="H226" t="s">
        <v>12</v>
      </c>
      <c r="I226">
        <v>1.5185534715015141</v>
      </c>
      <c r="J226" t="s">
        <v>12</v>
      </c>
      <c r="K226">
        <v>20</v>
      </c>
      <c r="L226" t="s">
        <v>12</v>
      </c>
      <c r="M226">
        <v>15.10451797</v>
      </c>
      <c r="N226" t="s">
        <v>12</v>
      </c>
      <c r="O226">
        <v>0</v>
      </c>
      <c r="P226" t="s">
        <v>13</v>
      </c>
    </row>
    <row r="227" spans="1:16" x14ac:dyDescent="0.25">
      <c r="A227">
        <v>19537.376</v>
      </c>
      <c r="B227" t="s">
        <v>11</v>
      </c>
      <c r="C227">
        <v>2931205.5573605099</v>
      </c>
      <c r="D227" t="s">
        <v>12</v>
      </c>
      <c r="E227">
        <v>554069.34927886003</v>
      </c>
      <c r="F227" t="s">
        <v>12</v>
      </c>
      <c r="G227">
        <v>1.2960534752790491</v>
      </c>
      <c r="H227" t="s">
        <v>12</v>
      </c>
      <c r="I227">
        <v>1.4994287710848044</v>
      </c>
      <c r="J227" t="s">
        <v>12</v>
      </c>
      <c r="K227">
        <v>0</v>
      </c>
      <c r="L227" t="s">
        <v>12</v>
      </c>
      <c r="M227">
        <v>15.10451797</v>
      </c>
      <c r="N227" t="s">
        <v>12</v>
      </c>
      <c r="O227">
        <v>20</v>
      </c>
      <c r="P227" t="s">
        <v>13</v>
      </c>
    </row>
    <row r="228" spans="1:16" x14ac:dyDescent="0.25">
      <c r="A228">
        <v>19726.384999999998</v>
      </c>
      <c r="B228" t="s">
        <v>11</v>
      </c>
      <c r="C228">
        <v>2931021.78730897</v>
      </c>
      <c r="D228" t="s">
        <v>12</v>
      </c>
      <c r="E228">
        <v>554135.62169504003</v>
      </c>
      <c r="F228" t="s">
        <v>12</v>
      </c>
      <c r="G228">
        <v>2.7954822463638536</v>
      </c>
      <c r="H228" t="s">
        <v>12</v>
      </c>
      <c r="I228">
        <v>-0.67434152609833964</v>
      </c>
      <c r="J228" t="s">
        <v>12</v>
      </c>
      <c r="K228">
        <v>20</v>
      </c>
      <c r="L228" t="s">
        <v>12</v>
      </c>
      <c r="M228">
        <v>70</v>
      </c>
      <c r="N228" t="s">
        <v>12</v>
      </c>
      <c r="O228">
        <v>0</v>
      </c>
      <c r="P228" t="s">
        <v>13</v>
      </c>
    </row>
    <row r="229" spans="1:16" x14ac:dyDescent="0.25">
      <c r="A229">
        <v>19782.011999999999</v>
      </c>
      <c r="B229" t="s">
        <v>11</v>
      </c>
      <c r="C229">
        <v>2930991.6750779902</v>
      </c>
      <c r="D229" t="s">
        <v>12</v>
      </c>
      <c r="E229">
        <v>554184.69805350003</v>
      </c>
      <c r="F229" t="s">
        <v>12</v>
      </c>
      <c r="G229">
        <v>2.1211407202655139</v>
      </c>
      <c r="H229" t="s">
        <v>12</v>
      </c>
      <c r="I229">
        <v>-1.2853300243043666</v>
      </c>
      <c r="J229" t="s">
        <v>12</v>
      </c>
      <c r="K229">
        <v>20</v>
      </c>
      <c r="L229" t="s">
        <v>12</v>
      </c>
      <c r="M229">
        <v>36.975602199999997</v>
      </c>
      <c r="N229" t="s">
        <v>12</v>
      </c>
      <c r="O229">
        <v>20</v>
      </c>
      <c r="P229" t="s">
        <v>13</v>
      </c>
    </row>
    <row r="230" spans="1:16" x14ac:dyDescent="0.25">
      <c r="A230">
        <v>19939.891</v>
      </c>
      <c r="B230" t="s">
        <v>11</v>
      </c>
      <c r="C230">
        <v>2931103.2515137601</v>
      </c>
      <c r="D230" t="s">
        <v>12</v>
      </c>
      <c r="E230">
        <v>554308.13200474996</v>
      </c>
      <c r="F230" t="s">
        <v>12</v>
      </c>
      <c r="G230">
        <v>0.83581069596114721</v>
      </c>
      <c r="H230" t="s">
        <v>12</v>
      </c>
      <c r="I230">
        <v>-1.2116576702455886</v>
      </c>
      <c r="J230" t="s">
        <v>12</v>
      </c>
      <c r="K230">
        <v>20</v>
      </c>
      <c r="L230" t="s">
        <v>12</v>
      </c>
      <c r="M230">
        <v>38</v>
      </c>
      <c r="N230" t="s">
        <v>12</v>
      </c>
      <c r="O230">
        <v>20</v>
      </c>
      <c r="P230" t="s">
        <v>13</v>
      </c>
    </row>
    <row r="231" spans="1:16" x14ac:dyDescent="0.25">
      <c r="A231">
        <v>20091.776999999998</v>
      </c>
      <c r="B231" t="s">
        <v>11</v>
      </c>
      <c r="C231">
        <v>2931251.1994302901</v>
      </c>
      <c r="D231" t="s">
        <v>12</v>
      </c>
      <c r="E231">
        <v>554249.75100110006</v>
      </c>
      <c r="F231" t="s">
        <v>12</v>
      </c>
      <c r="G231">
        <v>5.9073383328951445</v>
      </c>
      <c r="H231" t="s">
        <v>12</v>
      </c>
      <c r="I231">
        <v>1.5161257362627341</v>
      </c>
      <c r="J231" t="s">
        <v>12</v>
      </c>
      <c r="K231">
        <v>20</v>
      </c>
      <c r="L231" t="s">
        <v>12</v>
      </c>
      <c r="M231">
        <v>23.249978899999999</v>
      </c>
      <c r="N231" t="s">
        <v>12</v>
      </c>
      <c r="O231">
        <v>0</v>
      </c>
      <c r="P231" t="s">
        <v>13</v>
      </c>
    </row>
    <row r="232" spans="1:16" x14ac:dyDescent="0.25">
      <c r="A232">
        <v>20127.871999999999</v>
      </c>
      <c r="B232" t="s">
        <v>11</v>
      </c>
      <c r="C232">
        <v>2931270.1815900998</v>
      </c>
      <c r="D232" t="s">
        <v>12</v>
      </c>
      <c r="E232">
        <v>554291.08417276002</v>
      </c>
      <c r="F232" t="s">
        <v>12</v>
      </c>
      <c r="G232">
        <v>1.1402787619782921</v>
      </c>
      <c r="H232" t="s">
        <v>12</v>
      </c>
      <c r="I232">
        <v>1.5175955890141666</v>
      </c>
      <c r="J232" t="s">
        <v>12</v>
      </c>
      <c r="K232">
        <v>0</v>
      </c>
      <c r="L232" t="s">
        <v>12</v>
      </c>
      <c r="M232">
        <v>23.249978899999999</v>
      </c>
      <c r="N232" t="s">
        <v>12</v>
      </c>
      <c r="O232">
        <v>20</v>
      </c>
      <c r="P232" t="s">
        <v>13</v>
      </c>
    </row>
    <row r="233" spans="1:16" x14ac:dyDescent="0.25">
      <c r="A233">
        <v>20225.623</v>
      </c>
      <c r="B233" t="s">
        <v>11</v>
      </c>
      <c r="C233">
        <v>2931175.3071493199</v>
      </c>
      <c r="D233" t="s">
        <v>12</v>
      </c>
      <c r="E233">
        <v>554340.92609284003</v>
      </c>
      <c r="F233" t="s">
        <v>12</v>
      </c>
      <c r="G233">
        <v>2.6578743509924587</v>
      </c>
      <c r="H233" t="s">
        <v>12</v>
      </c>
      <c r="I233">
        <v>-0.34429175462035211</v>
      </c>
      <c r="J233" t="s">
        <v>12</v>
      </c>
      <c r="K233">
        <v>20</v>
      </c>
      <c r="L233" t="s">
        <v>12</v>
      </c>
      <c r="M233">
        <v>120</v>
      </c>
      <c r="N233" t="s">
        <v>12</v>
      </c>
      <c r="O233">
        <v>20</v>
      </c>
      <c r="P233" t="s">
        <v>13</v>
      </c>
    </row>
    <row r="234" spans="1:16" x14ac:dyDescent="0.25">
      <c r="A234">
        <v>20287.863000000001</v>
      </c>
      <c r="B234" t="s">
        <v>11</v>
      </c>
      <c r="C234">
        <v>2931132.9028640799</v>
      </c>
      <c r="D234" t="s">
        <v>12</v>
      </c>
      <c r="E234">
        <v>554387.10746719001</v>
      </c>
      <c r="F234" t="s">
        <v>12</v>
      </c>
      <c r="G234">
        <v>2.3135825963721066</v>
      </c>
      <c r="H234" t="s">
        <v>12</v>
      </c>
      <c r="I234">
        <v>0.79233134768286417</v>
      </c>
      <c r="J234" t="s">
        <v>12</v>
      </c>
      <c r="K234">
        <v>20</v>
      </c>
      <c r="L234" t="s">
        <v>12</v>
      </c>
      <c r="M234">
        <v>51.852091950000002</v>
      </c>
      <c r="N234" t="s">
        <v>12</v>
      </c>
      <c r="O234">
        <v>20</v>
      </c>
      <c r="P234" t="s">
        <v>13</v>
      </c>
    </row>
    <row r="235" spans="1:16" x14ac:dyDescent="0.25">
      <c r="A235">
        <v>20347.308000000001</v>
      </c>
      <c r="B235" t="s">
        <v>11</v>
      </c>
      <c r="C235">
        <v>2931070.9597334401</v>
      </c>
      <c r="D235" t="s">
        <v>12</v>
      </c>
      <c r="E235">
        <v>554389.31845640996</v>
      </c>
      <c r="F235" t="s">
        <v>12</v>
      </c>
      <c r="G235">
        <v>3.1059139440549708</v>
      </c>
      <c r="H235" t="s">
        <v>12</v>
      </c>
      <c r="I235">
        <v>-0.2933852777763577</v>
      </c>
      <c r="J235" t="s">
        <v>12</v>
      </c>
      <c r="K235">
        <v>20</v>
      </c>
      <c r="L235" t="s">
        <v>12</v>
      </c>
      <c r="M235">
        <v>136.41359797999999</v>
      </c>
      <c r="N235" t="s">
        <v>12</v>
      </c>
      <c r="O235">
        <v>20</v>
      </c>
      <c r="P235" t="s">
        <v>13</v>
      </c>
    </row>
    <row r="236" spans="1:16" x14ac:dyDescent="0.25">
      <c r="A236">
        <v>20426.562999999998</v>
      </c>
      <c r="B236" t="s">
        <v>11</v>
      </c>
      <c r="C236">
        <v>2930995.65210055</v>
      </c>
      <c r="D236" t="s">
        <v>12</v>
      </c>
      <c r="E236">
        <v>554415.03445972002</v>
      </c>
      <c r="F236" t="s">
        <v>12</v>
      </c>
      <c r="G236">
        <v>2.8125286662786131</v>
      </c>
      <c r="H236" t="s">
        <v>12</v>
      </c>
      <c r="I236">
        <v>-0.4669332687990746</v>
      </c>
      <c r="J236" t="s">
        <v>12</v>
      </c>
      <c r="K236">
        <v>20</v>
      </c>
      <c r="L236" t="s">
        <v>12</v>
      </c>
      <c r="M236">
        <v>80</v>
      </c>
      <c r="N236" t="s">
        <v>12</v>
      </c>
      <c r="O236">
        <v>20</v>
      </c>
      <c r="P236" t="s">
        <v>13</v>
      </c>
    </row>
    <row r="237" spans="1:16" x14ac:dyDescent="0.25">
      <c r="A237">
        <v>20526.23</v>
      </c>
      <c r="B237" t="s">
        <v>11</v>
      </c>
      <c r="C237">
        <v>2930925.3803863302</v>
      </c>
      <c r="D237" t="s">
        <v>12</v>
      </c>
      <c r="E237">
        <v>554486.81182165002</v>
      </c>
      <c r="F237" t="s">
        <v>12</v>
      </c>
      <c r="G237">
        <v>2.3455953974795385</v>
      </c>
      <c r="H237" t="s">
        <v>12</v>
      </c>
      <c r="I237">
        <v>1.8336554625667567</v>
      </c>
      <c r="J237" t="s">
        <v>12</v>
      </c>
      <c r="K237">
        <v>25</v>
      </c>
      <c r="L237" t="s">
        <v>12</v>
      </c>
      <c r="M237">
        <v>28.277309500000001</v>
      </c>
      <c r="N237" t="s">
        <v>12</v>
      </c>
      <c r="O237">
        <v>25</v>
      </c>
      <c r="P237" t="s">
        <v>13</v>
      </c>
    </row>
    <row r="238" spans="1:16" x14ac:dyDescent="0.25">
      <c r="A238">
        <v>20573.546999999999</v>
      </c>
      <c r="B238" t="s">
        <v>11</v>
      </c>
      <c r="C238">
        <v>2930888.9007604802</v>
      </c>
      <c r="D238" t="s">
        <v>12</v>
      </c>
      <c r="E238">
        <v>554424.99663887999</v>
      </c>
      <c r="F238" t="s">
        <v>12</v>
      </c>
      <c r="G238">
        <v>4.1792508600462952</v>
      </c>
      <c r="H238" t="s">
        <v>12</v>
      </c>
      <c r="I238">
        <v>0.39607352344207136</v>
      </c>
      <c r="J238" t="s">
        <v>12</v>
      </c>
      <c r="K238">
        <v>0</v>
      </c>
      <c r="L238" t="s">
        <v>12</v>
      </c>
      <c r="M238">
        <v>118</v>
      </c>
      <c r="N238" t="s">
        <v>12</v>
      </c>
      <c r="O238">
        <v>25</v>
      </c>
      <c r="P238" t="s">
        <v>13</v>
      </c>
    </row>
    <row r="239" spans="1:16" x14ac:dyDescent="0.25">
      <c r="A239">
        <v>20646.027999999998</v>
      </c>
      <c r="B239" t="s">
        <v>11</v>
      </c>
      <c r="C239">
        <v>2930878.9070330998</v>
      </c>
      <c r="D239" t="s">
        <v>12</v>
      </c>
      <c r="E239">
        <v>554352.54127099004</v>
      </c>
      <c r="F239" t="s">
        <v>12</v>
      </c>
      <c r="G239">
        <v>4.5753243834883666</v>
      </c>
      <c r="H239" t="s">
        <v>12</v>
      </c>
      <c r="I239">
        <v>-0.72141349381162367</v>
      </c>
      <c r="J239" t="s">
        <v>12</v>
      </c>
      <c r="K239">
        <v>25</v>
      </c>
      <c r="L239" t="s">
        <v>12</v>
      </c>
      <c r="M239">
        <v>65.90765442</v>
      </c>
      <c r="N239" t="s">
        <v>12</v>
      </c>
      <c r="O239">
        <v>25</v>
      </c>
      <c r="P239" t="s">
        <v>13</v>
      </c>
    </row>
    <row r="240" spans="1:16" x14ac:dyDescent="0.25">
      <c r="A240">
        <v>20805.884999999998</v>
      </c>
      <c r="B240" t="s">
        <v>11</v>
      </c>
      <c r="C240">
        <v>2930756.0700310301</v>
      </c>
      <c r="D240" t="s">
        <v>12</v>
      </c>
      <c r="E240">
        <v>554246.46321038005</v>
      </c>
      <c r="F240" t="s">
        <v>12</v>
      </c>
      <c r="G240">
        <v>3.8539108896767429</v>
      </c>
      <c r="H240" t="s">
        <v>12</v>
      </c>
      <c r="I240">
        <v>-8.7361196475928882E-2</v>
      </c>
      <c r="J240" t="s">
        <v>12</v>
      </c>
      <c r="K240">
        <v>20</v>
      </c>
      <c r="L240" t="s">
        <v>12</v>
      </c>
      <c r="M240">
        <v>500</v>
      </c>
      <c r="N240" t="s">
        <v>12</v>
      </c>
      <c r="O240">
        <v>20</v>
      </c>
      <c r="P240" t="s">
        <v>13</v>
      </c>
    </row>
    <row r="241" spans="1:16" x14ac:dyDescent="0.25">
      <c r="A241">
        <v>20955.835999999999</v>
      </c>
      <c r="B241" t="s">
        <v>11</v>
      </c>
      <c r="C241">
        <v>2930634.4370282399</v>
      </c>
      <c r="D241" t="s">
        <v>12</v>
      </c>
      <c r="E241">
        <v>554158.71483654005</v>
      </c>
      <c r="F241" t="s">
        <v>12</v>
      </c>
      <c r="G241">
        <v>3.766549693200814</v>
      </c>
      <c r="H241" t="s">
        <v>12</v>
      </c>
      <c r="I241">
        <v>0.30855914132892215</v>
      </c>
      <c r="J241" t="s">
        <v>12</v>
      </c>
      <c r="K241">
        <v>20</v>
      </c>
      <c r="L241" t="s">
        <v>12</v>
      </c>
      <c r="M241">
        <v>130</v>
      </c>
      <c r="N241" t="s">
        <v>12</v>
      </c>
      <c r="O241">
        <v>20</v>
      </c>
      <c r="P241" t="s">
        <v>13</v>
      </c>
    </row>
    <row r="242" spans="1:16" x14ac:dyDescent="0.25">
      <c r="A242">
        <v>21038.15</v>
      </c>
      <c r="B242" t="s">
        <v>11</v>
      </c>
      <c r="C242">
        <v>2930585.2463553199</v>
      </c>
      <c r="D242" t="s">
        <v>12</v>
      </c>
      <c r="E242">
        <v>554092.27011469996</v>
      </c>
      <c r="F242" t="s">
        <v>12</v>
      </c>
      <c r="G242">
        <v>4.0751088345297362</v>
      </c>
      <c r="H242" t="s">
        <v>12</v>
      </c>
      <c r="I242">
        <v>-0.36767091666448337</v>
      </c>
      <c r="J242" t="s">
        <v>12</v>
      </c>
      <c r="K242">
        <v>20</v>
      </c>
      <c r="L242" t="s">
        <v>12</v>
      </c>
      <c r="M242">
        <v>110</v>
      </c>
      <c r="N242" t="s">
        <v>12</v>
      </c>
      <c r="O242">
        <v>20</v>
      </c>
      <c r="P242" t="s">
        <v>13</v>
      </c>
    </row>
    <row r="243" spans="1:16" x14ac:dyDescent="0.25">
      <c r="A243">
        <v>21164.545999999998</v>
      </c>
      <c r="B243" t="s">
        <v>11</v>
      </c>
      <c r="C243">
        <v>2930478.1181864399</v>
      </c>
      <c r="D243" t="s">
        <v>12</v>
      </c>
      <c r="E243">
        <v>554024.23061321001</v>
      </c>
      <c r="F243" t="s">
        <v>12</v>
      </c>
      <c r="G243">
        <v>3.7074379178652528</v>
      </c>
      <c r="H243" t="s">
        <v>12</v>
      </c>
      <c r="I243">
        <v>0.45631278859660718</v>
      </c>
      <c r="J243" t="s">
        <v>12</v>
      </c>
      <c r="K243">
        <v>20</v>
      </c>
      <c r="L243" t="s">
        <v>12</v>
      </c>
      <c r="M243">
        <v>90</v>
      </c>
      <c r="N243" t="s">
        <v>12</v>
      </c>
      <c r="O243">
        <v>20</v>
      </c>
      <c r="P243" t="s">
        <v>13</v>
      </c>
    </row>
    <row r="244" spans="1:16" x14ac:dyDescent="0.25">
      <c r="A244">
        <v>21307.518</v>
      </c>
      <c r="B244" t="s">
        <v>11</v>
      </c>
      <c r="C244">
        <v>2930403.1349468199</v>
      </c>
      <c r="D244" t="s">
        <v>12</v>
      </c>
      <c r="E244">
        <v>553901.55527062004</v>
      </c>
      <c r="F244" t="s">
        <v>12</v>
      </c>
      <c r="G244">
        <v>4.16375070646186</v>
      </c>
      <c r="H244" t="s">
        <v>12</v>
      </c>
      <c r="I244">
        <v>-0.28503279838939122</v>
      </c>
      <c r="J244" t="s">
        <v>12</v>
      </c>
      <c r="K244">
        <v>20</v>
      </c>
      <c r="L244" t="s">
        <v>12</v>
      </c>
      <c r="M244">
        <v>120</v>
      </c>
      <c r="N244" t="s">
        <v>12</v>
      </c>
      <c r="O244">
        <v>0</v>
      </c>
      <c r="P244" t="s">
        <v>13</v>
      </c>
    </row>
    <row r="245" spans="1:16" x14ac:dyDescent="0.25">
      <c r="A245">
        <v>21355.027999999998</v>
      </c>
      <c r="B245" t="s">
        <v>11</v>
      </c>
      <c r="C245">
        <v>2930367.7722416199</v>
      </c>
      <c r="D245" t="s">
        <v>12</v>
      </c>
      <c r="E245">
        <v>553869.45188210998</v>
      </c>
      <c r="F245" t="s">
        <v>12</v>
      </c>
      <c r="G245">
        <v>3.8787179080724687</v>
      </c>
      <c r="H245" t="s">
        <v>12</v>
      </c>
      <c r="I245">
        <v>-0.82582345581312344</v>
      </c>
      <c r="J245" t="s">
        <v>12</v>
      </c>
      <c r="K245">
        <v>20</v>
      </c>
      <c r="L245" t="s">
        <v>12</v>
      </c>
      <c r="M245">
        <v>56.4220313</v>
      </c>
      <c r="N245" t="s">
        <v>12</v>
      </c>
      <c r="O245">
        <v>20</v>
      </c>
      <c r="P245" t="s">
        <v>13</v>
      </c>
    </row>
    <row r="246" spans="1:16" x14ac:dyDescent="0.25">
      <c r="A246">
        <v>21515.29</v>
      </c>
      <c r="B246" t="s">
        <v>11</v>
      </c>
      <c r="C246">
        <v>2930205.0491700298</v>
      </c>
      <c r="D246" t="s">
        <v>12</v>
      </c>
      <c r="E246">
        <v>553883.92309593002</v>
      </c>
      <c r="F246" t="s">
        <v>12</v>
      </c>
      <c r="G246">
        <v>3.0528944522593453</v>
      </c>
      <c r="H246" t="s">
        <v>12</v>
      </c>
      <c r="I246">
        <v>1.8569125281309691</v>
      </c>
      <c r="J246" t="s">
        <v>12</v>
      </c>
      <c r="K246">
        <v>20</v>
      </c>
      <c r="L246" t="s">
        <v>12</v>
      </c>
      <c r="M246">
        <v>20</v>
      </c>
      <c r="N246" t="s">
        <v>12</v>
      </c>
      <c r="O246">
        <v>20</v>
      </c>
      <c r="P246" t="s">
        <v>13</v>
      </c>
    </row>
    <row r="247" spans="1:16" x14ac:dyDescent="0.25">
      <c r="A247">
        <v>21587.809000000001</v>
      </c>
      <c r="B247" t="s">
        <v>11</v>
      </c>
      <c r="C247">
        <v>2930222.87543417</v>
      </c>
      <c r="D247" t="s">
        <v>12</v>
      </c>
      <c r="E247">
        <v>553794.80217468995</v>
      </c>
      <c r="F247" t="s">
        <v>12</v>
      </c>
      <c r="G247">
        <v>4.9098069803903144</v>
      </c>
      <c r="H247" t="s">
        <v>12</v>
      </c>
      <c r="I247">
        <v>-0.93821589439504693</v>
      </c>
      <c r="J247" t="s">
        <v>12</v>
      </c>
      <c r="K247">
        <v>20</v>
      </c>
      <c r="L247" t="s">
        <v>12</v>
      </c>
      <c r="M247">
        <v>45</v>
      </c>
      <c r="N247" t="s">
        <v>12</v>
      </c>
      <c r="O247">
        <v>20</v>
      </c>
      <c r="P247" t="s">
        <v>13</v>
      </c>
    </row>
    <row r="248" spans="1:16" x14ac:dyDescent="0.25">
      <c r="A248">
        <v>21649.599999999999</v>
      </c>
      <c r="B248" t="s">
        <v>11</v>
      </c>
      <c r="C248">
        <v>2930178.6514371899</v>
      </c>
      <c r="D248" t="s">
        <v>12</v>
      </c>
      <c r="E248">
        <v>553746.44635286997</v>
      </c>
      <c r="F248" t="s">
        <v>12</v>
      </c>
      <c r="G248">
        <v>3.9715910859952674</v>
      </c>
      <c r="H248" t="s">
        <v>12</v>
      </c>
      <c r="I248">
        <v>1.025430492098558</v>
      </c>
      <c r="J248" t="s">
        <v>12</v>
      </c>
      <c r="K248">
        <v>20</v>
      </c>
      <c r="L248" t="s">
        <v>12</v>
      </c>
      <c r="M248">
        <v>39.676861889999998</v>
      </c>
      <c r="N248" t="s">
        <v>12</v>
      </c>
      <c r="O248">
        <v>20</v>
      </c>
      <c r="P248" t="s">
        <v>13</v>
      </c>
    </row>
    <row r="249" spans="1:16" x14ac:dyDescent="0.25">
      <c r="A249">
        <v>21752.968000000001</v>
      </c>
      <c r="B249" t="s">
        <v>11</v>
      </c>
      <c r="C249">
        <v>2930208.91721921</v>
      </c>
      <c r="D249" t="s">
        <v>12</v>
      </c>
      <c r="E249">
        <v>553643.00072229002</v>
      </c>
      <c r="F249" t="s">
        <v>12</v>
      </c>
      <c r="G249">
        <v>4.9970215780938254</v>
      </c>
      <c r="H249" t="s">
        <v>12</v>
      </c>
      <c r="I249">
        <v>-2.0376221354094528</v>
      </c>
      <c r="J249" t="s">
        <v>12</v>
      </c>
      <c r="K249">
        <v>20</v>
      </c>
      <c r="L249" t="s">
        <v>12</v>
      </c>
      <c r="M249">
        <v>23</v>
      </c>
      <c r="N249" t="s">
        <v>12</v>
      </c>
      <c r="O249">
        <v>20</v>
      </c>
      <c r="P249" t="s">
        <v>13</v>
      </c>
    </row>
    <row r="250" spans="1:16" x14ac:dyDescent="0.25">
      <c r="A250">
        <v>21825.256000000001</v>
      </c>
      <c r="B250" t="s">
        <v>11</v>
      </c>
      <c r="C250">
        <v>2930108.2812762102</v>
      </c>
      <c r="D250" t="s">
        <v>12</v>
      </c>
      <c r="E250">
        <v>553661.54151323996</v>
      </c>
      <c r="F250" t="s">
        <v>12</v>
      </c>
      <c r="G250">
        <v>2.9593994426843726</v>
      </c>
      <c r="H250" t="s">
        <v>12</v>
      </c>
      <c r="I250">
        <v>0.64120137075454808</v>
      </c>
      <c r="J250" t="s">
        <v>12</v>
      </c>
      <c r="K250">
        <v>20</v>
      </c>
      <c r="L250" t="s">
        <v>12</v>
      </c>
      <c r="M250">
        <v>65</v>
      </c>
      <c r="N250" t="s">
        <v>12</v>
      </c>
      <c r="O250">
        <v>20</v>
      </c>
      <c r="P250" t="s">
        <v>13</v>
      </c>
    </row>
    <row r="251" spans="1:16" x14ac:dyDescent="0.25">
      <c r="A251">
        <v>21886.601999999999</v>
      </c>
      <c r="B251" t="s">
        <v>11</v>
      </c>
      <c r="C251">
        <v>2930051.81200366</v>
      </c>
      <c r="D251" t="s">
        <v>12</v>
      </c>
      <c r="E251">
        <v>553633.63360428996</v>
      </c>
      <c r="F251" t="s">
        <v>12</v>
      </c>
      <c r="G251">
        <v>3.6006008134389207</v>
      </c>
      <c r="H251" t="s">
        <v>12</v>
      </c>
      <c r="I251">
        <v>-1.2586742570675451</v>
      </c>
      <c r="J251" t="s">
        <v>12</v>
      </c>
      <c r="K251">
        <v>20</v>
      </c>
      <c r="L251" t="s">
        <v>12</v>
      </c>
      <c r="M251">
        <v>29.59376769</v>
      </c>
      <c r="N251" t="s">
        <v>12</v>
      </c>
      <c r="O251">
        <v>0</v>
      </c>
      <c r="P251" t="s">
        <v>13</v>
      </c>
    </row>
    <row r="252" spans="1:16" x14ac:dyDescent="0.25">
      <c r="A252">
        <v>21924.843000000001</v>
      </c>
      <c r="B252" t="s">
        <v>11</v>
      </c>
      <c r="C252">
        <v>2930020.82801231</v>
      </c>
      <c r="D252" t="s">
        <v>12</v>
      </c>
      <c r="E252">
        <v>553665.51461012999</v>
      </c>
      <c r="F252" t="s">
        <v>12</v>
      </c>
      <c r="G252">
        <v>2.3419265563713756</v>
      </c>
      <c r="H252" t="s">
        <v>12</v>
      </c>
      <c r="I252">
        <v>-0.7527649106644605</v>
      </c>
      <c r="J252" t="s">
        <v>12</v>
      </c>
      <c r="K252">
        <v>20</v>
      </c>
      <c r="L252" t="s">
        <v>12</v>
      </c>
      <c r="M252">
        <v>109.10281154</v>
      </c>
      <c r="N252" t="s">
        <v>12</v>
      </c>
      <c r="O252">
        <v>20</v>
      </c>
      <c r="P252" t="s">
        <v>13</v>
      </c>
    </row>
    <row r="253" spans="1:16" x14ac:dyDescent="0.25">
      <c r="A253">
        <v>22015.22</v>
      </c>
      <c r="B253" t="s">
        <v>11</v>
      </c>
      <c r="C253">
        <v>2930019.1157351201</v>
      </c>
      <c r="D253" t="s">
        <v>12</v>
      </c>
      <c r="E253">
        <v>553758.73840250005</v>
      </c>
      <c r="F253" t="s">
        <v>12</v>
      </c>
      <c r="G253">
        <v>1.5891616457069151</v>
      </c>
      <c r="H253" t="s">
        <v>12</v>
      </c>
      <c r="I253">
        <v>0.50306465420616076</v>
      </c>
      <c r="J253" t="s">
        <v>12</v>
      </c>
      <c r="K253">
        <v>20</v>
      </c>
      <c r="L253" t="s">
        <v>12</v>
      </c>
      <c r="M253">
        <v>80</v>
      </c>
      <c r="N253" t="s">
        <v>12</v>
      </c>
      <c r="O253">
        <v>0</v>
      </c>
      <c r="P253" t="s">
        <v>13</v>
      </c>
    </row>
    <row r="254" spans="1:16" x14ac:dyDescent="0.25">
      <c r="A254">
        <v>22069.752</v>
      </c>
      <c r="B254" t="s">
        <v>11</v>
      </c>
      <c r="C254">
        <v>2929991.4944187701</v>
      </c>
      <c r="D254" t="s">
        <v>12</v>
      </c>
      <c r="E254">
        <v>553806.82045041001</v>
      </c>
      <c r="F254" t="s">
        <v>12</v>
      </c>
      <c r="G254">
        <v>2.0922262999130758</v>
      </c>
      <c r="H254" t="s">
        <v>12</v>
      </c>
      <c r="I254">
        <v>1.5372328392600023</v>
      </c>
      <c r="J254" t="s">
        <v>12</v>
      </c>
      <c r="K254">
        <v>20</v>
      </c>
      <c r="L254" t="s">
        <v>12</v>
      </c>
      <c r="M254">
        <v>28.485788029999998</v>
      </c>
      <c r="N254" t="s">
        <v>12</v>
      </c>
      <c r="O254">
        <v>20</v>
      </c>
      <c r="P254" t="s">
        <v>13</v>
      </c>
    </row>
    <row r="255" spans="1:16" x14ac:dyDescent="0.25">
      <c r="A255">
        <v>22155.381000000001</v>
      </c>
      <c r="B255" t="s">
        <v>11</v>
      </c>
      <c r="C255">
        <v>2929904.8226338802</v>
      </c>
      <c r="D255" t="s">
        <v>12</v>
      </c>
      <c r="E255">
        <v>553760.82800256996</v>
      </c>
      <c r="F255" t="s">
        <v>12</v>
      </c>
      <c r="G255">
        <v>3.6294591391730782</v>
      </c>
      <c r="H255" t="s">
        <v>12</v>
      </c>
      <c r="I255">
        <v>-0.95449209805943269</v>
      </c>
      <c r="J255" t="s">
        <v>12</v>
      </c>
      <c r="K255">
        <v>20</v>
      </c>
      <c r="L255" t="s">
        <v>12</v>
      </c>
      <c r="M255">
        <v>45</v>
      </c>
      <c r="N255" t="s">
        <v>12</v>
      </c>
      <c r="O255">
        <v>20</v>
      </c>
      <c r="P255" t="s">
        <v>13</v>
      </c>
    </row>
    <row r="256" spans="1:16" x14ac:dyDescent="0.25">
      <c r="A256">
        <v>22215.911</v>
      </c>
      <c r="B256" t="s">
        <v>11</v>
      </c>
      <c r="C256">
        <v>2929847.2472681799</v>
      </c>
      <c r="D256" t="s">
        <v>12</v>
      </c>
      <c r="E256">
        <v>553789.83033021004</v>
      </c>
      <c r="F256" t="s">
        <v>12</v>
      </c>
      <c r="G256">
        <v>2.6749670411136455</v>
      </c>
      <c r="H256" t="s">
        <v>12</v>
      </c>
      <c r="I256">
        <v>0.57604832315590349</v>
      </c>
      <c r="J256" t="s">
        <v>12</v>
      </c>
      <c r="K256">
        <v>20</v>
      </c>
      <c r="L256" t="s">
        <v>12</v>
      </c>
      <c r="M256">
        <v>70.74639243</v>
      </c>
      <c r="N256" t="s">
        <v>12</v>
      </c>
      <c r="O256">
        <v>20</v>
      </c>
      <c r="P256" t="s">
        <v>13</v>
      </c>
    </row>
    <row r="257" spans="1:16" x14ac:dyDescent="0.25">
      <c r="A257">
        <v>22302.02</v>
      </c>
      <c r="B257" t="s">
        <v>11</v>
      </c>
      <c r="C257">
        <v>2929760.3691177899</v>
      </c>
      <c r="D257" t="s">
        <v>12</v>
      </c>
      <c r="E257">
        <v>553780.28576363996</v>
      </c>
      <c r="F257" t="s">
        <v>12</v>
      </c>
      <c r="G257">
        <v>3.251015364269549</v>
      </c>
      <c r="H257" t="s">
        <v>12</v>
      </c>
      <c r="I257">
        <v>1.7879520853538637</v>
      </c>
      <c r="J257" t="s">
        <v>12</v>
      </c>
      <c r="K257">
        <v>20</v>
      </c>
      <c r="L257" t="s">
        <v>12</v>
      </c>
      <c r="M257">
        <v>21</v>
      </c>
      <c r="N257" t="s">
        <v>12</v>
      </c>
      <c r="O257">
        <v>20</v>
      </c>
      <c r="P257" t="s">
        <v>13</v>
      </c>
    </row>
    <row r="258" spans="1:16" x14ac:dyDescent="0.25">
      <c r="A258">
        <v>22419.162</v>
      </c>
      <c r="B258" t="s">
        <v>11</v>
      </c>
      <c r="C258">
        <v>2929803.2546111899</v>
      </c>
      <c r="D258" t="s">
        <v>12</v>
      </c>
      <c r="E258">
        <v>553653.67021408002</v>
      </c>
      <c r="F258" t="s">
        <v>12</v>
      </c>
      <c r="G258">
        <v>5.0389674496234127</v>
      </c>
      <c r="H258" t="s">
        <v>12</v>
      </c>
      <c r="I258">
        <v>-0.91382407401662213</v>
      </c>
      <c r="J258" t="s">
        <v>12</v>
      </c>
      <c r="K258">
        <v>20</v>
      </c>
      <c r="L258" t="s">
        <v>12</v>
      </c>
      <c r="M258">
        <v>54.128206079999998</v>
      </c>
      <c r="N258" t="s">
        <v>12</v>
      </c>
      <c r="O258">
        <v>20</v>
      </c>
      <c r="P258" t="s">
        <v>13</v>
      </c>
    </row>
    <row r="259" spans="1:16" x14ac:dyDescent="0.25">
      <c r="A259">
        <v>22467.832999999999</v>
      </c>
      <c r="B259" t="s">
        <v>11</v>
      </c>
      <c r="C259">
        <v>2929774.0499616</v>
      </c>
      <c r="D259" t="s">
        <v>12</v>
      </c>
      <c r="E259">
        <v>553609.79130737996</v>
      </c>
      <c r="F259" t="s">
        <v>12</v>
      </c>
      <c r="G259">
        <v>4.1251433756067906</v>
      </c>
      <c r="H259" t="s">
        <v>12</v>
      </c>
      <c r="I259">
        <v>-0.49304379068281357</v>
      </c>
      <c r="J259" t="s">
        <v>12</v>
      </c>
      <c r="K259">
        <v>0</v>
      </c>
      <c r="L259" t="s">
        <v>12</v>
      </c>
      <c r="M259">
        <v>88</v>
      </c>
      <c r="N259" t="s">
        <v>12</v>
      </c>
      <c r="O259">
        <v>0</v>
      </c>
      <c r="P259" t="s">
        <v>13</v>
      </c>
    </row>
    <row r="260" spans="1:16" x14ac:dyDescent="0.25">
      <c r="A260">
        <v>22522.852999999999</v>
      </c>
      <c r="B260" t="s">
        <v>11</v>
      </c>
      <c r="C260">
        <v>2929724.7231724099</v>
      </c>
      <c r="D260" t="s">
        <v>12</v>
      </c>
      <c r="E260">
        <v>553583.44885465002</v>
      </c>
      <c r="F260" t="s">
        <v>12</v>
      </c>
      <c r="G260">
        <v>3.632099584923977</v>
      </c>
      <c r="H260" t="s">
        <v>12</v>
      </c>
      <c r="I260">
        <v>-0.6474442324821359</v>
      </c>
      <c r="J260" t="s">
        <v>12</v>
      </c>
      <c r="K260">
        <v>20</v>
      </c>
      <c r="L260" t="s">
        <v>12</v>
      </c>
      <c r="M260">
        <v>105.09361747</v>
      </c>
      <c r="N260" t="s">
        <v>12</v>
      </c>
      <c r="O260">
        <v>20</v>
      </c>
      <c r="P260" t="s">
        <v>13</v>
      </c>
    </row>
    <row r="261" spans="1:16" x14ac:dyDescent="0.25">
      <c r="A261">
        <v>22659.190999999999</v>
      </c>
      <c r="B261" t="s">
        <v>11</v>
      </c>
      <c r="C261">
        <v>2929587.5993576301</v>
      </c>
      <c r="D261" t="s">
        <v>12</v>
      </c>
      <c r="E261">
        <v>553605.14712712006</v>
      </c>
      <c r="F261" t="s">
        <v>12</v>
      </c>
      <c r="G261">
        <v>2.9846553524418411</v>
      </c>
      <c r="H261" t="s">
        <v>12</v>
      </c>
      <c r="I261">
        <v>-0.7167487858054975</v>
      </c>
      <c r="J261" t="s">
        <v>12</v>
      </c>
      <c r="K261">
        <v>20</v>
      </c>
      <c r="L261" t="s">
        <v>12</v>
      </c>
      <c r="M261">
        <v>76.142914739999995</v>
      </c>
      <c r="N261" t="s">
        <v>12</v>
      </c>
      <c r="O261">
        <v>20</v>
      </c>
      <c r="P261" t="s">
        <v>13</v>
      </c>
    </row>
    <row r="262" spans="1:16" x14ac:dyDescent="0.25">
      <c r="A262">
        <v>22721.194</v>
      </c>
      <c r="B262" t="s">
        <v>11</v>
      </c>
      <c r="C262">
        <v>2929546.1138881999</v>
      </c>
      <c r="D262" t="s">
        <v>12</v>
      </c>
      <c r="E262">
        <v>553654.69027052005</v>
      </c>
      <c r="F262" t="s">
        <v>12</v>
      </c>
      <c r="G262">
        <v>2.2679065666363436</v>
      </c>
      <c r="H262" t="s">
        <v>12</v>
      </c>
      <c r="I262">
        <v>0.36295735566654352</v>
      </c>
      <c r="J262" t="s">
        <v>12</v>
      </c>
      <c r="K262">
        <v>20</v>
      </c>
      <c r="L262" t="s">
        <v>12</v>
      </c>
      <c r="M262">
        <v>90</v>
      </c>
      <c r="N262" t="s">
        <v>12</v>
      </c>
      <c r="O262">
        <v>0</v>
      </c>
      <c r="P262" t="s">
        <v>13</v>
      </c>
    </row>
    <row r="263" spans="1:16" x14ac:dyDescent="0.25">
      <c r="A263">
        <v>22773.15</v>
      </c>
      <c r="B263" t="s">
        <v>11</v>
      </c>
      <c r="C263">
        <v>2929500.44508263</v>
      </c>
      <c r="D263" t="s">
        <v>12</v>
      </c>
      <c r="E263">
        <v>553680.27922587004</v>
      </c>
      <c r="F263" t="s">
        <v>12</v>
      </c>
      <c r="G263">
        <v>2.6308639223028871</v>
      </c>
      <c r="H263" t="s">
        <v>12</v>
      </c>
      <c r="I263">
        <v>1.5681264665674854</v>
      </c>
      <c r="J263" t="s">
        <v>12</v>
      </c>
      <c r="K263">
        <v>20</v>
      </c>
      <c r="L263" t="s">
        <v>12</v>
      </c>
      <c r="M263">
        <v>27.985944790000001</v>
      </c>
      <c r="N263" t="s">
        <v>12</v>
      </c>
      <c r="O263">
        <v>20</v>
      </c>
      <c r="P263" t="s">
        <v>13</v>
      </c>
    </row>
    <row r="264" spans="1:16" x14ac:dyDescent="0.25">
      <c r="A264">
        <v>22831.268</v>
      </c>
      <c r="B264" t="s">
        <v>11</v>
      </c>
      <c r="C264">
        <v>2929465.4227410001</v>
      </c>
      <c r="D264" t="s">
        <v>12</v>
      </c>
      <c r="E264">
        <v>553618.16406266997</v>
      </c>
      <c r="F264" t="s">
        <v>12</v>
      </c>
      <c r="G264">
        <v>4.1989903888703726</v>
      </c>
      <c r="H264" t="s">
        <v>12</v>
      </c>
      <c r="I264">
        <v>-0.98542265323058098</v>
      </c>
      <c r="J264" t="s">
        <v>12</v>
      </c>
      <c r="K264">
        <v>20</v>
      </c>
      <c r="L264" t="s">
        <v>12</v>
      </c>
      <c r="M264">
        <v>41.834782369999999</v>
      </c>
      <c r="N264" t="s">
        <v>12</v>
      </c>
      <c r="O264">
        <v>20</v>
      </c>
      <c r="P264" t="s">
        <v>13</v>
      </c>
    </row>
    <row r="265" spans="1:16" x14ac:dyDescent="0.25">
      <c r="A265">
        <v>22911.31</v>
      </c>
      <c r="B265" t="s">
        <v>11</v>
      </c>
      <c r="C265">
        <v>2929381.5140041402</v>
      </c>
      <c r="D265" t="s">
        <v>12</v>
      </c>
      <c r="E265">
        <v>553612.11427403998</v>
      </c>
      <c r="F265" t="s">
        <v>12</v>
      </c>
      <c r="G265">
        <v>3.2135677356397916</v>
      </c>
      <c r="H265" t="s">
        <v>12</v>
      </c>
      <c r="I265">
        <v>-0.70353536093521774</v>
      </c>
      <c r="J265" t="s">
        <v>12</v>
      </c>
      <c r="K265">
        <v>20</v>
      </c>
      <c r="L265" t="s">
        <v>12</v>
      </c>
      <c r="M265">
        <v>58</v>
      </c>
      <c r="N265" t="s">
        <v>12</v>
      </c>
      <c r="O265">
        <v>20</v>
      </c>
      <c r="P265" t="s">
        <v>13</v>
      </c>
    </row>
    <row r="266" spans="1:16" x14ac:dyDescent="0.25">
      <c r="A266">
        <v>22996.845000000001</v>
      </c>
      <c r="B266" t="s">
        <v>11</v>
      </c>
      <c r="C266">
        <v>2929310.8949214998</v>
      </c>
      <c r="D266" t="s">
        <v>12</v>
      </c>
      <c r="E266">
        <v>553663.77264066995</v>
      </c>
      <c r="F266" t="s">
        <v>12</v>
      </c>
      <c r="G266">
        <v>2.5100323747045739</v>
      </c>
      <c r="H266" t="s">
        <v>12</v>
      </c>
      <c r="I266">
        <v>0.46712153311482307</v>
      </c>
      <c r="J266" t="s">
        <v>12</v>
      </c>
      <c r="K266">
        <v>20</v>
      </c>
      <c r="L266" t="s">
        <v>12</v>
      </c>
      <c r="M266">
        <v>100</v>
      </c>
      <c r="N266" t="s">
        <v>12</v>
      </c>
      <c r="O266">
        <v>20</v>
      </c>
      <c r="P266" t="s">
        <v>13</v>
      </c>
    </row>
    <row r="267" spans="1:16" x14ac:dyDescent="0.25">
      <c r="A267">
        <v>23093.465</v>
      </c>
      <c r="B267" t="s">
        <v>11</v>
      </c>
      <c r="C267">
        <v>2929214.6498813401</v>
      </c>
      <c r="D267" t="s">
        <v>12</v>
      </c>
      <c r="E267">
        <v>553679.74326361006</v>
      </c>
      <c r="F267" t="s">
        <v>12</v>
      </c>
      <c r="G267">
        <v>2.9771539078193969</v>
      </c>
      <c r="H267" t="s">
        <v>12</v>
      </c>
      <c r="I267">
        <v>0.66644999200431965</v>
      </c>
      <c r="J267" t="s">
        <v>12</v>
      </c>
      <c r="K267">
        <v>20</v>
      </c>
      <c r="L267" t="s">
        <v>12</v>
      </c>
      <c r="M267">
        <v>70</v>
      </c>
      <c r="N267" t="s">
        <v>12</v>
      </c>
      <c r="O267">
        <v>20</v>
      </c>
      <c r="P267" t="s">
        <v>13</v>
      </c>
    </row>
    <row r="268" spans="1:16" x14ac:dyDescent="0.25">
      <c r="A268">
        <v>23204.170999999998</v>
      </c>
      <c r="B268" t="s">
        <v>11</v>
      </c>
      <c r="C268">
        <v>2929115.8866511201</v>
      </c>
      <c r="D268" t="s">
        <v>12</v>
      </c>
      <c r="E268">
        <v>553625.53046126</v>
      </c>
      <c r="F268" t="s">
        <v>12</v>
      </c>
      <c r="G268">
        <v>3.6436038998237166</v>
      </c>
      <c r="H268" t="s">
        <v>12</v>
      </c>
      <c r="I268">
        <v>0.24594686185558734</v>
      </c>
      <c r="J268" t="s">
        <v>12</v>
      </c>
      <c r="K268">
        <v>20</v>
      </c>
      <c r="L268" t="s">
        <v>12</v>
      </c>
      <c r="M268">
        <v>170</v>
      </c>
      <c r="N268" t="s">
        <v>12</v>
      </c>
      <c r="O268">
        <v>20</v>
      </c>
      <c r="P268" t="s">
        <v>13</v>
      </c>
    </row>
    <row r="269" spans="1:16" x14ac:dyDescent="0.25">
      <c r="A269">
        <v>23287.239000000001</v>
      </c>
      <c r="B269" t="s">
        <v>11</v>
      </c>
      <c r="C269">
        <v>2929054.8197972099</v>
      </c>
      <c r="D269" t="s">
        <v>12</v>
      </c>
      <c r="E269">
        <v>553568.87326299003</v>
      </c>
      <c r="F269" t="s">
        <v>12</v>
      </c>
      <c r="G269">
        <v>3.8895507616793039</v>
      </c>
      <c r="H269" t="s">
        <v>12</v>
      </c>
      <c r="I269">
        <v>1.5203092798367162</v>
      </c>
      <c r="J269" t="s">
        <v>12</v>
      </c>
      <c r="K269">
        <v>20</v>
      </c>
      <c r="L269" t="s">
        <v>12</v>
      </c>
      <c r="M269">
        <v>25</v>
      </c>
      <c r="N269" t="s">
        <v>12</v>
      </c>
      <c r="O269">
        <v>20</v>
      </c>
      <c r="P269" t="s">
        <v>13</v>
      </c>
    </row>
    <row r="270" spans="1:16" x14ac:dyDescent="0.25">
      <c r="A270">
        <v>23344.935000000001</v>
      </c>
      <c r="B270" t="s">
        <v>11</v>
      </c>
      <c r="C270">
        <v>2929098.7387220901</v>
      </c>
      <c r="D270" t="s">
        <v>12</v>
      </c>
      <c r="E270">
        <v>553516.46244782</v>
      </c>
      <c r="F270" t="s">
        <v>12</v>
      </c>
      <c r="G270">
        <v>5.4098600415160201</v>
      </c>
      <c r="H270" t="s">
        <v>12</v>
      </c>
      <c r="I270">
        <v>-1.4561548687527806</v>
      </c>
      <c r="J270" t="s">
        <v>12</v>
      </c>
      <c r="K270">
        <v>20</v>
      </c>
      <c r="L270" t="s">
        <v>12</v>
      </c>
      <c r="M270">
        <v>26.385052550000001</v>
      </c>
      <c r="N270" t="s">
        <v>12</v>
      </c>
      <c r="O270">
        <v>20</v>
      </c>
      <c r="P270" t="s">
        <v>13</v>
      </c>
    </row>
    <row r="271" spans="1:16" x14ac:dyDescent="0.25">
      <c r="A271">
        <v>23442.198</v>
      </c>
      <c r="B271" t="s">
        <v>11</v>
      </c>
      <c r="C271">
        <v>2929025.1883054702</v>
      </c>
      <c r="D271" t="s">
        <v>12</v>
      </c>
      <c r="E271">
        <v>553438.87347912998</v>
      </c>
      <c r="F271" t="s">
        <v>12</v>
      </c>
      <c r="G271">
        <v>3.9537051727632395</v>
      </c>
      <c r="H271" t="s">
        <v>12</v>
      </c>
      <c r="I271">
        <v>0.82570639019504277</v>
      </c>
      <c r="J271" t="s">
        <v>12</v>
      </c>
      <c r="K271">
        <v>20</v>
      </c>
      <c r="L271" t="s">
        <v>12</v>
      </c>
      <c r="M271">
        <v>45</v>
      </c>
      <c r="N271" t="s">
        <v>12</v>
      </c>
      <c r="O271">
        <v>20</v>
      </c>
      <c r="P271" t="s">
        <v>13</v>
      </c>
    </row>
    <row r="272" spans="1:16" x14ac:dyDescent="0.25">
      <c r="A272">
        <v>23526.591</v>
      </c>
      <c r="B272" t="s">
        <v>11</v>
      </c>
      <c r="C272">
        <v>2929031.0115889702</v>
      </c>
      <c r="D272" t="s">
        <v>12</v>
      </c>
      <c r="E272">
        <v>553352.11822118005</v>
      </c>
      <c r="F272" t="s">
        <v>12</v>
      </c>
      <c r="G272">
        <v>4.7794115629582823</v>
      </c>
      <c r="H272" t="s">
        <v>12</v>
      </c>
      <c r="I272">
        <v>1.9756234686225902</v>
      </c>
      <c r="J272" t="s">
        <v>12</v>
      </c>
      <c r="K272">
        <v>20</v>
      </c>
      <c r="L272" t="s">
        <v>12</v>
      </c>
      <c r="M272">
        <v>19</v>
      </c>
      <c r="N272" t="s">
        <v>12</v>
      </c>
      <c r="O272">
        <v>20</v>
      </c>
      <c r="P272" t="s">
        <v>13</v>
      </c>
    </row>
    <row r="273" spans="1:16" x14ac:dyDescent="0.25">
      <c r="A273">
        <v>23581.092000000001</v>
      </c>
      <c r="B273" t="s">
        <v>11</v>
      </c>
      <c r="C273">
        <v>2929099.6323951101</v>
      </c>
      <c r="D273" t="s">
        <v>12</v>
      </c>
      <c r="E273">
        <v>553387.13508202997</v>
      </c>
      <c r="F273" t="s">
        <v>12</v>
      </c>
      <c r="G273">
        <v>0.47184972440128609</v>
      </c>
      <c r="H273" t="s">
        <v>12</v>
      </c>
      <c r="I273">
        <v>-0.55515343108629622</v>
      </c>
      <c r="J273" t="s">
        <v>12</v>
      </c>
      <c r="K273">
        <v>25</v>
      </c>
      <c r="L273" t="s">
        <v>12</v>
      </c>
      <c r="M273">
        <v>85.717216309999998</v>
      </c>
      <c r="N273" t="s">
        <v>12</v>
      </c>
      <c r="O273">
        <v>25</v>
      </c>
      <c r="P273" t="s">
        <v>13</v>
      </c>
    </row>
    <row r="274" spans="1:16" x14ac:dyDescent="0.25">
      <c r="A274">
        <v>23738.535</v>
      </c>
      <c r="B274" t="s">
        <v>11</v>
      </c>
      <c r="C274">
        <v>2929257.9413864901</v>
      </c>
      <c r="D274" t="s">
        <v>12</v>
      </c>
      <c r="E274">
        <v>553373.91676588997</v>
      </c>
      <c r="F274" t="s">
        <v>12</v>
      </c>
      <c r="G274">
        <v>6.1998816004945763</v>
      </c>
      <c r="H274" t="s">
        <v>12</v>
      </c>
      <c r="I274">
        <v>-1.8094103705015181</v>
      </c>
      <c r="J274" t="s">
        <v>12</v>
      </c>
      <c r="K274">
        <v>20</v>
      </c>
      <c r="L274" t="s">
        <v>12</v>
      </c>
      <c r="M274">
        <v>23.112146630000002</v>
      </c>
      <c r="N274" t="s">
        <v>12</v>
      </c>
      <c r="O274">
        <v>0</v>
      </c>
      <c r="P274" t="s">
        <v>13</v>
      </c>
    </row>
    <row r="275" spans="1:16" x14ac:dyDescent="0.25">
      <c r="A275">
        <v>23763.811000000002</v>
      </c>
      <c r="B275" t="s">
        <v>11</v>
      </c>
      <c r="C275">
        <v>2929244.2983285598</v>
      </c>
      <c r="D275" t="s">
        <v>12</v>
      </c>
      <c r="E275">
        <v>553333.01039130997</v>
      </c>
      <c r="F275" t="s">
        <v>12</v>
      </c>
      <c r="G275">
        <v>4.3904712299930582</v>
      </c>
      <c r="H275" t="s">
        <v>12</v>
      </c>
      <c r="I275">
        <v>-0.96492238600858249</v>
      </c>
      <c r="J275" t="s">
        <v>12</v>
      </c>
      <c r="K275">
        <v>0</v>
      </c>
      <c r="L275" t="s">
        <v>12</v>
      </c>
      <c r="M275">
        <v>23.112146630000002</v>
      </c>
      <c r="N275" t="s">
        <v>12</v>
      </c>
      <c r="O275">
        <v>20</v>
      </c>
      <c r="P275" t="s">
        <v>13</v>
      </c>
    </row>
    <row r="276" spans="1:16" x14ac:dyDescent="0.25">
      <c r="A276">
        <v>23847.442999999999</v>
      </c>
      <c r="B276" t="s">
        <v>11</v>
      </c>
      <c r="C276">
        <v>2929161.8826302402</v>
      </c>
      <c r="D276" t="s">
        <v>12</v>
      </c>
      <c r="E276">
        <v>553308.95798422</v>
      </c>
      <c r="F276" t="s">
        <v>12</v>
      </c>
      <c r="G276">
        <v>3.4255488439844757</v>
      </c>
      <c r="H276" t="s">
        <v>12</v>
      </c>
      <c r="I276">
        <v>0.5791298270156191</v>
      </c>
      <c r="J276" t="s">
        <v>12</v>
      </c>
      <c r="K276">
        <v>25</v>
      </c>
      <c r="L276" t="s">
        <v>12</v>
      </c>
      <c r="M276">
        <v>80</v>
      </c>
      <c r="N276" t="s">
        <v>12</v>
      </c>
      <c r="O276">
        <v>25</v>
      </c>
      <c r="P276" t="s">
        <v>13</v>
      </c>
    </row>
    <row r="277" spans="1:16" x14ac:dyDescent="0.25">
      <c r="A277">
        <v>23950.243999999999</v>
      </c>
      <c r="B277" t="s">
        <v>11</v>
      </c>
      <c r="C277">
        <v>2929094.0683049699</v>
      </c>
      <c r="D277" t="s">
        <v>12</v>
      </c>
      <c r="E277">
        <v>553229.69445312</v>
      </c>
      <c r="F277" t="s">
        <v>12</v>
      </c>
      <c r="G277">
        <v>4.0046786710000948</v>
      </c>
      <c r="H277" t="s">
        <v>12</v>
      </c>
      <c r="I277">
        <v>1.4484378230110497</v>
      </c>
      <c r="J277" t="s">
        <v>12</v>
      </c>
      <c r="K277">
        <v>20</v>
      </c>
      <c r="L277" t="s">
        <v>12</v>
      </c>
      <c r="M277">
        <v>30</v>
      </c>
      <c r="N277" t="s">
        <v>12</v>
      </c>
      <c r="O277">
        <v>20</v>
      </c>
      <c r="P277" t="s">
        <v>13</v>
      </c>
    </row>
    <row r="278" spans="1:16" x14ac:dyDescent="0.25">
      <c r="A278">
        <v>24036.866999999998</v>
      </c>
      <c r="B278" t="s">
        <v>11</v>
      </c>
      <c r="C278">
        <v>2929159.62671495</v>
      </c>
      <c r="D278" t="s">
        <v>12</v>
      </c>
      <c r="E278">
        <v>553158.00082395005</v>
      </c>
      <c r="F278" t="s">
        <v>12</v>
      </c>
      <c r="G278">
        <v>5.4531164940111445</v>
      </c>
      <c r="H278" t="s">
        <v>12</v>
      </c>
      <c r="I278">
        <v>-0.27635683476566886</v>
      </c>
      <c r="J278" t="s">
        <v>12</v>
      </c>
      <c r="K278">
        <v>20</v>
      </c>
      <c r="L278" t="s">
        <v>12</v>
      </c>
      <c r="M278">
        <v>155</v>
      </c>
      <c r="N278" t="s">
        <v>12</v>
      </c>
      <c r="O278">
        <v>20</v>
      </c>
      <c r="P278" t="s">
        <v>13</v>
      </c>
    </row>
    <row r="279" spans="1:16" x14ac:dyDescent="0.25">
      <c r="A279">
        <v>24099.035</v>
      </c>
      <c r="B279" t="s">
        <v>11</v>
      </c>
      <c r="C279">
        <v>2929187.6043177601</v>
      </c>
      <c r="D279" t="s">
        <v>12</v>
      </c>
      <c r="E279">
        <v>553102.14662109001</v>
      </c>
      <c r="F279" t="s">
        <v>12</v>
      </c>
      <c r="G279">
        <v>5.1767596592454757</v>
      </c>
      <c r="H279" t="s">
        <v>12</v>
      </c>
      <c r="I279">
        <v>0.49878015326636405</v>
      </c>
      <c r="J279" t="s">
        <v>12</v>
      </c>
      <c r="K279">
        <v>20</v>
      </c>
      <c r="L279" t="s">
        <v>12</v>
      </c>
      <c r="M279">
        <v>81.879534030000002</v>
      </c>
      <c r="N279" t="s">
        <v>12</v>
      </c>
      <c r="O279">
        <v>20</v>
      </c>
      <c r="P279" t="s">
        <v>13</v>
      </c>
    </row>
    <row r="280" spans="1:16" x14ac:dyDescent="0.25">
      <c r="A280">
        <v>24176.198</v>
      </c>
      <c r="B280" t="s">
        <v>11</v>
      </c>
      <c r="C280">
        <v>2929251.7446016702</v>
      </c>
      <c r="D280" t="s">
        <v>12</v>
      </c>
      <c r="E280">
        <v>553057.54218731006</v>
      </c>
      <c r="F280" t="s">
        <v>12</v>
      </c>
      <c r="G280">
        <v>5.6755398125118397</v>
      </c>
      <c r="H280" t="s">
        <v>12</v>
      </c>
      <c r="I280">
        <v>0.64242149312343955</v>
      </c>
      <c r="J280" t="s">
        <v>12</v>
      </c>
      <c r="K280">
        <v>20</v>
      </c>
      <c r="L280" t="s">
        <v>12</v>
      </c>
      <c r="M280">
        <v>60</v>
      </c>
      <c r="N280" t="s">
        <v>12</v>
      </c>
      <c r="O280">
        <v>20</v>
      </c>
      <c r="P280" t="s">
        <v>13</v>
      </c>
    </row>
    <row r="281" spans="1:16" x14ac:dyDescent="0.25">
      <c r="A281">
        <v>24233.685000000001</v>
      </c>
      <c r="B281" t="s">
        <v>11</v>
      </c>
      <c r="C281">
        <v>2929310.7450003098</v>
      </c>
      <c r="D281" t="s">
        <v>12</v>
      </c>
      <c r="E281">
        <v>553059.59481260995</v>
      </c>
      <c r="F281" t="s">
        <v>12</v>
      </c>
      <c r="G281">
        <v>3.4775998455693444E-2</v>
      </c>
      <c r="H281" t="s">
        <v>12</v>
      </c>
      <c r="I281">
        <v>-0.36459244049598372</v>
      </c>
      <c r="J281" t="s">
        <v>12</v>
      </c>
      <c r="K281">
        <v>20</v>
      </c>
      <c r="L281" t="s">
        <v>12</v>
      </c>
      <c r="M281">
        <v>102.86445632</v>
      </c>
      <c r="N281" t="s">
        <v>12</v>
      </c>
      <c r="O281">
        <v>20</v>
      </c>
      <c r="P281" t="s">
        <v>13</v>
      </c>
    </row>
    <row r="282" spans="1:16" x14ac:dyDescent="0.25">
      <c r="A282">
        <v>24311.848000000002</v>
      </c>
      <c r="B282" t="s">
        <v>11</v>
      </c>
      <c r="C282">
        <v>2929385.1440966199</v>
      </c>
      <c r="D282" t="s">
        <v>12</v>
      </c>
      <c r="E282">
        <v>553034.12652982003</v>
      </c>
      <c r="F282" t="s">
        <v>12</v>
      </c>
      <c r="G282">
        <v>5.9533688651392955</v>
      </c>
      <c r="H282" t="s">
        <v>12</v>
      </c>
      <c r="I282">
        <v>-1.200063700439542</v>
      </c>
      <c r="J282" t="s">
        <v>12</v>
      </c>
      <c r="K282">
        <v>20</v>
      </c>
      <c r="L282" t="s">
        <v>12</v>
      </c>
      <c r="M282">
        <v>32</v>
      </c>
      <c r="N282" t="s">
        <v>12</v>
      </c>
      <c r="O282">
        <v>20</v>
      </c>
      <c r="P282" t="s">
        <v>13</v>
      </c>
    </row>
    <row r="283" spans="1:16" x14ac:dyDescent="0.25">
      <c r="A283">
        <v>24368.508999999998</v>
      </c>
      <c r="B283" t="s">
        <v>11</v>
      </c>
      <c r="C283">
        <v>2929387.7084895</v>
      </c>
      <c r="D283" t="s">
        <v>12</v>
      </c>
      <c r="E283">
        <v>552971.48721686006</v>
      </c>
      <c r="F283" t="s">
        <v>12</v>
      </c>
      <c r="G283">
        <v>4.7533051646997535</v>
      </c>
      <c r="H283" t="s">
        <v>12</v>
      </c>
      <c r="I283">
        <v>0.3345722795499757</v>
      </c>
      <c r="J283" t="s">
        <v>12</v>
      </c>
      <c r="K283">
        <v>20</v>
      </c>
      <c r="L283" t="s">
        <v>12</v>
      </c>
      <c r="M283">
        <v>121.1286046</v>
      </c>
      <c r="N283" t="s">
        <v>12</v>
      </c>
      <c r="O283">
        <v>20</v>
      </c>
      <c r="P283" t="s">
        <v>13</v>
      </c>
    </row>
    <row r="284" spans="1:16" x14ac:dyDescent="0.25">
      <c r="A284">
        <v>24448.027999999998</v>
      </c>
      <c r="B284" t="s">
        <v>11</v>
      </c>
      <c r="C284">
        <v>2929417.0258124098</v>
      </c>
      <c r="D284" t="s">
        <v>12</v>
      </c>
      <c r="E284">
        <v>552897.11379023001</v>
      </c>
      <c r="F284" t="s">
        <v>12</v>
      </c>
      <c r="G284">
        <v>5.0878774442497292</v>
      </c>
      <c r="H284" t="s">
        <v>12</v>
      </c>
      <c r="I284">
        <v>0.57609161079686189</v>
      </c>
      <c r="J284" t="s">
        <v>12</v>
      </c>
      <c r="K284">
        <v>20</v>
      </c>
      <c r="L284" t="s">
        <v>12</v>
      </c>
      <c r="M284">
        <v>65</v>
      </c>
      <c r="N284" t="s">
        <v>12</v>
      </c>
      <c r="O284">
        <v>20</v>
      </c>
      <c r="P284" t="s">
        <v>13</v>
      </c>
    </row>
    <row r="285" spans="1:16" x14ac:dyDescent="0.25">
      <c r="A285">
        <v>24504.901999999998</v>
      </c>
      <c r="B285" t="s">
        <v>11</v>
      </c>
      <c r="C285">
        <v>2929464.3234868399</v>
      </c>
      <c r="D285" t="s">
        <v>12</v>
      </c>
      <c r="E285">
        <v>552863.40348566999</v>
      </c>
      <c r="F285" t="s">
        <v>12</v>
      </c>
      <c r="G285">
        <v>5.6639690550465911</v>
      </c>
      <c r="H285" t="s">
        <v>12</v>
      </c>
      <c r="I285">
        <v>-0.36055588107494074</v>
      </c>
      <c r="J285" t="s">
        <v>12</v>
      </c>
      <c r="K285">
        <v>20</v>
      </c>
      <c r="L285" t="s">
        <v>12</v>
      </c>
      <c r="M285">
        <v>102.75852933</v>
      </c>
      <c r="N285" t="s">
        <v>12</v>
      </c>
      <c r="O285">
        <v>20</v>
      </c>
      <c r="P285" t="s">
        <v>13</v>
      </c>
    </row>
    <row r="286" spans="1:16" x14ac:dyDescent="0.25">
      <c r="A286">
        <v>24568.175999999999</v>
      </c>
      <c r="B286" t="s">
        <v>11</v>
      </c>
      <c r="C286">
        <v>2929499.8362079598</v>
      </c>
      <c r="D286" t="s">
        <v>12</v>
      </c>
      <c r="E286">
        <v>552810.48157241999</v>
      </c>
      <c r="F286" t="s">
        <v>12</v>
      </c>
      <c r="G286">
        <v>5.3034131739716504</v>
      </c>
      <c r="H286" t="s">
        <v>12</v>
      </c>
      <c r="I286">
        <v>1.6150148023108475</v>
      </c>
      <c r="J286" t="s">
        <v>12</v>
      </c>
      <c r="K286">
        <v>20</v>
      </c>
      <c r="L286" t="s">
        <v>12</v>
      </c>
      <c r="M286">
        <v>23.24372494</v>
      </c>
      <c r="N286" t="s">
        <v>12</v>
      </c>
      <c r="O286">
        <v>20</v>
      </c>
      <c r="P286" t="s">
        <v>13</v>
      </c>
    </row>
    <row r="287" spans="1:16" x14ac:dyDescent="0.25">
      <c r="A287">
        <v>24646.271000000001</v>
      </c>
      <c r="B287" t="s">
        <v>11</v>
      </c>
      <c r="C287">
        <v>2929572.69235266</v>
      </c>
      <c r="D287" t="s">
        <v>12</v>
      </c>
      <c r="E287">
        <v>552864.18932494998</v>
      </c>
      <c r="F287" t="s">
        <v>12</v>
      </c>
      <c r="G287">
        <v>0.63524266910291138</v>
      </c>
      <c r="H287" t="s">
        <v>12</v>
      </c>
      <c r="I287">
        <v>-0.63596765595435389</v>
      </c>
      <c r="J287" t="s">
        <v>12</v>
      </c>
      <c r="K287">
        <v>20</v>
      </c>
      <c r="L287" t="s">
        <v>12</v>
      </c>
      <c r="M287">
        <v>70</v>
      </c>
      <c r="N287" t="s">
        <v>12</v>
      </c>
      <c r="O287">
        <v>20</v>
      </c>
      <c r="P287" t="s">
        <v>13</v>
      </c>
    </row>
    <row r="288" spans="1:16" x14ac:dyDescent="0.25">
      <c r="A288">
        <v>24805.311000000002</v>
      </c>
      <c r="B288" t="s">
        <v>11</v>
      </c>
      <c r="C288">
        <v>2929733.4390052902</v>
      </c>
      <c r="D288" t="s">
        <v>12</v>
      </c>
      <c r="E288">
        <v>552864.07278572</v>
      </c>
      <c r="F288" t="s">
        <v>12</v>
      </c>
      <c r="G288">
        <v>6.2824603203281439</v>
      </c>
      <c r="H288" t="s">
        <v>12</v>
      </c>
      <c r="I288">
        <v>0.73189851826978725</v>
      </c>
      <c r="J288" t="s">
        <v>12</v>
      </c>
      <c r="K288">
        <v>30</v>
      </c>
      <c r="L288" t="s">
        <v>12</v>
      </c>
      <c r="M288">
        <v>120</v>
      </c>
      <c r="N288" t="s">
        <v>12</v>
      </c>
      <c r="O288">
        <v>30</v>
      </c>
      <c r="P288" t="s">
        <v>13</v>
      </c>
    </row>
    <row r="289" spans="1:16" x14ac:dyDescent="0.25">
      <c r="A289">
        <v>24964.89</v>
      </c>
      <c r="B289" t="s">
        <v>11</v>
      </c>
      <c r="C289">
        <v>2929855.4782132101</v>
      </c>
      <c r="D289" t="s">
        <v>12</v>
      </c>
      <c r="E289">
        <v>552973.54599938996</v>
      </c>
      <c r="F289" t="s">
        <v>12</v>
      </c>
      <c r="G289">
        <v>0.7311735314183454</v>
      </c>
      <c r="H289" t="s">
        <v>12</v>
      </c>
      <c r="I289">
        <v>-1.441557944690528</v>
      </c>
      <c r="J289" t="s">
        <v>12</v>
      </c>
      <c r="K289">
        <v>20</v>
      </c>
      <c r="L289" t="s">
        <v>12</v>
      </c>
      <c r="M289">
        <v>60</v>
      </c>
      <c r="N289" t="s">
        <v>12</v>
      </c>
      <c r="O289">
        <v>0</v>
      </c>
      <c r="P289" t="s">
        <v>13</v>
      </c>
    </row>
    <row r="290" spans="1:16" x14ac:dyDescent="0.25">
      <c r="A290">
        <v>25042.447</v>
      </c>
      <c r="B290" t="s">
        <v>11</v>
      </c>
      <c r="C290">
        <v>2929928.7970498698</v>
      </c>
      <c r="D290" t="s">
        <v>12</v>
      </c>
      <c r="E290">
        <v>552910.47733406001</v>
      </c>
      <c r="F290" t="s">
        <v>12</v>
      </c>
      <c r="G290">
        <v>5.5728008939074041</v>
      </c>
      <c r="H290" t="s">
        <v>12</v>
      </c>
      <c r="I290">
        <v>-1.9147937097574683</v>
      </c>
      <c r="J290" t="s">
        <v>12</v>
      </c>
      <c r="K290">
        <v>20</v>
      </c>
      <c r="L290" t="s">
        <v>12</v>
      </c>
      <c r="M290">
        <v>26.209316789999999</v>
      </c>
      <c r="N290" t="s">
        <v>12</v>
      </c>
      <c r="O290">
        <v>20</v>
      </c>
      <c r="P290" t="s">
        <v>13</v>
      </c>
    </row>
    <row r="291" spans="1:16" x14ac:dyDescent="0.25">
      <c r="A291">
        <v>25106.532999999999</v>
      </c>
      <c r="B291" t="s">
        <v>11</v>
      </c>
      <c r="C291">
        <v>2929850.29839565</v>
      </c>
      <c r="D291" t="s">
        <v>12</v>
      </c>
      <c r="E291">
        <v>552865.90495980997</v>
      </c>
      <c r="F291" t="s">
        <v>12</v>
      </c>
      <c r="G291">
        <v>3.6580071841499358</v>
      </c>
      <c r="H291" t="s">
        <v>12</v>
      </c>
      <c r="I291">
        <v>0.79189584301726246</v>
      </c>
      <c r="J291" t="s">
        <v>12</v>
      </c>
      <c r="K291">
        <v>0</v>
      </c>
      <c r="L291" t="s">
        <v>12</v>
      </c>
      <c r="M291">
        <v>52</v>
      </c>
      <c r="N291" t="s">
        <v>12</v>
      </c>
      <c r="O291">
        <v>0</v>
      </c>
      <c r="P291" t="s">
        <v>13</v>
      </c>
    </row>
    <row r="292" spans="1:16" x14ac:dyDescent="0.25">
      <c r="A292">
        <v>25232.438999999998</v>
      </c>
      <c r="B292" t="s">
        <v>11</v>
      </c>
      <c r="C292">
        <v>2929817.0322214402</v>
      </c>
      <c r="D292" t="s">
        <v>12</v>
      </c>
      <c r="E292">
        <v>552742.09398742998</v>
      </c>
      <c r="F292" t="s">
        <v>12</v>
      </c>
      <c r="G292">
        <v>4.4499030271671982</v>
      </c>
      <c r="H292" t="s">
        <v>12</v>
      </c>
      <c r="I292">
        <v>-0.85507306452576559</v>
      </c>
      <c r="J292" t="s">
        <v>12</v>
      </c>
      <c r="K292">
        <v>25</v>
      </c>
      <c r="L292" t="s">
        <v>12</v>
      </c>
      <c r="M292">
        <v>65</v>
      </c>
      <c r="N292" t="s">
        <v>12</v>
      </c>
      <c r="O292">
        <v>25</v>
      </c>
      <c r="P292" t="s">
        <v>13</v>
      </c>
    </row>
    <row r="293" spans="1:16" x14ac:dyDescent="0.25">
      <c r="A293">
        <v>25330.661</v>
      </c>
      <c r="B293" t="s">
        <v>11</v>
      </c>
      <c r="C293">
        <v>2929725.142761</v>
      </c>
      <c r="D293" t="s">
        <v>12</v>
      </c>
      <c r="E293">
        <v>552697.33885420999</v>
      </c>
      <c r="F293" t="s">
        <v>12</v>
      </c>
      <c r="G293">
        <v>3.5948299626414326</v>
      </c>
      <c r="H293" t="s">
        <v>12</v>
      </c>
      <c r="I293">
        <v>0.22242562044844716</v>
      </c>
      <c r="J293" t="s">
        <v>12</v>
      </c>
      <c r="K293">
        <v>20</v>
      </c>
      <c r="L293" t="s">
        <v>12</v>
      </c>
      <c r="M293">
        <v>180</v>
      </c>
      <c r="N293" t="s">
        <v>12</v>
      </c>
      <c r="O293">
        <v>20</v>
      </c>
      <c r="P293" t="s">
        <v>13</v>
      </c>
    </row>
    <row r="294" spans="1:16" x14ac:dyDescent="0.25">
      <c r="A294">
        <v>25462.883000000002</v>
      </c>
      <c r="B294" t="s">
        <v>11</v>
      </c>
      <c r="C294">
        <v>2929621.8265500702</v>
      </c>
      <c r="D294" t="s">
        <v>12</v>
      </c>
      <c r="E294">
        <v>552614.52954988996</v>
      </c>
      <c r="F294" t="s">
        <v>12</v>
      </c>
      <c r="G294">
        <v>3.8172555830898798</v>
      </c>
      <c r="H294" t="s">
        <v>12</v>
      </c>
      <c r="I294">
        <v>-0.13262436819415857</v>
      </c>
      <c r="J294" t="s">
        <v>12</v>
      </c>
      <c r="K294">
        <v>20</v>
      </c>
      <c r="L294" t="s">
        <v>12</v>
      </c>
      <c r="M294">
        <v>320</v>
      </c>
      <c r="N294" t="s">
        <v>12</v>
      </c>
      <c r="O294">
        <v>20</v>
      </c>
      <c r="P294" t="s">
        <v>13</v>
      </c>
    </row>
    <row r="295" spans="1:16" x14ac:dyDescent="0.25">
      <c r="A295">
        <v>25528.008999999998</v>
      </c>
      <c r="B295" t="s">
        <v>11</v>
      </c>
      <c r="C295">
        <v>2929566.0112355002</v>
      </c>
      <c r="D295" t="s">
        <v>12</v>
      </c>
      <c r="E295">
        <v>552580.84123793</v>
      </c>
      <c r="F295" t="s">
        <v>12</v>
      </c>
      <c r="G295">
        <v>3.6846312148957212</v>
      </c>
      <c r="H295" t="s">
        <v>12</v>
      </c>
      <c r="I295">
        <v>1.0878752485555951</v>
      </c>
      <c r="J295" t="s">
        <v>12</v>
      </c>
      <c r="K295">
        <v>20</v>
      </c>
      <c r="L295" t="s">
        <v>12</v>
      </c>
      <c r="M295">
        <v>39.194852949999998</v>
      </c>
      <c r="N295" t="s">
        <v>12</v>
      </c>
      <c r="O295">
        <v>20</v>
      </c>
      <c r="P295" t="s">
        <v>13</v>
      </c>
    </row>
    <row r="296" spans="1:16" x14ac:dyDescent="0.25">
      <c r="A296">
        <v>25672.066999999999</v>
      </c>
      <c r="B296" t="s">
        <v>11</v>
      </c>
      <c r="C296">
        <v>2929574.9812984699</v>
      </c>
      <c r="D296" t="s">
        <v>12</v>
      </c>
      <c r="E296">
        <v>552431.81214292999</v>
      </c>
      <c r="F296" t="s">
        <v>12</v>
      </c>
      <c r="G296">
        <v>4.7725064634513163</v>
      </c>
      <c r="H296" t="s">
        <v>12</v>
      </c>
      <c r="I296">
        <v>-2.091252631553203</v>
      </c>
      <c r="J296" t="s">
        <v>12</v>
      </c>
      <c r="K296">
        <v>30</v>
      </c>
      <c r="L296" t="s">
        <v>12</v>
      </c>
      <c r="M296">
        <v>24.97692945</v>
      </c>
      <c r="N296" t="s">
        <v>12</v>
      </c>
      <c r="O296">
        <v>30</v>
      </c>
      <c r="P296" t="s">
        <v>13</v>
      </c>
    </row>
    <row r="297" spans="1:16" x14ac:dyDescent="0.25">
      <c r="A297">
        <v>25724.276999999998</v>
      </c>
      <c r="B297" t="s">
        <v>11</v>
      </c>
      <c r="C297">
        <v>2929493.50321374</v>
      </c>
      <c r="D297" t="s">
        <v>12</v>
      </c>
      <c r="E297">
        <v>552472.21474860003</v>
      </c>
      <c r="F297" t="s">
        <v>12</v>
      </c>
      <c r="G297">
        <v>2.6812538318981134</v>
      </c>
      <c r="H297" t="s">
        <v>12</v>
      </c>
      <c r="I297">
        <v>0.24636741480149427</v>
      </c>
      <c r="J297" t="s">
        <v>12</v>
      </c>
      <c r="K297">
        <v>20</v>
      </c>
      <c r="L297" t="s">
        <v>12</v>
      </c>
      <c r="M297">
        <v>165.17053942999999</v>
      </c>
      <c r="N297" t="s">
        <v>12</v>
      </c>
      <c r="O297">
        <v>20</v>
      </c>
      <c r="P297" t="s">
        <v>13</v>
      </c>
    </row>
    <row r="298" spans="1:16" x14ac:dyDescent="0.25">
      <c r="A298">
        <v>25786.241000000002</v>
      </c>
      <c r="B298" t="s">
        <v>11</v>
      </c>
      <c r="C298">
        <v>2929432.7283099899</v>
      </c>
      <c r="D298" t="s">
        <v>12</v>
      </c>
      <c r="E298">
        <v>552485.42100211</v>
      </c>
      <c r="F298" t="s">
        <v>12</v>
      </c>
      <c r="G298">
        <v>2.9276212466996077</v>
      </c>
      <c r="H298" t="s">
        <v>12</v>
      </c>
      <c r="I298">
        <v>-0.77746855964028416</v>
      </c>
      <c r="J298" t="s">
        <v>12</v>
      </c>
      <c r="K298">
        <v>20</v>
      </c>
      <c r="L298" t="s">
        <v>12</v>
      </c>
      <c r="M298">
        <v>52.773692330000003</v>
      </c>
      <c r="N298" t="s">
        <v>12</v>
      </c>
      <c r="O298">
        <v>20</v>
      </c>
      <c r="P298" t="s">
        <v>13</v>
      </c>
    </row>
    <row r="299" spans="1:16" x14ac:dyDescent="0.25">
      <c r="A299">
        <v>25881.686000000002</v>
      </c>
      <c r="B299" t="s">
        <v>11</v>
      </c>
      <c r="C299">
        <v>2929379.1407128298</v>
      </c>
      <c r="D299" t="s">
        <v>12</v>
      </c>
      <c r="E299">
        <v>552567.32804965996</v>
      </c>
      <c r="F299" t="s">
        <v>12</v>
      </c>
      <c r="G299">
        <v>2.1501526870593235</v>
      </c>
      <c r="H299" t="s">
        <v>12</v>
      </c>
      <c r="I299">
        <v>2.3724459881423972</v>
      </c>
      <c r="J299" t="s">
        <v>12</v>
      </c>
      <c r="K299">
        <v>20</v>
      </c>
      <c r="L299" t="s">
        <v>12</v>
      </c>
      <c r="M299">
        <v>22</v>
      </c>
      <c r="N299" t="s">
        <v>12</v>
      </c>
      <c r="O299">
        <v>20</v>
      </c>
      <c r="P299" t="s">
        <v>13</v>
      </c>
    </row>
    <row r="300" spans="1:16" x14ac:dyDescent="0.25">
      <c r="A300">
        <v>25950.402999999998</v>
      </c>
      <c r="B300" t="s">
        <v>11</v>
      </c>
      <c r="C300">
        <v>2929354.83886034</v>
      </c>
      <c r="D300" t="s">
        <v>12</v>
      </c>
      <c r="E300">
        <v>552440.82336749998</v>
      </c>
      <c r="F300" t="s">
        <v>12</v>
      </c>
      <c r="G300">
        <v>4.5225986752017207</v>
      </c>
      <c r="H300" t="s">
        <v>12</v>
      </c>
      <c r="I300">
        <v>-0.65634336084738987</v>
      </c>
      <c r="J300" t="s">
        <v>12</v>
      </c>
      <c r="K300">
        <v>20</v>
      </c>
      <c r="L300" t="s">
        <v>12</v>
      </c>
      <c r="M300">
        <v>70</v>
      </c>
      <c r="N300" t="s">
        <v>12</v>
      </c>
      <c r="O300">
        <v>20</v>
      </c>
      <c r="P300" t="s">
        <v>13</v>
      </c>
    </row>
    <row r="301" spans="1:16" x14ac:dyDescent="0.25">
      <c r="A301">
        <v>26178.85</v>
      </c>
      <c r="B301" t="s">
        <v>11</v>
      </c>
      <c r="C301">
        <v>2929182.3930728999</v>
      </c>
      <c r="D301" t="s">
        <v>12</v>
      </c>
      <c r="E301">
        <v>552288.14827609004</v>
      </c>
      <c r="F301" t="s">
        <v>12</v>
      </c>
      <c r="G301">
        <v>3.8662553143543308</v>
      </c>
      <c r="H301" t="s">
        <v>12</v>
      </c>
      <c r="I301">
        <v>0.79741943832638285</v>
      </c>
      <c r="J301" t="s">
        <v>12</v>
      </c>
      <c r="K301">
        <v>20</v>
      </c>
      <c r="L301" t="s">
        <v>12</v>
      </c>
      <c r="M301">
        <v>51</v>
      </c>
      <c r="N301" t="s">
        <v>12</v>
      </c>
      <c r="O301">
        <v>20</v>
      </c>
      <c r="P301" t="s">
        <v>13</v>
      </c>
    </row>
    <row r="302" spans="1:16" x14ac:dyDescent="0.25">
      <c r="A302">
        <v>26241.918000000001</v>
      </c>
      <c r="B302" t="s">
        <v>11</v>
      </c>
      <c r="C302">
        <v>2929179.1977661802</v>
      </c>
      <c r="D302" t="s">
        <v>12</v>
      </c>
      <c r="E302">
        <v>552222.60728525999</v>
      </c>
      <c r="F302" t="s">
        <v>12</v>
      </c>
      <c r="G302">
        <v>4.6636747526807136</v>
      </c>
      <c r="H302" t="s">
        <v>12</v>
      </c>
      <c r="I302">
        <v>-0.47981377854295104</v>
      </c>
      <c r="J302" t="s">
        <v>12</v>
      </c>
      <c r="K302">
        <v>20</v>
      </c>
      <c r="L302" t="s">
        <v>12</v>
      </c>
      <c r="M302">
        <v>97.994078130000005</v>
      </c>
      <c r="N302" t="s">
        <v>12</v>
      </c>
      <c r="O302">
        <v>20</v>
      </c>
      <c r="P302" t="s">
        <v>13</v>
      </c>
    </row>
    <row r="303" spans="1:16" x14ac:dyDescent="0.25">
      <c r="A303">
        <v>26338.394</v>
      </c>
      <c r="B303" t="s">
        <v>11</v>
      </c>
      <c r="C303">
        <v>2929130.0448473198</v>
      </c>
      <c r="D303" t="s">
        <v>12</v>
      </c>
      <c r="E303">
        <v>552138.43288026995</v>
      </c>
      <c r="F303" t="s">
        <v>12</v>
      </c>
      <c r="G303">
        <v>4.1838609741377626</v>
      </c>
      <c r="H303" t="s">
        <v>12</v>
      </c>
      <c r="I303">
        <v>0.82669257528084206</v>
      </c>
      <c r="J303" t="s">
        <v>12</v>
      </c>
      <c r="K303">
        <v>20</v>
      </c>
      <c r="L303" t="s">
        <v>12</v>
      </c>
      <c r="M303">
        <v>50</v>
      </c>
      <c r="N303" t="s">
        <v>12</v>
      </c>
      <c r="O303">
        <v>20</v>
      </c>
      <c r="P303" t="s">
        <v>13</v>
      </c>
    </row>
    <row r="304" spans="1:16" x14ac:dyDescent="0.25">
      <c r="A304">
        <v>26414.592000000001</v>
      </c>
      <c r="B304" t="s">
        <v>11</v>
      </c>
      <c r="C304">
        <v>2929153.2496340899</v>
      </c>
      <c r="D304" t="s">
        <v>12</v>
      </c>
      <c r="E304">
        <v>552062.92751441</v>
      </c>
      <c r="F304" t="s">
        <v>12</v>
      </c>
      <c r="G304">
        <v>5.0105535494186046</v>
      </c>
      <c r="H304" t="s">
        <v>12</v>
      </c>
      <c r="I304">
        <v>0.62718025692664892</v>
      </c>
      <c r="J304" t="s">
        <v>12</v>
      </c>
      <c r="K304">
        <v>20</v>
      </c>
      <c r="L304" t="s">
        <v>12</v>
      </c>
      <c r="M304">
        <v>60</v>
      </c>
      <c r="N304" t="s">
        <v>12</v>
      </c>
      <c r="O304">
        <v>20</v>
      </c>
      <c r="P304" t="s">
        <v>13</v>
      </c>
    </row>
    <row r="305" spans="1:16" x14ac:dyDescent="0.25">
      <c r="A305">
        <v>26489.718000000001</v>
      </c>
      <c r="B305" t="s">
        <v>11</v>
      </c>
      <c r="C305">
        <v>2929214.4171668799</v>
      </c>
      <c r="D305" t="s">
        <v>12</v>
      </c>
      <c r="E305">
        <v>552016.86518421001</v>
      </c>
      <c r="F305" t="s">
        <v>12</v>
      </c>
      <c r="G305">
        <v>5.6377338063452536</v>
      </c>
      <c r="H305" t="s">
        <v>12</v>
      </c>
      <c r="I305">
        <v>-0.63754952809315135</v>
      </c>
      <c r="J305" t="s">
        <v>12</v>
      </c>
      <c r="K305">
        <v>20</v>
      </c>
      <c r="L305" t="s">
        <v>12</v>
      </c>
      <c r="M305">
        <v>60</v>
      </c>
      <c r="N305" t="s">
        <v>12</v>
      </c>
      <c r="O305">
        <v>0</v>
      </c>
      <c r="P305" t="s">
        <v>13</v>
      </c>
    </row>
    <row r="306" spans="1:16" x14ac:dyDescent="0.25">
      <c r="A306">
        <v>26544.865000000002</v>
      </c>
      <c r="B306" t="s">
        <v>11</v>
      </c>
      <c r="C306">
        <v>2929230.4766387199</v>
      </c>
      <c r="D306" t="s">
        <v>12</v>
      </c>
      <c r="E306">
        <v>551962.61265498004</v>
      </c>
      <c r="F306" t="s">
        <v>12</v>
      </c>
      <c r="G306">
        <v>5.0001842782521022</v>
      </c>
      <c r="H306" t="s">
        <v>12</v>
      </c>
      <c r="I306">
        <v>-1.826238498749635</v>
      </c>
      <c r="J306" t="s">
        <v>12</v>
      </c>
      <c r="K306">
        <v>20</v>
      </c>
      <c r="L306" t="s">
        <v>12</v>
      </c>
      <c r="M306">
        <v>22.544164940000002</v>
      </c>
      <c r="N306" t="s">
        <v>12</v>
      </c>
      <c r="O306">
        <v>20</v>
      </c>
      <c r="P306" t="s">
        <v>13</v>
      </c>
    </row>
    <row r="307" spans="1:16" x14ac:dyDescent="0.25">
      <c r="A307">
        <v>26648.138999999999</v>
      </c>
      <c r="B307" t="s">
        <v>11</v>
      </c>
      <c r="C307">
        <v>2929108.0546984202</v>
      </c>
      <c r="D307" t="s">
        <v>12</v>
      </c>
      <c r="E307">
        <v>551958.65054001997</v>
      </c>
      <c r="F307" t="s">
        <v>12</v>
      </c>
      <c r="G307">
        <v>3.1739457795024673</v>
      </c>
      <c r="H307" t="s">
        <v>12</v>
      </c>
      <c r="I307">
        <v>-0.63698034921670921</v>
      </c>
      <c r="J307" t="s">
        <v>12</v>
      </c>
      <c r="K307">
        <v>35</v>
      </c>
      <c r="L307" t="s">
        <v>12</v>
      </c>
      <c r="M307">
        <v>100</v>
      </c>
      <c r="N307" t="s">
        <v>12</v>
      </c>
      <c r="O307">
        <v>35</v>
      </c>
      <c r="P307" t="s">
        <v>13</v>
      </c>
    </row>
    <row r="308" spans="1:16" x14ac:dyDescent="0.25">
      <c r="A308">
        <v>26774.401000000002</v>
      </c>
      <c r="B308" t="s">
        <v>11</v>
      </c>
      <c r="C308">
        <v>2929002.0834369198</v>
      </c>
      <c r="D308" t="s">
        <v>12</v>
      </c>
      <c r="E308">
        <v>552031.87153079</v>
      </c>
      <c r="F308" t="s">
        <v>12</v>
      </c>
      <c r="G308">
        <v>2.536965430285758</v>
      </c>
      <c r="H308" t="s">
        <v>12</v>
      </c>
      <c r="I308">
        <v>0.62276492672153028</v>
      </c>
      <c r="J308" t="s">
        <v>12</v>
      </c>
      <c r="K308">
        <v>20</v>
      </c>
      <c r="L308" t="s">
        <v>12</v>
      </c>
      <c r="M308">
        <v>70</v>
      </c>
      <c r="N308" t="s">
        <v>12</v>
      </c>
      <c r="O308">
        <v>20</v>
      </c>
      <c r="P308" t="s">
        <v>13</v>
      </c>
    </row>
    <row r="309" spans="1:16" x14ac:dyDescent="0.25">
      <c r="A309">
        <v>26994.169000000002</v>
      </c>
      <c r="B309" t="s">
        <v>11</v>
      </c>
      <c r="C309">
        <v>2928780.7461127299</v>
      </c>
      <c r="D309" t="s">
        <v>12</v>
      </c>
      <c r="E309">
        <v>552027.85653976002</v>
      </c>
      <c r="F309" t="s">
        <v>12</v>
      </c>
      <c r="G309">
        <v>3.1597303570072883</v>
      </c>
      <c r="H309" t="s">
        <v>12</v>
      </c>
      <c r="I309">
        <v>0.69630301081642765</v>
      </c>
      <c r="J309" t="s">
        <v>12</v>
      </c>
      <c r="K309">
        <v>20</v>
      </c>
      <c r="L309" t="s">
        <v>12</v>
      </c>
      <c r="M309">
        <v>60</v>
      </c>
      <c r="N309" t="s">
        <v>12</v>
      </c>
      <c r="O309">
        <v>20</v>
      </c>
      <c r="P309" t="s">
        <v>13</v>
      </c>
    </row>
    <row r="310" spans="1:16" x14ac:dyDescent="0.25">
      <c r="A310">
        <v>27073.215</v>
      </c>
      <c r="B310" t="s">
        <v>11</v>
      </c>
      <c r="C310">
        <v>2928719.5518874498</v>
      </c>
      <c r="D310" t="s">
        <v>12</v>
      </c>
      <c r="E310">
        <v>551974.78402619995</v>
      </c>
      <c r="F310" t="s">
        <v>12</v>
      </c>
      <c r="G310">
        <v>3.856033367823716</v>
      </c>
      <c r="H310" t="s">
        <v>12</v>
      </c>
      <c r="I310">
        <v>1.1027849540532233</v>
      </c>
      <c r="J310" t="s">
        <v>12</v>
      </c>
      <c r="K310">
        <v>20</v>
      </c>
      <c r="L310" t="s">
        <v>12</v>
      </c>
      <c r="M310">
        <v>35</v>
      </c>
      <c r="N310" t="s">
        <v>12</v>
      </c>
      <c r="O310">
        <v>20</v>
      </c>
      <c r="P310" t="s">
        <v>13</v>
      </c>
    </row>
    <row r="311" spans="1:16" x14ac:dyDescent="0.25">
      <c r="A311">
        <v>27176.038</v>
      </c>
      <c r="B311" t="s">
        <v>11</v>
      </c>
      <c r="C311">
        <v>2928745.85050163</v>
      </c>
      <c r="D311" t="s">
        <v>12</v>
      </c>
      <c r="E311">
        <v>551870.23439233005</v>
      </c>
      <c r="F311" t="s">
        <v>12</v>
      </c>
      <c r="G311">
        <v>4.9588183218769393</v>
      </c>
      <c r="H311" t="s">
        <v>12</v>
      </c>
      <c r="I311">
        <v>0.37844947522892269</v>
      </c>
      <c r="J311" t="s">
        <v>12</v>
      </c>
      <c r="K311">
        <v>20</v>
      </c>
      <c r="L311" t="s">
        <v>12</v>
      </c>
      <c r="M311">
        <v>110</v>
      </c>
      <c r="N311" t="s">
        <v>12</v>
      </c>
      <c r="O311">
        <v>20</v>
      </c>
      <c r="P311" t="s">
        <v>13</v>
      </c>
    </row>
    <row r="312" spans="1:16" x14ac:dyDescent="0.25">
      <c r="A312">
        <v>27265.947</v>
      </c>
      <c r="B312" t="s">
        <v>11</v>
      </c>
      <c r="C312">
        <v>2928798.77278576</v>
      </c>
      <c r="D312" t="s">
        <v>12</v>
      </c>
      <c r="E312">
        <v>551796.86371444003</v>
      </c>
      <c r="F312" t="s">
        <v>12</v>
      </c>
      <c r="G312">
        <v>5.337267797105862</v>
      </c>
      <c r="H312" t="s">
        <v>12</v>
      </c>
      <c r="I312">
        <v>-1.353152015794489</v>
      </c>
      <c r="J312" t="s">
        <v>12</v>
      </c>
      <c r="K312">
        <v>20</v>
      </c>
      <c r="L312" t="s">
        <v>12</v>
      </c>
      <c r="M312">
        <v>27.638290779999998</v>
      </c>
      <c r="N312" t="s">
        <v>12</v>
      </c>
      <c r="O312">
        <v>0</v>
      </c>
      <c r="P312" t="s">
        <v>13</v>
      </c>
    </row>
    <row r="313" spans="1:16" x14ac:dyDescent="0.25">
      <c r="A313">
        <v>27306.572</v>
      </c>
      <c r="B313" t="s">
        <v>11</v>
      </c>
      <c r="C313">
        <v>2928766.78990401</v>
      </c>
      <c r="D313" t="s">
        <v>12</v>
      </c>
      <c r="E313">
        <v>551761.00093014003</v>
      </c>
      <c r="F313" t="s">
        <v>12</v>
      </c>
      <c r="G313">
        <v>3.984115781311373</v>
      </c>
      <c r="H313" t="s">
        <v>12</v>
      </c>
      <c r="I313">
        <v>-1.4562042893392393</v>
      </c>
      <c r="J313" t="s">
        <v>12</v>
      </c>
      <c r="K313">
        <v>0</v>
      </c>
      <c r="L313" t="s">
        <v>12</v>
      </c>
      <c r="M313">
        <v>27.638290779999998</v>
      </c>
      <c r="N313" t="s">
        <v>12</v>
      </c>
      <c r="O313">
        <v>20</v>
      </c>
      <c r="P313" t="s">
        <v>13</v>
      </c>
    </row>
    <row r="314" spans="1:16" x14ac:dyDescent="0.25">
      <c r="A314">
        <v>27439.814999999999</v>
      </c>
      <c r="B314" t="s">
        <v>11</v>
      </c>
      <c r="C314">
        <v>2928650.0729414499</v>
      </c>
      <c r="D314" t="s">
        <v>12</v>
      </c>
      <c r="E314">
        <v>551843.21780403005</v>
      </c>
      <c r="F314" t="s">
        <v>12</v>
      </c>
      <c r="G314">
        <v>2.5279114919721337</v>
      </c>
      <c r="H314" t="s">
        <v>12</v>
      </c>
      <c r="I314">
        <v>0.53925546681291392</v>
      </c>
      <c r="J314" t="s">
        <v>12</v>
      </c>
      <c r="K314">
        <v>20</v>
      </c>
      <c r="L314" t="s">
        <v>12</v>
      </c>
      <c r="M314">
        <v>75</v>
      </c>
      <c r="N314" t="s">
        <v>12</v>
      </c>
      <c r="O314">
        <v>20</v>
      </c>
      <c r="P314" t="s">
        <v>13</v>
      </c>
    </row>
    <row r="315" spans="1:16" x14ac:dyDescent="0.25">
      <c r="A315">
        <v>27557.274000000001</v>
      </c>
      <c r="B315" t="s">
        <v>11</v>
      </c>
      <c r="C315">
        <v>2928531.8217814602</v>
      </c>
      <c r="D315" t="s">
        <v>12</v>
      </c>
      <c r="E315">
        <v>551852.03501483996</v>
      </c>
      <c r="F315" t="s">
        <v>12</v>
      </c>
      <c r="G315">
        <v>3.0671669587850476</v>
      </c>
      <c r="H315" t="s">
        <v>12</v>
      </c>
      <c r="I315">
        <v>0.37126211279817811</v>
      </c>
      <c r="J315" t="s">
        <v>12</v>
      </c>
      <c r="K315">
        <v>25</v>
      </c>
      <c r="L315" t="s">
        <v>12</v>
      </c>
      <c r="M315">
        <v>125</v>
      </c>
      <c r="N315" t="s">
        <v>12</v>
      </c>
      <c r="O315">
        <v>25</v>
      </c>
      <c r="P315" t="s">
        <v>13</v>
      </c>
    </row>
    <row r="316" spans="1:16" x14ac:dyDescent="0.25">
      <c r="A316">
        <v>27624.541000000001</v>
      </c>
      <c r="B316" t="s">
        <v>11</v>
      </c>
      <c r="C316">
        <v>2928466.9123493</v>
      </c>
      <c r="D316" t="s">
        <v>12</v>
      </c>
      <c r="E316">
        <v>551832.18095098995</v>
      </c>
      <c r="F316" t="s">
        <v>12</v>
      </c>
      <c r="G316">
        <v>3.4384290715832257</v>
      </c>
      <c r="H316" t="s">
        <v>12</v>
      </c>
      <c r="I316">
        <v>-0.26340671316160558</v>
      </c>
      <c r="J316" t="s">
        <v>12</v>
      </c>
      <c r="K316">
        <v>20</v>
      </c>
      <c r="L316" t="s">
        <v>12</v>
      </c>
      <c r="M316">
        <v>164.99361941999999</v>
      </c>
      <c r="N316" t="s">
        <v>12</v>
      </c>
      <c r="O316">
        <v>20</v>
      </c>
      <c r="P316" t="s">
        <v>13</v>
      </c>
    </row>
    <row r="317" spans="1:16" x14ac:dyDescent="0.25">
      <c r="A317">
        <v>27689.358</v>
      </c>
      <c r="B317" t="s">
        <v>11</v>
      </c>
      <c r="C317">
        <v>2928401.85442917</v>
      </c>
      <c r="D317" t="s">
        <v>12</v>
      </c>
      <c r="E317">
        <v>551830.00527338998</v>
      </c>
      <c r="F317" t="s">
        <v>12</v>
      </c>
      <c r="G317">
        <v>3.1750223584216202</v>
      </c>
      <c r="H317" t="s">
        <v>12</v>
      </c>
      <c r="I317">
        <v>1.1815494354008478</v>
      </c>
      <c r="J317" t="s">
        <v>12</v>
      </c>
      <c r="K317">
        <v>20</v>
      </c>
      <c r="L317" t="s">
        <v>12</v>
      </c>
      <c r="M317">
        <v>34.186122339999997</v>
      </c>
      <c r="N317" t="s">
        <v>12</v>
      </c>
      <c r="O317">
        <v>20</v>
      </c>
      <c r="P317" t="s">
        <v>13</v>
      </c>
    </row>
    <row r="318" spans="1:16" x14ac:dyDescent="0.25">
      <c r="A318">
        <v>27789.951000000001</v>
      </c>
      <c r="B318" t="s">
        <v>11</v>
      </c>
      <c r="C318">
        <v>2928364.7019175799</v>
      </c>
      <c r="D318" t="s">
        <v>12</v>
      </c>
      <c r="E318">
        <v>551730.03481421003</v>
      </c>
      <c r="F318" t="s">
        <v>12</v>
      </c>
      <c r="G318">
        <v>4.356571793822468</v>
      </c>
      <c r="H318" t="s">
        <v>12</v>
      </c>
      <c r="I318">
        <v>1.4513234614797383</v>
      </c>
      <c r="J318" t="s">
        <v>12</v>
      </c>
      <c r="K318">
        <v>20</v>
      </c>
      <c r="L318" t="s">
        <v>12</v>
      </c>
      <c r="M318">
        <v>26</v>
      </c>
      <c r="N318" t="s">
        <v>12</v>
      </c>
      <c r="O318">
        <v>20</v>
      </c>
      <c r="P318" t="s">
        <v>13</v>
      </c>
    </row>
    <row r="319" spans="1:16" x14ac:dyDescent="0.25">
      <c r="A319">
        <v>27884.403999999999</v>
      </c>
      <c r="B319" t="s">
        <v>11</v>
      </c>
      <c r="C319">
        <v>2928457.0700874599</v>
      </c>
      <c r="D319" t="s">
        <v>12</v>
      </c>
      <c r="E319">
        <v>551682.49855796003</v>
      </c>
      <c r="F319" t="s">
        <v>12</v>
      </c>
      <c r="G319">
        <v>5.8078952553022063</v>
      </c>
      <c r="H319" t="s">
        <v>12</v>
      </c>
      <c r="I319">
        <v>-1.2624473845552933</v>
      </c>
      <c r="J319" t="s">
        <v>12</v>
      </c>
      <c r="K319">
        <v>20</v>
      </c>
      <c r="L319" t="s">
        <v>12</v>
      </c>
      <c r="M319">
        <v>32</v>
      </c>
      <c r="N319" t="s">
        <v>12</v>
      </c>
      <c r="O319">
        <v>20</v>
      </c>
      <c r="P319" t="s">
        <v>13</v>
      </c>
    </row>
    <row r="320" spans="1:16" x14ac:dyDescent="0.25">
      <c r="A320">
        <v>27974.311000000002</v>
      </c>
      <c r="B320" t="s">
        <v>11</v>
      </c>
      <c r="C320">
        <v>2928440.9541484499</v>
      </c>
      <c r="D320" t="s">
        <v>12</v>
      </c>
      <c r="E320">
        <v>551586.86036167003</v>
      </c>
      <c r="F320" t="s">
        <v>12</v>
      </c>
      <c r="G320">
        <v>4.545447870746913</v>
      </c>
      <c r="H320" t="s">
        <v>12</v>
      </c>
      <c r="I320">
        <v>0.3485243801669009</v>
      </c>
      <c r="J320" t="s">
        <v>12</v>
      </c>
      <c r="K320">
        <v>20</v>
      </c>
      <c r="L320" t="s">
        <v>12</v>
      </c>
      <c r="M320">
        <v>302.40965738</v>
      </c>
      <c r="N320" t="s">
        <v>12</v>
      </c>
      <c r="O320">
        <v>20</v>
      </c>
      <c r="P320" t="s">
        <v>13</v>
      </c>
    </row>
    <row r="321" spans="1:16" x14ac:dyDescent="0.25">
      <c r="A321">
        <v>28209.219000000001</v>
      </c>
      <c r="B321" t="s">
        <v>11</v>
      </c>
      <c r="C321">
        <v>2928483.5737916701</v>
      </c>
      <c r="D321" t="s">
        <v>12</v>
      </c>
      <c r="E321">
        <v>551354.73443395004</v>
      </c>
      <c r="F321" t="s">
        <v>12</v>
      </c>
      <c r="G321">
        <v>4.8939722509138139</v>
      </c>
      <c r="H321" t="s">
        <v>12</v>
      </c>
      <c r="I321">
        <v>-2.7536170202852475</v>
      </c>
      <c r="J321" t="s">
        <v>12</v>
      </c>
      <c r="K321">
        <v>20</v>
      </c>
      <c r="L321" t="s">
        <v>12</v>
      </c>
      <c r="M321">
        <v>22.4</v>
      </c>
      <c r="N321" t="s">
        <v>12</v>
      </c>
      <c r="O321">
        <v>20</v>
      </c>
      <c r="P321" t="s">
        <v>13</v>
      </c>
    </row>
    <row r="322" spans="1:16" x14ac:dyDescent="0.25">
      <c r="A322">
        <v>28195.473000000002</v>
      </c>
      <c r="B322" t="s">
        <v>11</v>
      </c>
      <c r="C322">
        <v>2928397.2917117099</v>
      </c>
      <c r="D322" t="s">
        <v>12</v>
      </c>
      <c r="E322">
        <v>551489.47725199</v>
      </c>
      <c r="F322" t="s">
        <v>12</v>
      </c>
      <c r="G322">
        <v>2.1403552306285665</v>
      </c>
      <c r="H322" t="s">
        <v>12</v>
      </c>
      <c r="I322">
        <v>0.36951069119021751</v>
      </c>
      <c r="J322" t="s">
        <v>12</v>
      </c>
      <c r="K322">
        <v>20</v>
      </c>
      <c r="L322" t="s">
        <v>12</v>
      </c>
      <c r="M322">
        <v>119.12796267</v>
      </c>
      <c r="N322" t="s">
        <v>12</v>
      </c>
      <c r="O322">
        <v>20</v>
      </c>
      <c r="P322" t="s">
        <v>13</v>
      </c>
    </row>
    <row r="323" spans="1:16" x14ac:dyDescent="0.25">
      <c r="A323">
        <v>28311.945</v>
      </c>
      <c r="B323" t="s">
        <v>11</v>
      </c>
      <c r="C323">
        <v>2928302.8498114902</v>
      </c>
      <c r="D323" t="s">
        <v>12</v>
      </c>
      <c r="E323">
        <v>551558.58631588996</v>
      </c>
      <c r="F323" t="s">
        <v>12</v>
      </c>
      <c r="G323">
        <v>2.509865921818784</v>
      </c>
      <c r="H323" t="s">
        <v>12</v>
      </c>
      <c r="I323">
        <v>0.55450091011285485</v>
      </c>
      <c r="J323" t="s">
        <v>12</v>
      </c>
      <c r="K323">
        <v>30</v>
      </c>
      <c r="L323" t="s">
        <v>12</v>
      </c>
      <c r="M323">
        <v>100</v>
      </c>
      <c r="N323" t="s">
        <v>12</v>
      </c>
      <c r="O323">
        <v>0</v>
      </c>
      <c r="P323" t="s">
        <v>13</v>
      </c>
    </row>
    <row r="324" spans="1:16" x14ac:dyDescent="0.25">
      <c r="A324">
        <v>28384.669000000002</v>
      </c>
      <c r="B324" t="s">
        <v>11</v>
      </c>
      <c r="C324">
        <v>2928228.7860037498</v>
      </c>
      <c r="D324" t="s">
        <v>12</v>
      </c>
      <c r="E324">
        <v>551564.31735180004</v>
      </c>
      <c r="F324" t="s">
        <v>12</v>
      </c>
      <c r="G324">
        <v>3.0643668319316388</v>
      </c>
      <c r="H324" t="s">
        <v>12</v>
      </c>
      <c r="I324">
        <v>1.3749096552953848</v>
      </c>
      <c r="J324" t="s">
        <v>12</v>
      </c>
      <c r="K324">
        <v>30</v>
      </c>
      <c r="L324" t="s">
        <v>12</v>
      </c>
      <c r="M324">
        <v>44.09257152</v>
      </c>
      <c r="N324" t="s">
        <v>12</v>
      </c>
      <c r="O324">
        <v>30</v>
      </c>
      <c r="P324" t="s">
        <v>13</v>
      </c>
    </row>
    <row r="325" spans="1:16" x14ac:dyDescent="0.25">
      <c r="A325">
        <v>28547.652999999998</v>
      </c>
      <c r="B325" t="s">
        <v>11</v>
      </c>
      <c r="C325">
        <v>2928181.2645131499</v>
      </c>
      <c r="D325" t="s">
        <v>12</v>
      </c>
      <c r="E325">
        <v>551394.6655611</v>
      </c>
      <c r="F325" t="s">
        <v>12</v>
      </c>
      <c r="G325">
        <v>4.4392764872270236</v>
      </c>
      <c r="H325" t="s">
        <v>12</v>
      </c>
      <c r="I325">
        <v>-2.195006030564675</v>
      </c>
      <c r="J325" t="s">
        <v>12</v>
      </c>
      <c r="K325">
        <v>20</v>
      </c>
      <c r="L325" t="s">
        <v>12</v>
      </c>
      <c r="M325">
        <v>26</v>
      </c>
      <c r="N325" t="s">
        <v>12</v>
      </c>
      <c r="O325">
        <v>20</v>
      </c>
      <c r="P325" t="s">
        <v>13</v>
      </c>
    </row>
    <row r="326" spans="1:16" x14ac:dyDescent="0.25">
      <c r="A326">
        <v>28618.348999999998</v>
      </c>
      <c r="B326" t="s">
        <v>11</v>
      </c>
      <c r="C326">
        <v>2928107.9431047998</v>
      </c>
      <c r="D326" t="s">
        <v>12</v>
      </c>
      <c r="E326">
        <v>551486.55571561004</v>
      </c>
      <c r="F326" t="s">
        <v>12</v>
      </c>
      <c r="G326">
        <v>2.2442704566623486</v>
      </c>
      <c r="H326" t="s">
        <v>12</v>
      </c>
      <c r="I326">
        <v>1.3647507409969877</v>
      </c>
      <c r="J326" t="s">
        <v>12</v>
      </c>
      <c r="K326">
        <v>20</v>
      </c>
      <c r="L326" t="s">
        <v>12</v>
      </c>
      <c r="M326">
        <v>27.641413010000001</v>
      </c>
      <c r="N326" t="s">
        <v>12</v>
      </c>
      <c r="O326">
        <v>20</v>
      </c>
      <c r="P326" t="s">
        <v>13</v>
      </c>
    </row>
    <row r="327" spans="1:16" x14ac:dyDescent="0.25">
      <c r="A327">
        <v>28664.455000000002</v>
      </c>
      <c r="B327" t="s">
        <v>11</v>
      </c>
      <c r="C327">
        <v>2928059.4611406098</v>
      </c>
      <c r="D327" t="s">
        <v>12</v>
      </c>
      <c r="E327">
        <v>551462.08516448003</v>
      </c>
      <c r="F327" t="s">
        <v>12</v>
      </c>
      <c r="G327">
        <v>3.6090211976593363</v>
      </c>
      <c r="H327" t="s">
        <v>12</v>
      </c>
      <c r="I327">
        <v>0.63865412744598604</v>
      </c>
      <c r="J327" t="s">
        <v>12</v>
      </c>
      <c r="K327">
        <v>0</v>
      </c>
      <c r="L327" t="s">
        <v>12</v>
      </c>
      <c r="M327">
        <v>75</v>
      </c>
      <c r="N327" t="s">
        <v>12</v>
      </c>
      <c r="O327">
        <v>20</v>
      </c>
      <c r="P327" t="s">
        <v>13</v>
      </c>
    </row>
    <row r="328" spans="1:16" x14ac:dyDescent="0.25">
      <c r="A328">
        <v>28756.174999999999</v>
      </c>
      <c r="B328" t="s">
        <v>11</v>
      </c>
      <c r="C328">
        <v>2928017.5642293501</v>
      </c>
      <c r="D328" t="s">
        <v>12</v>
      </c>
      <c r="E328">
        <v>551378.51418715005</v>
      </c>
      <c r="F328" t="s">
        <v>12</v>
      </c>
      <c r="G328">
        <v>4.2476753251053223</v>
      </c>
      <c r="H328" t="s">
        <v>12</v>
      </c>
      <c r="I328">
        <v>-1.8677899866706356</v>
      </c>
      <c r="J328" t="s">
        <v>12</v>
      </c>
      <c r="K328">
        <v>20</v>
      </c>
      <c r="L328" t="s">
        <v>12</v>
      </c>
      <c r="M328">
        <v>20</v>
      </c>
      <c r="N328" t="s">
        <v>12</v>
      </c>
      <c r="O328">
        <v>20</v>
      </c>
      <c r="P328" t="s">
        <v>13</v>
      </c>
    </row>
    <row r="329" spans="1:16" x14ac:dyDescent="0.25">
      <c r="A329">
        <v>28805.38</v>
      </c>
      <c r="B329" t="s">
        <v>11</v>
      </c>
      <c r="C329">
        <v>2927968.3630196</v>
      </c>
      <c r="D329" t="s">
        <v>12</v>
      </c>
      <c r="E329">
        <v>551425.43769467005</v>
      </c>
      <c r="F329" t="s">
        <v>12</v>
      </c>
      <c r="G329">
        <v>2.3798853384346867</v>
      </c>
      <c r="H329" t="s">
        <v>12</v>
      </c>
      <c r="I329">
        <v>0.85039994648892625</v>
      </c>
      <c r="J329" t="s">
        <v>12</v>
      </c>
      <c r="K329">
        <v>20</v>
      </c>
      <c r="L329" t="s">
        <v>12</v>
      </c>
      <c r="M329">
        <v>43.646209970000001</v>
      </c>
      <c r="N329" t="s">
        <v>12</v>
      </c>
      <c r="O329">
        <v>20</v>
      </c>
      <c r="P329" t="s">
        <v>13</v>
      </c>
    </row>
    <row r="330" spans="1:16" x14ac:dyDescent="0.25">
      <c r="A330">
        <v>28948.535</v>
      </c>
      <c r="B330" t="s">
        <v>11</v>
      </c>
      <c r="C330">
        <v>2927823.0589856901</v>
      </c>
      <c r="D330" t="s">
        <v>12</v>
      </c>
      <c r="E330">
        <v>551412.51639849006</v>
      </c>
      <c r="F330" t="s">
        <v>12</v>
      </c>
      <c r="G330">
        <v>3.230285284923613</v>
      </c>
      <c r="H330" t="s">
        <v>12</v>
      </c>
      <c r="I330">
        <v>1.692511242914601</v>
      </c>
      <c r="J330" t="s">
        <v>12</v>
      </c>
      <c r="K330">
        <v>20</v>
      </c>
      <c r="L330" t="s">
        <v>12</v>
      </c>
      <c r="M330">
        <v>36</v>
      </c>
      <c r="N330" t="s">
        <v>12</v>
      </c>
      <c r="O330">
        <v>20</v>
      </c>
      <c r="P330" t="s">
        <v>13</v>
      </c>
    </row>
    <row r="331" spans="1:16" x14ac:dyDescent="0.25">
      <c r="A331">
        <v>29053.29</v>
      </c>
      <c r="B331" t="s">
        <v>11</v>
      </c>
      <c r="C331">
        <v>2927849.4085562802</v>
      </c>
      <c r="D331" t="s">
        <v>12</v>
      </c>
      <c r="E331">
        <v>551289.13881608995</v>
      </c>
      <c r="F331" t="s">
        <v>12</v>
      </c>
      <c r="G331">
        <v>4.922796527838214</v>
      </c>
      <c r="H331" t="s">
        <v>12</v>
      </c>
      <c r="I331">
        <v>-2.2062643118359779</v>
      </c>
      <c r="J331" t="s">
        <v>12</v>
      </c>
      <c r="K331">
        <v>20</v>
      </c>
      <c r="L331" t="s">
        <v>12</v>
      </c>
      <c r="M331">
        <v>22</v>
      </c>
      <c r="N331" t="s">
        <v>12</v>
      </c>
      <c r="O331">
        <v>20</v>
      </c>
      <c r="P331" t="s">
        <v>13</v>
      </c>
    </row>
    <row r="332" spans="1:16" x14ac:dyDescent="0.25">
      <c r="A332">
        <v>29130.996999999999</v>
      </c>
      <c r="B332" t="s">
        <v>11</v>
      </c>
      <c r="C332">
        <v>2927740.87657208</v>
      </c>
      <c r="D332" t="s">
        <v>12</v>
      </c>
      <c r="E332">
        <v>551338.26646684005</v>
      </c>
      <c r="F332" t="s">
        <v>12</v>
      </c>
      <c r="G332">
        <v>2.716532216002236</v>
      </c>
      <c r="H332" t="s">
        <v>12</v>
      </c>
      <c r="I332">
        <v>0.82033227437054279</v>
      </c>
      <c r="J332" t="s">
        <v>12</v>
      </c>
      <c r="K332">
        <v>0</v>
      </c>
      <c r="L332" t="s">
        <v>12</v>
      </c>
      <c r="M332">
        <v>50</v>
      </c>
      <c r="N332" t="s">
        <v>12</v>
      </c>
      <c r="O332">
        <v>0</v>
      </c>
      <c r="P332" t="s">
        <v>13</v>
      </c>
    </row>
    <row r="333" spans="1:16" x14ac:dyDescent="0.25">
      <c r="A333">
        <v>29414.774000000001</v>
      </c>
      <c r="B333" t="s">
        <v>11</v>
      </c>
      <c r="C333">
        <v>2927476.7042677901</v>
      </c>
      <c r="D333" t="s">
        <v>12</v>
      </c>
      <c r="E333">
        <v>551228.04560413002</v>
      </c>
      <c r="F333" t="s">
        <v>12</v>
      </c>
      <c r="G333">
        <v>3.5368644903727788</v>
      </c>
      <c r="H333" t="s">
        <v>12</v>
      </c>
      <c r="I333">
        <v>-0.48595354066498153</v>
      </c>
      <c r="J333" t="s">
        <v>12</v>
      </c>
      <c r="K333">
        <v>20</v>
      </c>
      <c r="L333" t="s">
        <v>12</v>
      </c>
      <c r="M333">
        <v>85</v>
      </c>
      <c r="N333" t="s">
        <v>12</v>
      </c>
      <c r="O333">
        <v>20</v>
      </c>
      <c r="P333" t="s">
        <v>13</v>
      </c>
    </row>
    <row r="334" spans="1:16" x14ac:dyDescent="0.25">
      <c r="A334">
        <v>29487.312999999998</v>
      </c>
      <c r="B334" t="s">
        <v>11</v>
      </c>
      <c r="C334">
        <v>2927403.5466166399</v>
      </c>
      <c r="D334" t="s">
        <v>12</v>
      </c>
      <c r="E334">
        <v>551234.69790894003</v>
      </c>
      <c r="F334" t="s">
        <v>12</v>
      </c>
      <c r="G334">
        <v>3.0509109497077973</v>
      </c>
      <c r="H334" t="s">
        <v>12</v>
      </c>
      <c r="I334">
        <v>-0.14319721374020755</v>
      </c>
      <c r="J334" t="s">
        <v>12</v>
      </c>
      <c r="K334">
        <v>0</v>
      </c>
      <c r="L334" t="s">
        <v>12</v>
      </c>
      <c r="M334">
        <v>280</v>
      </c>
      <c r="N334" t="s">
        <v>12</v>
      </c>
      <c r="O334">
        <v>0</v>
      </c>
      <c r="P334" t="s">
        <v>13</v>
      </c>
    </row>
    <row r="335" spans="1:16" x14ac:dyDescent="0.25">
      <c r="A335">
        <v>29590.411</v>
      </c>
      <c r="B335" t="s">
        <v>11</v>
      </c>
      <c r="C335">
        <v>2927303.1889381101</v>
      </c>
      <c r="D335" t="s">
        <v>12</v>
      </c>
      <c r="E335">
        <v>551258.60698923003</v>
      </c>
      <c r="F335" t="s">
        <v>12</v>
      </c>
      <c r="G335">
        <v>2.9077137359675898</v>
      </c>
      <c r="H335" t="s">
        <v>12</v>
      </c>
      <c r="I335">
        <v>1.5622225849736417</v>
      </c>
      <c r="J335" t="s">
        <v>12</v>
      </c>
      <c r="K335">
        <v>20</v>
      </c>
      <c r="L335" t="s">
        <v>12</v>
      </c>
      <c r="M335">
        <v>27</v>
      </c>
      <c r="N335" t="s">
        <v>12</v>
      </c>
      <c r="O335">
        <v>20</v>
      </c>
      <c r="P335" t="s">
        <v>13</v>
      </c>
    </row>
    <row r="336" spans="1:16" x14ac:dyDescent="0.25">
      <c r="A336">
        <v>29773.330999999998</v>
      </c>
      <c r="B336" t="s">
        <v>11</v>
      </c>
      <c r="C336">
        <v>2927256.2751042</v>
      </c>
      <c r="D336" t="s">
        <v>12</v>
      </c>
      <c r="E336">
        <v>551068.91650934005</v>
      </c>
      <c r="F336" t="s">
        <v>12</v>
      </c>
      <c r="G336">
        <v>4.4699363209412315</v>
      </c>
      <c r="H336" t="s">
        <v>12</v>
      </c>
      <c r="I336">
        <v>-2.4204754948160385</v>
      </c>
      <c r="J336" t="s">
        <v>12</v>
      </c>
      <c r="K336">
        <v>20</v>
      </c>
      <c r="L336" t="s">
        <v>12</v>
      </c>
      <c r="M336">
        <v>37.5</v>
      </c>
      <c r="N336" t="s">
        <v>12</v>
      </c>
      <c r="O336">
        <v>20</v>
      </c>
      <c r="P336" t="s">
        <v>13</v>
      </c>
    </row>
    <row r="337" spans="1:16" x14ac:dyDescent="0.25">
      <c r="A337">
        <v>29823.887999999999</v>
      </c>
      <c r="B337" t="s">
        <v>11</v>
      </c>
      <c r="C337">
        <v>2927182.1143786199</v>
      </c>
      <c r="D337" t="s">
        <v>12</v>
      </c>
      <c r="E337">
        <v>551211.83160984004</v>
      </c>
      <c r="F337" t="s">
        <v>12</v>
      </c>
      <c r="G337">
        <v>2.049460826125193</v>
      </c>
      <c r="H337" t="s">
        <v>12</v>
      </c>
      <c r="I337">
        <v>1.1194693230063204</v>
      </c>
      <c r="J337" t="s">
        <v>12</v>
      </c>
      <c r="K337">
        <v>20</v>
      </c>
      <c r="L337" t="s">
        <v>12</v>
      </c>
      <c r="M337">
        <v>64.230811869999997</v>
      </c>
      <c r="N337" t="s">
        <v>12</v>
      </c>
      <c r="O337">
        <v>20</v>
      </c>
      <c r="P337" t="s">
        <v>13</v>
      </c>
    </row>
    <row r="338" spans="1:16" x14ac:dyDescent="0.25">
      <c r="A338">
        <v>29899.567999999999</v>
      </c>
      <c r="B338" t="s">
        <v>11</v>
      </c>
      <c r="C338">
        <v>2927097.57018334</v>
      </c>
      <c r="D338" t="s">
        <v>12</v>
      </c>
      <c r="E338">
        <v>551209.51980735001</v>
      </c>
      <c r="F338" t="s">
        <v>12</v>
      </c>
      <c r="G338">
        <v>3.1689301491315134</v>
      </c>
      <c r="H338" t="s">
        <v>12</v>
      </c>
      <c r="I338">
        <v>-0.31315676220595723</v>
      </c>
      <c r="J338" t="s">
        <v>12</v>
      </c>
      <c r="K338">
        <v>20</v>
      </c>
      <c r="L338" t="s">
        <v>12</v>
      </c>
      <c r="M338">
        <v>153.03596837000001</v>
      </c>
      <c r="N338" t="s">
        <v>12</v>
      </c>
      <c r="O338">
        <v>20</v>
      </c>
      <c r="P338" t="s">
        <v>13</v>
      </c>
    </row>
    <row r="339" spans="1:16" x14ac:dyDescent="0.25">
      <c r="A339">
        <v>29998.627</v>
      </c>
      <c r="B339" t="s">
        <v>11</v>
      </c>
      <c r="C339">
        <v>2927002.1198456199</v>
      </c>
      <c r="D339" t="s">
        <v>12</v>
      </c>
      <c r="E339">
        <v>551237.56935948995</v>
      </c>
      <c r="F339" t="s">
        <v>12</v>
      </c>
      <c r="G339">
        <v>2.8557733869255562</v>
      </c>
      <c r="H339" t="s">
        <v>12</v>
      </c>
      <c r="I339">
        <v>-1.0119814278313963</v>
      </c>
      <c r="J339" t="s">
        <v>12</v>
      </c>
      <c r="K339">
        <v>0</v>
      </c>
      <c r="L339" t="s">
        <v>12</v>
      </c>
      <c r="M339">
        <v>40</v>
      </c>
      <c r="N339" t="s">
        <v>12</v>
      </c>
      <c r="O339">
        <v>0</v>
      </c>
      <c r="P339" t="s">
        <v>13</v>
      </c>
    </row>
    <row r="340" spans="1:16" x14ac:dyDescent="0.25">
      <c r="A340">
        <v>30068.165000000001</v>
      </c>
      <c r="B340" t="s">
        <v>11</v>
      </c>
      <c r="C340">
        <v>2926982.3335138801</v>
      </c>
      <c r="D340" t="s">
        <v>12</v>
      </c>
      <c r="E340">
        <v>551308.23838753998</v>
      </c>
      <c r="F340" t="s">
        <v>12</v>
      </c>
      <c r="G340">
        <v>1.8437919590941598</v>
      </c>
      <c r="H340" t="s">
        <v>12</v>
      </c>
      <c r="I340">
        <v>1.1646313811619693</v>
      </c>
      <c r="J340" t="s">
        <v>12</v>
      </c>
      <c r="K340">
        <v>0</v>
      </c>
      <c r="L340" t="s">
        <v>12</v>
      </c>
      <c r="M340">
        <v>35</v>
      </c>
      <c r="N340" t="s">
        <v>12</v>
      </c>
      <c r="O340">
        <v>0</v>
      </c>
      <c r="P340" t="s">
        <v>13</v>
      </c>
    </row>
    <row r="341" spans="1:16" x14ac:dyDescent="0.25">
      <c r="A341">
        <v>30128.974999999999</v>
      </c>
      <c r="B341" t="s">
        <v>11</v>
      </c>
      <c r="C341">
        <v>2926916.7775911498</v>
      </c>
      <c r="D341" t="s">
        <v>12</v>
      </c>
      <c r="E341">
        <v>551317.02039982995</v>
      </c>
      <c r="F341" t="s">
        <v>12</v>
      </c>
      <c r="G341">
        <v>3.0084233402561291</v>
      </c>
      <c r="H341" t="s">
        <v>12</v>
      </c>
      <c r="I341">
        <v>0.84885256666514586</v>
      </c>
      <c r="J341" t="s">
        <v>12</v>
      </c>
      <c r="K341">
        <v>0</v>
      </c>
      <c r="L341" t="s">
        <v>12</v>
      </c>
      <c r="M341">
        <v>50</v>
      </c>
      <c r="N341" t="s">
        <v>12</v>
      </c>
      <c r="O341">
        <v>0</v>
      </c>
      <c r="P341" t="s">
        <v>13</v>
      </c>
    </row>
    <row r="342" spans="1:16" x14ac:dyDescent="0.25">
      <c r="A342">
        <v>30217.455000000002</v>
      </c>
      <c r="B342" t="s">
        <v>11</v>
      </c>
      <c r="C342">
        <v>2926847.9334247801</v>
      </c>
      <c r="D342" t="s">
        <v>12</v>
      </c>
      <c r="E342">
        <v>551257.16320163</v>
      </c>
      <c r="F342" t="s">
        <v>12</v>
      </c>
      <c r="G342">
        <v>3.857275906921275</v>
      </c>
      <c r="H342" t="s">
        <v>12</v>
      </c>
      <c r="I342">
        <v>-1.6418695524618574</v>
      </c>
      <c r="J342" t="s">
        <v>12</v>
      </c>
      <c r="K342">
        <v>25</v>
      </c>
      <c r="L342" t="s">
        <v>12</v>
      </c>
      <c r="M342">
        <v>51.799299689999998</v>
      </c>
      <c r="N342" t="s">
        <v>12</v>
      </c>
      <c r="O342">
        <v>25</v>
      </c>
      <c r="P342" t="s">
        <v>13</v>
      </c>
    </row>
    <row r="343" spans="1:16" x14ac:dyDescent="0.25">
      <c r="A343">
        <v>30309.231</v>
      </c>
      <c r="B343" t="s">
        <v>11</v>
      </c>
      <c r="C343">
        <v>2926776.4316994199</v>
      </c>
      <c r="D343" t="s">
        <v>12</v>
      </c>
      <c r="E343">
        <v>551352.27891160001</v>
      </c>
      <c r="F343" t="s">
        <v>12</v>
      </c>
      <c r="G343">
        <v>2.2154063544594176</v>
      </c>
      <c r="H343" t="s">
        <v>12</v>
      </c>
      <c r="I343">
        <v>0.92606340052054525</v>
      </c>
      <c r="J343" t="s">
        <v>12</v>
      </c>
      <c r="K343">
        <v>20</v>
      </c>
      <c r="L343" t="s">
        <v>12</v>
      </c>
      <c r="M343">
        <v>40</v>
      </c>
      <c r="N343" t="s">
        <v>12</v>
      </c>
      <c r="O343">
        <v>20</v>
      </c>
      <c r="P343" t="s">
        <v>13</v>
      </c>
    </row>
    <row r="344" spans="1:16" x14ac:dyDescent="0.25">
      <c r="A344">
        <v>30456.442999999999</v>
      </c>
      <c r="B344" t="s">
        <v>11</v>
      </c>
      <c r="C344">
        <v>2926625.9509903798</v>
      </c>
      <c r="D344" t="s">
        <v>12</v>
      </c>
      <c r="E344">
        <v>551352.29740547005</v>
      </c>
      <c r="F344" t="s">
        <v>12</v>
      </c>
      <c r="G344">
        <v>3.1414697549799628</v>
      </c>
      <c r="H344" t="s">
        <v>12</v>
      </c>
      <c r="I344">
        <v>-0.1487550574085561</v>
      </c>
      <c r="J344" t="s">
        <v>12</v>
      </c>
      <c r="K344">
        <v>0</v>
      </c>
      <c r="L344" t="s">
        <v>12</v>
      </c>
      <c r="M344">
        <v>280</v>
      </c>
      <c r="N344" t="s">
        <v>12</v>
      </c>
      <c r="O344">
        <v>0</v>
      </c>
      <c r="P344" t="s">
        <v>13</v>
      </c>
    </row>
    <row r="345" spans="1:16" x14ac:dyDescent="0.25">
      <c r="A345">
        <v>30506.218000000001</v>
      </c>
      <c r="B345" t="s">
        <v>11</v>
      </c>
      <c r="C345">
        <v>2926576.6500184601</v>
      </c>
      <c r="D345" t="s">
        <v>12</v>
      </c>
      <c r="E345">
        <v>551359.69194676005</v>
      </c>
      <c r="F345" t="s">
        <v>12</v>
      </c>
      <c r="G345">
        <v>2.9927146975714067</v>
      </c>
      <c r="H345" t="s">
        <v>12</v>
      </c>
      <c r="I345">
        <v>8.7970594408279368E-2</v>
      </c>
      <c r="J345" t="s">
        <v>12</v>
      </c>
      <c r="K345">
        <v>0</v>
      </c>
      <c r="L345" t="s">
        <v>12</v>
      </c>
      <c r="M345">
        <v>658.61871791999999</v>
      </c>
      <c r="N345" t="s">
        <v>12</v>
      </c>
      <c r="O345">
        <v>0</v>
      </c>
      <c r="P345" t="s">
        <v>13</v>
      </c>
    </row>
    <row r="346" spans="1:16" x14ac:dyDescent="0.25">
      <c r="A346">
        <v>30677.687999999998</v>
      </c>
      <c r="B346" t="s">
        <v>11</v>
      </c>
      <c r="C346">
        <v>2926405.4608429</v>
      </c>
      <c r="D346" t="s">
        <v>12</v>
      </c>
      <c r="E346">
        <v>551370.13154025003</v>
      </c>
      <c r="F346" t="s">
        <v>12</v>
      </c>
      <c r="G346">
        <v>3.0806852919796861</v>
      </c>
      <c r="H346" t="s">
        <v>12</v>
      </c>
      <c r="I346">
        <v>0.68538785859539297</v>
      </c>
      <c r="J346" t="s">
        <v>12</v>
      </c>
      <c r="K346">
        <v>0</v>
      </c>
      <c r="L346" t="s">
        <v>12</v>
      </c>
      <c r="M346">
        <v>60</v>
      </c>
      <c r="N346" t="s">
        <v>12</v>
      </c>
      <c r="O346">
        <v>0</v>
      </c>
      <c r="P346" t="s">
        <v>13</v>
      </c>
    </row>
    <row r="347" spans="1:16" x14ac:dyDescent="0.25">
      <c r="A347">
        <v>30746.767</v>
      </c>
      <c r="B347" t="s">
        <v>11</v>
      </c>
      <c r="C347">
        <v>2926348.04856038</v>
      </c>
      <c r="D347" t="s">
        <v>12</v>
      </c>
      <c r="E347">
        <v>551328.75480610004</v>
      </c>
      <c r="F347" t="s">
        <v>12</v>
      </c>
      <c r="G347">
        <v>3.7660731505750791</v>
      </c>
      <c r="H347" t="s">
        <v>12</v>
      </c>
      <c r="I347">
        <v>1.9730865474160195</v>
      </c>
      <c r="J347" t="s">
        <v>12</v>
      </c>
      <c r="K347">
        <v>0</v>
      </c>
      <c r="L347" t="s">
        <v>12</v>
      </c>
      <c r="M347">
        <v>25</v>
      </c>
      <c r="N347" t="s">
        <v>12</v>
      </c>
      <c r="O347">
        <v>0</v>
      </c>
      <c r="P347" t="s">
        <v>13</v>
      </c>
    </row>
    <row r="348" spans="1:16" x14ac:dyDescent="0.25">
      <c r="A348">
        <v>30814.848000000002</v>
      </c>
      <c r="B348" t="s">
        <v>11</v>
      </c>
      <c r="C348">
        <v>2926428.7915832102</v>
      </c>
      <c r="D348" t="s">
        <v>12</v>
      </c>
      <c r="E348">
        <v>551279.91214337002</v>
      </c>
      <c r="F348" t="s">
        <v>12</v>
      </c>
      <c r="G348">
        <v>5.7391596979910986</v>
      </c>
      <c r="H348" t="s">
        <v>12</v>
      </c>
      <c r="I348">
        <v>0.39316779990424333</v>
      </c>
      <c r="J348" t="s">
        <v>12</v>
      </c>
      <c r="K348">
        <v>0</v>
      </c>
      <c r="L348" t="s">
        <v>12</v>
      </c>
      <c r="M348">
        <v>130.69732705999999</v>
      </c>
      <c r="N348" t="s">
        <v>12</v>
      </c>
      <c r="O348">
        <v>0</v>
      </c>
      <c r="P348" t="s">
        <v>13</v>
      </c>
    </row>
    <row r="349" spans="1:16" x14ac:dyDescent="0.25">
      <c r="A349">
        <v>30866.542000000001</v>
      </c>
      <c r="B349" t="s">
        <v>11</v>
      </c>
      <c r="C349">
        <v>2926480.56254395</v>
      </c>
      <c r="D349" t="s">
        <v>12</v>
      </c>
      <c r="E349">
        <v>551272.04229801998</v>
      </c>
      <c r="F349" t="s">
        <v>12</v>
      </c>
      <c r="G349">
        <v>6.1323274978953419</v>
      </c>
      <c r="H349" t="s">
        <v>12</v>
      </c>
      <c r="I349">
        <v>-1.6228544783742729</v>
      </c>
      <c r="J349" t="s">
        <v>12</v>
      </c>
      <c r="K349">
        <v>0</v>
      </c>
      <c r="L349" t="s">
        <v>12</v>
      </c>
      <c r="M349">
        <v>25</v>
      </c>
      <c r="N349" t="s">
        <v>12</v>
      </c>
      <c r="O349">
        <v>0</v>
      </c>
      <c r="P349" t="s">
        <v>13</v>
      </c>
    </row>
    <row r="350" spans="1:16" x14ac:dyDescent="0.25">
      <c r="A350">
        <v>30915.982</v>
      </c>
      <c r="B350" t="s">
        <v>11</v>
      </c>
      <c r="C350">
        <v>2926468.1602534698</v>
      </c>
      <c r="D350" t="s">
        <v>12</v>
      </c>
      <c r="E350">
        <v>551211.76315407001</v>
      </c>
      <c r="F350" t="s">
        <v>12</v>
      </c>
      <c r="G350">
        <v>4.509473019521069</v>
      </c>
      <c r="H350" t="s">
        <v>12</v>
      </c>
      <c r="I350">
        <v>0.42109734100803919</v>
      </c>
      <c r="J350" t="s">
        <v>12</v>
      </c>
      <c r="K350">
        <v>0</v>
      </c>
      <c r="L350" t="s">
        <v>12</v>
      </c>
      <c r="M350">
        <v>95</v>
      </c>
      <c r="N350" t="s">
        <v>12</v>
      </c>
      <c r="O350">
        <v>0</v>
      </c>
      <c r="P350" t="s">
        <v>13</v>
      </c>
    </row>
    <row r="351" spans="1:16" x14ac:dyDescent="0.25">
      <c r="A351">
        <v>30967.414000000001</v>
      </c>
      <c r="B351" t="s">
        <v>11</v>
      </c>
      <c r="C351">
        <v>2926479.42333285</v>
      </c>
      <c r="D351" t="s">
        <v>12</v>
      </c>
      <c r="E351">
        <v>551160.96234605997</v>
      </c>
      <c r="F351" t="s">
        <v>12</v>
      </c>
      <c r="G351">
        <v>4.9305703605291082</v>
      </c>
      <c r="H351" t="s">
        <v>12</v>
      </c>
      <c r="I351">
        <v>-1.7459114727547664</v>
      </c>
      <c r="J351" t="s">
        <v>12</v>
      </c>
      <c r="K351">
        <v>0</v>
      </c>
      <c r="L351" t="s">
        <v>12</v>
      </c>
      <c r="M351">
        <v>17</v>
      </c>
      <c r="N351" t="s">
        <v>12</v>
      </c>
      <c r="O351">
        <v>0</v>
      </c>
      <c r="P351" t="s">
        <v>13</v>
      </c>
    </row>
    <row r="352" spans="1:16" x14ac:dyDescent="0.25">
      <c r="A352">
        <v>31092.312000000002</v>
      </c>
      <c r="B352" t="s">
        <v>11</v>
      </c>
      <c r="C352">
        <v>2926343.7880183002</v>
      </c>
      <c r="D352" t="s">
        <v>12</v>
      </c>
      <c r="E352">
        <v>551155.11742986995</v>
      </c>
      <c r="F352" t="s">
        <v>12</v>
      </c>
      <c r="G352">
        <v>3.1846588877743418</v>
      </c>
      <c r="H352" t="s">
        <v>12</v>
      </c>
      <c r="I352">
        <v>0.53590188472808808</v>
      </c>
      <c r="J352" t="s">
        <v>12</v>
      </c>
      <c r="K352">
        <v>0</v>
      </c>
      <c r="L352" t="s">
        <v>12</v>
      </c>
      <c r="M352">
        <v>80</v>
      </c>
      <c r="N352" t="s">
        <v>12</v>
      </c>
      <c r="O352">
        <v>0</v>
      </c>
      <c r="P352" t="s">
        <v>13</v>
      </c>
    </row>
    <row r="353" spans="1:16" x14ac:dyDescent="0.25">
      <c r="A353">
        <v>31143.302</v>
      </c>
      <c r="B353" t="s">
        <v>11</v>
      </c>
      <c r="C353">
        <v>2926300.22393071</v>
      </c>
      <c r="D353" t="s">
        <v>12</v>
      </c>
      <c r="E353">
        <v>551126.63981961994</v>
      </c>
      <c r="F353" t="s">
        <v>12</v>
      </c>
      <c r="G353">
        <v>3.7205607725024299</v>
      </c>
      <c r="H353" t="s">
        <v>12</v>
      </c>
      <c r="I353">
        <v>-0.10676908093214577</v>
      </c>
      <c r="J353" t="s">
        <v>12</v>
      </c>
      <c r="K353">
        <v>0</v>
      </c>
      <c r="L353" t="s">
        <v>12</v>
      </c>
      <c r="M353">
        <v>562.95922239000004</v>
      </c>
      <c r="N353" t="s">
        <v>12</v>
      </c>
      <c r="O353">
        <v>0</v>
      </c>
      <c r="P353" t="s">
        <v>13</v>
      </c>
    </row>
    <row r="354" spans="1:16" x14ac:dyDescent="0.25">
      <c r="A354">
        <v>31243.981</v>
      </c>
      <c r="B354" t="s">
        <v>11</v>
      </c>
      <c r="C354">
        <v>2926210.5115932301</v>
      </c>
      <c r="D354" t="s">
        <v>12</v>
      </c>
      <c r="E354">
        <v>551080.82054860005</v>
      </c>
      <c r="F354" t="s">
        <v>12</v>
      </c>
      <c r="G354">
        <v>3.6137916915702841</v>
      </c>
      <c r="H354" t="s">
        <v>12</v>
      </c>
      <c r="I354">
        <v>0.3980188141770884</v>
      </c>
      <c r="J354" t="s">
        <v>12</v>
      </c>
      <c r="K354">
        <v>25</v>
      </c>
      <c r="L354" t="s">
        <v>12</v>
      </c>
      <c r="M354">
        <v>160</v>
      </c>
      <c r="N354" t="s">
        <v>12</v>
      </c>
      <c r="O354">
        <v>25</v>
      </c>
      <c r="P354" t="s">
        <v>13</v>
      </c>
    </row>
    <row r="355" spans="1:16" x14ac:dyDescent="0.25">
      <c r="A355">
        <v>31345.37</v>
      </c>
      <c r="B355" t="s">
        <v>11</v>
      </c>
      <c r="C355">
        <v>2926144.56037685</v>
      </c>
      <c r="D355" t="s">
        <v>12</v>
      </c>
      <c r="E355">
        <v>551002.61236928997</v>
      </c>
      <c r="F355" t="s">
        <v>12</v>
      </c>
      <c r="G355">
        <v>4.0118105057473725</v>
      </c>
      <c r="H355" t="s">
        <v>12</v>
      </c>
      <c r="I355">
        <v>-0.12237001412064297</v>
      </c>
      <c r="J355" t="s">
        <v>12</v>
      </c>
      <c r="K355">
        <v>0</v>
      </c>
      <c r="L355" t="s">
        <v>12</v>
      </c>
      <c r="M355">
        <v>329.36061218999998</v>
      </c>
      <c r="N355" t="s">
        <v>12</v>
      </c>
      <c r="O355">
        <v>0</v>
      </c>
      <c r="P355" t="s">
        <v>13</v>
      </c>
    </row>
    <row r="356" spans="1:16" x14ac:dyDescent="0.25">
      <c r="A356">
        <v>31428.378000000001</v>
      </c>
      <c r="B356" t="s">
        <v>11</v>
      </c>
      <c r="C356">
        <v>2926083.6657793098</v>
      </c>
      <c r="D356" t="s">
        <v>12</v>
      </c>
      <c r="E356">
        <v>550946.12748238002</v>
      </c>
      <c r="F356" t="s">
        <v>12</v>
      </c>
      <c r="G356">
        <v>3.8894404916267296</v>
      </c>
      <c r="H356" t="s">
        <v>12</v>
      </c>
      <c r="I356">
        <v>1.079175198541988</v>
      </c>
      <c r="J356" t="s">
        <v>12</v>
      </c>
      <c r="K356">
        <v>0</v>
      </c>
      <c r="L356" t="s">
        <v>12</v>
      </c>
      <c r="M356">
        <v>105</v>
      </c>
      <c r="N356" t="s">
        <v>12</v>
      </c>
      <c r="O356">
        <v>0</v>
      </c>
      <c r="P356" t="s">
        <v>13</v>
      </c>
    </row>
    <row r="357" spans="1:16" x14ac:dyDescent="0.25">
      <c r="A357">
        <v>31545.142</v>
      </c>
      <c r="B357" t="s">
        <v>11</v>
      </c>
      <c r="C357">
        <v>2926116.4124524798</v>
      </c>
      <c r="D357" t="s">
        <v>12</v>
      </c>
      <c r="E357">
        <v>550821.13314698997</v>
      </c>
      <c r="F357" t="s">
        <v>12</v>
      </c>
      <c r="G357">
        <v>4.9686156901687175</v>
      </c>
      <c r="H357" t="s">
        <v>12</v>
      </c>
      <c r="I357">
        <v>-1.260916643106456</v>
      </c>
      <c r="J357" t="s">
        <v>12</v>
      </c>
      <c r="K357">
        <v>20</v>
      </c>
      <c r="L357" t="s">
        <v>12</v>
      </c>
      <c r="M357">
        <v>31.978576220000001</v>
      </c>
      <c r="N357" t="s">
        <v>12</v>
      </c>
      <c r="O357">
        <v>0</v>
      </c>
      <c r="P357" t="s">
        <v>13</v>
      </c>
    </row>
    <row r="358" spans="1:16" x14ac:dyDescent="0.25">
      <c r="A358">
        <v>31582.828000000001</v>
      </c>
      <c r="B358" t="s">
        <v>11</v>
      </c>
      <c r="C358">
        <v>2926078.9497372401</v>
      </c>
      <c r="D358" t="s">
        <v>12</v>
      </c>
      <c r="E358">
        <v>550797.32600576</v>
      </c>
      <c r="F358" t="s">
        <v>12</v>
      </c>
      <c r="G358">
        <v>3.7076990470622615</v>
      </c>
      <c r="H358" t="s">
        <v>12</v>
      </c>
      <c r="I358">
        <v>-1.1144223801683708</v>
      </c>
      <c r="J358" t="s">
        <v>12</v>
      </c>
      <c r="K358">
        <v>0</v>
      </c>
      <c r="L358" t="s">
        <v>12</v>
      </c>
      <c r="M358">
        <v>31.978576220000001</v>
      </c>
      <c r="N358" t="s">
        <v>12</v>
      </c>
      <c r="O358">
        <v>20</v>
      </c>
      <c r="P358" t="s">
        <v>13</v>
      </c>
    </row>
    <row r="359" spans="1:16" x14ac:dyDescent="0.25">
      <c r="A359">
        <v>31687.671999999999</v>
      </c>
      <c r="B359" t="s">
        <v>11</v>
      </c>
      <c r="C359">
        <v>2925985.6322404998</v>
      </c>
      <c r="D359" t="s">
        <v>12</v>
      </c>
      <c r="E359">
        <v>550854.32345281995</v>
      </c>
      <c r="F359" t="s">
        <v>12</v>
      </c>
      <c r="G359">
        <v>2.5932766668938907</v>
      </c>
      <c r="H359" t="s">
        <v>12</v>
      </c>
      <c r="I359">
        <v>-0.29947329773815534</v>
      </c>
      <c r="J359" t="s">
        <v>12</v>
      </c>
      <c r="K359">
        <v>20</v>
      </c>
      <c r="L359" t="s">
        <v>12</v>
      </c>
      <c r="M359">
        <v>135</v>
      </c>
      <c r="N359" t="s">
        <v>12</v>
      </c>
      <c r="O359">
        <v>20</v>
      </c>
      <c r="P359" t="s">
        <v>13</v>
      </c>
    </row>
    <row r="360" spans="1:16" x14ac:dyDescent="0.25">
      <c r="A360">
        <v>31790.047999999999</v>
      </c>
      <c r="B360" t="s">
        <v>11</v>
      </c>
      <c r="C360">
        <v>2925917.67210809</v>
      </c>
      <c r="D360" t="s">
        <v>12</v>
      </c>
      <c r="E360">
        <v>550931.34063760994</v>
      </c>
      <c r="F360" t="s">
        <v>12</v>
      </c>
      <c r="G360">
        <v>2.2938033691557353</v>
      </c>
      <c r="H360" t="s">
        <v>12</v>
      </c>
      <c r="I360">
        <v>-0.50890590597196339</v>
      </c>
      <c r="J360" t="s">
        <v>12</v>
      </c>
      <c r="K360">
        <v>0</v>
      </c>
      <c r="L360" t="s">
        <v>12</v>
      </c>
      <c r="M360">
        <v>80</v>
      </c>
      <c r="N360" t="s">
        <v>12</v>
      </c>
      <c r="O360">
        <v>0</v>
      </c>
      <c r="P360" t="s">
        <v>13</v>
      </c>
    </row>
    <row r="361" spans="1:16" x14ac:dyDescent="0.25">
      <c r="A361">
        <v>31853.338</v>
      </c>
      <c r="B361" t="s">
        <v>11</v>
      </c>
      <c r="C361">
        <v>2925904.0332009001</v>
      </c>
      <c r="D361" t="s">
        <v>12</v>
      </c>
      <c r="E361">
        <v>550994.06738657004</v>
      </c>
      <c r="F361" t="s">
        <v>12</v>
      </c>
      <c r="G361">
        <v>1.784897463183772</v>
      </c>
      <c r="H361" t="s">
        <v>12</v>
      </c>
      <c r="I361">
        <v>-0.37947354703320912</v>
      </c>
      <c r="J361" t="s">
        <v>12</v>
      </c>
      <c r="K361">
        <v>0</v>
      </c>
      <c r="L361" t="s">
        <v>12</v>
      </c>
      <c r="M361">
        <v>85</v>
      </c>
      <c r="N361" t="s">
        <v>12</v>
      </c>
      <c r="O361">
        <v>20</v>
      </c>
      <c r="P361" t="s">
        <v>13</v>
      </c>
    </row>
    <row r="362" spans="1:16" x14ac:dyDescent="0.25">
      <c r="A362">
        <v>31926.458999999999</v>
      </c>
      <c r="B362" t="s">
        <v>11</v>
      </c>
      <c r="C362">
        <v>2925916.14049527</v>
      </c>
      <c r="D362" t="s">
        <v>12</v>
      </c>
      <c r="E362">
        <v>551066.61106140004</v>
      </c>
      <c r="F362" t="s">
        <v>12</v>
      </c>
      <c r="G362">
        <v>1.4054239161505628</v>
      </c>
      <c r="H362" t="s">
        <v>12</v>
      </c>
      <c r="I362">
        <v>0.71702238768256654</v>
      </c>
      <c r="J362" t="s">
        <v>12</v>
      </c>
      <c r="K362">
        <v>0</v>
      </c>
      <c r="L362" t="s">
        <v>12</v>
      </c>
      <c r="M362">
        <v>80</v>
      </c>
      <c r="N362" t="s">
        <v>12</v>
      </c>
      <c r="O362">
        <v>0</v>
      </c>
      <c r="P362" t="s">
        <v>13</v>
      </c>
    </row>
    <row r="363" spans="1:16" x14ac:dyDescent="0.25">
      <c r="A363">
        <v>32000.359</v>
      </c>
      <c r="B363" t="s">
        <v>11</v>
      </c>
      <c r="C363">
        <v>2925876.0521193999</v>
      </c>
      <c r="D363" t="s">
        <v>12</v>
      </c>
      <c r="E363">
        <v>551131.75540272996</v>
      </c>
      <c r="F363" t="s">
        <v>12</v>
      </c>
      <c r="G363">
        <v>2.1224463038331294</v>
      </c>
      <c r="H363" t="s">
        <v>12</v>
      </c>
      <c r="I363">
        <v>-0.38357920326200823</v>
      </c>
      <c r="J363" t="s">
        <v>12</v>
      </c>
      <c r="K363">
        <v>0</v>
      </c>
      <c r="L363" t="s">
        <v>12</v>
      </c>
      <c r="M363">
        <v>78.413257529999996</v>
      </c>
      <c r="N363" t="s">
        <v>12</v>
      </c>
      <c r="O363">
        <v>20</v>
      </c>
      <c r="P363" t="s">
        <v>13</v>
      </c>
    </row>
    <row r="364" spans="1:16" x14ac:dyDescent="0.25">
      <c r="A364">
        <v>32052.502</v>
      </c>
      <c r="B364" t="s">
        <v>11</v>
      </c>
      <c r="C364">
        <v>2925867.2610259298</v>
      </c>
      <c r="D364" t="s">
        <v>12</v>
      </c>
      <c r="E364">
        <v>551183.5678664</v>
      </c>
      <c r="F364" t="s">
        <v>12</v>
      </c>
      <c r="G364">
        <v>1.7388671005711211</v>
      </c>
      <c r="H364" t="s">
        <v>12</v>
      </c>
      <c r="I364">
        <v>1.2679010329426421</v>
      </c>
      <c r="J364" t="s">
        <v>12</v>
      </c>
      <c r="K364">
        <v>20</v>
      </c>
      <c r="L364" t="s">
        <v>12</v>
      </c>
      <c r="M364">
        <v>24.651536700000001</v>
      </c>
      <c r="N364" t="s">
        <v>12</v>
      </c>
      <c r="O364">
        <v>0</v>
      </c>
      <c r="P364" t="s">
        <v>13</v>
      </c>
    </row>
    <row r="365" spans="1:16" x14ac:dyDescent="0.25">
      <c r="A365">
        <v>32127.057000000001</v>
      </c>
      <c r="B365" t="s">
        <v>11</v>
      </c>
      <c r="C365">
        <v>2925788.00190059</v>
      </c>
      <c r="D365" t="s">
        <v>12</v>
      </c>
      <c r="E365">
        <v>551194.31916346005</v>
      </c>
      <c r="F365" t="s">
        <v>12</v>
      </c>
      <c r="G365">
        <v>3.0067681335137633</v>
      </c>
      <c r="H365" t="s">
        <v>12</v>
      </c>
      <c r="I365">
        <v>0.20994307679994595</v>
      </c>
      <c r="J365" t="s">
        <v>12</v>
      </c>
      <c r="K365">
        <v>20</v>
      </c>
      <c r="L365" t="s">
        <v>12</v>
      </c>
      <c r="M365">
        <v>150</v>
      </c>
      <c r="N365" t="s">
        <v>12</v>
      </c>
      <c r="O365">
        <v>0</v>
      </c>
      <c r="P365" t="s">
        <v>13</v>
      </c>
    </row>
    <row r="366" spans="1:16" x14ac:dyDescent="0.25">
      <c r="A366">
        <v>32176.136999999999</v>
      </c>
      <c r="B366" t="s">
        <v>11</v>
      </c>
      <c r="C366">
        <v>2925738.9341769302</v>
      </c>
      <c r="D366" t="s">
        <v>12</v>
      </c>
      <c r="E366">
        <v>551190.62631826999</v>
      </c>
      <c r="F366" t="s">
        <v>12</v>
      </c>
      <c r="G366">
        <v>3.2167112103137092</v>
      </c>
      <c r="H366" t="s">
        <v>12</v>
      </c>
      <c r="I366">
        <v>-0.85002467362742218</v>
      </c>
      <c r="J366" t="s">
        <v>12</v>
      </c>
      <c r="K366">
        <v>0</v>
      </c>
      <c r="L366" t="s">
        <v>12</v>
      </c>
      <c r="M366">
        <v>35.982402520000001</v>
      </c>
      <c r="N366" t="s">
        <v>12</v>
      </c>
      <c r="O366">
        <v>20</v>
      </c>
      <c r="P366" t="s">
        <v>13</v>
      </c>
    </row>
    <row r="367" spans="1:16" x14ac:dyDescent="0.25">
      <c r="A367">
        <v>32228.302</v>
      </c>
      <c r="B367" t="s">
        <v>11</v>
      </c>
      <c r="C367">
        <v>2925700.1132259099</v>
      </c>
      <c r="D367" t="s">
        <v>12</v>
      </c>
      <c r="E367">
        <v>551228.64107588003</v>
      </c>
      <c r="F367" t="s">
        <v>12</v>
      </c>
      <c r="G367">
        <v>2.366686536686287</v>
      </c>
      <c r="H367" t="s">
        <v>12</v>
      </c>
      <c r="I367">
        <v>0.88052395354993607</v>
      </c>
      <c r="J367" t="s">
        <v>12</v>
      </c>
      <c r="K367">
        <v>20</v>
      </c>
      <c r="L367" t="s">
        <v>12</v>
      </c>
      <c r="M367">
        <v>40</v>
      </c>
      <c r="N367" t="s">
        <v>12</v>
      </c>
      <c r="O367">
        <v>0</v>
      </c>
      <c r="P367" t="s">
        <v>13</v>
      </c>
    </row>
    <row r="368" spans="1:16" x14ac:dyDescent="0.25">
      <c r="A368">
        <v>32290.85</v>
      </c>
      <c r="B368" t="s">
        <v>11</v>
      </c>
      <c r="C368">
        <v>2925634.2587300199</v>
      </c>
      <c r="D368" t="s">
        <v>12</v>
      </c>
      <c r="E368">
        <v>551221.65968774003</v>
      </c>
      <c r="F368" t="s">
        <v>12</v>
      </c>
      <c r="G368">
        <v>3.2472104902362231</v>
      </c>
      <c r="H368" t="s">
        <v>12</v>
      </c>
      <c r="I368">
        <v>-1.6155619964802252</v>
      </c>
      <c r="J368" t="s">
        <v>12</v>
      </c>
      <c r="K368">
        <v>0</v>
      </c>
      <c r="L368" t="s">
        <v>12</v>
      </c>
      <c r="M368">
        <v>25</v>
      </c>
      <c r="N368" t="s">
        <v>12</v>
      </c>
      <c r="O368">
        <v>0</v>
      </c>
      <c r="P368" t="s">
        <v>13</v>
      </c>
    </row>
    <row r="369" spans="1:16" x14ac:dyDescent="0.25">
      <c r="A369">
        <v>32359.958999999999</v>
      </c>
      <c r="B369" t="s">
        <v>11</v>
      </c>
      <c r="C369">
        <v>2925629.3321357202</v>
      </c>
      <c r="D369" t="s">
        <v>12</v>
      </c>
      <c r="E369">
        <v>551302.51977878995</v>
      </c>
      <c r="F369" t="s">
        <v>12</v>
      </c>
      <c r="G369">
        <v>1.6316484937559979</v>
      </c>
      <c r="H369" t="s">
        <v>12</v>
      </c>
      <c r="I369">
        <v>2.0105924257058803</v>
      </c>
      <c r="J369" t="s">
        <v>12</v>
      </c>
      <c r="K369">
        <v>0</v>
      </c>
      <c r="L369" t="s">
        <v>12</v>
      </c>
      <c r="M369">
        <v>25</v>
      </c>
      <c r="N369" t="s">
        <v>12</v>
      </c>
      <c r="O369">
        <v>0</v>
      </c>
      <c r="P369" t="s">
        <v>13</v>
      </c>
    </row>
    <row r="370" spans="1:16" x14ac:dyDescent="0.25">
      <c r="A370">
        <v>32421.963</v>
      </c>
      <c r="B370" t="s">
        <v>11</v>
      </c>
      <c r="C370">
        <v>2925549.9177788501</v>
      </c>
      <c r="D370" t="s">
        <v>12</v>
      </c>
      <c r="E370">
        <v>551259.06864809</v>
      </c>
      <c r="F370" t="s">
        <v>12</v>
      </c>
      <c r="G370">
        <v>3.6422409194618783</v>
      </c>
      <c r="H370" t="s">
        <v>12</v>
      </c>
      <c r="I370">
        <v>-0.15171969435254606</v>
      </c>
      <c r="J370" t="s">
        <v>12</v>
      </c>
      <c r="K370">
        <v>20</v>
      </c>
      <c r="L370" t="s">
        <v>12</v>
      </c>
      <c r="M370">
        <v>312.42989361999997</v>
      </c>
      <c r="N370" t="s">
        <v>12</v>
      </c>
      <c r="O370">
        <v>20</v>
      </c>
      <c r="P370" t="s">
        <v>13</v>
      </c>
    </row>
    <row r="371" spans="1:16" x14ac:dyDescent="0.25">
      <c r="A371">
        <v>32487.138999999999</v>
      </c>
      <c r="B371" t="s">
        <v>11</v>
      </c>
      <c r="C371">
        <v>2925488.5762279099</v>
      </c>
      <c r="D371" t="s">
        <v>12</v>
      </c>
      <c r="E371">
        <v>551236.75168540003</v>
      </c>
      <c r="F371" t="s">
        <v>12</v>
      </c>
      <c r="G371">
        <v>3.4905212251093323</v>
      </c>
      <c r="H371" t="s">
        <v>12</v>
      </c>
      <c r="I371">
        <v>0.74270150318935624</v>
      </c>
      <c r="J371" t="s">
        <v>12</v>
      </c>
      <c r="K371">
        <v>20</v>
      </c>
      <c r="L371" t="s">
        <v>12</v>
      </c>
      <c r="M371">
        <v>55</v>
      </c>
      <c r="N371" t="s">
        <v>12</v>
      </c>
      <c r="O371">
        <v>20</v>
      </c>
      <c r="P371" t="s">
        <v>13</v>
      </c>
    </row>
    <row r="372" spans="1:16" x14ac:dyDescent="0.25">
      <c r="A372">
        <v>32545.314999999999</v>
      </c>
      <c r="B372" t="s">
        <v>11</v>
      </c>
      <c r="C372">
        <v>2925460.74006045</v>
      </c>
      <c r="D372" t="s">
        <v>12</v>
      </c>
      <c r="E372">
        <v>551183.17439199996</v>
      </c>
      <c r="F372" t="s">
        <v>12</v>
      </c>
      <c r="G372">
        <v>4.2332227282986885</v>
      </c>
      <c r="H372" t="s">
        <v>12</v>
      </c>
      <c r="I372">
        <v>-0.29576515273086867</v>
      </c>
      <c r="J372" t="s">
        <v>12</v>
      </c>
      <c r="K372">
        <v>20</v>
      </c>
      <c r="L372" t="s">
        <v>12</v>
      </c>
      <c r="M372">
        <v>126.43208285</v>
      </c>
      <c r="N372" t="s">
        <v>12</v>
      </c>
      <c r="O372">
        <v>20</v>
      </c>
      <c r="P372" t="s">
        <v>13</v>
      </c>
    </row>
    <row r="373" spans="1:16" x14ac:dyDescent="0.25">
      <c r="A373">
        <v>32623.339</v>
      </c>
      <c r="B373" t="s">
        <v>11</v>
      </c>
      <c r="C373">
        <v>2925405.9325504801</v>
      </c>
      <c r="D373" t="s">
        <v>12</v>
      </c>
      <c r="E373">
        <v>551127.20738961</v>
      </c>
      <c r="F373" t="s">
        <v>12</v>
      </c>
      <c r="G373">
        <v>3.9374575755678198</v>
      </c>
      <c r="H373" t="s">
        <v>12</v>
      </c>
      <c r="I373">
        <v>-0.3552602448240787</v>
      </c>
      <c r="J373" t="s">
        <v>12</v>
      </c>
      <c r="K373">
        <v>0</v>
      </c>
      <c r="L373" t="s">
        <v>12</v>
      </c>
      <c r="M373">
        <v>113</v>
      </c>
      <c r="N373" t="s">
        <v>12</v>
      </c>
      <c r="O373">
        <v>0</v>
      </c>
      <c r="P373" t="s">
        <v>13</v>
      </c>
    </row>
    <row r="374" spans="1:16" x14ac:dyDescent="0.25">
      <c r="A374">
        <v>32676.649000000001</v>
      </c>
      <c r="B374" t="s">
        <v>11</v>
      </c>
      <c r="C374">
        <v>2925357.3264844702</v>
      </c>
      <c r="D374" t="s">
        <v>12</v>
      </c>
      <c r="E374">
        <v>551104.28868497</v>
      </c>
      <c r="F374" t="s">
        <v>12</v>
      </c>
      <c r="G374">
        <v>3.5821973307437411</v>
      </c>
      <c r="H374" t="s">
        <v>12</v>
      </c>
      <c r="I374">
        <v>-0.89066464750700103</v>
      </c>
      <c r="J374" t="s">
        <v>12</v>
      </c>
      <c r="K374">
        <v>0</v>
      </c>
      <c r="L374" t="s">
        <v>12</v>
      </c>
      <c r="M374">
        <v>35</v>
      </c>
      <c r="N374" t="s">
        <v>12</v>
      </c>
      <c r="O374">
        <v>20</v>
      </c>
      <c r="P374" t="s">
        <v>13</v>
      </c>
    </row>
    <row r="375" spans="1:16" x14ac:dyDescent="0.25">
      <c r="A375">
        <v>32727.942999999999</v>
      </c>
      <c r="B375" t="s">
        <v>11</v>
      </c>
      <c r="C375">
        <v>2925308.9451863798</v>
      </c>
      <c r="D375" t="s">
        <v>12</v>
      </c>
      <c r="E375">
        <v>551127.66309467005</v>
      </c>
      <c r="F375" t="s">
        <v>12</v>
      </c>
      <c r="G375">
        <v>2.6915326832367401</v>
      </c>
      <c r="H375" t="s">
        <v>12</v>
      </c>
      <c r="I375">
        <v>0.1852442888092809</v>
      </c>
      <c r="J375" t="s">
        <v>12</v>
      </c>
      <c r="K375">
        <v>20</v>
      </c>
      <c r="L375" t="s">
        <v>12</v>
      </c>
      <c r="M375">
        <v>192.70132311</v>
      </c>
      <c r="N375" t="s">
        <v>12</v>
      </c>
      <c r="O375">
        <v>0</v>
      </c>
      <c r="P375" t="s">
        <v>13</v>
      </c>
    </row>
    <row r="376" spans="1:16" x14ac:dyDescent="0.25">
      <c r="A376">
        <v>32796.868000000002</v>
      </c>
      <c r="B376" t="s">
        <v>11</v>
      </c>
      <c r="C376">
        <v>2925242.31713094</v>
      </c>
      <c r="D376" t="s">
        <v>12</v>
      </c>
      <c r="E376">
        <v>551145.73160197004</v>
      </c>
      <c r="F376" t="s">
        <v>12</v>
      </c>
      <c r="G376">
        <v>2.876776972046021</v>
      </c>
      <c r="H376" t="s">
        <v>12</v>
      </c>
      <c r="I376">
        <v>-1.1868728944006433</v>
      </c>
      <c r="J376" t="s">
        <v>12</v>
      </c>
      <c r="K376">
        <v>0</v>
      </c>
      <c r="L376" t="s">
        <v>12</v>
      </c>
      <c r="M376">
        <v>45</v>
      </c>
      <c r="N376" t="s">
        <v>12</v>
      </c>
      <c r="O376">
        <v>0</v>
      </c>
      <c r="P376" t="s">
        <v>13</v>
      </c>
    </row>
    <row r="377" spans="1:16" x14ac:dyDescent="0.25">
      <c r="A377">
        <v>32914.074000000001</v>
      </c>
      <c r="B377" t="s">
        <v>11</v>
      </c>
      <c r="C377">
        <v>2925227.52264906</v>
      </c>
      <c r="D377" t="s">
        <v>12</v>
      </c>
      <c r="E377">
        <v>551269.35457451001</v>
      </c>
      <c r="F377" t="s">
        <v>12</v>
      </c>
      <c r="G377">
        <v>1.6899040776453778</v>
      </c>
      <c r="H377" t="s">
        <v>12</v>
      </c>
      <c r="I377">
        <v>1.7276545249132946</v>
      </c>
      <c r="J377" t="s">
        <v>12</v>
      </c>
      <c r="K377">
        <v>20</v>
      </c>
      <c r="L377" t="s">
        <v>12</v>
      </c>
      <c r="M377">
        <v>18</v>
      </c>
      <c r="N377" t="s">
        <v>12</v>
      </c>
      <c r="O377">
        <v>0</v>
      </c>
      <c r="P377" t="s">
        <v>13</v>
      </c>
    </row>
    <row r="378" spans="1:16" x14ac:dyDescent="0.25">
      <c r="A378">
        <v>32968.457999999999</v>
      </c>
      <c r="B378" t="s">
        <v>11</v>
      </c>
      <c r="C378">
        <v>2925163.6373909698</v>
      </c>
      <c r="D378" t="s">
        <v>12</v>
      </c>
      <c r="E378">
        <v>551251.26279672002</v>
      </c>
      <c r="F378" t="s">
        <v>12</v>
      </c>
      <c r="G378">
        <v>3.4175586025586724</v>
      </c>
      <c r="H378" t="s">
        <v>12</v>
      </c>
      <c r="I378">
        <v>1.0184248296981306</v>
      </c>
      <c r="J378" t="s">
        <v>12</v>
      </c>
      <c r="K378">
        <v>0</v>
      </c>
      <c r="L378" t="s">
        <v>12</v>
      </c>
      <c r="M378">
        <v>41</v>
      </c>
      <c r="N378" t="s">
        <v>12</v>
      </c>
      <c r="O378">
        <v>0</v>
      </c>
      <c r="P378" t="s">
        <v>13</v>
      </c>
    </row>
    <row r="379" spans="1:16" x14ac:dyDescent="0.25">
      <c r="A379">
        <v>33045.660000000003</v>
      </c>
      <c r="B379" t="s">
        <v>11</v>
      </c>
      <c r="C379">
        <v>2925141.47008271</v>
      </c>
      <c r="D379" t="s">
        <v>12</v>
      </c>
      <c r="E379">
        <v>551173.11717213003</v>
      </c>
      <c r="F379" t="s">
        <v>12</v>
      </c>
      <c r="G379">
        <v>4.435983432256803</v>
      </c>
      <c r="H379" t="s">
        <v>12</v>
      </c>
      <c r="I379">
        <v>-1.7891163873389209</v>
      </c>
      <c r="J379" t="s">
        <v>12</v>
      </c>
      <c r="K379">
        <v>0</v>
      </c>
      <c r="L379" t="s">
        <v>12</v>
      </c>
      <c r="M379">
        <v>18.89673574</v>
      </c>
      <c r="N379" t="s">
        <v>12</v>
      </c>
      <c r="O379">
        <v>20</v>
      </c>
      <c r="P379" t="s">
        <v>13</v>
      </c>
    </row>
    <row r="380" spans="1:16" x14ac:dyDescent="0.25">
      <c r="A380">
        <v>33082.714</v>
      </c>
      <c r="B380" t="s">
        <v>11</v>
      </c>
      <c r="C380">
        <v>2925096.2866590898</v>
      </c>
      <c r="D380" t="s">
        <v>12</v>
      </c>
      <c r="E380">
        <v>551197.49243582995</v>
      </c>
      <c r="F380" t="s">
        <v>12</v>
      </c>
      <c r="G380">
        <v>2.6468670449178822</v>
      </c>
      <c r="H380" t="s">
        <v>12</v>
      </c>
      <c r="I380">
        <v>0.63337388856037924</v>
      </c>
      <c r="J380" t="s">
        <v>12</v>
      </c>
      <c r="K380">
        <v>0</v>
      </c>
      <c r="L380" t="s">
        <v>12</v>
      </c>
      <c r="M380">
        <v>52.338039770000002</v>
      </c>
      <c r="N380" t="s">
        <v>12</v>
      </c>
      <c r="O380">
        <v>20</v>
      </c>
      <c r="P380" t="s">
        <v>13</v>
      </c>
    </row>
    <row r="381" spans="1:16" x14ac:dyDescent="0.25">
      <c r="A381">
        <v>33133.256999999998</v>
      </c>
      <c r="B381" t="s">
        <v>11</v>
      </c>
      <c r="C381">
        <v>2925044.9949221802</v>
      </c>
      <c r="D381" t="s">
        <v>12</v>
      </c>
      <c r="E381">
        <v>551190.33500257996</v>
      </c>
      <c r="F381" t="s">
        <v>12</v>
      </c>
      <c r="G381">
        <v>3.2802409334782614</v>
      </c>
      <c r="H381" t="s">
        <v>12</v>
      </c>
      <c r="I381">
        <v>-0.50839706186926215</v>
      </c>
      <c r="J381" t="s">
        <v>12</v>
      </c>
      <c r="K381">
        <v>20</v>
      </c>
      <c r="L381" t="s">
        <v>12</v>
      </c>
      <c r="M381">
        <v>60</v>
      </c>
      <c r="N381" t="s">
        <v>12</v>
      </c>
      <c r="O381">
        <v>0</v>
      </c>
      <c r="P381" t="s">
        <v>13</v>
      </c>
    </row>
    <row r="382" spans="1:16" x14ac:dyDescent="0.25">
      <c r="A382">
        <v>33182.641000000003</v>
      </c>
      <c r="B382" t="s">
        <v>11</v>
      </c>
      <c r="C382">
        <v>2924997.3718812098</v>
      </c>
      <c r="D382" t="s">
        <v>12</v>
      </c>
      <c r="E382">
        <v>551208.79246359004</v>
      </c>
      <c r="F382" t="s">
        <v>12</v>
      </c>
      <c r="G382">
        <v>2.7718438716089993</v>
      </c>
      <c r="H382" t="s">
        <v>12</v>
      </c>
      <c r="I382">
        <v>0.38328027858441871</v>
      </c>
      <c r="J382" t="s">
        <v>12</v>
      </c>
      <c r="K382">
        <v>0</v>
      </c>
      <c r="L382" t="s">
        <v>12</v>
      </c>
      <c r="M382">
        <v>105</v>
      </c>
      <c r="N382" t="s">
        <v>12</v>
      </c>
      <c r="O382">
        <v>0</v>
      </c>
      <c r="P382" t="s">
        <v>13</v>
      </c>
    </row>
    <row r="383" spans="1:16" x14ac:dyDescent="0.25">
      <c r="A383">
        <v>33258.063999999998</v>
      </c>
      <c r="B383" t="s">
        <v>11</v>
      </c>
      <c r="C383">
        <v>2924921.4553652699</v>
      </c>
      <c r="D383" t="s">
        <v>12</v>
      </c>
      <c r="E383">
        <v>551207.76513681002</v>
      </c>
      <c r="F383" t="s">
        <v>12</v>
      </c>
      <c r="G383">
        <v>3.155124150193418</v>
      </c>
      <c r="H383" t="s">
        <v>12</v>
      </c>
      <c r="I383">
        <v>-0.85476424798379336</v>
      </c>
      <c r="J383" t="s">
        <v>12</v>
      </c>
      <c r="K383">
        <v>0</v>
      </c>
      <c r="L383" t="s">
        <v>12</v>
      </c>
      <c r="M383">
        <v>81.211805769999998</v>
      </c>
      <c r="N383" t="s">
        <v>12</v>
      </c>
      <c r="O383">
        <v>0</v>
      </c>
      <c r="P383" t="s">
        <v>13</v>
      </c>
    </row>
    <row r="384" spans="1:16" x14ac:dyDescent="0.25">
      <c r="A384">
        <v>33342.822999999997</v>
      </c>
      <c r="B384" t="s">
        <v>11</v>
      </c>
      <c r="C384">
        <v>2924861.9203190999</v>
      </c>
      <c r="D384" t="s">
        <v>12</v>
      </c>
      <c r="E384">
        <v>551274.34932524001</v>
      </c>
      <c r="F384" t="s">
        <v>12</v>
      </c>
      <c r="G384">
        <v>2.3003599022096246</v>
      </c>
      <c r="H384" t="s">
        <v>12</v>
      </c>
      <c r="I384">
        <v>1.8363205550553126</v>
      </c>
      <c r="J384" t="s">
        <v>12</v>
      </c>
      <c r="K384">
        <v>0</v>
      </c>
      <c r="L384" t="s">
        <v>12</v>
      </c>
      <c r="M384">
        <v>40</v>
      </c>
      <c r="N384" t="s">
        <v>12</v>
      </c>
      <c r="O384">
        <v>0</v>
      </c>
      <c r="P384" t="s">
        <v>13</v>
      </c>
    </row>
    <row r="385" spans="1:16" x14ac:dyDescent="0.25">
      <c r="A385">
        <v>33405.597999999998</v>
      </c>
      <c r="B385" t="s">
        <v>11</v>
      </c>
      <c r="C385">
        <v>2924810.7535744202</v>
      </c>
      <c r="D385" t="s">
        <v>12</v>
      </c>
      <c r="E385">
        <v>551195.51628561004</v>
      </c>
      <c r="F385" t="s">
        <v>12</v>
      </c>
      <c r="G385">
        <v>4.1366804572649372</v>
      </c>
      <c r="H385" t="s">
        <v>12</v>
      </c>
      <c r="I385">
        <v>-0.21732734656065666</v>
      </c>
      <c r="J385" t="s">
        <v>12</v>
      </c>
      <c r="K385">
        <v>0</v>
      </c>
      <c r="L385" t="s">
        <v>12</v>
      </c>
      <c r="M385">
        <v>381.79976930999999</v>
      </c>
      <c r="N385" t="s">
        <v>12</v>
      </c>
      <c r="O385">
        <v>0</v>
      </c>
      <c r="P385" t="s">
        <v>13</v>
      </c>
    </row>
    <row r="386" spans="1:16" x14ac:dyDescent="0.25">
      <c r="A386">
        <v>33544.474999999999</v>
      </c>
      <c r="B386" t="s">
        <v>11</v>
      </c>
      <c r="C386">
        <v>2924711.5717299599</v>
      </c>
      <c r="D386" t="s">
        <v>12</v>
      </c>
      <c r="E386">
        <v>551097.83803001</v>
      </c>
      <c r="F386" t="s">
        <v>12</v>
      </c>
      <c r="G386">
        <v>3.9193531107042805</v>
      </c>
      <c r="H386" t="s">
        <v>12</v>
      </c>
      <c r="I386">
        <v>-2.3459269018676627</v>
      </c>
      <c r="J386" t="s">
        <v>12</v>
      </c>
      <c r="K386">
        <v>20</v>
      </c>
      <c r="L386" t="s">
        <v>12</v>
      </c>
      <c r="M386">
        <v>25</v>
      </c>
      <c r="N386" t="s">
        <v>12</v>
      </c>
      <c r="O386">
        <v>20</v>
      </c>
      <c r="P386" t="s">
        <v>13</v>
      </c>
    </row>
    <row r="387" spans="1:16" x14ac:dyDescent="0.25">
      <c r="A387">
        <v>33598.571000000004</v>
      </c>
      <c r="B387" t="s">
        <v>11</v>
      </c>
      <c r="C387">
        <v>2924711.2627826598</v>
      </c>
      <c r="D387" t="s">
        <v>12</v>
      </c>
      <c r="E387">
        <v>551215.31348439003</v>
      </c>
      <c r="F387" t="s">
        <v>12</v>
      </c>
      <c r="G387">
        <v>1.573426208836618</v>
      </c>
      <c r="H387" t="s">
        <v>12</v>
      </c>
      <c r="I387">
        <v>1.5435905434188009</v>
      </c>
      <c r="J387" t="s">
        <v>12</v>
      </c>
      <c r="K387">
        <v>0</v>
      </c>
      <c r="L387" t="s">
        <v>12</v>
      </c>
      <c r="M387">
        <v>20</v>
      </c>
      <c r="N387" t="s">
        <v>12</v>
      </c>
      <c r="O387">
        <v>20</v>
      </c>
      <c r="P387" t="s">
        <v>13</v>
      </c>
    </row>
    <row r="388" spans="1:16" x14ac:dyDescent="0.25">
      <c r="A388">
        <v>33652.813999999998</v>
      </c>
      <c r="B388" t="s">
        <v>11</v>
      </c>
      <c r="C388">
        <v>2924648.2633130401</v>
      </c>
      <c r="D388" t="s">
        <v>12</v>
      </c>
      <c r="E388">
        <v>551216.86206492002</v>
      </c>
      <c r="F388" t="s">
        <v>12</v>
      </c>
      <c r="G388">
        <v>3.1170167522554189</v>
      </c>
      <c r="H388" t="s">
        <v>12</v>
      </c>
      <c r="I388">
        <v>-0.17720065956195619</v>
      </c>
      <c r="J388" t="s">
        <v>12</v>
      </c>
      <c r="K388">
        <v>20</v>
      </c>
      <c r="L388" t="s">
        <v>12</v>
      </c>
      <c r="M388">
        <v>270.23127700999999</v>
      </c>
      <c r="N388" t="s">
        <v>12</v>
      </c>
      <c r="O388">
        <v>0</v>
      </c>
      <c r="P388" t="s">
        <v>13</v>
      </c>
    </row>
    <row r="389" spans="1:16" x14ac:dyDescent="0.25">
      <c r="A389">
        <v>33847.243999999999</v>
      </c>
      <c r="B389" t="s">
        <v>11</v>
      </c>
      <c r="C389">
        <v>2924457.6499010702</v>
      </c>
      <c r="D389" t="s">
        <v>12</v>
      </c>
      <c r="E389">
        <v>551255.85399516998</v>
      </c>
      <c r="F389" t="s">
        <v>12</v>
      </c>
      <c r="G389">
        <v>2.9398160926934627</v>
      </c>
      <c r="H389" t="s">
        <v>12</v>
      </c>
      <c r="I389">
        <v>-0.31163820899737793</v>
      </c>
      <c r="J389" t="s">
        <v>12</v>
      </c>
      <c r="K389">
        <v>20</v>
      </c>
      <c r="L389" t="s">
        <v>12</v>
      </c>
      <c r="M389">
        <v>130</v>
      </c>
      <c r="N389" t="s">
        <v>12</v>
      </c>
      <c r="O389">
        <v>20</v>
      </c>
      <c r="P389" t="s">
        <v>13</v>
      </c>
    </row>
    <row r="390" spans="1:16" x14ac:dyDescent="0.25">
      <c r="A390">
        <v>33914.428</v>
      </c>
      <c r="B390" t="s">
        <v>11</v>
      </c>
      <c r="C390">
        <v>2924398.80712293</v>
      </c>
      <c r="D390" t="s">
        <v>12</v>
      </c>
      <c r="E390">
        <v>551289.03252523998</v>
      </c>
      <c r="F390" t="s">
        <v>12</v>
      </c>
      <c r="G390">
        <v>2.6281778836960847</v>
      </c>
      <c r="H390" t="s">
        <v>12</v>
      </c>
      <c r="I390">
        <v>0.82688079390907232</v>
      </c>
      <c r="J390" t="s">
        <v>12</v>
      </c>
      <c r="K390">
        <v>20</v>
      </c>
      <c r="L390" t="s">
        <v>12</v>
      </c>
      <c r="M390">
        <v>61.546143839999999</v>
      </c>
      <c r="N390" t="s">
        <v>12</v>
      </c>
      <c r="O390">
        <v>20</v>
      </c>
      <c r="P390" t="s">
        <v>13</v>
      </c>
    </row>
    <row r="391" spans="1:16" x14ac:dyDescent="0.25">
      <c r="A391">
        <v>34019.714999999997</v>
      </c>
      <c r="B391" t="s">
        <v>11</v>
      </c>
      <c r="C391">
        <v>2924295.4809706998</v>
      </c>
      <c r="D391" t="s">
        <v>12</v>
      </c>
      <c r="E391">
        <v>551255.53899756004</v>
      </c>
      <c r="F391" t="s">
        <v>12</v>
      </c>
      <c r="G391">
        <v>3.4550586776051571</v>
      </c>
      <c r="H391" t="s">
        <v>12</v>
      </c>
      <c r="I391">
        <v>0.16579025547217752</v>
      </c>
      <c r="J391" t="s">
        <v>12</v>
      </c>
      <c r="K391">
        <v>0</v>
      </c>
      <c r="L391" t="s">
        <v>12</v>
      </c>
      <c r="M391">
        <v>300</v>
      </c>
      <c r="N391" t="s">
        <v>12</v>
      </c>
      <c r="O391">
        <v>0</v>
      </c>
      <c r="P391" t="s">
        <v>13</v>
      </c>
    </row>
    <row r="392" spans="1:16" x14ac:dyDescent="0.25">
      <c r="A392">
        <v>34187.300000000003</v>
      </c>
      <c r="B392" t="s">
        <v>11</v>
      </c>
      <c r="C392">
        <v>2924146.67542974</v>
      </c>
      <c r="D392" t="s">
        <v>12</v>
      </c>
      <c r="E392">
        <v>551178.20983001997</v>
      </c>
      <c r="F392" t="s">
        <v>12</v>
      </c>
      <c r="G392">
        <v>3.6208489330773346</v>
      </c>
      <c r="H392" t="s">
        <v>12</v>
      </c>
      <c r="I392">
        <v>-0.51553576104827448</v>
      </c>
      <c r="J392" t="s">
        <v>12</v>
      </c>
      <c r="K392">
        <v>20</v>
      </c>
      <c r="L392" t="s">
        <v>12</v>
      </c>
      <c r="M392">
        <v>75</v>
      </c>
      <c r="N392" t="s">
        <v>12</v>
      </c>
      <c r="O392">
        <v>20</v>
      </c>
      <c r="P392" t="s">
        <v>13</v>
      </c>
    </row>
    <row r="393" spans="1:16" x14ac:dyDescent="0.25">
      <c r="A393">
        <v>34278.703000000001</v>
      </c>
      <c r="B393" t="s">
        <v>11</v>
      </c>
      <c r="C393">
        <v>2924054.3482150999</v>
      </c>
      <c r="D393" t="s">
        <v>12</v>
      </c>
      <c r="E393">
        <v>551181.56088384998</v>
      </c>
      <c r="F393" t="s">
        <v>12</v>
      </c>
      <c r="G393">
        <v>3.1053131720290601</v>
      </c>
      <c r="H393" t="s">
        <v>12</v>
      </c>
      <c r="I393">
        <v>-1.3297160459639579</v>
      </c>
      <c r="J393" t="s">
        <v>12</v>
      </c>
      <c r="K393">
        <v>20</v>
      </c>
      <c r="L393" t="s">
        <v>12</v>
      </c>
      <c r="M393">
        <v>45</v>
      </c>
      <c r="N393" t="s">
        <v>12</v>
      </c>
      <c r="O393">
        <v>20</v>
      </c>
      <c r="P393" t="s">
        <v>13</v>
      </c>
    </row>
    <row r="394" spans="1:16" x14ac:dyDescent="0.25">
      <c r="A394">
        <v>34343.822</v>
      </c>
      <c r="B394" t="s">
        <v>11</v>
      </c>
      <c r="C394">
        <v>2924038.8142444799</v>
      </c>
      <c r="D394" t="s">
        <v>12</v>
      </c>
      <c r="E394">
        <v>551256.34662005003</v>
      </c>
      <c r="F394" t="s">
        <v>12</v>
      </c>
      <c r="G394">
        <v>1.7755971260651022</v>
      </c>
      <c r="H394" t="s">
        <v>12</v>
      </c>
      <c r="I394">
        <v>0.8478207014223238</v>
      </c>
      <c r="J394" t="s">
        <v>12</v>
      </c>
      <c r="K394">
        <v>20</v>
      </c>
      <c r="L394" t="s">
        <v>12</v>
      </c>
      <c r="M394">
        <v>45.835581990000001</v>
      </c>
      <c r="N394" t="s">
        <v>12</v>
      </c>
      <c r="O394">
        <v>20</v>
      </c>
      <c r="P394" t="s">
        <v>13</v>
      </c>
    </row>
    <row r="395" spans="1:16" x14ac:dyDescent="0.25">
      <c r="A395">
        <v>34451.629000000001</v>
      </c>
      <c r="B395" t="s">
        <v>11</v>
      </c>
      <c r="C395">
        <v>2923942.7237613802</v>
      </c>
      <c r="D395" t="s">
        <v>12</v>
      </c>
      <c r="E395">
        <v>551311.13172902004</v>
      </c>
      <c r="F395" t="s">
        <v>12</v>
      </c>
      <c r="G395">
        <v>2.623417827487426</v>
      </c>
      <c r="H395" t="s">
        <v>12</v>
      </c>
      <c r="I395">
        <v>1.5302354941457548</v>
      </c>
      <c r="J395" t="s">
        <v>12</v>
      </c>
      <c r="K395">
        <v>20</v>
      </c>
      <c r="L395" t="s">
        <v>12</v>
      </c>
      <c r="M395">
        <v>54</v>
      </c>
      <c r="N395" t="s">
        <v>12</v>
      </c>
      <c r="O395">
        <v>20</v>
      </c>
      <c r="P395" t="s">
        <v>13</v>
      </c>
    </row>
    <row r="396" spans="1:16" x14ac:dyDescent="0.25">
      <c r="A396">
        <v>34554.332000000002</v>
      </c>
      <c r="B396" t="s">
        <v>11</v>
      </c>
      <c r="C396">
        <v>2923876.8067368399</v>
      </c>
      <c r="D396" t="s">
        <v>12</v>
      </c>
      <c r="E396">
        <v>551205.69647774997</v>
      </c>
      <c r="F396" t="s">
        <v>12</v>
      </c>
      <c r="G396">
        <v>4.1536533216331808</v>
      </c>
      <c r="H396" t="s">
        <v>12</v>
      </c>
      <c r="I396">
        <v>0.12071680274424779</v>
      </c>
      <c r="J396" t="s">
        <v>12</v>
      </c>
      <c r="K396">
        <v>20</v>
      </c>
      <c r="L396" t="s">
        <v>12</v>
      </c>
      <c r="M396">
        <v>300</v>
      </c>
      <c r="N396" t="s">
        <v>12</v>
      </c>
      <c r="O396">
        <v>0</v>
      </c>
      <c r="P396" t="s">
        <v>13</v>
      </c>
    </row>
    <row r="397" spans="1:16" x14ac:dyDescent="0.25">
      <c r="A397">
        <v>34604.188999999998</v>
      </c>
      <c r="B397" t="s">
        <v>11</v>
      </c>
      <c r="C397">
        <v>2923855.6398386601</v>
      </c>
      <c r="D397" t="s">
        <v>12</v>
      </c>
      <c r="E397">
        <v>551160.50307284005</v>
      </c>
      <c r="F397" t="s">
        <v>12</v>
      </c>
      <c r="G397">
        <v>4.2743701243774286</v>
      </c>
      <c r="H397" t="s">
        <v>12</v>
      </c>
      <c r="I397">
        <v>-0.33232009420913222</v>
      </c>
      <c r="J397" t="s">
        <v>12</v>
      </c>
      <c r="K397">
        <v>20</v>
      </c>
      <c r="L397" t="s">
        <v>12</v>
      </c>
      <c r="M397">
        <v>126.97147187</v>
      </c>
      <c r="N397" t="s">
        <v>12</v>
      </c>
      <c r="O397">
        <v>20</v>
      </c>
      <c r="P397" t="s">
        <v>13</v>
      </c>
    </row>
    <row r="398" spans="1:16" x14ac:dyDescent="0.25">
      <c r="A398">
        <v>34722.300000000003</v>
      </c>
      <c r="B398" t="s">
        <v>11</v>
      </c>
      <c r="C398">
        <v>2923773.0889855502</v>
      </c>
      <c r="D398" t="s">
        <v>12</v>
      </c>
      <c r="E398">
        <v>551075.42770997004</v>
      </c>
      <c r="F398" t="s">
        <v>12</v>
      </c>
      <c r="G398">
        <v>3.9420500301682964</v>
      </c>
      <c r="H398" t="s">
        <v>12</v>
      </c>
      <c r="I398">
        <v>-0.77749195193140608</v>
      </c>
      <c r="J398" t="s">
        <v>12</v>
      </c>
      <c r="K398">
        <v>0</v>
      </c>
      <c r="L398" t="s">
        <v>12</v>
      </c>
      <c r="M398">
        <v>52</v>
      </c>
      <c r="N398" t="s">
        <v>12</v>
      </c>
      <c r="O398">
        <v>0</v>
      </c>
      <c r="P398" t="s">
        <v>13</v>
      </c>
    </row>
    <row r="399" spans="1:16" x14ac:dyDescent="0.25">
      <c r="A399">
        <v>34791.767</v>
      </c>
      <c r="B399" t="s">
        <v>11</v>
      </c>
      <c r="C399">
        <v>2923701.4727985701</v>
      </c>
      <c r="D399" t="s">
        <v>12</v>
      </c>
      <c r="E399">
        <v>551073.78272461996</v>
      </c>
      <c r="F399" t="s">
        <v>12</v>
      </c>
      <c r="G399">
        <v>3.1645580782368903</v>
      </c>
      <c r="H399" t="s">
        <v>12</v>
      </c>
      <c r="I399">
        <v>0.70538330927810922</v>
      </c>
      <c r="J399" t="s">
        <v>12</v>
      </c>
      <c r="K399">
        <v>0</v>
      </c>
      <c r="L399" t="s">
        <v>12</v>
      </c>
      <c r="M399">
        <v>80</v>
      </c>
      <c r="N399" t="s">
        <v>12</v>
      </c>
      <c r="O399">
        <v>0</v>
      </c>
      <c r="P399" t="s">
        <v>13</v>
      </c>
    </row>
    <row r="400" spans="1:16" x14ac:dyDescent="0.25">
      <c r="A400">
        <v>34856.457000000002</v>
      </c>
      <c r="B400" t="s">
        <v>11</v>
      </c>
      <c r="C400">
        <v>2923651.35864058</v>
      </c>
      <c r="D400" t="s">
        <v>12</v>
      </c>
      <c r="E400">
        <v>551029.08349226997</v>
      </c>
      <c r="F400" t="s">
        <v>12</v>
      </c>
      <c r="G400">
        <v>3.8699413875149995</v>
      </c>
      <c r="H400" t="s">
        <v>12</v>
      </c>
      <c r="I400">
        <v>-0.13462934571154328</v>
      </c>
      <c r="J400" t="s">
        <v>12</v>
      </c>
      <c r="K400">
        <v>0</v>
      </c>
      <c r="L400" t="s">
        <v>12</v>
      </c>
      <c r="M400">
        <v>300</v>
      </c>
      <c r="N400" t="s">
        <v>12</v>
      </c>
      <c r="O400">
        <v>0</v>
      </c>
      <c r="P400" t="s">
        <v>13</v>
      </c>
    </row>
    <row r="401" spans="1:16" x14ac:dyDescent="0.25">
      <c r="A401">
        <v>34901.57</v>
      </c>
      <c r="B401" t="s">
        <v>11</v>
      </c>
      <c r="C401">
        <v>2923613.9159195698</v>
      </c>
      <c r="D401" t="s">
        <v>12</v>
      </c>
      <c r="E401">
        <v>551003.81130581</v>
      </c>
      <c r="F401" t="s">
        <v>12</v>
      </c>
      <c r="G401">
        <v>3.7353120418034562</v>
      </c>
      <c r="H401" t="s">
        <v>12</v>
      </c>
      <c r="I401">
        <v>1.4122403480475336</v>
      </c>
      <c r="J401" t="s">
        <v>12</v>
      </c>
      <c r="K401">
        <v>0</v>
      </c>
      <c r="L401" t="s">
        <v>12</v>
      </c>
      <c r="M401">
        <v>29.25463263</v>
      </c>
      <c r="N401" t="s">
        <v>12</v>
      </c>
      <c r="O401">
        <v>0</v>
      </c>
      <c r="P401" t="s">
        <v>13</v>
      </c>
    </row>
    <row r="402" spans="1:16" x14ac:dyDescent="0.25">
      <c r="A402">
        <v>34964.553999999996</v>
      </c>
      <c r="B402" t="s">
        <v>11</v>
      </c>
      <c r="C402">
        <v>2923644.08549164</v>
      </c>
      <c r="D402" t="s">
        <v>12</v>
      </c>
      <c r="E402">
        <v>550938.91450608999</v>
      </c>
      <c r="F402" t="s">
        <v>12</v>
      </c>
      <c r="G402">
        <v>5.1475523898509898</v>
      </c>
      <c r="H402" t="s">
        <v>12</v>
      </c>
      <c r="I402">
        <v>-0.42618340805541877</v>
      </c>
      <c r="J402" t="s">
        <v>12</v>
      </c>
      <c r="K402">
        <v>0</v>
      </c>
      <c r="L402" t="s">
        <v>12</v>
      </c>
      <c r="M402">
        <v>100</v>
      </c>
      <c r="N402" t="s">
        <v>12</v>
      </c>
      <c r="O402">
        <v>0</v>
      </c>
      <c r="P402" t="s">
        <v>13</v>
      </c>
    </row>
    <row r="403" spans="1:16" x14ac:dyDescent="0.25">
      <c r="A403">
        <v>35027.218999999997</v>
      </c>
      <c r="B403" t="s">
        <v>11</v>
      </c>
      <c r="C403">
        <v>2923644.6541121998</v>
      </c>
      <c r="D403" t="s">
        <v>12</v>
      </c>
      <c r="E403">
        <v>550875.59544308996</v>
      </c>
      <c r="F403" t="s">
        <v>12</v>
      </c>
      <c r="G403">
        <v>4.7213689817955711</v>
      </c>
      <c r="H403" t="s">
        <v>12</v>
      </c>
      <c r="I403">
        <v>-0.55969967916188246</v>
      </c>
      <c r="J403" t="s">
        <v>12</v>
      </c>
      <c r="K403">
        <v>0</v>
      </c>
      <c r="L403" t="s">
        <v>12</v>
      </c>
      <c r="M403">
        <v>56</v>
      </c>
      <c r="N403" t="s">
        <v>12</v>
      </c>
      <c r="O403">
        <v>20</v>
      </c>
      <c r="P403" t="s">
        <v>13</v>
      </c>
    </row>
    <row r="404" spans="1:16" x14ac:dyDescent="0.25">
      <c r="A404">
        <v>35129.461000000003</v>
      </c>
      <c r="B404" t="s">
        <v>11</v>
      </c>
      <c r="C404">
        <v>2923590.6694768099</v>
      </c>
      <c r="D404" t="s">
        <v>12</v>
      </c>
      <c r="E404">
        <v>550787.68630795996</v>
      </c>
      <c r="F404" t="s">
        <v>12</v>
      </c>
      <c r="G404">
        <v>4.1616693026336886</v>
      </c>
      <c r="H404" t="s">
        <v>12</v>
      </c>
      <c r="I404">
        <v>-1.4309253998152816</v>
      </c>
      <c r="J404" t="s">
        <v>12</v>
      </c>
      <c r="K404">
        <v>25</v>
      </c>
      <c r="L404" t="s">
        <v>12</v>
      </c>
      <c r="M404">
        <v>40</v>
      </c>
      <c r="N404" t="s">
        <v>12</v>
      </c>
      <c r="O404">
        <v>25</v>
      </c>
      <c r="P404" t="s">
        <v>13</v>
      </c>
    </row>
    <row r="405" spans="1:16" x14ac:dyDescent="0.25">
      <c r="A405">
        <v>35250.383000000002</v>
      </c>
      <c r="B405" t="s">
        <v>11</v>
      </c>
      <c r="C405">
        <v>2923467.5845023501</v>
      </c>
      <c r="D405" t="s">
        <v>12</v>
      </c>
      <c r="E405">
        <v>550841.30712755001</v>
      </c>
      <c r="F405" t="s">
        <v>12</v>
      </c>
      <c r="G405">
        <v>2.7307439028184071</v>
      </c>
      <c r="H405" t="s">
        <v>12</v>
      </c>
      <c r="I405">
        <v>0.79499556355183243</v>
      </c>
      <c r="J405" t="s">
        <v>12</v>
      </c>
      <c r="K405">
        <v>0</v>
      </c>
      <c r="L405" t="s">
        <v>12</v>
      </c>
      <c r="M405">
        <v>65</v>
      </c>
      <c r="N405" t="s">
        <v>12</v>
      </c>
      <c r="O405">
        <v>0</v>
      </c>
      <c r="P405" t="s">
        <v>13</v>
      </c>
    </row>
    <row r="406" spans="1:16" x14ac:dyDescent="0.25">
      <c r="A406">
        <v>35317.616999999998</v>
      </c>
      <c r="B406" t="s">
        <v>11</v>
      </c>
      <c r="C406">
        <v>2923402.5574596198</v>
      </c>
      <c r="D406" t="s">
        <v>12</v>
      </c>
      <c r="E406">
        <v>550815.02130574</v>
      </c>
      <c r="F406" t="s">
        <v>12</v>
      </c>
      <c r="G406">
        <v>3.5257394663702395</v>
      </c>
      <c r="H406" t="s">
        <v>12</v>
      </c>
      <c r="I406">
        <v>-0.25023135554973752</v>
      </c>
      <c r="J406" t="s">
        <v>12</v>
      </c>
      <c r="K406">
        <v>0</v>
      </c>
      <c r="L406" t="s">
        <v>12</v>
      </c>
      <c r="M406">
        <v>180</v>
      </c>
      <c r="N406" t="s">
        <v>12</v>
      </c>
      <c r="O406">
        <v>0</v>
      </c>
      <c r="P406" t="s">
        <v>13</v>
      </c>
    </row>
    <row r="407" spans="1:16" x14ac:dyDescent="0.25">
      <c r="A407">
        <v>35472.752</v>
      </c>
      <c r="B407" t="s">
        <v>11</v>
      </c>
      <c r="C407">
        <v>2923248.57632653</v>
      </c>
      <c r="D407" t="s">
        <v>12</v>
      </c>
      <c r="E407">
        <v>550794.27669661003</v>
      </c>
      <c r="F407" t="s">
        <v>12</v>
      </c>
      <c r="G407">
        <v>3.275508110820502</v>
      </c>
      <c r="H407" t="s">
        <v>12</v>
      </c>
      <c r="I407">
        <v>0.42378186952222574</v>
      </c>
      <c r="J407" t="s">
        <v>12</v>
      </c>
      <c r="K407">
        <v>20</v>
      </c>
      <c r="L407" t="s">
        <v>12</v>
      </c>
      <c r="M407">
        <v>84</v>
      </c>
      <c r="N407" t="s">
        <v>12</v>
      </c>
      <c r="O407">
        <v>0</v>
      </c>
      <c r="P407" t="s">
        <v>13</v>
      </c>
    </row>
    <row r="408" spans="1:16" x14ac:dyDescent="0.25">
      <c r="A408">
        <v>35564.946000000004</v>
      </c>
      <c r="B408" t="s">
        <v>11</v>
      </c>
      <c r="C408">
        <v>2923169.85993193</v>
      </c>
      <c r="D408" t="s">
        <v>12</v>
      </c>
      <c r="E408">
        <v>550745.17763055</v>
      </c>
      <c r="F408" t="s">
        <v>12</v>
      </c>
      <c r="G408">
        <v>3.6992899803427277</v>
      </c>
      <c r="H408" t="s">
        <v>12</v>
      </c>
      <c r="I408">
        <v>1.2349379435983079</v>
      </c>
      <c r="J408" t="s">
        <v>12</v>
      </c>
      <c r="K408">
        <v>0</v>
      </c>
      <c r="L408" t="s">
        <v>12</v>
      </c>
      <c r="M408">
        <v>75</v>
      </c>
      <c r="N408" t="s">
        <v>12</v>
      </c>
      <c r="O408">
        <v>0</v>
      </c>
      <c r="P408" t="s">
        <v>13</v>
      </c>
    </row>
    <row r="409" spans="1:16" x14ac:dyDescent="0.25">
      <c r="A409">
        <v>35636.213000000003</v>
      </c>
      <c r="B409" t="s">
        <v>11</v>
      </c>
      <c r="C409">
        <v>2923188.5974316499</v>
      </c>
      <c r="D409" t="s">
        <v>12</v>
      </c>
      <c r="E409">
        <v>550662.10333773005</v>
      </c>
      <c r="F409" t="s">
        <v>12</v>
      </c>
      <c r="G409">
        <v>4.9342279239410356</v>
      </c>
      <c r="H409" t="s">
        <v>12</v>
      </c>
      <c r="I409">
        <v>-1.5542876816887046</v>
      </c>
      <c r="J409" t="s">
        <v>12</v>
      </c>
      <c r="K409">
        <v>0</v>
      </c>
      <c r="L409" t="s">
        <v>12</v>
      </c>
      <c r="M409">
        <v>32.435184980000002</v>
      </c>
      <c r="N409" t="s">
        <v>12</v>
      </c>
      <c r="O409">
        <v>0</v>
      </c>
      <c r="P409" t="s">
        <v>13</v>
      </c>
    </row>
    <row r="410" spans="1:16" x14ac:dyDescent="0.25">
      <c r="A410">
        <v>35724.911999999997</v>
      </c>
      <c r="B410" t="s">
        <v>11</v>
      </c>
      <c r="C410">
        <v>2923089.3904976901</v>
      </c>
      <c r="D410" t="s">
        <v>12</v>
      </c>
      <c r="E410">
        <v>550637.99942174996</v>
      </c>
      <c r="F410" t="s">
        <v>12</v>
      </c>
      <c r="G410">
        <v>3.379940242252331</v>
      </c>
      <c r="H410" t="s">
        <v>12</v>
      </c>
      <c r="I410">
        <v>-1.3428025015736256</v>
      </c>
      <c r="J410" t="s">
        <v>12</v>
      </c>
      <c r="K410">
        <v>0</v>
      </c>
      <c r="L410" t="s">
        <v>12</v>
      </c>
      <c r="M410">
        <v>62</v>
      </c>
      <c r="N410" t="s">
        <v>12</v>
      </c>
      <c r="O410">
        <v>0</v>
      </c>
      <c r="P410" t="s">
        <v>13</v>
      </c>
    </row>
    <row r="411" spans="1:16" x14ac:dyDescent="0.25">
      <c r="A411">
        <v>35833.612999999998</v>
      </c>
      <c r="B411" t="s">
        <v>11</v>
      </c>
      <c r="C411">
        <v>2923033.6507180701</v>
      </c>
      <c r="D411" t="s">
        <v>12</v>
      </c>
      <c r="E411">
        <v>550748.73224187002</v>
      </c>
      <c r="F411" t="s">
        <v>12</v>
      </c>
      <c r="G411">
        <v>2.0371377406787055</v>
      </c>
      <c r="H411" t="s">
        <v>12</v>
      </c>
      <c r="I411">
        <v>1.3672647264754971</v>
      </c>
      <c r="J411" t="s">
        <v>12</v>
      </c>
      <c r="K411">
        <v>0</v>
      </c>
      <c r="L411" t="s">
        <v>12</v>
      </c>
      <c r="M411">
        <v>56</v>
      </c>
      <c r="N411" t="s">
        <v>12</v>
      </c>
      <c r="O411">
        <v>0</v>
      </c>
      <c r="P411" t="s">
        <v>13</v>
      </c>
    </row>
    <row r="412" spans="1:16" x14ac:dyDescent="0.25">
      <c r="A412">
        <v>35902.430999999997</v>
      </c>
      <c r="B412" t="s">
        <v>11</v>
      </c>
      <c r="C412">
        <v>2922953.0214966401</v>
      </c>
      <c r="D412" t="s">
        <v>12</v>
      </c>
      <c r="E412">
        <v>550727.04036431003</v>
      </c>
      <c r="F412" t="s">
        <v>12</v>
      </c>
      <c r="G412">
        <v>3.4044024671542026</v>
      </c>
      <c r="H412" t="s">
        <v>12</v>
      </c>
      <c r="I412">
        <v>-0.31211744528462404</v>
      </c>
      <c r="J412" t="s">
        <v>12</v>
      </c>
      <c r="K412">
        <v>0</v>
      </c>
      <c r="L412" t="s">
        <v>12</v>
      </c>
      <c r="M412">
        <v>130</v>
      </c>
      <c r="N412" t="s">
        <v>12</v>
      </c>
      <c r="O412">
        <v>0</v>
      </c>
      <c r="P412" t="s">
        <v>13</v>
      </c>
    </row>
    <row r="413" spans="1:16" x14ac:dyDescent="0.25">
      <c r="A413">
        <v>35964.116999999998</v>
      </c>
      <c r="B413" t="s">
        <v>11</v>
      </c>
      <c r="C413">
        <v>2922891.0791428499</v>
      </c>
      <c r="D413" t="s">
        <v>12</v>
      </c>
      <c r="E413">
        <v>550730.09707268002</v>
      </c>
      <c r="F413" t="s">
        <v>12</v>
      </c>
      <c r="G413">
        <v>3.0922850218695785</v>
      </c>
      <c r="H413" t="s">
        <v>12</v>
      </c>
      <c r="I413">
        <v>0.2372915539634346</v>
      </c>
      <c r="J413" t="s">
        <v>12</v>
      </c>
      <c r="K413">
        <v>0</v>
      </c>
      <c r="L413" t="s">
        <v>12</v>
      </c>
      <c r="M413">
        <v>180</v>
      </c>
      <c r="N413" t="s">
        <v>12</v>
      </c>
      <c r="O413">
        <v>0</v>
      </c>
      <c r="P413" t="s">
        <v>13</v>
      </c>
    </row>
    <row r="414" spans="1:16" x14ac:dyDescent="0.25">
      <c r="A414">
        <v>36047.154999999999</v>
      </c>
      <c r="B414" t="s">
        <v>11</v>
      </c>
      <c r="C414">
        <v>2922809.3052171199</v>
      </c>
      <c r="D414" t="s">
        <v>12</v>
      </c>
      <c r="E414">
        <v>550714.54121888999</v>
      </c>
      <c r="F414" t="s">
        <v>12</v>
      </c>
      <c r="G414">
        <v>3.3295765758330131</v>
      </c>
      <c r="H414" t="s">
        <v>12</v>
      </c>
      <c r="I414">
        <v>0.7996275704764586</v>
      </c>
      <c r="J414" t="s">
        <v>12</v>
      </c>
      <c r="K414">
        <v>0</v>
      </c>
      <c r="L414" t="s">
        <v>12</v>
      </c>
      <c r="M414">
        <v>55</v>
      </c>
      <c r="N414" t="s">
        <v>12</v>
      </c>
      <c r="O414">
        <v>0</v>
      </c>
      <c r="P414" t="s">
        <v>13</v>
      </c>
    </row>
    <row r="415" spans="1:16" x14ac:dyDescent="0.25">
      <c r="A415">
        <v>36121.921999999999</v>
      </c>
      <c r="B415" t="s">
        <v>11</v>
      </c>
      <c r="C415">
        <v>2922766.75341229</v>
      </c>
      <c r="D415" t="s">
        <v>12</v>
      </c>
      <c r="E415">
        <v>550650.04239094001</v>
      </c>
      <c r="F415" t="s">
        <v>12</v>
      </c>
      <c r="G415">
        <v>4.1292041463094717</v>
      </c>
      <c r="H415" t="s">
        <v>12</v>
      </c>
      <c r="I415">
        <v>0.38920106652294972</v>
      </c>
      <c r="J415" t="s">
        <v>12</v>
      </c>
      <c r="K415">
        <v>0</v>
      </c>
      <c r="L415" t="s">
        <v>12</v>
      </c>
      <c r="M415">
        <v>110</v>
      </c>
      <c r="N415" t="s">
        <v>12</v>
      </c>
      <c r="O415">
        <v>0</v>
      </c>
      <c r="P415" t="s">
        <v>13</v>
      </c>
    </row>
    <row r="416" spans="1:16" x14ac:dyDescent="0.25">
      <c r="A416">
        <v>36173.222999999998</v>
      </c>
      <c r="B416" t="s">
        <v>11</v>
      </c>
      <c r="C416">
        <v>2922756.7584668798</v>
      </c>
      <c r="D416" t="s">
        <v>12</v>
      </c>
      <c r="E416">
        <v>550599.16565543995</v>
      </c>
      <c r="F416" t="s">
        <v>12</v>
      </c>
      <c r="G416">
        <v>4.5184052128324215</v>
      </c>
      <c r="H416" t="s">
        <v>12</v>
      </c>
      <c r="I416">
        <v>-0.23424739721238286</v>
      </c>
      <c r="J416" t="s">
        <v>12</v>
      </c>
      <c r="K416">
        <v>20</v>
      </c>
      <c r="L416" t="s">
        <v>12</v>
      </c>
      <c r="M416">
        <v>171.32502722000001</v>
      </c>
      <c r="N416" t="s">
        <v>12</v>
      </c>
      <c r="O416">
        <v>20</v>
      </c>
      <c r="P416" t="s">
        <v>13</v>
      </c>
    </row>
    <row r="417" spans="1:16" x14ac:dyDescent="0.25">
      <c r="A417">
        <v>36232.019999999997</v>
      </c>
      <c r="B417" t="s">
        <v>11</v>
      </c>
      <c r="C417">
        <v>2922732.2571103298</v>
      </c>
      <c r="D417" t="s">
        <v>12</v>
      </c>
      <c r="E417">
        <v>550545.49133054004</v>
      </c>
      <c r="F417" t="s">
        <v>12</v>
      </c>
      <c r="G417">
        <v>4.2841578156200386</v>
      </c>
      <c r="H417" t="s">
        <v>12</v>
      </c>
      <c r="I417">
        <v>0.36360176598899852</v>
      </c>
      <c r="J417" t="s">
        <v>12</v>
      </c>
      <c r="K417">
        <v>20</v>
      </c>
      <c r="L417" t="s">
        <v>12</v>
      </c>
      <c r="M417">
        <v>102.30392836999999</v>
      </c>
      <c r="N417" t="s">
        <v>12</v>
      </c>
      <c r="O417">
        <v>20</v>
      </c>
      <c r="P417" t="s">
        <v>13</v>
      </c>
    </row>
    <row r="418" spans="1:16" x14ac:dyDescent="0.25">
      <c r="A418">
        <v>36294.993000000002</v>
      </c>
      <c r="B418" t="s">
        <v>11</v>
      </c>
      <c r="C418">
        <v>2922728.15973324</v>
      </c>
      <c r="D418" t="s">
        <v>12</v>
      </c>
      <c r="E418">
        <v>550482.18158731004</v>
      </c>
      <c r="F418" t="s">
        <v>12</v>
      </c>
      <c r="G418">
        <v>4.6477595816090371</v>
      </c>
      <c r="H418" t="s">
        <v>12</v>
      </c>
      <c r="I418">
        <v>-0.50421701341796599</v>
      </c>
      <c r="J418" t="s">
        <v>12</v>
      </c>
      <c r="K418">
        <v>20</v>
      </c>
      <c r="L418" t="s">
        <v>12</v>
      </c>
      <c r="M418">
        <v>96.760617339999996</v>
      </c>
      <c r="N418" t="s">
        <v>12</v>
      </c>
      <c r="O418">
        <v>0</v>
      </c>
      <c r="P418" t="s">
        <v>13</v>
      </c>
    </row>
    <row r="419" spans="1:16" x14ac:dyDescent="0.25">
      <c r="A419">
        <v>36378.684000000001</v>
      </c>
      <c r="B419" t="s">
        <v>11</v>
      </c>
      <c r="C419">
        <v>2922682.4855208802</v>
      </c>
      <c r="D419" t="s">
        <v>12</v>
      </c>
      <c r="E419">
        <v>550410.74220699002</v>
      </c>
      <c r="F419" t="s">
        <v>12</v>
      </c>
      <c r="G419">
        <v>4.1435425681910711</v>
      </c>
      <c r="H419" t="s">
        <v>12</v>
      </c>
      <c r="I419">
        <v>-2.2382960173485498</v>
      </c>
      <c r="J419" t="s">
        <v>12</v>
      </c>
      <c r="K419">
        <v>25</v>
      </c>
      <c r="L419" t="s">
        <v>12</v>
      </c>
      <c r="M419">
        <v>22.771704840000002</v>
      </c>
      <c r="N419" t="s">
        <v>12</v>
      </c>
      <c r="O419">
        <v>30</v>
      </c>
      <c r="P419" t="s">
        <v>13</v>
      </c>
    </row>
    <row r="420" spans="1:16" x14ac:dyDescent="0.25">
      <c r="A420">
        <v>36436.675000000003</v>
      </c>
      <c r="B420" t="s">
        <v>11</v>
      </c>
      <c r="C420">
        <v>2922647.4126435202</v>
      </c>
      <c r="D420" t="s">
        <v>12</v>
      </c>
      <c r="E420">
        <v>550511.66994754004</v>
      </c>
      <c r="F420" t="s">
        <v>12</v>
      </c>
      <c r="G420">
        <v>1.9052465508425214</v>
      </c>
      <c r="H420" t="s">
        <v>12</v>
      </c>
      <c r="I420">
        <v>1.3699619148033739</v>
      </c>
      <c r="J420" t="s">
        <v>12</v>
      </c>
      <c r="K420">
        <v>25</v>
      </c>
      <c r="L420" t="s">
        <v>12</v>
      </c>
      <c r="M420">
        <v>35.410814080000002</v>
      </c>
      <c r="N420" t="s">
        <v>12</v>
      </c>
      <c r="O420">
        <v>25</v>
      </c>
      <c r="P420" t="s">
        <v>13</v>
      </c>
    </row>
    <row r="421" spans="1:16" x14ac:dyDescent="0.25">
      <c r="A421">
        <v>36525.514000000003</v>
      </c>
      <c r="B421" t="s">
        <v>11</v>
      </c>
      <c r="C421">
        <v>2922549.0207189</v>
      </c>
      <c r="D421" t="s">
        <v>12</v>
      </c>
      <c r="E421">
        <v>550498.44443092996</v>
      </c>
      <c r="F421" t="s">
        <v>12</v>
      </c>
      <c r="G421">
        <v>3.2752084656458953</v>
      </c>
      <c r="H421" t="s">
        <v>12</v>
      </c>
      <c r="I421">
        <v>1.0691311280507216</v>
      </c>
      <c r="J421" t="s">
        <v>12</v>
      </c>
      <c r="K421">
        <v>20</v>
      </c>
      <c r="L421" t="s">
        <v>12</v>
      </c>
      <c r="M421">
        <v>42</v>
      </c>
      <c r="N421" t="s">
        <v>12</v>
      </c>
      <c r="O421">
        <v>20</v>
      </c>
      <c r="P421" t="s">
        <v>13</v>
      </c>
    </row>
    <row r="422" spans="1:16" x14ac:dyDescent="0.25">
      <c r="A422">
        <v>36606.637999999999</v>
      </c>
      <c r="B422" t="s">
        <v>11</v>
      </c>
      <c r="C422">
        <v>2922517.9396210802</v>
      </c>
      <c r="D422" t="s">
        <v>12</v>
      </c>
      <c r="E422">
        <v>550417.84427102003</v>
      </c>
      <c r="F422" t="s">
        <v>12</v>
      </c>
      <c r="G422">
        <v>4.3443395936966169</v>
      </c>
      <c r="H422" t="s">
        <v>12</v>
      </c>
      <c r="I422">
        <v>-1.2152214482648946</v>
      </c>
      <c r="J422" t="s">
        <v>12</v>
      </c>
      <c r="K422">
        <v>25</v>
      </c>
      <c r="L422" t="s">
        <v>12</v>
      </c>
      <c r="M422">
        <v>55.362931160000002</v>
      </c>
      <c r="N422" t="s">
        <v>12</v>
      </c>
      <c r="O422">
        <v>25</v>
      </c>
      <c r="P422" t="s">
        <v>13</v>
      </c>
    </row>
    <row r="423" spans="1:16" x14ac:dyDescent="0.25">
      <c r="A423">
        <v>36747.728000000003</v>
      </c>
      <c r="B423" t="s">
        <v>11</v>
      </c>
      <c r="C423">
        <v>2922366.53431992</v>
      </c>
      <c r="D423" t="s">
        <v>12</v>
      </c>
      <c r="E423">
        <v>550419.73307565995</v>
      </c>
      <c r="F423" t="s">
        <v>12</v>
      </c>
      <c r="G423">
        <v>3.1291181454317223</v>
      </c>
      <c r="H423" t="s">
        <v>12</v>
      </c>
      <c r="I423">
        <v>-1.4857297734372903</v>
      </c>
      <c r="J423" t="s">
        <v>12</v>
      </c>
      <c r="K423">
        <v>20</v>
      </c>
      <c r="L423" t="s">
        <v>12</v>
      </c>
      <c r="M423">
        <v>40</v>
      </c>
      <c r="N423" t="s">
        <v>12</v>
      </c>
      <c r="O423">
        <v>20</v>
      </c>
      <c r="P423" t="s">
        <v>13</v>
      </c>
    </row>
    <row r="424" spans="1:16" x14ac:dyDescent="0.25">
      <c r="A424">
        <v>36814.678</v>
      </c>
      <c r="B424" t="s">
        <v>11</v>
      </c>
      <c r="C424">
        <v>2922360.6079517901</v>
      </c>
      <c r="D424" t="s">
        <v>12</v>
      </c>
      <c r="E424">
        <v>550501.22898311995</v>
      </c>
      <c r="F424" t="s">
        <v>12</v>
      </c>
      <c r="G424">
        <v>1.643388371994432</v>
      </c>
      <c r="H424" t="s">
        <v>12</v>
      </c>
      <c r="I424">
        <v>1.5955823105348097</v>
      </c>
      <c r="J424" t="s">
        <v>12</v>
      </c>
      <c r="K424">
        <v>20</v>
      </c>
      <c r="L424" t="s">
        <v>12</v>
      </c>
      <c r="M424">
        <v>23.36372192</v>
      </c>
      <c r="N424" t="s">
        <v>12</v>
      </c>
      <c r="O424">
        <v>20</v>
      </c>
      <c r="P424" t="s">
        <v>13</v>
      </c>
    </row>
    <row r="425" spans="1:16" x14ac:dyDescent="0.25">
      <c r="A425">
        <v>36866.862999999998</v>
      </c>
      <c r="B425" t="s">
        <v>11</v>
      </c>
      <c r="C425">
        <v>2922296.77375936</v>
      </c>
      <c r="D425" t="s">
        <v>12</v>
      </c>
      <c r="E425">
        <v>550494.99321262003</v>
      </c>
      <c r="F425" t="s">
        <v>12</v>
      </c>
      <c r="G425">
        <v>3.2389706825292417</v>
      </c>
      <c r="H425" t="s">
        <v>12</v>
      </c>
      <c r="I425">
        <v>-0.63199760738265143</v>
      </c>
      <c r="J425" t="s">
        <v>12</v>
      </c>
      <c r="K425">
        <v>20</v>
      </c>
      <c r="L425" t="s">
        <v>12</v>
      </c>
      <c r="M425">
        <v>59.457930390000001</v>
      </c>
      <c r="N425" t="s">
        <v>12</v>
      </c>
      <c r="O425">
        <v>20</v>
      </c>
      <c r="P425" t="s">
        <v>13</v>
      </c>
    </row>
    <row r="426" spans="1:16" x14ac:dyDescent="0.25">
      <c r="A426">
        <v>36949.150999999998</v>
      </c>
      <c r="B426" t="s">
        <v>11</v>
      </c>
      <c r="C426">
        <v>2922224.7058476298</v>
      </c>
      <c r="D426" t="s">
        <v>12</v>
      </c>
      <c r="E426">
        <v>550537.66746067</v>
      </c>
      <c r="F426" t="s">
        <v>12</v>
      </c>
      <c r="G426">
        <v>2.6069730751465903</v>
      </c>
      <c r="H426" t="s">
        <v>12</v>
      </c>
      <c r="I426">
        <v>1.3345890827444866</v>
      </c>
      <c r="J426" t="s">
        <v>12</v>
      </c>
      <c r="K426">
        <v>20</v>
      </c>
      <c r="L426" t="s">
        <v>12</v>
      </c>
      <c r="M426">
        <v>33</v>
      </c>
      <c r="N426" t="s">
        <v>12</v>
      </c>
      <c r="O426">
        <v>20</v>
      </c>
      <c r="P426" t="s">
        <v>13</v>
      </c>
    </row>
    <row r="427" spans="1:16" x14ac:dyDescent="0.25">
      <c r="A427">
        <v>37054.764000000003</v>
      </c>
      <c r="B427" t="s">
        <v>11</v>
      </c>
      <c r="C427">
        <v>2922145.0676135002</v>
      </c>
      <c r="D427" t="s">
        <v>12</v>
      </c>
      <c r="E427">
        <v>550455.67386738001</v>
      </c>
      <c r="F427" t="s">
        <v>12</v>
      </c>
      <c r="G427">
        <v>3.9415621578910769</v>
      </c>
      <c r="H427" t="s">
        <v>12</v>
      </c>
      <c r="I427">
        <v>-0.47869829939700503</v>
      </c>
      <c r="J427" t="s">
        <v>12</v>
      </c>
      <c r="K427">
        <v>20</v>
      </c>
      <c r="L427" t="s">
        <v>12</v>
      </c>
      <c r="M427">
        <v>95</v>
      </c>
      <c r="N427" t="s">
        <v>12</v>
      </c>
      <c r="O427">
        <v>20</v>
      </c>
      <c r="P427" t="s">
        <v>13</v>
      </c>
    </row>
    <row r="428" spans="1:16" x14ac:dyDescent="0.25">
      <c r="A428">
        <v>37150.900999999998</v>
      </c>
      <c r="B428" t="s">
        <v>11</v>
      </c>
      <c r="C428">
        <v>2922052.93179376</v>
      </c>
      <c r="D428" t="s">
        <v>12</v>
      </c>
      <c r="E428">
        <v>550425.01099214004</v>
      </c>
      <c r="F428" t="s">
        <v>12</v>
      </c>
      <c r="G428">
        <v>3.4628638584940719</v>
      </c>
      <c r="H428" t="s">
        <v>12</v>
      </c>
      <c r="I428">
        <v>0.19046479073618094</v>
      </c>
      <c r="J428" t="s">
        <v>12</v>
      </c>
      <c r="K428">
        <v>20</v>
      </c>
      <c r="L428" t="s">
        <v>12</v>
      </c>
      <c r="M428">
        <v>279.74598546999999</v>
      </c>
      <c r="N428" t="s">
        <v>12</v>
      </c>
      <c r="O428">
        <v>20</v>
      </c>
      <c r="P428" t="s">
        <v>13</v>
      </c>
    </row>
    <row r="429" spans="1:16" x14ac:dyDescent="0.25">
      <c r="A429">
        <v>37219.612999999998</v>
      </c>
      <c r="B429" t="s">
        <v>11</v>
      </c>
      <c r="C429">
        <v>2921992.8720176299</v>
      </c>
      <c r="D429" t="s">
        <v>12</v>
      </c>
      <c r="E429">
        <v>550391.27901400998</v>
      </c>
      <c r="F429" t="s">
        <v>12</v>
      </c>
      <c r="G429">
        <v>3.6533286492302528</v>
      </c>
      <c r="H429" t="s">
        <v>12</v>
      </c>
      <c r="I429">
        <v>-0.87580788690076172</v>
      </c>
      <c r="J429" t="s">
        <v>12</v>
      </c>
      <c r="K429">
        <v>20</v>
      </c>
      <c r="L429" t="s">
        <v>12</v>
      </c>
      <c r="M429">
        <v>47</v>
      </c>
      <c r="N429" t="s">
        <v>12</v>
      </c>
      <c r="O429">
        <v>20</v>
      </c>
      <c r="P429" t="s">
        <v>13</v>
      </c>
    </row>
    <row r="430" spans="1:16" x14ac:dyDescent="0.25">
      <c r="A430">
        <v>37321.535000000003</v>
      </c>
      <c r="B430" t="s">
        <v>11</v>
      </c>
      <c r="C430">
        <v>2921894.6858799998</v>
      </c>
      <c r="D430" t="s">
        <v>12</v>
      </c>
      <c r="E430">
        <v>550428.69370644004</v>
      </c>
      <c r="F430" t="s">
        <v>12</v>
      </c>
      <c r="G430">
        <v>2.7775207623294911</v>
      </c>
      <c r="H430" t="s">
        <v>12</v>
      </c>
      <c r="I430">
        <v>1.1552369330575165</v>
      </c>
      <c r="J430" t="s">
        <v>12</v>
      </c>
      <c r="K430">
        <v>20</v>
      </c>
      <c r="L430" t="s">
        <v>12</v>
      </c>
      <c r="M430">
        <v>35</v>
      </c>
      <c r="N430" t="s">
        <v>12</v>
      </c>
      <c r="O430">
        <v>20</v>
      </c>
      <c r="P430" t="s">
        <v>13</v>
      </c>
    </row>
    <row r="431" spans="1:16" x14ac:dyDescent="0.25">
      <c r="A431">
        <v>37417.932999999997</v>
      </c>
      <c r="B431" t="s">
        <v>11</v>
      </c>
      <c r="C431">
        <v>2921822.8704374898</v>
      </c>
      <c r="D431" t="s">
        <v>12</v>
      </c>
      <c r="E431">
        <v>550356.04514836997</v>
      </c>
      <c r="F431" t="s">
        <v>12</v>
      </c>
      <c r="G431">
        <v>3.9327576953870076</v>
      </c>
      <c r="H431" t="s">
        <v>12</v>
      </c>
      <c r="I431">
        <v>-0.41706896901093771</v>
      </c>
      <c r="J431" t="s">
        <v>12</v>
      </c>
      <c r="K431">
        <v>0</v>
      </c>
      <c r="L431" t="s">
        <v>12</v>
      </c>
      <c r="M431">
        <v>114</v>
      </c>
      <c r="N431" t="s">
        <v>12</v>
      </c>
      <c r="O431">
        <v>0</v>
      </c>
      <c r="P431" t="s">
        <v>13</v>
      </c>
    </row>
    <row r="432" spans="1:16" x14ac:dyDescent="0.25">
      <c r="A432">
        <v>37479.748</v>
      </c>
      <c r="B432" t="s">
        <v>11</v>
      </c>
      <c r="C432">
        <v>2921764.6780070998</v>
      </c>
      <c r="D432" t="s">
        <v>12</v>
      </c>
      <c r="E432">
        <v>550333.19979158998</v>
      </c>
      <c r="F432" t="s">
        <v>12</v>
      </c>
      <c r="G432">
        <v>3.5156887263760699</v>
      </c>
      <c r="H432" t="s">
        <v>12</v>
      </c>
      <c r="I432">
        <v>-0.63021502833413567</v>
      </c>
      <c r="J432" t="s">
        <v>12</v>
      </c>
      <c r="K432">
        <v>0</v>
      </c>
      <c r="L432" t="s">
        <v>12</v>
      </c>
      <c r="M432">
        <v>48</v>
      </c>
      <c r="N432" t="s">
        <v>12</v>
      </c>
      <c r="O432">
        <v>20</v>
      </c>
      <c r="P432" t="s">
        <v>13</v>
      </c>
    </row>
    <row r="433" spans="1:16" x14ac:dyDescent="0.25">
      <c r="A433">
        <v>37629.811999999998</v>
      </c>
      <c r="B433" t="s">
        <v>11</v>
      </c>
      <c r="C433">
        <v>2921618.4050286701</v>
      </c>
      <c r="D433" t="s">
        <v>12</v>
      </c>
      <c r="E433">
        <v>550371.50431266997</v>
      </c>
      <c r="F433" t="s">
        <v>12</v>
      </c>
      <c r="G433">
        <v>2.8854736980419342</v>
      </c>
      <c r="H433" t="s">
        <v>12</v>
      </c>
      <c r="I433">
        <v>0.58563455944544973</v>
      </c>
      <c r="J433" t="s">
        <v>12</v>
      </c>
      <c r="K433">
        <v>20</v>
      </c>
      <c r="L433" t="s">
        <v>12</v>
      </c>
      <c r="M433">
        <v>70</v>
      </c>
      <c r="N433" t="s">
        <v>12</v>
      </c>
      <c r="O433">
        <v>20</v>
      </c>
      <c r="P433" t="s">
        <v>13</v>
      </c>
    </row>
    <row r="434" spans="1:16" x14ac:dyDescent="0.25">
      <c r="A434">
        <v>37835.406000000003</v>
      </c>
      <c r="B434" t="s">
        <v>11</v>
      </c>
      <c r="C434">
        <v>2921422.6013046</v>
      </c>
      <c r="D434" t="s">
        <v>12</v>
      </c>
      <c r="E434">
        <v>550304.54262472002</v>
      </c>
      <c r="F434" t="s">
        <v>12</v>
      </c>
      <c r="G434">
        <v>3.4711082574873839</v>
      </c>
      <c r="H434" t="s">
        <v>12</v>
      </c>
      <c r="I434">
        <v>0.26961235362868141</v>
      </c>
      <c r="J434" t="s">
        <v>12</v>
      </c>
      <c r="K434">
        <v>20</v>
      </c>
      <c r="L434" t="s">
        <v>12</v>
      </c>
      <c r="M434">
        <v>180</v>
      </c>
      <c r="N434" t="s">
        <v>12</v>
      </c>
      <c r="O434">
        <v>20</v>
      </c>
      <c r="P434" t="s">
        <v>13</v>
      </c>
    </row>
    <row r="435" spans="1:16" x14ac:dyDescent="0.25">
      <c r="A435">
        <v>38023.413</v>
      </c>
      <c r="B435" t="s">
        <v>11</v>
      </c>
      <c r="C435">
        <v>2921267.0762016899</v>
      </c>
      <c r="D435" t="s">
        <v>12</v>
      </c>
      <c r="E435">
        <v>550198.34116115002</v>
      </c>
      <c r="F435" t="s">
        <v>12</v>
      </c>
      <c r="G435">
        <v>3.7407206111160654</v>
      </c>
      <c r="H435" t="s">
        <v>12</v>
      </c>
      <c r="I435">
        <v>2.8205701156965417</v>
      </c>
      <c r="J435" t="s">
        <v>12</v>
      </c>
      <c r="K435">
        <v>20</v>
      </c>
      <c r="L435" t="s">
        <v>12</v>
      </c>
      <c r="M435">
        <v>17.600000000000001</v>
      </c>
      <c r="N435" t="s">
        <v>12</v>
      </c>
      <c r="O435">
        <v>20</v>
      </c>
      <c r="P435" t="s">
        <v>13</v>
      </c>
    </row>
    <row r="436" spans="1:16" x14ac:dyDescent="0.25">
      <c r="A436">
        <v>38020.614999999998</v>
      </c>
      <c r="B436" t="s">
        <v>11</v>
      </c>
      <c r="C436">
        <v>2921436.6245876602</v>
      </c>
      <c r="D436" t="s">
        <v>12</v>
      </c>
      <c r="E436">
        <v>550246.74793773994</v>
      </c>
      <c r="F436" t="s">
        <v>12</v>
      </c>
      <c r="G436">
        <v>0.27810541963302071</v>
      </c>
      <c r="H436" t="s">
        <v>12</v>
      </c>
      <c r="I436">
        <v>-0.7389542509506617</v>
      </c>
      <c r="J436" t="s">
        <v>12</v>
      </c>
      <c r="K436">
        <v>0</v>
      </c>
      <c r="L436" t="s">
        <v>12</v>
      </c>
      <c r="M436">
        <v>85</v>
      </c>
      <c r="N436" t="s">
        <v>12</v>
      </c>
      <c r="O436">
        <v>0</v>
      </c>
      <c r="P436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吴涛</dc:creator>
  <cp:lastModifiedBy>吴涛</cp:lastModifiedBy>
  <dcterms:created xsi:type="dcterms:W3CDTF">2021-04-22T08:27:30Z</dcterms:created>
  <dcterms:modified xsi:type="dcterms:W3CDTF">2021-04-24T02:35:40Z</dcterms:modified>
</cp:coreProperties>
</file>