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3" i="1" l="1"/>
  <c r="C73" i="1"/>
  <c r="D73" i="1"/>
  <c r="E73" i="1"/>
  <c r="F73" i="1"/>
  <c r="G73" i="1"/>
  <c r="H73" i="1"/>
  <c r="B74" i="1"/>
  <c r="C74" i="1"/>
  <c r="D74" i="1"/>
  <c r="E74" i="1"/>
  <c r="F74" i="1"/>
  <c r="G74" i="1"/>
  <c r="H74" i="1"/>
  <c r="I18" i="2" l="1"/>
  <c r="I16" i="2" l="1"/>
  <c r="B71" i="1"/>
  <c r="C71" i="1"/>
  <c r="D71" i="1"/>
  <c r="E71" i="1"/>
  <c r="F71" i="1"/>
  <c r="G71" i="1"/>
  <c r="H71" i="1"/>
  <c r="B72" i="1"/>
  <c r="C72" i="1"/>
  <c r="D72" i="1"/>
  <c r="E72" i="1"/>
  <c r="F72" i="1"/>
  <c r="G72" i="1"/>
  <c r="H72" i="1"/>
  <c r="I14" i="2" l="1"/>
  <c r="I12" i="2"/>
  <c r="I10" i="2"/>
  <c r="B58" i="1"/>
  <c r="C58" i="1"/>
  <c r="D58" i="1"/>
  <c r="E58" i="1"/>
  <c r="F58" i="1"/>
  <c r="G58" i="1"/>
  <c r="H58" i="1"/>
  <c r="B59" i="1"/>
  <c r="C59" i="1"/>
  <c r="D59" i="1"/>
  <c r="E59" i="1"/>
  <c r="F59" i="1"/>
  <c r="G59" i="1"/>
  <c r="H59" i="1"/>
  <c r="B60" i="1"/>
  <c r="C60" i="1"/>
  <c r="D60" i="1"/>
  <c r="E60" i="1"/>
  <c r="F60" i="1"/>
  <c r="G60" i="1"/>
  <c r="H60" i="1"/>
  <c r="B61" i="1"/>
  <c r="C61" i="1"/>
  <c r="D61" i="1"/>
  <c r="E61" i="1"/>
  <c r="F61" i="1"/>
  <c r="G61" i="1"/>
  <c r="H61" i="1"/>
  <c r="B62" i="1"/>
  <c r="C62" i="1"/>
  <c r="D62" i="1"/>
  <c r="E62" i="1"/>
  <c r="F62" i="1"/>
  <c r="G62" i="1"/>
  <c r="H62" i="1"/>
  <c r="B63" i="1"/>
  <c r="C63" i="1"/>
  <c r="D63" i="1"/>
  <c r="E63" i="1"/>
  <c r="F63" i="1"/>
  <c r="G63" i="1"/>
  <c r="H63" i="1"/>
  <c r="B64" i="1"/>
  <c r="C64" i="1"/>
  <c r="D64" i="1"/>
  <c r="E64" i="1"/>
  <c r="F64" i="1"/>
  <c r="G64" i="1"/>
  <c r="H64" i="1"/>
  <c r="B65" i="1"/>
  <c r="C65" i="1"/>
  <c r="D65" i="1"/>
  <c r="E65" i="1"/>
  <c r="F65" i="1"/>
  <c r="G65" i="1"/>
  <c r="H65" i="1"/>
  <c r="B66" i="1"/>
  <c r="C66" i="1"/>
  <c r="D66" i="1"/>
  <c r="E66" i="1"/>
  <c r="F66" i="1"/>
  <c r="G66" i="1"/>
  <c r="H66" i="1"/>
  <c r="B67" i="1"/>
  <c r="C67" i="1"/>
  <c r="D67" i="1"/>
  <c r="E67" i="1"/>
  <c r="F67" i="1"/>
  <c r="G67" i="1"/>
  <c r="H67" i="1"/>
  <c r="B68" i="1"/>
  <c r="C68" i="1"/>
  <c r="D68" i="1"/>
  <c r="E68" i="1"/>
  <c r="F68" i="1"/>
  <c r="G68" i="1"/>
  <c r="H68" i="1"/>
  <c r="B69" i="1"/>
  <c r="C69" i="1"/>
  <c r="D69" i="1"/>
  <c r="E69" i="1"/>
  <c r="F69" i="1"/>
  <c r="G69" i="1"/>
  <c r="H69" i="1"/>
  <c r="B70" i="1"/>
  <c r="C70" i="1"/>
  <c r="D70" i="1"/>
  <c r="E70" i="1"/>
  <c r="F70" i="1"/>
  <c r="G70" i="1"/>
  <c r="H70" i="1"/>
  <c r="H57" i="1"/>
  <c r="G57" i="1"/>
  <c r="C57" i="1"/>
  <c r="D57" i="1"/>
  <c r="E57" i="1"/>
  <c r="F57" i="1"/>
  <c r="B57" i="1"/>
  <c r="I6" i="2" l="1"/>
  <c r="I8" i="2" l="1"/>
  <c r="I4" i="2"/>
  <c r="I2" i="2"/>
</calcChain>
</file>

<file path=xl/sharedStrings.xml><?xml version="1.0" encoding="utf-8"?>
<sst xmlns="http://schemas.openxmlformats.org/spreadsheetml/2006/main" count="104" uniqueCount="67">
  <si>
    <t>bleu</t>
  </si>
  <si>
    <t>rouge_1</t>
  </si>
  <si>
    <t>rouge_2</t>
  </si>
  <si>
    <t>rouge_l</t>
  </si>
  <si>
    <t>precision</t>
  </si>
  <si>
    <t>recall</t>
  </si>
  <si>
    <t>perfect_pred</t>
  </si>
  <si>
    <t>ds-no</t>
    <phoneticPr fontId="1" type="noConversion"/>
  </si>
  <si>
    <t>ds-yes</t>
    <phoneticPr fontId="1" type="noConversion"/>
  </si>
  <si>
    <t>gemini-1.5-pro-no</t>
    <phoneticPr fontId="1" type="noConversion"/>
  </si>
  <si>
    <t>gemini-1.5-pro-yes</t>
    <phoneticPr fontId="1" type="noConversion"/>
  </si>
  <si>
    <t>gemini-2.5-pro-no</t>
    <phoneticPr fontId="1" type="noConversion"/>
  </si>
  <si>
    <t>gpt-4.1-yes</t>
    <phoneticPr fontId="1" type="noConversion"/>
  </si>
  <si>
    <t>gpt-4.1-nano-yes</t>
    <phoneticPr fontId="1" type="noConversion"/>
  </si>
  <si>
    <t>gpt-4.1-nano-no</t>
    <phoneticPr fontId="1" type="noConversion"/>
  </si>
  <si>
    <t>gpt-4.1-mini-no</t>
    <phoneticPr fontId="1" type="noConversion"/>
  </si>
  <si>
    <t>gpt-4.1-mini-yes</t>
    <phoneticPr fontId="1" type="noConversion"/>
  </si>
  <si>
    <t>gpt-4o-mini-no</t>
    <phoneticPr fontId="1" type="noConversion"/>
  </si>
  <si>
    <t>gpt-4o-mini-yes</t>
    <phoneticPr fontId="1" type="noConversion"/>
  </si>
  <si>
    <t>gemini-2.5-pro-yes</t>
    <phoneticPr fontId="1" type="noConversion"/>
  </si>
  <si>
    <t>gpt-4.1-yes</t>
    <phoneticPr fontId="1" type="noConversion"/>
  </si>
  <si>
    <t>gpt-4.1-no</t>
    <phoneticPr fontId="1" type="noConversion"/>
  </si>
  <si>
    <t>gemini-1.5-pro-no</t>
    <phoneticPr fontId="1" type="noConversion"/>
  </si>
  <si>
    <t>gemini-2.5-pro-yes</t>
    <phoneticPr fontId="1" type="noConversion"/>
  </si>
  <si>
    <t>gemini-2.5-pro-no</t>
    <phoneticPr fontId="1" type="noConversion"/>
  </si>
  <si>
    <t>gemini-1.5-pro-yes</t>
    <phoneticPr fontId="1" type="noConversion"/>
  </si>
  <si>
    <t>gemini-2.5-pro-yes</t>
    <phoneticPr fontId="1" type="noConversion"/>
  </si>
  <si>
    <t>avg-ds-no</t>
  </si>
  <si>
    <t>avg-ds-no</t>
    <phoneticPr fontId="1" type="noConversion"/>
  </si>
  <si>
    <t>avg-ds-yes</t>
  </si>
  <si>
    <t>avg-ds-yes</t>
    <phoneticPr fontId="1" type="noConversion"/>
  </si>
  <si>
    <t>avg-gpt-4.1-mini-no</t>
  </si>
  <si>
    <t>avg-gpt-4.1-mini-no</t>
    <phoneticPr fontId="1" type="noConversion"/>
  </si>
  <si>
    <t>avg-gpt-4.1-mini-yes</t>
  </si>
  <si>
    <t>avg-gpt-4.1-mini-yes</t>
    <phoneticPr fontId="1" type="noConversion"/>
  </si>
  <si>
    <t>avg-gpt-4.1-nano-no</t>
  </si>
  <si>
    <t>avg-gpt-4.1-nano-no</t>
    <phoneticPr fontId="1" type="noConversion"/>
  </si>
  <si>
    <t>avg-gpt-4.1-nano-yes</t>
  </si>
  <si>
    <t>avg-gpt-4.1-nano-yes</t>
    <phoneticPr fontId="1" type="noConversion"/>
  </si>
  <si>
    <t>avg-gpt-4o-mini-no</t>
  </si>
  <si>
    <t>avg-gpt-4o-mini-no</t>
    <phoneticPr fontId="1" type="noConversion"/>
  </si>
  <si>
    <t>avg-gpt-4o-mini-yes</t>
  </si>
  <si>
    <t>avg-gpt-4o-mini-yes</t>
    <phoneticPr fontId="1" type="noConversion"/>
  </si>
  <si>
    <t>avg-gemini-1.5-pro-no</t>
  </si>
  <si>
    <t>avg-gemini-1.5-pro-no</t>
    <phoneticPr fontId="1" type="noConversion"/>
  </si>
  <si>
    <t>avg-gemini-1.5-pro-yes</t>
  </si>
  <si>
    <t>avg-gemini-1.5-pro-yes</t>
    <phoneticPr fontId="1" type="noConversion"/>
  </si>
  <si>
    <t>avg-gemini-2.5-pro-no</t>
  </si>
  <si>
    <t>avg-gemini-2.5-pro-no</t>
    <phoneticPr fontId="1" type="noConversion"/>
  </si>
  <si>
    <t>avg-gemini-2.5-pro-yes</t>
  </si>
  <si>
    <t>avg-gemini-2.5-pro-yes</t>
    <phoneticPr fontId="1" type="noConversion"/>
  </si>
  <si>
    <t>avg-gpt-4.1-no</t>
  </si>
  <si>
    <t>avg-gpt-4.1-no</t>
    <phoneticPr fontId="1" type="noConversion"/>
  </si>
  <si>
    <t>avg-gpt-4.1-yes</t>
  </si>
  <si>
    <t>avg-gpt-4.1-yes</t>
    <phoneticPr fontId="1" type="noConversion"/>
  </si>
  <si>
    <t>gpt-5-no</t>
    <phoneticPr fontId="1" type="noConversion"/>
  </si>
  <si>
    <t>gpt-5-yes</t>
    <phoneticPr fontId="1" type="noConversion"/>
  </si>
  <si>
    <t>avg-gpt-5-no</t>
  </si>
  <si>
    <t>avg-gpt-5-no</t>
    <phoneticPr fontId="1" type="noConversion"/>
  </si>
  <si>
    <t>avg-gpt-5-yes</t>
  </si>
  <si>
    <t>avg-gpt-5-yes</t>
    <phoneticPr fontId="1" type="noConversion"/>
  </si>
  <si>
    <t>ds-reasoner-no</t>
    <phoneticPr fontId="1" type="noConversion"/>
  </si>
  <si>
    <t>ds-reasoner-yes</t>
    <phoneticPr fontId="1" type="noConversion"/>
  </si>
  <si>
    <t>avg-ds-reasoner-no</t>
  </si>
  <si>
    <t>avg-ds-reasoner-no</t>
    <phoneticPr fontId="1" type="noConversion"/>
  </si>
  <si>
    <t>avg-ds-reasoner-yes</t>
  </si>
  <si>
    <t>avg-ds-reasoner-yes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</si>
</sst>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opLeftCell="A28" workbookViewId="0">
      <selection activeCell="H74" sqref="B57:H74"/>
    </sheetView>
  </sheetViews>
  <sheetFormatPr defaultRowHeight="14" x14ac:dyDescent="0.3"/>
  <cols>
    <col min="1" max="1" width="23.08203125" customWidth="1"/>
    <col min="2" max="7" width="12.33203125" style="4" bestFit="1" customWidth="1"/>
    <col min="8" max="8" width="13.4140625" style="4" bestFit="1" customWidth="1"/>
  </cols>
  <sheetData>
    <row r="1" spans="1:8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3">
      <c r="A2" t="s">
        <v>7</v>
      </c>
      <c r="B2" s="4">
        <v>3.8671656686626745</v>
      </c>
      <c r="C2" s="4">
        <v>0.10569961528704346</v>
      </c>
      <c r="D2" s="4">
        <v>7.6846469956990794E-3</v>
      </c>
      <c r="E2" s="4">
        <v>9.0057888663927943E-2</v>
      </c>
      <c r="F2" s="4">
        <v>9.7487364719932815E-2</v>
      </c>
      <c r="G2" s="4">
        <v>0.15086890711130702</v>
      </c>
      <c r="H2" s="4">
        <v>0</v>
      </c>
    </row>
    <row r="3" spans="1:8" x14ac:dyDescent="0.3">
      <c r="A3" t="s">
        <v>8</v>
      </c>
      <c r="B3" s="4">
        <v>5.2908582834331321</v>
      </c>
      <c r="C3" s="4">
        <v>0.12803909018908491</v>
      </c>
      <c r="D3" s="4">
        <v>1.6614679543400894E-2</v>
      </c>
      <c r="E3" s="4">
        <v>0.10708963348407574</v>
      </c>
      <c r="F3" s="4">
        <v>0.11398461472044076</v>
      </c>
      <c r="G3" s="4">
        <v>0.18387901276673327</v>
      </c>
      <c r="H3" s="4">
        <v>0</v>
      </c>
    </row>
    <row r="4" spans="1:8" x14ac:dyDescent="0.3">
      <c r="A4" t="s">
        <v>15</v>
      </c>
      <c r="B4" s="4">
        <v>3.3646307385229512</v>
      </c>
      <c r="C4" s="4">
        <v>8.9235954407198434E-2</v>
      </c>
      <c r="D4" s="4">
        <v>3.2611674741851275E-3</v>
      </c>
      <c r="E4" s="4">
        <v>7.5292540989775739E-2</v>
      </c>
      <c r="F4" s="4">
        <v>8.6811333805932242E-2</v>
      </c>
      <c r="G4" s="4">
        <v>0.119633839088335</v>
      </c>
      <c r="H4" s="4">
        <v>0</v>
      </c>
    </row>
    <row r="5" spans="1:8" x14ac:dyDescent="0.3">
      <c r="A5" t="s">
        <v>16</v>
      </c>
      <c r="B5" s="4">
        <v>4.7579640718562839</v>
      </c>
      <c r="C5" s="4">
        <v>0.10795152990896154</v>
      </c>
      <c r="D5" s="4">
        <v>9.9724897147743918E-3</v>
      </c>
      <c r="E5" s="4">
        <v>9.115845088470706E-2</v>
      </c>
      <c r="F5" s="4">
        <v>0.10420982346816078</v>
      </c>
      <c r="G5" s="4">
        <v>0.14006340117911337</v>
      </c>
      <c r="H5" s="4">
        <v>0</v>
      </c>
    </row>
    <row r="6" spans="1:8" x14ac:dyDescent="0.3">
      <c r="A6" t="s">
        <v>14</v>
      </c>
      <c r="B6" s="4">
        <v>3.574051896207584</v>
      </c>
      <c r="C6" s="4">
        <v>8.0529330178796293E-2</v>
      </c>
      <c r="D6" s="4">
        <v>2.3892176554964925E-3</v>
      </c>
      <c r="E6" s="4">
        <v>6.9028272505390398E-2</v>
      </c>
      <c r="F6" s="4">
        <v>9.1039940084461493E-2</v>
      </c>
      <c r="G6" s="4">
        <v>9.2273154464816806E-2</v>
      </c>
      <c r="H6" s="4">
        <v>0</v>
      </c>
    </row>
    <row r="7" spans="1:8" x14ac:dyDescent="0.3">
      <c r="A7" t="s">
        <v>13</v>
      </c>
      <c r="B7" s="4">
        <v>4.7846506986027899</v>
      </c>
      <c r="C7" s="4">
        <v>0.10431606080530192</v>
      </c>
      <c r="D7" s="4">
        <v>6.9562703494516461E-3</v>
      </c>
      <c r="E7" s="4">
        <v>8.6700054271342697E-2</v>
      </c>
      <c r="F7" s="4">
        <v>0.10789659134726914</v>
      </c>
      <c r="G7" s="4">
        <v>0.12375268147019786</v>
      </c>
      <c r="H7" s="4">
        <v>0</v>
      </c>
    </row>
    <row r="8" spans="1:8" x14ac:dyDescent="0.3">
      <c r="A8" t="s">
        <v>17</v>
      </c>
      <c r="B8" s="4">
        <v>3.5817365269461061</v>
      </c>
      <c r="C8" s="4">
        <v>9.9947773658316683E-2</v>
      </c>
      <c r="D8" s="4">
        <v>5.1753477871952797E-3</v>
      </c>
      <c r="E8" s="4">
        <v>8.7693370187003031E-2</v>
      </c>
      <c r="F8" s="4">
        <v>9.606860124322282E-2</v>
      </c>
      <c r="G8" s="4">
        <v>0.13353185950336047</v>
      </c>
      <c r="H8" s="4">
        <v>0</v>
      </c>
    </row>
    <row r="9" spans="1:8" x14ac:dyDescent="0.3">
      <c r="A9" t="s">
        <v>18</v>
      </c>
      <c r="B9" s="4">
        <v>4.596347305389223</v>
      </c>
      <c r="C9" s="4">
        <v>0.11835078192696975</v>
      </c>
      <c r="D9" s="4">
        <v>9.7126224559708468E-3</v>
      </c>
      <c r="E9" s="4">
        <v>0.10202607873255556</v>
      </c>
      <c r="F9" s="4">
        <v>0.10516943222314697</v>
      </c>
      <c r="G9" s="4">
        <v>0.17054832462454431</v>
      </c>
      <c r="H9" s="4">
        <v>0</v>
      </c>
    </row>
    <row r="10" spans="1:8" x14ac:dyDescent="0.3">
      <c r="A10" t="s">
        <v>9</v>
      </c>
      <c r="B10" s="4">
        <v>3.9825948103792399</v>
      </c>
      <c r="C10" s="4">
        <v>9.8091763817855712E-2</v>
      </c>
      <c r="D10" s="4">
        <v>7.2080731049026731E-3</v>
      </c>
      <c r="E10" s="4">
        <v>8.7728454879515388E-2</v>
      </c>
      <c r="F10" s="4">
        <v>8.5990305963644806E-2</v>
      </c>
      <c r="G10" s="4">
        <v>0.14683568049497117</v>
      </c>
      <c r="H10" s="4">
        <v>0</v>
      </c>
    </row>
    <row r="11" spans="1:8" x14ac:dyDescent="0.3">
      <c r="A11" t="s">
        <v>10</v>
      </c>
      <c r="B11" s="4">
        <v>4.3051896207584806</v>
      </c>
      <c r="C11" s="4">
        <v>0.1080233280822698</v>
      </c>
      <c r="D11" s="4">
        <v>8.6135005043697453E-3</v>
      </c>
      <c r="E11" s="4">
        <v>9.6600008294067966E-2</v>
      </c>
      <c r="F11" s="4">
        <v>9.3873993413452747E-2</v>
      </c>
      <c r="G11" s="4">
        <v>0.16463420151820013</v>
      </c>
      <c r="H11" s="4">
        <v>0</v>
      </c>
    </row>
    <row r="12" spans="1:8" x14ac:dyDescent="0.3">
      <c r="A12" t="s">
        <v>11</v>
      </c>
      <c r="B12" s="4">
        <v>4.1563672654690649</v>
      </c>
      <c r="C12" s="4">
        <v>0.11245938350673164</v>
      </c>
      <c r="D12" s="4">
        <v>9.0932338339269007E-3</v>
      </c>
      <c r="E12" s="4">
        <v>9.5828534588884573E-2</v>
      </c>
      <c r="F12" s="4">
        <v>0.10014410192664122</v>
      </c>
      <c r="G12" s="4">
        <v>0.16321729334668128</v>
      </c>
      <c r="H12" s="4">
        <v>0</v>
      </c>
    </row>
    <row r="13" spans="1:8" x14ac:dyDescent="0.3">
      <c r="A13" t="s">
        <v>26</v>
      </c>
      <c r="B13" s="4">
        <v>4.9814770459081767</v>
      </c>
      <c r="C13" s="4">
        <v>0.12954475414234165</v>
      </c>
      <c r="D13" s="4">
        <v>1.4339160113585924E-2</v>
      </c>
      <c r="E13" s="4">
        <v>0.1109604922879813</v>
      </c>
      <c r="F13" s="4">
        <v>0.1111073324084519</v>
      </c>
      <c r="G13" s="4">
        <v>0.19811246384171069</v>
      </c>
      <c r="H13" s="4">
        <v>0</v>
      </c>
    </row>
    <row r="14" spans="1:8" x14ac:dyDescent="0.3">
      <c r="A14" t="s">
        <v>21</v>
      </c>
      <c r="B14" s="4">
        <v>4.0637724550898211</v>
      </c>
      <c r="C14" s="4">
        <v>0.10053120121632057</v>
      </c>
      <c r="D14" s="4">
        <v>6.0231488760219935E-3</v>
      </c>
      <c r="E14" s="4">
        <v>8.5415364863598506E-2</v>
      </c>
      <c r="F14" s="4">
        <v>9.3906966048450433E-2</v>
      </c>
      <c r="G14" s="4">
        <v>0.14073685993491669</v>
      </c>
      <c r="H14" s="4">
        <v>0</v>
      </c>
    </row>
    <row r="15" spans="1:8" x14ac:dyDescent="0.3">
      <c r="A15" t="s">
        <v>12</v>
      </c>
      <c r="B15" s="4">
        <v>3.8942714570858277</v>
      </c>
      <c r="C15" s="4">
        <v>9.8785246421463122E-2</v>
      </c>
      <c r="D15" s="4">
        <v>5.3853461492749874E-3</v>
      </c>
      <c r="E15" s="4">
        <v>8.1166103781370555E-2</v>
      </c>
      <c r="F15" s="4">
        <v>8.7296640931802727E-2</v>
      </c>
      <c r="G15" s="4">
        <v>0.14604753512533902</v>
      </c>
      <c r="H15" s="4">
        <v>0</v>
      </c>
    </row>
    <row r="16" spans="1:8" x14ac:dyDescent="0.3">
      <c r="A16" t="s">
        <v>55</v>
      </c>
      <c r="B16" s="4">
        <v>4.0178642714570874</v>
      </c>
      <c r="C16" s="4">
        <v>9.7325043944148634E-2</v>
      </c>
      <c r="D16" s="4">
        <v>7.4213287883524021E-3</v>
      </c>
      <c r="E16" s="4">
        <v>8.5562928536788499E-2</v>
      </c>
      <c r="F16" s="4">
        <v>8.3548390950504203E-2</v>
      </c>
      <c r="G16" s="4">
        <v>0.15173160114281159</v>
      </c>
      <c r="H16" s="4">
        <v>0</v>
      </c>
    </row>
    <row r="17" spans="1:8" x14ac:dyDescent="0.3">
      <c r="A17" t="s">
        <v>56</v>
      </c>
      <c r="B17" s="4">
        <v>4.362455089820358</v>
      </c>
      <c r="C17" s="4">
        <v>0.1040096903726999</v>
      </c>
      <c r="D17" s="4">
        <v>9.0668224901799283E-3</v>
      </c>
      <c r="E17" s="4">
        <v>8.9917450866075971E-2</v>
      </c>
      <c r="F17" s="4">
        <v>8.5663753118777802E-2</v>
      </c>
      <c r="G17" s="4">
        <v>0.17178686637787391</v>
      </c>
      <c r="H17" s="4">
        <v>0</v>
      </c>
    </row>
    <row r="18" spans="1:8" x14ac:dyDescent="0.3">
      <c r="A18" s="3" t="s">
        <v>61</v>
      </c>
      <c r="B18" s="4">
        <v>4.3066200000000006</v>
      </c>
      <c r="C18" s="4">
        <v>0.10546418966652651</v>
      </c>
      <c r="D18" s="4">
        <v>7.9914167446955304E-3</v>
      </c>
      <c r="E18" s="4">
        <v>9.3557619469061423E-2</v>
      </c>
      <c r="F18" s="4">
        <v>9.9111114297356681E-2</v>
      </c>
      <c r="G18" s="4">
        <v>0.14197132844859375</v>
      </c>
      <c r="H18" s="4">
        <v>0</v>
      </c>
    </row>
    <row r="19" spans="1:8" x14ac:dyDescent="0.3">
      <c r="A19" s="3" t="s">
        <v>62</v>
      </c>
      <c r="B19" s="4">
        <v>4.6409000000000011</v>
      </c>
      <c r="C19" s="4">
        <v>0.11352839679811366</v>
      </c>
      <c r="D19" s="4">
        <v>1.1535088269798465E-2</v>
      </c>
      <c r="E19" s="4">
        <v>9.8007254869678539E-2</v>
      </c>
      <c r="F19" s="4">
        <v>0.10458482243977871</v>
      </c>
      <c r="G19" s="4">
        <v>0.15865080057142947</v>
      </c>
      <c r="H19" s="4">
        <v>0</v>
      </c>
    </row>
    <row r="20" spans="1:8" x14ac:dyDescent="0.3">
      <c r="A20" t="s">
        <v>7</v>
      </c>
      <c r="B20" s="4">
        <v>4.2366467065868303</v>
      </c>
      <c r="C20" s="4">
        <v>0.11198656290834137</v>
      </c>
      <c r="D20" s="4">
        <v>9.4765950166470509E-3</v>
      </c>
      <c r="E20" s="4">
        <v>9.5423032588036069E-2</v>
      </c>
      <c r="F20" s="4">
        <v>0.10221404012378062</v>
      </c>
      <c r="G20" s="4">
        <v>0.15997086571389404</v>
      </c>
      <c r="H20" s="4">
        <v>0</v>
      </c>
    </row>
    <row r="21" spans="1:8" x14ac:dyDescent="0.3">
      <c r="A21" t="s">
        <v>8</v>
      </c>
      <c r="B21" s="4">
        <v>5.0534530938123767</v>
      </c>
      <c r="C21" s="4">
        <v>0.12528589392532652</v>
      </c>
      <c r="D21" s="4">
        <v>1.55058472513184E-2</v>
      </c>
      <c r="E21" s="4">
        <v>0.10586096315389497</v>
      </c>
      <c r="F21" s="4">
        <v>0.11156263932287197</v>
      </c>
      <c r="G21" s="4">
        <v>0.18346616559744341</v>
      </c>
      <c r="H21" s="4">
        <v>0</v>
      </c>
    </row>
    <row r="22" spans="1:8" x14ac:dyDescent="0.3">
      <c r="A22" t="s">
        <v>15</v>
      </c>
      <c r="B22" s="4">
        <v>3.814870259481042</v>
      </c>
      <c r="C22" s="4">
        <v>9.4809986665491106E-2</v>
      </c>
      <c r="D22" s="4">
        <v>5.0964702284945563E-3</v>
      </c>
      <c r="E22" s="4">
        <v>8.0072828442427746E-2</v>
      </c>
      <c r="F22" s="4">
        <v>9.1453421331898932E-2</v>
      </c>
      <c r="G22" s="4">
        <v>0.12675112907221714</v>
      </c>
      <c r="H22" s="4">
        <v>0</v>
      </c>
    </row>
    <row r="23" spans="1:8" x14ac:dyDescent="0.3">
      <c r="A23" t="s">
        <v>16</v>
      </c>
      <c r="B23" s="4">
        <v>4.4127544910179637</v>
      </c>
      <c r="C23" s="4">
        <v>0.1017883080885518</v>
      </c>
      <c r="D23" s="4">
        <v>8.1676942685758713E-3</v>
      </c>
      <c r="E23" s="4">
        <v>8.6105045803402724E-2</v>
      </c>
      <c r="F23" s="4">
        <v>9.8711107165854281E-2</v>
      </c>
      <c r="G23" s="4">
        <v>0.13400313299944741</v>
      </c>
      <c r="H23" s="4">
        <v>0</v>
      </c>
    </row>
    <row r="24" spans="1:8" x14ac:dyDescent="0.3">
      <c r="A24" t="s">
        <v>14</v>
      </c>
      <c r="B24" s="4">
        <v>4.2072455089820355</v>
      </c>
      <c r="C24" s="4">
        <v>9.4736835521811794E-2</v>
      </c>
      <c r="D24" s="4">
        <v>4.2462491625877424E-3</v>
      </c>
      <c r="E24" s="4">
        <v>7.8876149136506354E-2</v>
      </c>
      <c r="F24" s="4">
        <v>0.10314512201901047</v>
      </c>
      <c r="G24" s="4">
        <v>0.1096570756965129</v>
      </c>
      <c r="H24" s="4">
        <v>0</v>
      </c>
    </row>
    <row r="25" spans="1:8" x14ac:dyDescent="0.3">
      <c r="A25" t="s">
        <v>13</v>
      </c>
      <c r="B25" s="4">
        <v>4.4530538922155669</v>
      </c>
      <c r="C25" s="4">
        <v>9.8099121490300825E-2</v>
      </c>
      <c r="D25" s="4">
        <v>5.698833664577364E-3</v>
      </c>
      <c r="E25" s="4">
        <v>8.1771751074736526E-2</v>
      </c>
      <c r="F25" s="4">
        <v>0.1014177627122549</v>
      </c>
      <c r="G25" s="4">
        <v>0.11727811482440928</v>
      </c>
      <c r="H25" s="4">
        <v>0</v>
      </c>
    </row>
    <row r="26" spans="1:8" x14ac:dyDescent="0.3">
      <c r="A26" t="s">
        <v>17</v>
      </c>
      <c r="B26" s="4">
        <v>3.9740918163672698</v>
      </c>
      <c r="C26" s="4">
        <v>0.10392551288301444</v>
      </c>
      <c r="D26" s="4">
        <v>6.6366362329302138E-3</v>
      </c>
      <c r="E26" s="4">
        <v>8.959729946232789E-2</v>
      </c>
      <c r="F26" s="4">
        <v>9.9517050120187758E-2</v>
      </c>
      <c r="G26" s="4">
        <v>0.13927761900165819</v>
      </c>
      <c r="H26" s="4">
        <v>0</v>
      </c>
    </row>
    <row r="27" spans="1:8" x14ac:dyDescent="0.3">
      <c r="A27" t="s">
        <v>18</v>
      </c>
      <c r="B27" s="4">
        <v>4.013233532934132</v>
      </c>
      <c r="C27" s="4">
        <v>0.11315493049322661</v>
      </c>
      <c r="D27" s="4">
        <v>7.9193209680061064E-3</v>
      </c>
      <c r="E27" s="4">
        <v>9.6297171951432461E-2</v>
      </c>
      <c r="F27" s="4">
        <v>0.10070623292899597</v>
      </c>
      <c r="G27" s="4">
        <v>0.16608847732892162</v>
      </c>
      <c r="H27" s="4">
        <v>0</v>
      </c>
    </row>
    <row r="28" spans="1:8" x14ac:dyDescent="0.3">
      <c r="A28" t="s">
        <v>9</v>
      </c>
      <c r="B28" s="4">
        <v>4.4027345310000001</v>
      </c>
      <c r="C28" s="4">
        <v>0.10794714699999999</v>
      </c>
      <c r="D28" s="4">
        <v>8.4203779999999992E-3</v>
      </c>
      <c r="E28" s="4">
        <v>9.7244401999999994E-2</v>
      </c>
      <c r="F28" s="4">
        <v>9.5296152999999995E-2</v>
      </c>
      <c r="G28" s="4">
        <v>0.16167816300000001</v>
      </c>
      <c r="H28" s="4">
        <v>0</v>
      </c>
    </row>
    <row r="29" spans="1:8" x14ac:dyDescent="0.3">
      <c r="A29" t="s">
        <v>25</v>
      </c>
      <c r="B29" s="4">
        <v>4.2171257485029958</v>
      </c>
      <c r="C29" s="4">
        <v>0.11077074090488122</v>
      </c>
      <c r="D29" s="4">
        <v>8.9604122537999421E-3</v>
      </c>
      <c r="E29" s="4">
        <v>9.8053925535269149E-2</v>
      </c>
      <c r="F29" s="4">
        <v>9.5370673955664453E-2</v>
      </c>
      <c r="G29" s="4">
        <v>0.17123810091610051</v>
      </c>
      <c r="H29" s="4">
        <v>0</v>
      </c>
    </row>
    <row r="30" spans="1:8" x14ac:dyDescent="0.3">
      <c r="A30" t="s">
        <v>24</v>
      </c>
      <c r="B30" s="4">
        <v>4.3966866267465061</v>
      </c>
      <c r="C30" s="4">
        <v>0.12078898556169183</v>
      </c>
      <c r="D30" s="4">
        <v>1.0453872905995082E-2</v>
      </c>
      <c r="E30" s="4">
        <v>0.10407991154991077</v>
      </c>
      <c r="F30" s="4">
        <v>0.10727150352333283</v>
      </c>
      <c r="G30" s="4">
        <v>0.17915714178854536</v>
      </c>
      <c r="H30" s="4">
        <v>0</v>
      </c>
    </row>
    <row r="31" spans="1:8" x14ac:dyDescent="0.3">
      <c r="A31" t="s">
        <v>23</v>
      </c>
      <c r="B31" s="4">
        <v>4.8516367265469036</v>
      </c>
      <c r="C31" s="4">
        <v>0.12689424027600021</v>
      </c>
      <c r="D31" s="4">
        <v>1.3628431149075151E-2</v>
      </c>
      <c r="E31" s="4">
        <v>0.11055280010755734</v>
      </c>
      <c r="F31" s="4">
        <v>0.11079850580351018</v>
      </c>
      <c r="G31" s="4">
        <v>0.19120094058864517</v>
      </c>
      <c r="H31" s="4">
        <v>0</v>
      </c>
    </row>
    <row r="32" spans="1:8" x14ac:dyDescent="0.3">
      <c r="A32" t="s">
        <v>21</v>
      </c>
      <c r="B32" s="4">
        <v>3.9595808383233506</v>
      </c>
      <c r="C32" s="4">
        <v>9.7389605129214352E-2</v>
      </c>
      <c r="D32" s="4">
        <v>5.450826650802403E-3</v>
      </c>
      <c r="E32" s="4">
        <v>8.1423437686895556E-2</v>
      </c>
      <c r="F32" s="4">
        <v>9.0900849075319548E-2</v>
      </c>
      <c r="G32" s="4">
        <v>0.13306339853342747</v>
      </c>
      <c r="H32" s="4">
        <v>0</v>
      </c>
    </row>
    <row r="33" spans="1:8" x14ac:dyDescent="0.3">
      <c r="A33" t="s">
        <v>20</v>
      </c>
      <c r="B33" s="4">
        <v>3.9227744510978044</v>
      </c>
      <c r="C33" s="4">
        <v>0.10121065365674042</v>
      </c>
      <c r="D33" s="4">
        <v>6.6720085380980333E-3</v>
      </c>
      <c r="E33" s="4">
        <v>8.2814545732415826E-2</v>
      </c>
      <c r="F33" s="4">
        <v>8.9855827622897122E-2</v>
      </c>
      <c r="G33" s="4">
        <v>0.15130744785378875</v>
      </c>
      <c r="H33" s="4">
        <v>0</v>
      </c>
    </row>
    <row r="34" spans="1:8" x14ac:dyDescent="0.3">
      <c r="A34" t="s">
        <v>55</v>
      </c>
      <c r="B34" s="4">
        <v>3.8916167664670649</v>
      </c>
      <c r="C34" s="4">
        <v>9.6464691290533117E-2</v>
      </c>
      <c r="D34" s="4">
        <v>7.4817055194352708E-3</v>
      </c>
      <c r="E34" s="4">
        <v>8.5932065109733932E-2</v>
      </c>
      <c r="F34" s="4">
        <v>8.2588193934865883E-2</v>
      </c>
      <c r="G34" s="4">
        <v>0.15137995078612013</v>
      </c>
      <c r="H34" s="4">
        <v>0</v>
      </c>
    </row>
    <row r="35" spans="1:8" x14ac:dyDescent="0.3">
      <c r="A35" t="s">
        <v>56</v>
      </c>
      <c r="B35" s="4">
        <v>4.2152894211576877</v>
      </c>
      <c r="C35" s="4">
        <v>0.10596883836845089</v>
      </c>
      <c r="D35" s="4">
        <v>1.1158828443685704E-2</v>
      </c>
      <c r="E35" s="4">
        <v>9.2215175736489352E-2</v>
      </c>
      <c r="F35" s="4">
        <v>8.6739326894031951E-2</v>
      </c>
      <c r="G35" s="4">
        <v>0.17768892955891746</v>
      </c>
      <c r="H35" s="4">
        <v>0</v>
      </c>
    </row>
    <row r="36" spans="1:8" x14ac:dyDescent="0.3">
      <c r="A36" t="s">
        <v>61</v>
      </c>
      <c r="B36" s="4">
        <v>4.5420000000000016</v>
      </c>
      <c r="C36" s="4">
        <v>0.11024732960075585</v>
      </c>
      <c r="D36" s="4">
        <v>8.711532177859499E-3</v>
      </c>
      <c r="E36" s="4">
        <v>9.6644407690169631E-2</v>
      </c>
      <c r="F36" s="4">
        <v>0.10318764425058177</v>
      </c>
      <c r="G36" s="4">
        <v>0.15021121711025048</v>
      </c>
      <c r="H36" s="4">
        <v>0</v>
      </c>
    </row>
    <row r="37" spans="1:8" x14ac:dyDescent="0.3">
      <c r="A37" t="s">
        <v>62</v>
      </c>
      <c r="B37" s="4">
        <v>4.8455399999999944</v>
      </c>
      <c r="C37" s="4">
        <v>0.1131190736237216</v>
      </c>
      <c r="D37" s="4">
        <v>1.2020594567558785E-2</v>
      </c>
      <c r="E37" s="4">
        <v>9.8608127204339785E-2</v>
      </c>
      <c r="F37" s="4">
        <v>0.10487077642600283</v>
      </c>
      <c r="G37" s="4">
        <v>0.15805399123076616</v>
      </c>
      <c r="H37" s="4">
        <v>0</v>
      </c>
    </row>
    <row r="38" spans="1:8" x14ac:dyDescent="0.3">
      <c r="A38" t="s">
        <v>7</v>
      </c>
      <c r="B38" s="4">
        <v>4.0454091816367281</v>
      </c>
      <c r="C38" s="4">
        <v>0.10983492906138678</v>
      </c>
      <c r="D38" s="4">
        <v>8.3351291654668695E-3</v>
      </c>
      <c r="E38" s="4">
        <v>9.3561747344998447E-2</v>
      </c>
      <c r="F38" s="4">
        <v>0.1009982246931051</v>
      </c>
      <c r="G38" s="4">
        <v>0.15770854039285492</v>
      </c>
      <c r="H38" s="4">
        <v>0</v>
      </c>
    </row>
    <row r="39" spans="1:8" x14ac:dyDescent="0.3">
      <c r="A39" t="s">
        <v>8</v>
      </c>
      <c r="B39" s="4">
        <v>5.0056087824351323</v>
      </c>
      <c r="C39" s="4">
        <v>0.12329929142931749</v>
      </c>
      <c r="D39" s="4">
        <v>1.5132036281053611E-2</v>
      </c>
      <c r="E39" s="4">
        <v>0.10373114763383474</v>
      </c>
      <c r="F39" s="4">
        <v>0.10994561413005013</v>
      </c>
      <c r="G39" s="4">
        <v>0.17941629418718941</v>
      </c>
      <c r="H39" s="4">
        <v>0</v>
      </c>
    </row>
    <row r="40" spans="1:8" x14ac:dyDescent="0.3">
      <c r="A40" t="s">
        <v>15</v>
      </c>
      <c r="B40" s="4">
        <v>4.0656487025948111</v>
      </c>
      <c r="C40" s="4">
        <v>0.10111434790347665</v>
      </c>
      <c r="D40" s="4">
        <v>5.8491273094372241E-3</v>
      </c>
      <c r="E40" s="4">
        <v>8.4676613912676432E-2</v>
      </c>
      <c r="F40" s="4">
        <v>9.6780857120798161E-2</v>
      </c>
      <c r="G40" s="4">
        <v>0.13450522998373016</v>
      </c>
      <c r="H40" s="4">
        <v>0</v>
      </c>
    </row>
    <row r="41" spans="1:8" x14ac:dyDescent="0.3">
      <c r="A41" t="s">
        <v>16</v>
      </c>
      <c r="B41" s="4">
        <v>4.324530938123754</v>
      </c>
      <c r="C41" s="4">
        <v>0.10094585116641727</v>
      </c>
      <c r="D41" s="4">
        <v>6.8296350149369993E-3</v>
      </c>
      <c r="E41" s="4">
        <v>8.4236740289350201E-2</v>
      </c>
      <c r="F41" s="4">
        <v>9.8636609915470186E-2</v>
      </c>
      <c r="G41" s="4">
        <v>0.13075661757413121</v>
      </c>
      <c r="H41" s="4">
        <v>0</v>
      </c>
    </row>
    <row r="42" spans="1:8" x14ac:dyDescent="0.3">
      <c r="A42" t="s">
        <v>14</v>
      </c>
      <c r="B42" s="4">
        <v>4.2913972055888179</v>
      </c>
      <c r="C42" s="4">
        <v>8.7944290141254114E-2</v>
      </c>
      <c r="D42" s="4">
        <v>5.5821925061705644E-3</v>
      </c>
      <c r="E42" s="4">
        <v>7.4159881272583633E-2</v>
      </c>
      <c r="F42" s="4">
        <v>9.61468009701308E-2</v>
      </c>
      <c r="G42" s="4">
        <v>0.10156141971911958</v>
      </c>
      <c r="H42" s="4">
        <v>0</v>
      </c>
    </row>
    <row r="43" spans="1:8" x14ac:dyDescent="0.3">
      <c r="A43" t="s">
        <v>13</v>
      </c>
      <c r="B43" s="4">
        <v>4.3589620758483054</v>
      </c>
      <c r="C43" s="4">
        <v>0.10018142082931501</v>
      </c>
      <c r="D43" s="4">
        <v>5.9907330109894436E-3</v>
      </c>
      <c r="E43" s="4">
        <v>8.384228002043416E-2</v>
      </c>
      <c r="F43" s="4">
        <v>0.10560069184870756</v>
      </c>
      <c r="G43" s="4">
        <v>0.11834340143791255</v>
      </c>
      <c r="H43" s="4">
        <v>0</v>
      </c>
    </row>
    <row r="44" spans="1:8" x14ac:dyDescent="0.3">
      <c r="A44" t="s">
        <v>17</v>
      </c>
      <c r="B44" s="4">
        <v>3.9541317365269451</v>
      </c>
      <c r="C44" s="4">
        <v>0.10236247065532586</v>
      </c>
      <c r="D44" s="4">
        <v>6.4502062128493423E-3</v>
      </c>
      <c r="E44" s="4">
        <v>8.8931166714189352E-2</v>
      </c>
      <c r="F44" s="4">
        <v>9.8394184595512552E-2</v>
      </c>
      <c r="G44" s="4">
        <v>0.13513432990163232</v>
      </c>
      <c r="H44" s="4">
        <v>0</v>
      </c>
    </row>
    <row r="45" spans="1:8" x14ac:dyDescent="0.3">
      <c r="A45" t="s">
        <v>18</v>
      </c>
      <c r="B45" s="4">
        <v>4.243193612774447</v>
      </c>
      <c r="C45" s="4">
        <v>0.11227464888678174</v>
      </c>
      <c r="D45" s="4">
        <v>9.0495762743735275E-3</v>
      </c>
      <c r="E45" s="4">
        <v>9.7794212613569728E-2</v>
      </c>
      <c r="F45" s="4">
        <v>0.10018120143784383</v>
      </c>
      <c r="G45" s="4">
        <v>0.1631585878895371</v>
      </c>
      <c r="H45" s="4">
        <v>0</v>
      </c>
    </row>
    <row r="46" spans="1:8" x14ac:dyDescent="0.3">
      <c r="A46" t="s">
        <v>22</v>
      </c>
      <c r="B46" s="4">
        <v>4.3795009980039943</v>
      </c>
      <c r="C46" s="4">
        <v>0.10754797093450745</v>
      </c>
      <c r="D46" s="4">
        <v>8.3628146259886946E-3</v>
      </c>
      <c r="E46" s="4">
        <v>9.6098031481791524E-2</v>
      </c>
      <c r="F46" s="4">
        <v>9.5276667443589064E-2</v>
      </c>
      <c r="G46" s="4">
        <v>0.15948861470447809</v>
      </c>
      <c r="H46" s="4">
        <v>0</v>
      </c>
    </row>
    <row r="47" spans="1:8" x14ac:dyDescent="0.3">
      <c r="A47" t="s">
        <v>10</v>
      </c>
      <c r="B47" s="4">
        <v>4.4306986027944104</v>
      </c>
      <c r="C47" s="4">
        <v>0.1102699256710894</v>
      </c>
      <c r="D47" s="4">
        <v>9.9192191996152063E-3</v>
      </c>
      <c r="E47" s="4">
        <v>9.8439406104232061E-2</v>
      </c>
      <c r="F47" s="4">
        <v>9.5381955734840984E-2</v>
      </c>
      <c r="G47" s="4">
        <v>0.17380886913352048</v>
      </c>
      <c r="H47" s="4">
        <v>0</v>
      </c>
    </row>
    <row r="48" spans="1:8" x14ac:dyDescent="0.3">
      <c r="A48" t="s">
        <v>11</v>
      </c>
      <c r="B48" s="4">
        <v>4.2973053892215534</v>
      </c>
      <c r="C48" s="4">
        <v>0.11419927455998606</v>
      </c>
      <c r="D48" s="4">
        <v>8.3926908539454521E-3</v>
      </c>
      <c r="E48" s="4">
        <v>9.7159076502329925E-2</v>
      </c>
      <c r="F48" s="4">
        <v>0.10006794147521637</v>
      </c>
      <c r="G48" s="4">
        <v>0.16808698615507775</v>
      </c>
      <c r="H48" s="4">
        <v>0</v>
      </c>
    </row>
    <row r="49" spans="1:8" x14ac:dyDescent="0.3">
      <c r="A49" t="s">
        <v>19</v>
      </c>
      <c r="B49" s="4">
        <v>5.0308183632734531</v>
      </c>
      <c r="C49" s="4">
        <v>0.13024833857331874</v>
      </c>
      <c r="D49" s="4">
        <v>1.3944813696918733E-2</v>
      </c>
      <c r="E49" s="4">
        <v>0.11184245473747703</v>
      </c>
      <c r="F49" s="4">
        <v>0.11268817697162074</v>
      </c>
      <c r="G49" s="4">
        <v>0.19796008944938878</v>
      </c>
      <c r="H49" s="4">
        <v>0</v>
      </c>
    </row>
    <row r="50" spans="1:8" x14ac:dyDescent="0.3">
      <c r="A50" t="s">
        <v>21</v>
      </c>
      <c r="B50" s="4">
        <v>4.1239321357285448</v>
      </c>
      <c r="C50" s="4">
        <v>0.10117070967509782</v>
      </c>
      <c r="D50" s="4">
        <v>5.3546122652111923E-3</v>
      </c>
      <c r="E50" s="4">
        <v>8.4148779151957009E-2</v>
      </c>
      <c r="F50" s="4">
        <v>9.5065607122465062E-2</v>
      </c>
      <c r="G50" s="4">
        <v>0.13561196892239513</v>
      </c>
      <c r="H50" s="4">
        <v>0</v>
      </c>
    </row>
    <row r="51" spans="1:8" x14ac:dyDescent="0.3">
      <c r="A51" t="s">
        <v>20</v>
      </c>
      <c r="B51" s="4">
        <v>3.9018562874251503</v>
      </c>
      <c r="C51" s="4">
        <v>0.10217219869843649</v>
      </c>
      <c r="D51" s="4">
        <v>6.3722021679402637E-3</v>
      </c>
      <c r="E51" s="4">
        <v>8.5181211041943483E-2</v>
      </c>
      <c r="F51" s="4">
        <v>9.0463305071143738E-2</v>
      </c>
      <c r="G51" s="4">
        <v>0.15047531264557629</v>
      </c>
      <c r="H51" s="4">
        <v>0</v>
      </c>
    </row>
    <row r="52" spans="1:8" x14ac:dyDescent="0.3">
      <c r="A52" t="s">
        <v>55</v>
      </c>
      <c r="B52" s="4">
        <v>3.9858682634730558</v>
      </c>
      <c r="C52" s="4">
        <v>9.7120994146692854E-2</v>
      </c>
      <c r="D52" s="4">
        <v>8.0057953942251642E-3</v>
      </c>
      <c r="E52" s="4">
        <v>8.5645064914529015E-2</v>
      </c>
      <c r="F52" s="4">
        <v>8.3317672066823778E-2</v>
      </c>
      <c r="G52" s="4">
        <v>0.15239620541174057</v>
      </c>
      <c r="H52" s="4">
        <v>0</v>
      </c>
    </row>
    <row r="53" spans="1:8" x14ac:dyDescent="0.3">
      <c r="A53" t="s">
        <v>56</v>
      </c>
      <c r="B53" s="4">
        <v>4.3319361277445099</v>
      </c>
      <c r="C53" s="4">
        <v>0.10164037550940003</v>
      </c>
      <c r="D53" s="4">
        <v>1.0473425618131067E-2</v>
      </c>
      <c r="E53" s="4">
        <v>8.9570717444679926E-2</v>
      </c>
      <c r="F53" s="4">
        <v>8.4214495958619184E-2</v>
      </c>
      <c r="G53" s="4">
        <v>0.16907865659503374</v>
      </c>
      <c r="H53" s="4">
        <v>0</v>
      </c>
    </row>
    <row r="54" spans="1:8" x14ac:dyDescent="0.3">
      <c r="A54" t="s">
        <v>61</v>
      </c>
      <c r="B54">
        <v>4.4638199999999992</v>
      </c>
      <c r="C54">
        <v>0.1061241959662589</v>
      </c>
      <c r="D54">
        <v>8.5018646690443386E-3</v>
      </c>
      <c r="E54">
        <v>9.2417316253807044E-2</v>
      </c>
      <c r="F54">
        <v>9.8970941124167697E-2</v>
      </c>
      <c r="G54">
        <v>0.14472188011639192</v>
      </c>
      <c r="H54">
        <v>0</v>
      </c>
    </row>
    <row r="55" spans="1:8" x14ac:dyDescent="0.3">
      <c r="A55" t="s">
        <v>62</v>
      </c>
      <c r="B55" s="4">
        <v>4.9021399999999993</v>
      </c>
      <c r="C55" s="4">
        <v>0.11400160105325677</v>
      </c>
      <c r="D55" s="4">
        <v>1.2905656137668999E-2</v>
      </c>
      <c r="E55" s="4">
        <v>9.9469524549901503E-2</v>
      </c>
      <c r="F55" s="4">
        <v>0.10474640001380636</v>
      </c>
      <c r="G55" s="4">
        <v>0.15866882782689154</v>
      </c>
      <c r="H55" s="4">
        <v>0</v>
      </c>
    </row>
    <row r="57" spans="1:8" x14ac:dyDescent="0.3">
      <c r="A57" t="s">
        <v>28</v>
      </c>
      <c r="B57" s="4">
        <f t="shared" ref="B57:H66" si="0">AVERAGE(B2,B20,B38)</f>
        <v>4.0497405189620777</v>
      </c>
      <c r="C57" s="4">
        <f t="shared" si="0"/>
        <v>0.10917370241892388</v>
      </c>
      <c r="D57" s="4">
        <f t="shared" si="0"/>
        <v>8.4987903926043336E-3</v>
      </c>
      <c r="E57" s="4">
        <f t="shared" si="0"/>
        <v>9.3014222865654153E-2</v>
      </c>
      <c r="F57" s="4">
        <f t="shared" si="0"/>
        <v>0.10023320984560617</v>
      </c>
      <c r="G57" s="4">
        <f t="shared" si="0"/>
        <v>0.15618277107268533</v>
      </c>
      <c r="H57" s="4">
        <f t="shared" si="0"/>
        <v>0</v>
      </c>
    </row>
    <row r="58" spans="1:8" x14ac:dyDescent="0.3">
      <c r="A58" t="s">
        <v>30</v>
      </c>
      <c r="B58" s="4">
        <f t="shared" si="0"/>
        <v>5.1166400532268801</v>
      </c>
      <c r="C58" s="4">
        <f t="shared" si="0"/>
        <v>0.12554142518124298</v>
      </c>
      <c r="D58" s="4">
        <f t="shared" si="0"/>
        <v>1.5750854358590968E-2</v>
      </c>
      <c r="E58" s="4">
        <f t="shared" si="0"/>
        <v>0.10556058142393515</v>
      </c>
      <c r="F58" s="4">
        <f t="shared" si="0"/>
        <v>0.11183095605778763</v>
      </c>
      <c r="G58" s="4">
        <f t="shared" si="0"/>
        <v>0.18225382418378869</v>
      </c>
      <c r="H58" s="4">
        <f t="shared" si="0"/>
        <v>0</v>
      </c>
    </row>
    <row r="59" spans="1:8" x14ac:dyDescent="0.3">
      <c r="A59" t="s">
        <v>32</v>
      </c>
      <c r="B59" s="4">
        <f t="shared" si="0"/>
        <v>3.7483832335329352</v>
      </c>
      <c r="C59" s="4">
        <f t="shared" si="0"/>
        <v>9.5053429658722058E-2</v>
      </c>
      <c r="D59" s="4">
        <f t="shared" si="0"/>
        <v>4.7355883373723026E-3</v>
      </c>
      <c r="E59" s="4">
        <f t="shared" si="0"/>
        <v>8.001399444829331E-2</v>
      </c>
      <c r="F59" s="4">
        <f t="shared" si="0"/>
        <v>9.168187075287644E-2</v>
      </c>
      <c r="G59" s="4">
        <f t="shared" si="0"/>
        <v>0.12696339938142742</v>
      </c>
      <c r="H59" s="4">
        <f t="shared" si="0"/>
        <v>0</v>
      </c>
    </row>
    <row r="60" spans="1:8" x14ac:dyDescent="0.3">
      <c r="A60" t="s">
        <v>34</v>
      </c>
      <c r="B60" s="4">
        <f t="shared" si="0"/>
        <v>4.4984165003326675</v>
      </c>
      <c r="C60" s="4">
        <f t="shared" si="0"/>
        <v>0.10356189638797686</v>
      </c>
      <c r="D60" s="4">
        <f t="shared" si="0"/>
        <v>8.3232729994290877E-3</v>
      </c>
      <c r="E60" s="4">
        <f t="shared" si="0"/>
        <v>8.7166745659153333E-2</v>
      </c>
      <c r="F60" s="4">
        <f t="shared" si="0"/>
        <v>0.10051918018316175</v>
      </c>
      <c r="G60" s="4">
        <f t="shared" si="0"/>
        <v>0.13494105058423064</v>
      </c>
      <c r="H60" s="4">
        <f t="shared" si="0"/>
        <v>0</v>
      </c>
    </row>
    <row r="61" spans="1:8" x14ac:dyDescent="0.3">
      <c r="A61" t="s">
        <v>36</v>
      </c>
      <c r="B61" s="4">
        <f t="shared" si="0"/>
        <v>4.0242315369261457</v>
      </c>
      <c r="C61" s="4">
        <f t="shared" si="0"/>
        <v>8.7736818613954062E-2</v>
      </c>
      <c r="D61" s="4">
        <f t="shared" si="0"/>
        <v>4.072553108084933E-3</v>
      </c>
      <c r="E61" s="4">
        <f t="shared" si="0"/>
        <v>7.40214343048268E-2</v>
      </c>
      <c r="F61" s="4">
        <f t="shared" si="0"/>
        <v>9.6777287691200919E-2</v>
      </c>
      <c r="G61" s="4">
        <f t="shared" si="0"/>
        <v>0.1011638832934831</v>
      </c>
      <c r="H61" s="4">
        <f t="shared" si="0"/>
        <v>0</v>
      </c>
    </row>
    <row r="62" spans="1:8" x14ac:dyDescent="0.3">
      <c r="A62" t="s">
        <v>38</v>
      </c>
      <c r="B62" s="4">
        <f t="shared" si="0"/>
        <v>4.532222222222221</v>
      </c>
      <c r="C62" s="4">
        <f t="shared" si="0"/>
        <v>0.10086553437497259</v>
      </c>
      <c r="D62" s="4">
        <f t="shared" si="0"/>
        <v>6.2152790083394851E-3</v>
      </c>
      <c r="E62" s="4">
        <f t="shared" si="0"/>
        <v>8.4104695122171128E-2</v>
      </c>
      <c r="F62" s="4">
        <f t="shared" si="0"/>
        <v>0.10497168196941054</v>
      </c>
      <c r="G62" s="4">
        <f t="shared" si="0"/>
        <v>0.11979139924417322</v>
      </c>
      <c r="H62" s="4">
        <f t="shared" si="0"/>
        <v>0</v>
      </c>
    </row>
    <row r="63" spans="1:8" x14ac:dyDescent="0.3">
      <c r="A63" t="s">
        <v>40</v>
      </c>
      <c r="B63" s="4">
        <f t="shared" si="0"/>
        <v>3.8366533599467734</v>
      </c>
      <c r="C63" s="4">
        <f t="shared" si="0"/>
        <v>0.10207858573221899</v>
      </c>
      <c r="D63" s="4">
        <f t="shared" si="0"/>
        <v>6.0873967443249447E-3</v>
      </c>
      <c r="E63" s="4">
        <f t="shared" si="0"/>
        <v>8.8740612121173415E-2</v>
      </c>
      <c r="F63" s="4">
        <f t="shared" si="0"/>
        <v>9.7993278652974372E-2</v>
      </c>
      <c r="G63" s="4">
        <f t="shared" si="0"/>
        <v>0.13598126946888367</v>
      </c>
      <c r="H63" s="4">
        <f t="shared" si="0"/>
        <v>0</v>
      </c>
    </row>
    <row r="64" spans="1:8" x14ac:dyDescent="0.3">
      <c r="A64" t="s">
        <v>42</v>
      </c>
      <c r="B64" s="4">
        <f t="shared" si="0"/>
        <v>4.2842581503659334</v>
      </c>
      <c r="C64" s="4">
        <f t="shared" si="0"/>
        <v>0.1145934537689927</v>
      </c>
      <c r="D64" s="4">
        <f t="shared" si="0"/>
        <v>8.8938398994501608E-3</v>
      </c>
      <c r="E64" s="4">
        <f t="shared" si="0"/>
        <v>9.8705821099185923E-2</v>
      </c>
      <c r="F64" s="4">
        <f t="shared" si="0"/>
        <v>0.10201895552999558</v>
      </c>
      <c r="G64" s="4">
        <f t="shared" si="0"/>
        <v>0.166598463281001</v>
      </c>
      <c r="H64" s="4">
        <f t="shared" si="0"/>
        <v>0</v>
      </c>
    </row>
    <row r="65" spans="1:8" x14ac:dyDescent="0.3">
      <c r="A65" t="s">
        <v>44</v>
      </c>
      <c r="B65" s="4">
        <f t="shared" si="0"/>
        <v>4.2549434464610778</v>
      </c>
      <c r="C65" s="4">
        <f t="shared" si="0"/>
        <v>0.10452896058412105</v>
      </c>
      <c r="D65" s="4">
        <f t="shared" si="0"/>
        <v>7.9970885769637887E-3</v>
      </c>
      <c r="E65" s="4">
        <f t="shared" si="0"/>
        <v>9.3690296120435626E-2</v>
      </c>
      <c r="F65" s="4">
        <f t="shared" si="0"/>
        <v>9.2187708802411297E-2</v>
      </c>
      <c r="G65" s="4">
        <f t="shared" si="0"/>
        <v>0.15600081939981644</v>
      </c>
      <c r="H65" s="4">
        <f t="shared" si="0"/>
        <v>0</v>
      </c>
    </row>
    <row r="66" spans="1:8" x14ac:dyDescent="0.3">
      <c r="A66" t="s">
        <v>46</v>
      </c>
      <c r="B66" s="4">
        <f t="shared" si="0"/>
        <v>4.3176713240186295</v>
      </c>
      <c r="C66" s="4">
        <f t="shared" si="0"/>
        <v>0.10968799821941348</v>
      </c>
      <c r="D66" s="4">
        <f t="shared" si="0"/>
        <v>9.1643773192616306E-3</v>
      </c>
      <c r="E66" s="4">
        <f t="shared" si="0"/>
        <v>9.7697779977856392E-2</v>
      </c>
      <c r="F66" s="4">
        <f t="shared" si="0"/>
        <v>9.4875541034652733E-2</v>
      </c>
      <c r="G66" s="4">
        <f t="shared" si="0"/>
        <v>0.16989372385594037</v>
      </c>
      <c r="H66" s="4">
        <f t="shared" si="0"/>
        <v>0</v>
      </c>
    </row>
    <row r="67" spans="1:8" x14ac:dyDescent="0.3">
      <c r="A67" t="s">
        <v>48</v>
      </c>
      <c r="B67" s="4">
        <f t="shared" ref="B67:H72" si="1">AVERAGE(B12,B30,B48)</f>
        <v>4.2834530938123754</v>
      </c>
      <c r="C67" s="4">
        <f t="shared" si="1"/>
        <v>0.11581588120946984</v>
      </c>
      <c r="D67" s="4">
        <f t="shared" si="1"/>
        <v>9.3132658646224789E-3</v>
      </c>
      <c r="E67" s="4">
        <f t="shared" si="1"/>
        <v>9.9022507547041741E-2</v>
      </c>
      <c r="F67" s="4">
        <f t="shared" si="1"/>
        <v>0.10249451564173014</v>
      </c>
      <c r="G67" s="4">
        <f t="shared" si="1"/>
        <v>0.17015380709676811</v>
      </c>
      <c r="H67" s="4">
        <f t="shared" si="1"/>
        <v>0</v>
      </c>
    </row>
    <row r="68" spans="1:8" x14ac:dyDescent="0.3">
      <c r="A68" t="s">
        <v>50</v>
      </c>
      <c r="B68" s="4">
        <f t="shared" si="1"/>
        <v>4.9546440452428442</v>
      </c>
      <c r="C68" s="4">
        <f t="shared" si="1"/>
        <v>0.12889577766388685</v>
      </c>
      <c r="D68" s="4">
        <f t="shared" si="1"/>
        <v>1.3970801653193268E-2</v>
      </c>
      <c r="E68" s="4">
        <f t="shared" si="1"/>
        <v>0.11111858237767187</v>
      </c>
      <c r="F68" s="4">
        <f t="shared" si="1"/>
        <v>0.11153133839452761</v>
      </c>
      <c r="G68" s="4">
        <f t="shared" si="1"/>
        <v>0.19575783129324822</v>
      </c>
      <c r="H68" s="4">
        <f t="shared" si="1"/>
        <v>0</v>
      </c>
    </row>
    <row r="69" spans="1:8" x14ac:dyDescent="0.3">
      <c r="A69" t="s">
        <v>52</v>
      </c>
      <c r="B69" s="4">
        <f t="shared" si="1"/>
        <v>4.0490951430472384</v>
      </c>
      <c r="C69" s="4">
        <f t="shared" si="1"/>
        <v>9.9697172006877596E-2</v>
      </c>
      <c r="D69" s="4">
        <f t="shared" si="1"/>
        <v>5.609529264011863E-3</v>
      </c>
      <c r="E69" s="4">
        <f t="shared" si="1"/>
        <v>8.3662527234150352E-2</v>
      </c>
      <c r="F69" s="4">
        <f t="shared" si="1"/>
        <v>9.3291140748745005E-2</v>
      </c>
      <c r="G69" s="4">
        <f t="shared" si="1"/>
        <v>0.13647074246357976</v>
      </c>
      <c r="H69" s="4">
        <f t="shared" si="1"/>
        <v>0</v>
      </c>
    </row>
    <row r="70" spans="1:8" x14ac:dyDescent="0.3">
      <c r="A70" t="s">
        <v>54</v>
      </c>
      <c r="B70" s="4">
        <f t="shared" si="1"/>
        <v>3.9063007318695941</v>
      </c>
      <c r="C70" s="4">
        <f t="shared" si="1"/>
        <v>0.10072269959221336</v>
      </c>
      <c r="D70" s="4">
        <f t="shared" si="1"/>
        <v>6.1431856184377617E-3</v>
      </c>
      <c r="E70" s="4">
        <f t="shared" si="1"/>
        <v>8.3053953518576626E-2</v>
      </c>
      <c r="F70" s="4">
        <f t="shared" si="1"/>
        <v>8.9205257875281205E-2</v>
      </c>
      <c r="G70" s="4">
        <f t="shared" si="1"/>
        <v>0.14927676520823469</v>
      </c>
      <c r="H70" s="4">
        <f t="shared" si="1"/>
        <v>0</v>
      </c>
    </row>
    <row r="71" spans="1:8" x14ac:dyDescent="0.3">
      <c r="A71" t="s">
        <v>58</v>
      </c>
      <c r="B71" s="4">
        <f t="shared" si="1"/>
        <v>3.9651164337990692</v>
      </c>
      <c r="C71" s="4">
        <f t="shared" si="1"/>
        <v>9.6970243127124864E-2</v>
      </c>
      <c r="D71" s="4">
        <f t="shared" si="1"/>
        <v>7.6362765673376118E-3</v>
      </c>
      <c r="E71" s="4">
        <f t="shared" si="1"/>
        <v>8.5713352853683811E-2</v>
      </c>
      <c r="F71" s="4">
        <f t="shared" si="1"/>
        <v>8.3151418984064626E-2</v>
      </c>
      <c r="G71" s="4">
        <f t="shared" si="1"/>
        <v>0.15183591911355743</v>
      </c>
      <c r="H71" s="4">
        <f t="shared" si="1"/>
        <v>0</v>
      </c>
    </row>
    <row r="72" spans="1:8" x14ac:dyDescent="0.3">
      <c r="A72" t="s">
        <v>60</v>
      </c>
      <c r="B72" s="4">
        <f t="shared" si="1"/>
        <v>4.3032268795741855</v>
      </c>
      <c r="C72" s="4">
        <f t="shared" si="1"/>
        <v>0.10387296808351694</v>
      </c>
      <c r="D72" s="4">
        <f t="shared" si="1"/>
        <v>1.0233025517332232E-2</v>
      </c>
      <c r="E72" s="4">
        <f t="shared" si="1"/>
        <v>9.0567781349081763E-2</v>
      </c>
      <c r="F72" s="4">
        <f t="shared" si="1"/>
        <v>8.5539191990476313E-2</v>
      </c>
      <c r="G72" s="4">
        <f t="shared" si="1"/>
        <v>0.17285148417727503</v>
      </c>
      <c r="H72" s="4">
        <f t="shared" si="1"/>
        <v>0</v>
      </c>
    </row>
    <row r="73" spans="1:8" x14ac:dyDescent="0.3">
      <c r="A73" t="s">
        <v>64</v>
      </c>
      <c r="B73" s="4">
        <f t="shared" ref="B73:H73" si="2">AVERAGE(B18,B36,B54)</f>
        <v>4.4374800000000008</v>
      </c>
      <c r="C73" s="4">
        <f t="shared" si="2"/>
        <v>0.10727857174451376</v>
      </c>
      <c r="D73" s="4">
        <f t="shared" si="2"/>
        <v>8.4016045305331227E-3</v>
      </c>
      <c r="E73" s="4">
        <f t="shared" si="2"/>
        <v>9.4206447804346047E-2</v>
      </c>
      <c r="F73" s="4">
        <f t="shared" si="2"/>
        <v>0.10042323322403539</v>
      </c>
      <c r="G73" s="4">
        <f t="shared" si="2"/>
        <v>0.14563480855841207</v>
      </c>
      <c r="H73" s="4">
        <f t="shared" si="2"/>
        <v>0</v>
      </c>
    </row>
    <row r="74" spans="1:8" x14ac:dyDescent="0.3">
      <c r="A74" t="s">
        <v>66</v>
      </c>
      <c r="B74" s="4">
        <f t="shared" ref="B74:H74" si="3">AVERAGE(B19,B37,B55)</f>
        <v>4.7961933333333313</v>
      </c>
      <c r="C74" s="4">
        <f t="shared" si="3"/>
        <v>0.11354969049169734</v>
      </c>
      <c r="D74" s="4">
        <f t="shared" si="3"/>
        <v>1.2153779658342084E-2</v>
      </c>
      <c r="E74" s="4">
        <f t="shared" si="3"/>
        <v>9.8694968874639952E-2</v>
      </c>
      <c r="F74" s="4">
        <f t="shared" si="3"/>
        <v>0.10473399962652929</v>
      </c>
      <c r="G74" s="4">
        <f t="shared" si="3"/>
        <v>0.15845787320969573</v>
      </c>
      <c r="H74" s="4">
        <f t="shared" si="3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30" zoomScaleNormal="130" workbookViewId="0">
      <selection activeCell="E24" sqref="E24"/>
    </sheetView>
  </sheetViews>
  <sheetFormatPr defaultRowHeight="14" x14ac:dyDescent="0.3"/>
  <cols>
    <col min="1" max="1" width="22" customWidth="1"/>
    <col min="2" max="7" width="11.33203125" bestFit="1" customWidth="1"/>
    <col min="8" max="8" width="10.5" bestFit="1" customWidth="1"/>
  </cols>
  <sheetData>
    <row r="1" spans="1:9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</row>
    <row r="2" spans="1:9" x14ac:dyDescent="0.3">
      <c r="A2" s="1" t="s">
        <v>27</v>
      </c>
      <c r="B2" s="1">
        <v>4.0497405189620777</v>
      </c>
      <c r="C2" s="1">
        <v>0.10917370241892388</v>
      </c>
      <c r="D2" s="1">
        <v>8.4987903926043336E-3</v>
      </c>
      <c r="E2" s="1">
        <v>9.3014222865654153E-2</v>
      </c>
      <c r="F2" s="1">
        <v>0.10023320984560617</v>
      </c>
      <c r="G2" s="1">
        <v>0.15618277107268533</v>
      </c>
      <c r="H2" s="1">
        <v>0</v>
      </c>
      <c r="I2" s="2">
        <f>B3-B2</f>
        <v>1.0668995342648024</v>
      </c>
    </row>
    <row r="3" spans="1:9" x14ac:dyDescent="0.3">
      <c r="A3" s="1" t="s">
        <v>29</v>
      </c>
      <c r="B3" s="1">
        <v>5.1166400532268801</v>
      </c>
      <c r="C3" s="1">
        <v>0.12554142518124298</v>
      </c>
      <c r="D3" s="1">
        <v>1.5750854358590968E-2</v>
      </c>
      <c r="E3" s="1">
        <v>0.10556058142393515</v>
      </c>
      <c r="F3" s="1">
        <v>0.11183095605778763</v>
      </c>
      <c r="G3" s="1">
        <v>0.18225382418378869</v>
      </c>
      <c r="H3" s="1">
        <v>0</v>
      </c>
      <c r="I3" s="2"/>
    </row>
    <row r="4" spans="1:9" x14ac:dyDescent="0.3">
      <c r="A4" s="1" t="s">
        <v>31</v>
      </c>
      <c r="B4" s="1">
        <v>3.7483832335329352</v>
      </c>
      <c r="C4" s="1">
        <v>9.5053429658722058E-2</v>
      </c>
      <c r="D4" s="1">
        <v>4.7355883373723026E-3</v>
      </c>
      <c r="E4" s="1">
        <v>8.001399444829331E-2</v>
      </c>
      <c r="F4" s="1">
        <v>9.168187075287644E-2</v>
      </c>
      <c r="G4" s="1">
        <v>0.12696339938142742</v>
      </c>
      <c r="H4" s="1">
        <v>0</v>
      </c>
      <c r="I4" s="2">
        <f>B5-B4</f>
        <v>0.75003326679973226</v>
      </c>
    </row>
    <row r="5" spans="1:9" x14ac:dyDescent="0.3">
      <c r="A5" s="1" t="s">
        <v>33</v>
      </c>
      <c r="B5" s="1">
        <v>4.4984165003326675</v>
      </c>
      <c r="C5" s="1">
        <v>0.10356189638797686</v>
      </c>
      <c r="D5" s="1">
        <v>8.3232729994290877E-3</v>
      </c>
      <c r="E5" s="1">
        <v>8.7166745659153333E-2</v>
      </c>
      <c r="F5" s="1">
        <v>0.10051918018316175</v>
      </c>
      <c r="G5" s="1">
        <v>0.13494105058423064</v>
      </c>
      <c r="H5" s="1">
        <v>0</v>
      </c>
      <c r="I5" s="2"/>
    </row>
    <row r="6" spans="1:9" x14ac:dyDescent="0.3">
      <c r="A6" s="1" t="s">
        <v>35</v>
      </c>
      <c r="B6" s="1">
        <v>4.0242315369261457</v>
      </c>
      <c r="C6" s="1">
        <v>8.7736818613954062E-2</v>
      </c>
      <c r="D6" s="1">
        <v>4.072553108084933E-3</v>
      </c>
      <c r="E6" s="1">
        <v>7.40214343048268E-2</v>
      </c>
      <c r="F6" s="1">
        <v>9.6777287691200919E-2</v>
      </c>
      <c r="G6" s="1">
        <v>0.1011638832934831</v>
      </c>
      <c r="H6" s="1">
        <v>0</v>
      </c>
      <c r="I6" s="2">
        <f>B7-B6</f>
        <v>0.50799068529607538</v>
      </c>
    </row>
    <row r="7" spans="1:9" x14ac:dyDescent="0.3">
      <c r="A7" s="1" t="s">
        <v>37</v>
      </c>
      <c r="B7" s="1">
        <v>4.532222222222221</v>
      </c>
      <c r="C7" s="1">
        <v>0.10086553437497259</v>
      </c>
      <c r="D7" s="1">
        <v>6.2152790083394851E-3</v>
      </c>
      <c r="E7" s="1">
        <v>8.4104695122171128E-2</v>
      </c>
      <c r="F7" s="1">
        <v>0.10497168196941054</v>
      </c>
      <c r="G7" s="1">
        <v>0.11979139924417322</v>
      </c>
      <c r="H7" s="1">
        <v>0</v>
      </c>
      <c r="I7" s="2"/>
    </row>
    <row r="8" spans="1:9" x14ac:dyDescent="0.3">
      <c r="A8" s="1" t="s">
        <v>39</v>
      </c>
      <c r="B8" s="1">
        <v>3.8366533599467734</v>
      </c>
      <c r="C8" s="1">
        <v>0.10207858573221899</v>
      </c>
      <c r="D8" s="1">
        <v>6.0873967443249447E-3</v>
      </c>
      <c r="E8" s="1">
        <v>8.8740612121173415E-2</v>
      </c>
      <c r="F8" s="1">
        <v>9.7993278652974372E-2</v>
      </c>
      <c r="G8" s="1">
        <v>0.13598126946888367</v>
      </c>
      <c r="H8" s="1">
        <v>0</v>
      </c>
      <c r="I8" s="2">
        <f>B9-B8</f>
        <v>0.44760479041916001</v>
      </c>
    </row>
    <row r="9" spans="1:9" x14ac:dyDescent="0.3">
      <c r="A9" s="1" t="s">
        <v>41</v>
      </c>
      <c r="B9" s="1">
        <v>4.2842581503659334</v>
      </c>
      <c r="C9" s="1">
        <v>0.1145934537689927</v>
      </c>
      <c r="D9" s="1">
        <v>8.8938398994501608E-3</v>
      </c>
      <c r="E9" s="1">
        <v>9.8705821099185923E-2</v>
      </c>
      <c r="F9" s="1">
        <v>0.10201895552999558</v>
      </c>
      <c r="G9" s="1">
        <v>0.166598463281001</v>
      </c>
      <c r="H9" s="1">
        <v>0</v>
      </c>
      <c r="I9" s="2"/>
    </row>
    <row r="10" spans="1:9" x14ac:dyDescent="0.3">
      <c r="A10" s="2" t="s">
        <v>43</v>
      </c>
      <c r="B10" s="2">
        <v>4.2549434464610778</v>
      </c>
      <c r="C10" s="2">
        <v>0.10452896058412105</v>
      </c>
      <c r="D10" s="2">
        <v>7.9970885769637887E-3</v>
      </c>
      <c r="E10" s="2">
        <v>9.3690296120435626E-2</v>
      </c>
      <c r="F10" s="2">
        <v>9.2187708802411297E-2</v>
      </c>
      <c r="G10" s="2">
        <v>0.15600081939981644</v>
      </c>
      <c r="H10" s="2">
        <v>0</v>
      </c>
      <c r="I10" s="2">
        <f>B11-B10</f>
        <v>6.2727877557551714E-2</v>
      </c>
    </row>
    <row r="11" spans="1:9" x14ac:dyDescent="0.3">
      <c r="A11" s="2" t="s">
        <v>45</v>
      </c>
      <c r="B11" s="2">
        <v>4.3176713240186295</v>
      </c>
      <c r="C11" s="2">
        <v>0.10968799821941348</v>
      </c>
      <c r="D11" s="2">
        <v>9.1643773192616306E-3</v>
      </c>
      <c r="E11" s="2">
        <v>9.7697779977856392E-2</v>
      </c>
      <c r="F11" s="2">
        <v>9.4875541034652733E-2</v>
      </c>
      <c r="G11" s="2">
        <v>0.16989372385594037</v>
      </c>
      <c r="H11" s="2">
        <v>0</v>
      </c>
      <c r="I11" s="2"/>
    </row>
    <row r="12" spans="1:9" x14ac:dyDescent="0.3">
      <c r="A12" s="2" t="s">
        <v>47</v>
      </c>
      <c r="B12" s="2">
        <v>4.2834530938123754</v>
      </c>
      <c r="C12" s="2">
        <v>0.11581588120946984</v>
      </c>
      <c r="D12" s="2">
        <v>9.3132658646224789E-3</v>
      </c>
      <c r="E12" s="2">
        <v>9.9022507547041741E-2</v>
      </c>
      <c r="F12" s="2">
        <v>0.10249451564173014</v>
      </c>
      <c r="G12" s="2">
        <v>0.17015380709676811</v>
      </c>
      <c r="H12" s="2">
        <v>0</v>
      </c>
      <c r="I12" s="2">
        <f>B13-B12</f>
        <v>0.67119095143046881</v>
      </c>
    </row>
    <row r="13" spans="1:9" x14ac:dyDescent="0.3">
      <c r="A13" s="2" t="s">
        <v>49</v>
      </c>
      <c r="B13" s="2">
        <v>4.9546440452428442</v>
      </c>
      <c r="C13" s="2">
        <v>0.12889577766388685</v>
      </c>
      <c r="D13" s="2">
        <v>1.3970801653193268E-2</v>
      </c>
      <c r="E13" s="2">
        <v>0.11111858237767187</v>
      </c>
      <c r="F13" s="2">
        <v>0.11153133839452761</v>
      </c>
      <c r="G13" s="2">
        <v>0.19575783129324822</v>
      </c>
      <c r="H13" s="2">
        <v>0</v>
      </c>
      <c r="I13" s="2"/>
    </row>
    <row r="14" spans="1:9" x14ac:dyDescent="0.3">
      <c r="A14" s="2" t="s">
        <v>51</v>
      </c>
      <c r="B14" s="2">
        <v>4.0490951430472384</v>
      </c>
      <c r="C14" s="2">
        <v>9.9697172006877596E-2</v>
      </c>
      <c r="D14" s="2">
        <v>5.609529264011863E-3</v>
      </c>
      <c r="E14" s="2">
        <v>8.3662527234150352E-2</v>
      </c>
      <c r="F14" s="2">
        <v>9.3291140748745005E-2</v>
      </c>
      <c r="G14" s="2">
        <v>0.13647074246357976</v>
      </c>
      <c r="H14" s="2">
        <v>0</v>
      </c>
      <c r="I14" s="2">
        <f>B15-B14</f>
        <v>-0.14279441117764424</v>
      </c>
    </row>
    <row r="15" spans="1:9" x14ac:dyDescent="0.3">
      <c r="A15" s="2" t="s">
        <v>53</v>
      </c>
      <c r="B15" s="2">
        <v>3.9063007318695941</v>
      </c>
      <c r="C15" s="2">
        <v>0.10072269959221336</v>
      </c>
      <c r="D15" s="2">
        <v>6.1431856184377617E-3</v>
      </c>
      <c r="E15" s="2">
        <v>8.3053953518576626E-2</v>
      </c>
      <c r="F15" s="2">
        <v>8.9205257875281205E-2</v>
      </c>
      <c r="G15" s="2">
        <v>0.14927676520823469</v>
      </c>
      <c r="H15" s="2">
        <v>0</v>
      </c>
      <c r="I15" s="2"/>
    </row>
    <row r="16" spans="1:9" x14ac:dyDescent="0.3">
      <c r="A16" s="2" t="s">
        <v>57</v>
      </c>
      <c r="B16" s="2">
        <v>3.9651164337990692</v>
      </c>
      <c r="C16" s="2">
        <v>9.6970243127124864E-2</v>
      </c>
      <c r="D16" s="2">
        <v>7.6362765673376118E-3</v>
      </c>
      <c r="E16" s="2">
        <v>8.5713352853683811E-2</v>
      </c>
      <c r="F16" s="2">
        <v>8.3151418984064626E-2</v>
      </c>
      <c r="G16" s="2">
        <v>0.15183591911355743</v>
      </c>
      <c r="H16" s="2">
        <v>0</v>
      </c>
      <c r="I16" s="2">
        <f>B17-B16</f>
        <v>0.33811044577511629</v>
      </c>
    </row>
    <row r="17" spans="1:9" x14ac:dyDescent="0.3">
      <c r="A17" s="2" t="s">
        <v>59</v>
      </c>
      <c r="B17" s="2">
        <v>4.3032268795741855</v>
      </c>
      <c r="C17" s="2">
        <v>0.10387296808351694</v>
      </c>
      <c r="D17" s="2">
        <v>1.0233025517332232E-2</v>
      </c>
      <c r="E17" s="2">
        <v>9.0567781349081763E-2</v>
      </c>
      <c r="F17" s="2">
        <v>8.5539191990476313E-2</v>
      </c>
      <c r="G17" s="2">
        <v>0.17285148417727503</v>
      </c>
      <c r="H17" s="2">
        <v>0</v>
      </c>
    </row>
    <row r="18" spans="1:9" x14ac:dyDescent="0.3">
      <c r="A18" s="2" t="s">
        <v>63</v>
      </c>
      <c r="B18" s="2">
        <v>4.4374800000000008</v>
      </c>
      <c r="C18" s="2">
        <v>0.10727857174451376</v>
      </c>
      <c r="D18" s="2">
        <v>8.4016045305331227E-3</v>
      </c>
      <c r="E18" s="2">
        <v>9.4206447804346047E-2</v>
      </c>
      <c r="F18" s="2">
        <v>0.10042323322403539</v>
      </c>
      <c r="G18" s="2">
        <v>0.14563480855841207</v>
      </c>
      <c r="H18" s="2">
        <v>0</v>
      </c>
      <c r="I18" s="2">
        <f>B19-B18</f>
        <v>0.35871333333333055</v>
      </c>
    </row>
    <row r="19" spans="1:9" x14ac:dyDescent="0.3">
      <c r="A19" s="2" t="s">
        <v>65</v>
      </c>
      <c r="B19" s="2">
        <v>4.7961933333333313</v>
      </c>
      <c r="C19" s="2">
        <v>0.11354969049169734</v>
      </c>
      <c r="D19" s="2">
        <v>1.2153779658342084E-2</v>
      </c>
      <c r="E19" s="2">
        <v>9.8694968874639952E-2</v>
      </c>
      <c r="F19" s="2">
        <v>0.10473399962652929</v>
      </c>
      <c r="G19" s="2">
        <v>0.15845787320969573</v>
      </c>
      <c r="H19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2025-09-21T12:03:26Z</dcterms:modified>
</cp:coreProperties>
</file>