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878\Desktop\topic\"/>
    </mc:Choice>
  </mc:AlternateContent>
  <xr:revisionPtr revIDLastSave="0" documentId="13_ncr:1_{4BFC73CA-698C-419B-BE0B-F645D9568138}" xr6:coauthVersionLast="47" xr6:coauthVersionMax="47" xr10:uidLastSave="{00000000-0000-0000-0000-000000000000}"/>
  <bookViews>
    <workbookView xWindow="38640" yWindow="-435" windowWidth="6075" windowHeight="3780" xr2:uid="{F88EFB21-6838-4358-A614-229D98BED1DC}"/>
  </bookViews>
  <sheets>
    <sheet name="条数" sheetId="1" r:id="rId1"/>
    <sheet name="词频" sheetId="2" r:id="rId2"/>
    <sheet name="审美维度" sheetId="5" r:id="rId3"/>
    <sheet name="同义词" sheetId="6" r:id="rId4"/>
    <sheet name="senti（别动）" sheetId="7" r:id="rId5"/>
    <sheet name="body part" sheetId="3" r:id="rId6"/>
    <sheet name="Sheet1" sheetId="8" r:id="rId7"/>
    <sheet name="Sheet2" sheetId="9" r:id="rId8"/>
    <sheet name="锻炼与饮食" sheetId="4" r:id="rId9"/>
  </sheets>
  <calcPr calcId="181029"/>
  <pivotCaches>
    <pivotCache cacheId="11" r:id="rId10"/>
    <pivotCache cacheId="13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J13" i="1"/>
  <c r="K13" i="1"/>
  <c r="K8" i="1"/>
  <c r="I8" i="1"/>
  <c r="G48" i="3"/>
  <c r="G49" i="3"/>
  <c r="G47" i="3"/>
  <c r="E48" i="3"/>
  <c r="E49" i="3"/>
  <c r="E47" i="3"/>
  <c r="E50" i="3" s="1"/>
  <c r="C50" i="3"/>
  <c r="D50" i="3"/>
  <c r="F50" i="3"/>
  <c r="G50" i="3"/>
  <c r="C48" i="3"/>
  <c r="C49" i="3"/>
  <c r="C47" i="3"/>
  <c r="B50" i="3"/>
  <c r="I13" i="5"/>
  <c r="F13" i="5"/>
  <c r="I12" i="5"/>
  <c r="F12" i="5"/>
  <c r="I11" i="5"/>
  <c r="F11" i="5"/>
  <c r="C11" i="5"/>
  <c r="I9" i="5"/>
  <c r="F9" i="5"/>
  <c r="C9" i="5"/>
  <c r="I8" i="5"/>
  <c r="F8" i="5"/>
  <c r="C8" i="5"/>
  <c r="I6" i="5"/>
  <c r="F6" i="5"/>
  <c r="C6" i="5"/>
  <c r="I5" i="5"/>
  <c r="F5" i="5"/>
  <c r="C5" i="5"/>
  <c r="I3" i="5"/>
  <c r="F3" i="5"/>
  <c r="C3" i="5"/>
  <c r="C20" i="1"/>
  <c r="B20" i="1"/>
  <c r="D16" i="1"/>
  <c r="C16" i="1"/>
  <c r="B16" i="1"/>
  <c r="K7" i="1"/>
  <c r="J7" i="1"/>
  <c r="I7" i="1"/>
  <c r="K6" i="1"/>
  <c r="J6" i="1"/>
  <c r="I6" i="1"/>
  <c r="K5" i="1"/>
  <c r="J5" i="1"/>
  <c r="I5" i="1"/>
  <c r="K4" i="1"/>
  <c r="J4" i="1"/>
  <c r="I4" i="1"/>
</calcChain>
</file>

<file path=xl/sharedStrings.xml><?xml version="1.0" encoding="utf-8"?>
<sst xmlns="http://schemas.openxmlformats.org/spreadsheetml/2006/main" count="2344" uniqueCount="1138">
  <si>
    <t>基本数据情况</t>
    <phoneticPr fontId="2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</si>
  <si>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</si>
  <si>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</si>
  <si>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</si>
  <si>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</si>
  <si>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</si>
  <si>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</si>
  <si>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</si>
  <si>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</si>
  <si>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</si>
  <si>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</si>
  <si>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</si>
  <si>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</si>
  <si>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</si>
  <si>
    <t>f</t>
  </si>
  <si>
    <t>m</t>
  </si>
  <si>
    <t>0512更新</t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</si>
  <si>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</si>
  <si>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</si>
  <si>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</si>
  <si>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t>Q4</t>
    <phoneticPr fontId="2" type="noConversion"/>
  </si>
  <si>
    <t>on</t>
  </si>
  <si>
    <t>x</t>
  </si>
  <si>
    <t>初始</t>
    <phoneticPr fontId="2" type="noConversion"/>
  </si>
  <si>
    <t>？</t>
    <phoneticPr fontId="2" type="noConversion"/>
  </si>
  <si>
    <t>臀部</t>
    <phoneticPr fontId="2" type="noConversion"/>
  </si>
  <si>
    <t>臀大肌</t>
    <phoneticPr fontId="2" type="noConversion"/>
  </si>
  <si>
    <t>臀中肌</t>
    <phoneticPr fontId="2" type="noConversion"/>
  </si>
  <si>
    <t>臀小肌</t>
    <phoneticPr fontId="2" type="noConversion"/>
  </si>
  <si>
    <t>上臀</t>
    <phoneticPr fontId="2" type="noConversion"/>
  </si>
  <si>
    <t>下臀</t>
    <phoneticPr fontId="2" type="noConversion"/>
  </si>
  <si>
    <t>总条数</t>
    <phoneticPr fontId="2" type="noConversion"/>
  </si>
  <si>
    <t>腰臀比</t>
    <phoneticPr fontId="2" type="noConversion"/>
  </si>
  <si>
    <t>臀部凹陷</t>
    <phoneticPr fontId="2" type="noConversion"/>
  </si>
  <si>
    <t>char</t>
  </si>
  <si>
    <t>freq</t>
  </si>
  <si>
    <t>翘臀/提臀</t>
    <phoneticPr fontId="2" type="noConversion"/>
  </si>
  <si>
    <t>臀</t>
    <phoneticPr fontId="2" type="noConversion"/>
  </si>
  <si>
    <t>genre1</t>
    <phoneticPr fontId="2" type="noConversion"/>
  </si>
  <si>
    <t>genre2</t>
    <phoneticPr fontId="2" type="noConversion"/>
  </si>
  <si>
    <t>腹部</t>
  </si>
  <si>
    <t>腹部</t>
    <phoneticPr fontId="2" type="noConversion"/>
  </si>
  <si>
    <t>腹</t>
  </si>
  <si>
    <t>腹</t>
    <phoneticPr fontId="2" type="noConversion"/>
  </si>
  <si>
    <t>腹肌</t>
  </si>
  <si>
    <t>腰腹</t>
  </si>
  <si>
    <t>卷腹</t>
  </si>
  <si>
    <t>练腹</t>
  </si>
  <si>
    <t>大腹便便</t>
  </si>
  <si>
    <t>虐腹</t>
  </si>
  <si>
    <t>腹外斜肌</t>
  </si>
  <si>
    <t>腹直肌</t>
  </si>
  <si>
    <t>人鱼线</t>
    <phoneticPr fontId="2" type="noConversion"/>
  </si>
  <si>
    <t>小腹</t>
  </si>
  <si>
    <t>肚子</t>
  </si>
  <si>
    <t>小肚子</t>
  </si>
  <si>
    <t>饱腹感</t>
  </si>
  <si>
    <t>空腹</t>
  </si>
  <si>
    <t>下腹部</t>
  </si>
  <si>
    <t>腹泻</t>
  </si>
  <si>
    <t>腹股沟</t>
  </si>
  <si>
    <t>腹胀</t>
  </si>
  <si>
    <t>捧腹大笑</t>
  </si>
  <si>
    <t>饱腹</t>
  </si>
  <si>
    <t>肚子疼</t>
  </si>
  <si>
    <t>肚腩</t>
  </si>
  <si>
    <t>大肚子</t>
  </si>
  <si>
    <t>马甲线</t>
    <phoneticPr fontId="2" type="noConversion"/>
  </si>
  <si>
    <t>小肚</t>
  </si>
  <si>
    <t>马甲x</t>
    <phoneticPr fontId="2" type="noConversion"/>
  </si>
  <si>
    <t>手臂</t>
  </si>
  <si>
    <t>臂</t>
  </si>
  <si>
    <t>双臂</t>
  </si>
  <si>
    <t>臂膀</t>
  </si>
  <si>
    <t>小臂</t>
  </si>
  <si>
    <t>麒麟臂</t>
  </si>
  <si>
    <t>一臂之力</t>
  </si>
  <si>
    <t>臂弯</t>
  </si>
  <si>
    <t>虐手臂</t>
  </si>
  <si>
    <t>大臂</t>
  </si>
  <si>
    <t>悬臂</t>
  </si>
  <si>
    <t>拜拜肉</t>
  </si>
  <si>
    <t>三角肌</t>
  </si>
  <si>
    <t>三角</t>
  </si>
  <si>
    <t>二头肌</t>
  </si>
  <si>
    <t>三头肌</t>
  </si>
  <si>
    <t>左臂</t>
  </si>
  <si>
    <t>臂力</t>
  </si>
  <si>
    <t>右臂</t>
  </si>
  <si>
    <t>蝴蝶袖</t>
  </si>
  <si>
    <t>不同部位关注度</t>
    <phoneticPr fontId="2" type="noConversion"/>
  </si>
  <si>
    <t>上肢</t>
    <phoneticPr fontId="2" type="noConversion"/>
  </si>
  <si>
    <t>核心</t>
    <phoneticPr fontId="2" type="noConversion"/>
  </si>
  <si>
    <t>下肢</t>
    <phoneticPr fontId="2" type="noConversion"/>
  </si>
  <si>
    <t xml:space="preserve">     </t>
    <phoneticPr fontId="2" type="noConversion"/>
  </si>
  <si>
    <t>瘦</t>
  </si>
  <si>
    <t>肌肉线条</t>
  </si>
  <si>
    <t>曲线</t>
  </si>
  <si>
    <t>体态</t>
  </si>
  <si>
    <t>反对唯一标准</t>
  </si>
  <si>
    <t>自我欣赏</t>
  </si>
  <si>
    <t>力量</t>
  </si>
  <si>
    <t>反对瘦弱</t>
  </si>
  <si>
    <t>自我接纳</t>
    <phoneticPr fontId="2" type="noConversion"/>
  </si>
  <si>
    <t>类别</t>
    <phoneticPr fontId="2" type="noConversion"/>
  </si>
  <si>
    <t>词频</t>
    <phoneticPr fontId="2" type="noConversion"/>
  </si>
  <si>
    <t>提及率</t>
    <phoneticPr fontId="2" type="noConversion"/>
  </si>
  <si>
    <t>文本总计</t>
    <phoneticPr fontId="2" type="noConversion"/>
  </si>
  <si>
    <t>-</t>
    <phoneticPr fontId="2" type="noConversion"/>
  </si>
  <si>
    <t>2018年</t>
    <phoneticPr fontId="2" type="noConversion"/>
  </si>
  <si>
    <t>2021年</t>
    <phoneticPr fontId="2" type="noConversion"/>
  </si>
  <si>
    <t>2015年</t>
    <phoneticPr fontId="2" type="noConversion"/>
  </si>
  <si>
    <t>审美多元</t>
    <phoneticPr fontId="2" type="noConversion"/>
  </si>
  <si>
    <t>反对瘦审美</t>
    <phoneticPr fontId="2" type="noConversion"/>
  </si>
  <si>
    <t>线条</t>
    <phoneticPr fontId="2" type="noConversion"/>
  </si>
  <si>
    <t>#菲特健身寒假卡#[玫瑰][玫瑰]各位小主，你们问了好多遍的寒假卡已出，有需要的朋友微信联系我咨询（feite777），更有超值三点卡！限时销售！  ​</t>
    <phoneticPr fontId="2" type="noConversion"/>
  </si>
  <si>
    <t>Process finished with exit code 0</t>
  </si>
  <si>
    <t>减肥</t>
    <phoneticPr fontId="2" type="noConversion"/>
  </si>
  <si>
    <t>[('体重', 0.9897068738937378), ('瘦身', 0.9877376556396484), ('早餐', 0.9718672633171082)('计划', 0.9683562517166138), ('加油', 0.9655699133872986), ('饮食', 0.9633963704109192), ('健身卡', 0.9630366563796997), ('努力', 0.9583755135536194), ('准备', 0.9560500383377075), ('身材', 0.9557521939277649), ('保持', 0.9515362977981567),</t>
    <phoneticPr fontId="2" type="noConversion"/>
  </si>
  <si>
    <t>运动</t>
    <phoneticPr fontId="2" type="noConversion"/>
  </si>
  <si>
    <t>[('有氧', 0.9818629622459412), ('健身操', 0.9680444002151489), ('游泳', 0.9665089845657349), ('瑜伽', 0.9657289385795593), ('食物', 0.9647864103317261), ('适合', 0.964300274848938), ('跑步机', 0.962335467338562), ('女性', 0.9619476199150085), ('对于', 0.961762547492981), ('健身运动', 0.9617400169372559), ('特别', 0.9606084227561951), ('身体', 0.9604980945587158), ('进行', 0.9603362679481506), ('休息', 0.9590014219284058), ('工作', 0.9588241577148438), ('器械', 0.957680881023407), ('选择', 0.9574007391929626), ('计划', 0.9568402767181396), ('越来越', 0.9561341404914856), ('健康', 0.9527666568756104)]</t>
    <phoneticPr fontId="2" type="noConversion"/>
  </si>
  <si>
    <t>计数项:情感三类2</t>
  </si>
  <si>
    <t>列标签</t>
  </si>
  <si>
    <t>行标签</t>
  </si>
  <si>
    <t>积极</t>
  </si>
  <si>
    <t>中立</t>
  </si>
  <si>
    <t>消极</t>
  </si>
  <si>
    <t>[('核心', 0.6031478643417358), ('上肢', 0.5922514796257019), ('柔韧性', 0.5613409280776978), ('训练', 0.5414339303970337), ('体能', 0.533193051815033), ('形体', 0.5154443979263306), ('加强', 0.5146223902702332), ('强壮', 0.5101221799850464), ('阻力', 0.5015783905982971), ('激活', 0.493917316198349), ('无氧', 0.49020594358444214), ('自重', 0.4857390820980072), ('心肺', 0.47641119360923767), ('结合', 0.4707512855529785), ('发力', 0.46995311975479126), ('胸部', 0.463337242603302), ('负重', 0.4609648883342743), ('硬拉', 0.45901429653167725), ('辅助', 0.4526780843734741), ('臀腿', 0.4504210352897644), ('稳定', 0.44561460614204407), ('灵活', 0.4448973834514618), ('强化', 0.4417584538459778), ('划船', 0.44142279028892517), ('基础', 0.440079003572464), ('忽略', 0.43678203225135803), ('重量', 0.43390578031539917), ('收缩', 0.4337407052516937), ('为主', 0.4326798617839813), ('否则', 0.4310411214828491)]</t>
  </si>
  <si>
    <t>[('塑造', 0.7080169916152954), ('完美', 0.6916384100914001), ('性感', 0.6868341565132141), ('迷人', 0.6503293514251709), ('纤细', 0.5786155462265015), ('练就', 0.5731028914451599), ('线条', 0.5647398829460144), ('打造', 0.5617955327033997), ('突出', 0.5580331087112427), ('腿部', 0.5523870587348938), ('极致', 0.5411027669906616), ('最美', 0.5322672128677368), ('这组', 0.5250244140625), ('紧致', 0.5237507224082947), ('赶快', 0.5120643973350525), ('模特', 0.5059238076210022), ('美腿', 0.4999452233314514), ('平坦', 0.4949401021003723), ('腰部', 0.4948750436306), ('臀腿', 0.49141716957092285), ('蜕变', 0.48630255460739136), ('审美', 0.4860385060310364), ('上身', 0.48319199681282043), ('饱满', 0.48311641812324524), ('挺拔', 0.48242881894111633), ('练出', 0.48140475153923035), ('胸部', 0.48110583424568176), ('女神', 0.4798578917980194), ('双腿', 0.4752978980541229), ('看上去', 0.4667714536190033)]</t>
  </si>
  <si>
    <t>[('驼背', 0.6961241960525513), ('改善', 0.6739866137504578), ('矫正', 0.6630218029022217), ('纠正', 0.6261264681816101), ('引起', 0.6213569641113281), ('骨盆', 0.6058109402656555), ('现象', 0.566239595413208), ('形成', 0.5627242922782898), ('斜方', 0.5540111660957336), ('脊柱', 0.5509626269340515), ('挺拔', 0.5507036447525024), ('突出', 0.5457337498664856), ('膝关节', 0.5357676148414612), ('型', 0.5316553711891174), ('颈部', 0.529541015625), ('后背', 0.5271333456039429), ('外侧', 0.5247399806976318), ('视觉', 0.5207976698875427), ('体型', 0.5190516710281372), ('从而', 0.5023757219314575), ('身体状况', 0.5018765926361084), ('肩部', 0.5004096627235413), ('小腹', 0.49179816246032715), ('孕期', 0.4883262813091278), ('胸部', 0.48593759536743164), ('松弛', 0.4856193959712982), ('肩颈', 0.48491302132606506), ('大象', 0.4805160164833069), ('脊椎', 0.478542298078537), ('水肿', 0.47647878527641296)]</t>
  </si>
  <si>
    <t>[('纤细', 0.6939579844474792), ('性感', 0.6641181707382202), ('紧致', 0.6370745301246643), ('腿部', 0.5951219201087952), ('型', 0.5872139930725098), ('塑造', 0.5837531089782715), ('突出', 0.581771969795227), ('曲线', 0.5704168677330017), ('照镜子', 0.5533322095870972), ('完美', 0.5489330291748047), ('大象', 0.5480453968048096), ('迷人', 0.5442292094230652), ('上身', 0.542380690574646), ('肌肉', 0.5398615002632141), ('饱满', 0.5360574722290039), ('天生', 0.5356559157371521), ('穿衣服', 0.5313407182693481), ('小腿', 0.5291404128074646), ('看上去', 0.5261791348457336), ('小腹', 0.52159583568573), ('外侧', 0.5161923766136169), ('腰部', 0.5144197344779968), ('模特', 0.5083180069923401), ('明显', 0.5082899332046509), ('视觉', 0.502673864364624), ('姑娘', 0.4994819462299347), ('练出', 0.49918124079704285), ('水肿', 0.4968200922012329), ('内侧', 0.49515512585639954), ('背部', 0.49330973625183105)]</t>
  </si>
  <si>
    <t>类别</t>
  </si>
  <si>
    <t>词频</t>
  </si>
  <si>
    <t>提及率</t>
  </si>
  <si>
    <t>自我接纳</t>
  </si>
  <si>
    <t>搜"运动"</t>
    <phoneticPr fontId="2" type="noConversion"/>
  </si>
  <si>
    <t>瘦</t>
    <phoneticPr fontId="2" type="noConversion"/>
  </si>
  <si>
    <t>计数项:情感三类2_2</t>
  </si>
  <si>
    <t>自律</t>
  </si>
  <si>
    <t>自律</t>
    <phoneticPr fontId="2" type="noConversion"/>
  </si>
  <si>
    <t>健身</t>
  </si>
  <si>
    <t>吃</t>
  </si>
  <si>
    <t>健身房</t>
  </si>
  <si>
    <t>运动</t>
  </si>
  <si>
    <t>动作</t>
  </si>
  <si>
    <t>喜欢</t>
  </si>
  <si>
    <t>生活</t>
  </si>
  <si>
    <t>减肥</t>
  </si>
  <si>
    <t>练</t>
  </si>
  <si>
    <t>时间</t>
  </si>
  <si>
    <t>腿</t>
  </si>
  <si>
    <t>️</t>
  </si>
  <si>
    <t>训练</t>
  </si>
  <si>
    <t>锻炼</t>
  </si>
  <si>
    <t>身体</t>
  </si>
  <si>
    <t>爱</t>
  </si>
  <si>
    <t>教练</t>
  </si>
  <si>
    <t>努力</t>
  </si>
  <si>
    <t>分钟</t>
  </si>
  <si>
    <t>健康</t>
  </si>
  <si>
    <t>好好</t>
  </si>
  <si>
    <t>喝</t>
  </si>
  <si>
    <t>打卡</t>
  </si>
  <si>
    <t>跑</t>
  </si>
  <si>
    <t>肌肉</t>
  </si>
  <si>
    <t>第X天</t>
  </si>
  <si>
    <t>跑步</t>
  </si>
  <si>
    <t>学习</t>
  </si>
  <si>
    <t>开心</t>
  </si>
  <si>
    <t>美</t>
  </si>
  <si>
    <t>希望</t>
  </si>
  <si>
    <t>胖</t>
  </si>
  <si>
    <t>快乐</t>
  </si>
  <si>
    <t>瑜伽</t>
  </si>
  <si>
    <t>妈妈</t>
  </si>
  <si>
    <t>卡</t>
  </si>
  <si>
    <t>累</t>
  </si>
  <si>
    <t>哈哈哈</t>
  </si>
  <si>
    <t>不想</t>
  </si>
  <si>
    <t>学</t>
  </si>
  <si>
    <t>简单</t>
  </si>
  <si>
    <t>一个人</t>
  </si>
  <si>
    <t>身材</t>
  </si>
  <si>
    <t>睡</t>
  </si>
  <si>
    <t>体重</t>
  </si>
  <si>
    <t>早餐</t>
  </si>
  <si>
    <t>博</t>
  </si>
  <si>
    <t>微</t>
  </si>
  <si>
    <t>高</t>
  </si>
  <si>
    <t>想要</t>
  </si>
  <si>
    <t>汗</t>
  </si>
  <si>
    <t>加油</t>
  </si>
  <si>
    <t>饮食</t>
  </si>
  <si>
    <t>家</t>
  </si>
  <si>
    <t>吃饭</t>
  </si>
  <si>
    <t>计划</t>
  </si>
  <si>
    <t>臀部</t>
  </si>
  <si>
    <t>老师</t>
  </si>
  <si>
    <t>肉</t>
  </si>
  <si>
    <t>状态</t>
  </si>
  <si>
    <t>效果</t>
  </si>
  <si>
    <t>有氧</t>
  </si>
  <si>
    <t>背</t>
  </si>
  <si>
    <t>玩</t>
  </si>
  <si>
    <t>减脂</t>
  </si>
  <si>
    <t>女</t>
  </si>
  <si>
    <t>好看</t>
  </si>
  <si>
    <t>孩子</t>
  </si>
  <si>
    <t>斤</t>
  </si>
  <si>
    <t>游泳</t>
  </si>
  <si>
    <t>人生</t>
  </si>
  <si>
    <t>衣服</t>
  </si>
  <si>
    <t>适合</t>
  </si>
  <si>
    <t>难</t>
  </si>
  <si>
    <t>脂肪</t>
  </si>
  <si>
    <t>图</t>
  </si>
  <si>
    <t>少</t>
  </si>
  <si>
    <t>拉伸</t>
  </si>
  <si>
    <t>习惯</t>
  </si>
  <si>
    <t>超</t>
  </si>
  <si>
    <t>跳</t>
  </si>
  <si>
    <t>写</t>
  </si>
  <si>
    <t>睡觉</t>
  </si>
  <si>
    <t>好吃</t>
  </si>
  <si>
    <t>有人</t>
  </si>
  <si>
    <t>腰</t>
  </si>
  <si>
    <t>花</t>
  </si>
  <si>
    <t>很久</t>
  </si>
  <si>
    <t>不好</t>
  </si>
  <si>
    <t>目标</t>
  </si>
  <si>
    <t>动</t>
  </si>
  <si>
    <t>读书</t>
  </si>
  <si>
    <t>钱</t>
  </si>
  <si>
    <t>控制</t>
  </si>
  <si>
    <t>方式</t>
  </si>
  <si>
    <t>回</t>
  </si>
  <si>
    <t>方法</t>
  </si>
  <si>
    <t>忙</t>
  </si>
  <si>
    <t>上班</t>
  </si>
  <si>
    <t>日常</t>
  </si>
  <si>
    <t>拍</t>
  </si>
  <si>
    <t>不用</t>
  </si>
  <si>
    <t>路上</t>
  </si>
  <si>
    <t>心情</t>
  </si>
  <si>
    <t>变</t>
  </si>
  <si>
    <t>休息</t>
  </si>
  <si>
    <t>晚餐</t>
  </si>
  <si>
    <t>下班</t>
  </si>
  <si>
    <t>请</t>
  </si>
  <si>
    <t>心</t>
  </si>
  <si>
    <t>更好</t>
  </si>
  <si>
    <t>改变</t>
  </si>
  <si>
    <t>加</t>
  </si>
  <si>
    <t>姐姐</t>
  </si>
  <si>
    <t>懒</t>
  </si>
  <si>
    <t>健身操</t>
  </si>
  <si>
    <t>水</t>
  </si>
  <si>
    <t>日子</t>
  </si>
  <si>
    <t>躺</t>
  </si>
  <si>
    <t>陪</t>
  </si>
  <si>
    <t>全身</t>
  </si>
  <si>
    <t>减</t>
  </si>
  <si>
    <t>手机</t>
  </si>
  <si>
    <t>结束</t>
  </si>
  <si>
    <t>慢慢</t>
  </si>
  <si>
    <t>笑</t>
  </si>
  <si>
    <t>活动</t>
  </si>
  <si>
    <t>地方</t>
  </si>
  <si>
    <t>梦</t>
  </si>
  <si>
    <t>肌</t>
  </si>
  <si>
    <t>手</t>
  </si>
  <si>
    <t>重</t>
  </si>
  <si>
    <t>力</t>
  </si>
  <si>
    <t>本来</t>
  </si>
  <si>
    <t>死</t>
  </si>
  <si>
    <t>干</t>
  </si>
  <si>
    <t>恢复</t>
  </si>
  <si>
    <t>舒服</t>
  </si>
  <si>
    <t>女孩</t>
  </si>
  <si>
    <t>拥有</t>
  </si>
  <si>
    <t>美好</t>
  </si>
  <si>
    <t>肩</t>
  </si>
  <si>
    <t>公里</t>
  </si>
  <si>
    <t>午餐</t>
  </si>
  <si>
    <t>放</t>
  </si>
  <si>
    <t>那种</t>
  </si>
  <si>
    <t>马甲线</t>
  </si>
  <si>
    <t>教</t>
  </si>
  <si>
    <t>学校</t>
  </si>
  <si>
    <t>电影</t>
  </si>
  <si>
    <t>享受</t>
  </si>
  <si>
    <t>酒</t>
  </si>
  <si>
    <t>不错</t>
  </si>
  <si>
    <t>看书</t>
  </si>
  <si>
    <t>奶茶</t>
  </si>
  <si>
    <t>记录</t>
  </si>
  <si>
    <t>幸福</t>
  </si>
  <si>
    <t>没健身</t>
  </si>
  <si>
    <t>饿</t>
  </si>
  <si>
    <t>跟着</t>
  </si>
  <si>
    <t>全</t>
  </si>
  <si>
    <t>送</t>
  </si>
  <si>
    <t>话</t>
  </si>
  <si>
    <t>维生素</t>
  </si>
  <si>
    <t>脸</t>
  </si>
  <si>
    <t>换</t>
  </si>
  <si>
    <t>拉</t>
  </si>
  <si>
    <t>私教</t>
  </si>
  <si>
    <t>情绪</t>
  </si>
  <si>
    <t>精神</t>
  </si>
  <si>
    <t>照片</t>
  </si>
  <si>
    <t>专业</t>
  </si>
  <si>
    <t>帮</t>
  </si>
  <si>
    <t>公斤</t>
  </si>
  <si>
    <t>能量</t>
  </si>
  <si>
    <t>感受</t>
  </si>
  <si>
    <t>掉</t>
  </si>
  <si>
    <t>生理期</t>
  </si>
  <si>
    <t>身边</t>
  </si>
  <si>
    <t>轻松</t>
  </si>
  <si>
    <t>行</t>
  </si>
  <si>
    <t>瘦身</t>
  </si>
  <si>
    <t>健</t>
  </si>
  <si>
    <t>臀</t>
  </si>
  <si>
    <t>疼</t>
  </si>
  <si>
    <t>区</t>
  </si>
  <si>
    <t>年轻</t>
  </si>
  <si>
    <t>过程</t>
  </si>
  <si>
    <t>器械</t>
  </si>
  <si>
    <t>饭</t>
  </si>
  <si>
    <t>不行</t>
  </si>
  <si>
    <t>达</t>
  </si>
  <si>
    <t>消耗</t>
  </si>
  <si>
    <t>样子</t>
  </si>
  <si>
    <t>量</t>
  </si>
  <si>
    <t>完美</t>
  </si>
  <si>
    <t>哭</t>
  </si>
  <si>
    <t>自我</t>
  </si>
  <si>
    <t>妈</t>
  </si>
  <si>
    <t>跳舞</t>
  </si>
  <si>
    <t>住</t>
  </si>
  <si>
    <t>学会</t>
  </si>
  <si>
    <t>找到</t>
  </si>
  <si>
    <t>看着</t>
  </si>
  <si>
    <t>粉</t>
  </si>
  <si>
    <t>推荐</t>
  </si>
  <si>
    <t>放松</t>
  </si>
  <si>
    <t>舞蹈</t>
  </si>
  <si>
    <t>今晚</t>
  </si>
  <si>
    <t>鸡</t>
  </si>
  <si>
    <t>甜</t>
  </si>
  <si>
    <t>能力</t>
  </si>
  <si>
    <t>天气</t>
  </si>
  <si>
    <t>马</t>
  </si>
  <si>
    <t>安排</t>
  </si>
  <si>
    <t>进</t>
  </si>
  <si>
    <t>记得</t>
  </si>
  <si>
    <t>书</t>
  </si>
  <si>
    <t>刷</t>
  </si>
  <si>
    <t>生</t>
  </si>
  <si>
    <t>油</t>
  </si>
  <si>
    <t>压力</t>
  </si>
  <si>
    <t>站</t>
  </si>
  <si>
    <t>燃脂</t>
  </si>
  <si>
    <t>跑步机</t>
  </si>
  <si>
    <t>美食</t>
  </si>
  <si>
    <t>成功</t>
  </si>
  <si>
    <t>操</t>
  </si>
  <si>
    <t>Showing 1 to 26 of 36,412 entries, 2 total columns</t>
  </si>
  <si>
    <t>总</t>
    <phoneticPr fontId="2" type="noConversion"/>
  </si>
  <si>
    <t>[('第天',</t>
  </si>
  <si>
    <t>('跳绳',</t>
  </si>
  <si>
    <t>('日记',</t>
  </si>
  <si>
    <t>('本周',</t>
  </si>
  <si>
    <t>('帕梅拉',</t>
  </si>
  <si>
    <t>('教课',</t>
  </si>
  <si>
    <t>('热身',</t>
  </si>
  <si>
    <t>('休息日',</t>
  </si>
  <si>
    <t>('椭圆机',</t>
  </si>
  <si>
    <t>('争取',</t>
  </si>
  <si>
    <t>('臀腿',</t>
  </si>
  <si>
    <t>('没健身',</t>
  </si>
  <si>
    <t>('第周',</t>
  </si>
  <si>
    <t>('暴汗',</t>
  </si>
  <si>
    <t>('近期',</t>
  </si>
  <si>
    <t>('早起',</t>
  </si>
  <si>
    <t>('周五',</t>
  </si>
  <si>
    <t>('周末',</t>
  </si>
  <si>
    <t>('有氧',</t>
  </si>
  <si>
    <t>('杠铃',</t>
  </si>
  <si>
    <t>('新年',</t>
  </si>
  <si>
    <t>('跑步机',</t>
  </si>
  <si>
    <t>('差点',</t>
  </si>
  <si>
    <t>('早晨',</t>
  </si>
  <si>
    <t>('练臀',</t>
  </si>
  <si>
    <t>('公里',</t>
  </si>
  <si>
    <t>('三天',</t>
  </si>
  <si>
    <t>('撸铁',</t>
  </si>
  <si>
    <t>('连续',</t>
  </si>
  <si>
    <t>('十分钟',</t>
  </si>
  <si>
    <t>[('本周',</t>
  </si>
  <si>
    <t>('也好',</t>
  </si>
  <si>
    <t>('愉快',</t>
  </si>
  <si>
    <t>('打卡',</t>
  </si>
  <si>
    <t>('本书',</t>
  </si>
  <si>
    <t>('拍照',</t>
  </si>
  <si>
    <t>('放纵',</t>
  </si>
  <si>
    <t>('周一',</t>
  </si>
  <si>
    <t>('满满',</t>
  </si>
  <si>
    <t>('年前',</t>
  </si>
  <si>
    <t>('朋友圈',</t>
  </si>
  <si>
    <t>('总之',</t>
  </si>
  <si>
    <t>('饮食',</t>
  </si>
  <si>
    <t>('昨天',</t>
  </si>
  <si>
    <t>('以来',</t>
  </si>
  <si>
    <t>('自拍',</t>
  </si>
  <si>
    <t>('生酮',</t>
  </si>
  <si>
    <t>('早餐',</t>
  </si>
  <si>
    <t>('上周',</t>
  </si>
  <si>
    <t>('单位',</t>
  </si>
  <si>
    <t>('两次',</t>
  </si>
  <si>
    <t>('芝士',</t>
  </si>
  <si>
    <t>('开启',</t>
  </si>
  <si>
    <t>('接下来',</t>
  </si>
  <si>
    <t>('多久',</t>
  </si>
  <si>
    <t>('攒钱',</t>
  </si>
  <si>
    <t>('早睡',</t>
  </si>
  <si>
    <t>('经济',</t>
  </si>
  <si>
    <t>('实用',</t>
  </si>
  <si>
    <t>('安全',</t>
  </si>
  <si>
    <t>('女人',</t>
  </si>
  <si>
    <t>('独立',</t>
  </si>
  <si>
    <t>('改变',</t>
  </si>
  <si>
    <t>('早睡早起',</t>
  </si>
  <si>
    <t>('总有',</t>
  </si>
  <si>
    <t>('成功',</t>
  </si>
  <si>
    <t>('读书',</t>
  </si>
  <si>
    <t>('可怕',</t>
  </si>
  <si>
    <t>('第一',</t>
  </si>
  <si>
    <t>('认知',</t>
  </si>
  <si>
    <t>('精力',</t>
  </si>
  <si>
    <t>('上瘾',</t>
  </si>
  <si>
    <t>('健康',</t>
  </si>
  <si>
    <t>('不可',</t>
  </si>
  <si>
    <t>('气质',</t>
  </si>
  <si>
    <t>('很棒',</t>
  </si>
  <si>
    <t>('变好',</t>
  </si>
  <si>
    <t>('做好',</t>
  </si>
  <si>
    <t>('没时间',</t>
  </si>
  <si>
    <t>('寻找',</t>
  </si>
  <si>
    <t>('规律',</t>
  </si>
  <si>
    <t>('过程',</t>
  </si>
  <si>
    <t>('专注',</t>
  </si>
  <si>
    <t>('行动',</t>
  </si>
  <si>
    <t>('外出',</t>
  </si>
  <si>
    <t>('好吃',</t>
  </si>
  <si>
    <t>('搭配',</t>
  </si>
  <si>
    <t>('鸡蛋',</t>
  </si>
  <si>
    <t>('主要',</t>
  </si>
  <si>
    <t>('于是',</t>
  </si>
  <si>
    <t>('幸福',</t>
  </si>
  <si>
    <t>('健身房',</t>
  </si>
  <si>
    <t>('来自',</t>
  </si>
  <si>
    <t>('起床',</t>
  </si>
  <si>
    <t>('下来',</t>
  </si>
  <si>
    <t>('天气',</t>
  </si>
  <si>
    <t>('就要',</t>
  </si>
  <si>
    <t>('爱上',</t>
  </si>
  <si>
    <t>('昨晚',</t>
  </si>
  <si>
    <t>('完全',</t>
  </si>
  <si>
    <t>('健美',</t>
  </si>
  <si>
    <t>('身体健康',</t>
  </si>
  <si>
    <t>('享受',</t>
  </si>
  <si>
    <t>('美食',</t>
  </si>
  <si>
    <t>('比较',</t>
  </si>
  <si>
    <t>('不管',</t>
  </si>
  <si>
    <t>('关于',</t>
  </si>
  <si>
    <t>('锻炼身体',</t>
  </si>
  <si>
    <t>('下班',</t>
  </si>
  <si>
    <t>('居然',</t>
  </si>
  <si>
    <t>('记得',</t>
  </si>
  <si>
    <t>('吃饭',</t>
  </si>
  <si>
    <t>[('自我',</t>
  </si>
  <si>
    <t>0.977088212966919),</t>
  </si>
  <si>
    <t>('习惯',</t>
  </si>
  <si>
    <t>0.9685907363891602),</t>
  </si>
  <si>
    <t>('作为',</t>
  </si>
  <si>
    <t>0.9515607357025146),</t>
  </si>
  <si>
    <t>0.9478219747543335),</t>
  </si>
  <si>
    <t>('一个人',</t>
  </si>
  <si>
    <t>0.9352288842201233),</t>
  </si>
  <si>
    <t>('不如',</t>
  </si>
  <si>
    <t>0.92951500415802),</t>
  </si>
  <si>
    <t>0.9280200004577637),</t>
  </si>
  <si>
    <t>('来说',</t>
  </si>
  <si>
    <t>0.91893070936203),</t>
  </si>
  <si>
    <t>('随时',</t>
  </si>
  <si>
    <t>0.9080772399902344),</t>
  </si>
  <si>
    <t>('冬季',</t>
  </si>
  <si>
    <t>0.9050621390342712),</t>
  </si>
  <si>
    <t>('增肌',</t>
  </si>
  <si>
    <t>0.9000129103660583),</t>
  </si>
  <si>
    <t>('热量',</t>
  </si>
  <si>
    <t>0.8993508219718933),</t>
  </si>
  <si>
    <t>('运动量',</t>
  </si>
  <si>
    <t>0.8993359804153442),</t>
  </si>
  <si>
    <t>('女性',</t>
  </si>
  <si>
    <t>0.8963161706924438),</t>
  </si>
  <si>
    <t>('食物',</t>
  </si>
  <si>
    <t>0.8959137797355652),</t>
  </si>
  <si>
    <t>('科学',</t>
  </si>
  <si>
    <t>0.8914502859115601),</t>
  </si>
  <si>
    <t>('营养',</t>
  </si>
  <si>
    <t>0.8824526071548462),</t>
  </si>
  <si>
    <t>('能量',</t>
  </si>
  <si>
    <t>0.8807255029678345),</t>
  </si>
  <si>
    <t>('生命',</t>
  </si>
  <si>
    <t>0.873080849647522),</t>
  </si>
  <si>
    <t>('挑战',</t>
  </si>
  <si>
    <t>0.8638312220573425),</t>
  </si>
  <si>
    <t>('睡眠',</t>
  </si>
  <si>
    <t>0.8409233689308167),</t>
  </si>
  <si>
    <t>('公司',</t>
  </si>
  <si>
    <t>0.839179277420044),</t>
  </si>
  <si>
    <t>('对于',</t>
  </si>
  <si>
    <t>0.8382806181907654),</t>
  </si>
  <si>
    <t>0.8363260626792908),</t>
  </si>
  <si>
    <t>('许多',</t>
  </si>
  <si>
    <t>0.8338932394981384),</t>
  </si>
  <si>
    <t>('有些',</t>
  </si>
  <si>
    <t>0.8326975703239441),</t>
  </si>
  <si>
    <t>('看书',</t>
  </si>
  <si>
    <t>0.8306620717048645),</t>
  </si>
  <si>
    <t>('不错',</t>
  </si>
  <si>
    <t>0.8291226029396057),</t>
  </si>
  <si>
    <t>('恢复',</t>
  </si>
  <si>
    <t>0.8287149667739868),</t>
  </si>
  <si>
    <t>0.8280907869338989)]</t>
  </si>
  <si>
    <t>食物</t>
    <phoneticPr fontId="2" type="noConversion"/>
  </si>
  <si>
    <t>0.8605436682701111),</t>
  </si>
  <si>
    <t>('自从',</t>
  </si>
  <si>
    <t>0.816749095916748),</t>
  </si>
  <si>
    <t>('早上',</t>
  </si>
  <si>
    <t>0.7970162034034729),</t>
  </si>
  <si>
    <t>('下午',</t>
  </si>
  <si>
    <t>0.7734417915344238),</t>
  </si>
  <si>
    <t>('动感单车',</t>
  </si>
  <si>
    <t>0.7682660818099976),</t>
  </si>
  <si>
    <t>0.765526533126831),</t>
  </si>
  <si>
    <t>0.7608424425125122),</t>
  </si>
  <si>
    <t>('七点',</t>
  </si>
  <si>
    <t>0.7515489459037781),</t>
  </si>
  <si>
    <t>('中午',</t>
  </si>
  <si>
    <t>0.7452466487884521),</t>
  </si>
  <si>
    <t>0.7398948073387146),</t>
  </si>
  <si>
    <t>0.732545018196106),</t>
  </si>
  <si>
    <t>0.7312323451042175),</t>
  </si>
  <si>
    <t>0.7209128737449646),</t>
  </si>
  <si>
    <t>('三个',</t>
  </si>
  <si>
    <t>0.7154552936553955),</t>
  </si>
  <si>
    <t>('偷懒',</t>
  </si>
  <si>
    <t>0.7152100801467896),</t>
  </si>
  <si>
    <t>('一碗',</t>
  </si>
  <si>
    <t>0.714322030544281),</t>
  </si>
  <si>
    <t>('旁边',</t>
  </si>
  <si>
    <t>0.7131752371788025),</t>
  </si>
  <si>
    <t>('上午',</t>
  </si>
  <si>
    <t>0.7125543355941772),</t>
  </si>
  <si>
    <t>('嘻嘻',</t>
  </si>
  <si>
    <t>0.7122014760971069),</t>
  </si>
  <si>
    <t>('下雨',</t>
  </si>
  <si>
    <t>0.7066208124160767),</t>
  </si>
  <si>
    <t>('估计',</t>
  </si>
  <si>
    <t>0.7063731551170349),</t>
  </si>
  <si>
    <t>('收拾',</t>
  </si>
  <si>
    <t>0.697373628616333),</t>
  </si>
  <si>
    <t>('星期',</t>
  </si>
  <si>
    <t>0.6946496963500977),</t>
  </si>
  <si>
    <t>0.6924768090248108),</t>
  </si>
  <si>
    <t>('打算',</t>
  </si>
  <si>
    <t>0.6918761730194092),</t>
  </si>
  <si>
    <t>0.6877651810646057),</t>
  </si>
  <si>
    <t>('晚上',</t>
  </si>
  <si>
    <t>0.6872307658195496),</t>
  </si>
  <si>
    <t>('单车',</t>
  </si>
  <si>
    <t>0.6848166584968567),</t>
  </si>
  <si>
    <t>('外面',</t>
  </si>
  <si>
    <t>0.6837860941886902),</t>
  </si>
  <si>
    <t>('午餐',</t>
  </si>
  <si>
    <t>0.6818812489509583)]</t>
  </si>
  <si>
    <t>[('好',</t>
  </si>
  <si>
    <t>('很久',</t>
  </si>
  <si>
    <t>('算是',</t>
  </si>
  <si>
    <t>('来',</t>
  </si>
  <si>
    <t>('第天',</t>
  </si>
  <si>
    <t>('下次',</t>
  </si>
  <si>
    <t>('明明',</t>
  </si>
  <si>
    <t>('大概',</t>
  </si>
  <si>
    <t>('办卡',</t>
  </si>
  <si>
    <t>('当时',</t>
  </si>
  <si>
    <t>('再也',</t>
  </si>
  <si>
    <t>('看来',</t>
  </si>
  <si>
    <t>('没什么',</t>
  </si>
  <si>
    <t>('收到',</t>
  </si>
  <si>
    <t>('理由',</t>
  </si>
  <si>
    <t>('醒来',</t>
  </si>
  <si>
    <t>('原来',</t>
  </si>
  <si>
    <t>('然而',</t>
  </si>
  <si>
    <t>('假期',</t>
  </si>
  <si>
    <t>('对不起',</t>
  </si>
  <si>
    <t>('去年',</t>
  </si>
  <si>
    <t>('逛街',</t>
  </si>
  <si>
    <t>('没事',</t>
  </si>
  <si>
    <t>('五月',</t>
  </si>
  <si>
    <t>('没去',</t>
  </si>
  <si>
    <t>[('真正',</t>
  </si>
  <si>
    <t>0.8954318761825562),</t>
  </si>
  <si>
    <t>('自由',</t>
  </si>
  <si>
    <t>0.8908882141113281),</t>
  </si>
  <si>
    <t>('强大',</t>
  </si>
  <si>
    <t>0.8619378805160522),</t>
  </si>
  <si>
    <t>('美好',</t>
  </si>
  <si>
    <t>0.8545547127723694),</t>
  </si>
  <si>
    <t>('自信',</t>
  </si>
  <si>
    <t>0.8325493335723877),</t>
  </si>
  <si>
    <t>('更好',</t>
  </si>
  <si>
    <t>0.8324481844902039),</t>
  </si>
  <si>
    <t>('遇见',</t>
  </si>
  <si>
    <t>0.8202375769615173),</t>
  </si>
  <si>
    <t>('得到',</t>
  </si>
  <si>
    <t>0.8073127269744873),</t>
  </si>
  <si>
    <t>('理解',</t>
  </si>
  <si>
    <t>0.8036743402481079),</t>
  </si>
  <si>
    <t>('自我',</t>
  </si>
  <si>
    <t>0.7989106774330139),</t>
  </si>
  <si>
    <t>('成长',</t>
  </si>
  <si>
    <t>0.7903110980987549),</t>
  </si>
  <si>
    <t>('获得',</t>
  </si>
  <si>
    <t>0.7716382145881653),</t>
  </si>
  <si>
    <t>('并且',</t>
  </si>
  <si>
    <t>0.7650713324546814),</t>
  </si>
  <si>
    <t>('坚持下去',</t>
  </si>
  <si>
    <t>0.764254629611969),</t>
  </si>
  <si>
    <t>0.7637368440628052),</t>
  </si>
  <si>
    <t>('等待',</t>
  </si>
  <si>
    <t>0.7624768614768982),</t>
  </si>
  <si>
    <t>0.7593981623649597),</t>
  </si>
  <si>
    <t>('从来',</t>
  </si>
  <si>
    <t>0.7572098970413208),</t>
  </si>
  <si>
    <t>('身材',</t>
  </si>
  <si>
    <t>0.7560611963272095),</t>
  </si>
  <si>
    <t>('追求',</t>
  </si>
  <si>
    <t>0.7524783611297607),</t>
  </si>
  <si>
    <t>('付出',</t>
  </si>
  <si>
    <t>0.7519527077674866),</t>
  </si>
  <si>
    <t>0.7502762079238892),</t>
  </si>
  <si>
    <t>('那样',</t>
  </si>
  <si>
    <t>0.7484895586967468),</t>
  </si>
  <si>
    <t>('父母',</t>
  </si>
  <si>
    <t>0.7474585771560669),</t>
  </si>
  <si>
    <t>('想法',</t>
  </si>
  <si>
    <t>0.7456852793693542),</t>
  </si>
  <si>
    <t>('明白',</t>
  </si>
  <si>
    <t>0.7432745099067688),</t>
  </si>
  <si>
    <t>('相信',</t>
  </si>
  <si>
    <t>0.7432729601860046),</t>
  </si>
  <si>
    <t>0.7313197255134583),</t>
  </si>
  <si>
    <t>('收获',</t>
  </si>
  <si>
    <t>0.7301974296569824),</t>
  </si>
  <si>
    <t>0.7295109033584595)]</t>
  </si>
  <si>
    <t>(</t>
  </si>
  <si>
    <t>,</t>
  </si>
  <si>
    <t>[(</t>
  </si>
  <si>
    <t>三天</t>
  </si>
  <si>
    <t>三个</t>
  </si>
  <si>
    <t>星期</t>
  </si>
  <si>
    <t>体脂</t>
  </si>
  <si>
    <t>千卡</t>
  </si>
  <si>
    <t>算是</t>
  </si>
  <si>
    <t>一半</t>
  </si>
  <si>
    <t>0.8811436295509338),</t>
  </si>
  <si>
    <t>0.7927188277244568),</t>
  </si>
  <si>
    <t>0.7714763879776001),</t>
  </si>
  <si>
    <t>正常</t>
  </si>
  <si>
    <t>0.767524003982544),</t>
  </si>
  <si>
    <t>下降</t>
  </si>
  <si>
    <t>0.7583809494972229),</t>
  </si>
  <si>
    <t>可怕</t>
  </si>
  <si>
    <t>0.7286503314971924),</t>
  </si>
  <si>
    <t>关节</t>
  </si>
  <si>
    <t>0.711574375629425),</t>
  </si>
  <si>
    <t>瘦下来</t>
  </si>
  <si>
    <t>0.6959316730499268),</t>
  </si>
  <si>
    <t>0.6952350735664368),</t>
  </si>
  <si>
    <t>几乎</t>
  </si>
  <si>
    <t>0.694525420665741),</t>
  </si>
  <si>
    <t>肥胖</t>
  </si>
  <si>
    <t>0.693954348564148),</t>
  </si>
  <si>
    <t>半年</t>
  </si>
  <si>
    <t>0.6841915845870972),</t>
  </si>
  <si>
    <t>减掉</t>
  </si>
  <si>
    <t>0.6780999898910522),</t>
  </si>
  <si>
    <t>变化</t>
  </si>
  <si>
    <t>0.6670557260513306),</t>
  </si>
  <si>
    <t>反弹</t>
  </si>
  <si>
    <t>0.6618317365646362),</t>
  </si>
  <si>
    <t>上次</t>
  </si>
  <si>
    <t>0.6566768288612366),</t>
  </si>
  <si>
    <t>专门</t>
  </si>
  <si>
    <t>0.6501764059066772),</t>
  </si>
  <si>
    <t>0.6446151733398438),</t>
  </si>
  <si>
    <t>0.6410617232322693),</t>
  </si>
  <si>
    <t>原因</t>
  </si>
  <si>
    <t>0.6410537362098694),</t>
  </si>
  <si>
    <t>0.6363245844841003),</t>
  </si>
  <si>
    <t>长期</t>
  </si>
  <si>
    <t>0.6331576704978943),</t>
  </si>
  <si>
    <t>期间</t>
  </si>
  <si>
    <t>0.6326614022254944),</t>
  </si>
  <si>
    <t>标准</t>
  </si>
  <si>
    <t>0.6323302984237671),</t>
  </si>
  <si>
    <t>0.6316788196563721),</t>
  </si>
  <si>
    <t>0.6303344368934631),</t>
  </si>
  <si>
    <t>体质</t>
  </si>
  <si>
    <t>0.6246403455734253),</t>
  </si>
  <si>
    <t>身高</t>
  </si>
  <si>
    <t>0.6228289008140564),</t>
  </si>
  <si>
    <t>明显</t>
  </si>
  <si>
    <t>0.6191300749778748),</t>
  </si>
  <si>
    <t>尤其</t>
  </si>
  <si>
    <t>0.6188896298408508)]</t>
  </si>
  <si>
    <t>频数</t>
  </si>
  <si>
    <t>2015
(N=5334)</t>
    <phoneticPr fontId="2" type="noConversion"/>
  </si>
  <si>
    <t>2018
(N=6768)</t>
    <phoneticPr fontId="2" type="noConversion"/>
  </si>
  <si>
    <t>2021
(N=11819)</t>
    <phoneticPr fontId="2" type="noConversion"/>
  </si>
  <si>
    <t>[('经济', 0.9003162384033203), ('早睡', 0.8984125852584839), ('独立', 0.8767502307891846), ('气质', 0.8651566505432129), ('攒钱', 0.8564905524253845), ('读书', 0.8563470244407654), ('提升', 0.8372324705123901), ('阅读', 0.7983865141868591), ('精神', 0.7903003692626953), ('女人', 0.7848955392837524), ('作息', 0.7813444137573242), ('规律', 0.7769244909286499), ('热爱', 0.7710523009300232), ('习惯', 0.7514654397964478), ('早睡早起', 0.7495471835136414), ('独处', 0.7493900656700134), ('改变', 0.7404046654701233), ('状态', 0.7402274012565613), ('做好', 0.7378737330436707), ('学习', 0.7368871569633484), ('享受', 0.7305175065994263), ('实用', 0.7288451790809631), ('护肤', 0.7286499738693237), ('管理', 0.7206254601478577), ('保持', 0.718465268611908), ('约会', 0.7158526182174683), ('化妆', 0.7071396708488464), ('灵魂', 0.706561803817749), ('过程', 0.7023782134056091), ('自我', 0.7010368704795837)]</t>
  </si>
  <si>
    <t>0.8984125852584839),</t>
  </si>
  <si>
    <t>0.8767502307891846),</t>
  </si>
  <si>
    <t>0.8651566505432129),</t>
  </si>
  <si>
    <t>0.8564905524253845),</t>
  </si>
  <si>
    <t>0.8563470244407654),</t>
  </si>
  <si>
    <t>('提升',</t>
  </si>
  <si>
    <t>0.8372324705123901),</t>
  </si>
  <si>
    <t>('阅读',</t>
  </si>
  <si>
    <t>0.7983865141868591),</t>
  </si>
  <si>
    <t>('精神',</t>
  </si>
  <si>
    <t>0.7903003692626953),</t>
  </si>
  <si>
    <t>0.7848955392837524),</t>
  </si>
  <si>
    <t>('作息',</t>
  </si>
  <si>
    <t>0.7813444137573242),</t>
  </si>
  <si>
    <t>0.7769244909286499),</t>
  </si>
  <si>
    <t>('热爱',</t>
  </si>
  <si>
    <t>0.7710523009300232),</t>
  </si>
  <si>
    <t>0.7514654397964478),</t>
  </si>
  <si>
    <t>0.7495471835136414),</t>
  </si>
  <si>
    <t>('独处',</t>
  </si>
  <si>
    <t>0.7493900656700134),</t>
  </si>
  <si>
    <t>0.7404046654701233),</t>
  </si>
  <si>
    <t>('状态',</t>
  </si>
  <si>
    <t>0.7402274012565613),</t>
  </si>
  <si>
    <t>0.7378737330436707),</t>
  </si>
  <si>
    <t>('学习',</t>
  </si>
  <si>
    <t>0.7368871569633484),</t>
  </si>
  <si>
    <t>0.7305175065994263),</t>
  </si>
  <si>
    <t>0.7288451790809631),</t>
  </si>
  <si>
    <t>('护肤',</t>
  </si>
  <si>
    <t>0.7286499738693237),</t>
  </si>
  <si>
    <t>('管理',</t>
  </si>
  <si>
    <t>0.7206254601478577),</t>
  </si>
  <si>
    <t>('保持',</t>
  </si>
  <si>
    <t>0.718465268611908),</t>
  </si>
  <si>
    <t>('约会',</t>
  </si>
  <si>
    <t>0.7158526182174683),</t>
  </si>
  <si>
    <t>('化妆',</t>
  </si>
  <si>
    <t>0.7071396708488464),</t>
  </si>
  <si>
    <t>('灵魂',</t>
  </si>
  <si>
    <t>0.706561803817749),</t>
  </si>
  <si>
    <t>0.7023782134056091),</t>
  </si>
  <si>
    <t>0.7010368704795837)]</t>
  </si>
  <si>
    <t>经济</t>
  </si>
  <si>
    <t>早睡</t>
  </si>
  <si>
    <t>独立</t>
  </si>
  <si>
    <t>气质</t>
  </si>
  <si>
    <t>攒钱</t>
  </si>
  <si>
    <t>提升</t>
  </si>
  <si>
    <t>阅读</t>
  </si>
  <si>
    <t>女人</t>
  </si>
  <si>
    <t>作息</t>
  </si>
  <si>
    <t>规律</t>
  </si>
  <si>
    <t>热爱</t>
  </si>
  <si>
    <t>早睡早起</t>
  </si>
  <si>
    <t>独处</t>
  </si>
  <si>
    <t>做好</t>
  </si>
  <si>
    <t>实用</t>
  </si>
  <si>
    <t>护肤</t>
  </si>
  <si>
    <t>管理</t>
  </si>
  <si>
    <t>保持</t>
  </si>
  <si>
    <t>约会</t>
  </si>
  <si>
    <t>化妆</t>
  </si>
  <si>
    <t>灵魂</t>
  </si>
  <si>
    <t>真正</t>
  </si>
  <si>
    <t>自由</t>
  </si>
  <si>
    <t>强大</t>
  </si>
  <si>
    <t>自信</t>
  </si>
  <si>
    <t>遇见</t>
  </si>
  <si>
    <t>得到</t>
  </si>
  <si>
    <t>理解</t>
  </si>
  <si>
    <t>, 0.7665078043937683), (</t>
  </si>
  <si>
    <t>, 0.7466232180595398), (</t>
  </si>
  <si>
    <t>, 0.7447077631950378), (</t>
  </si>
  <si>
    <t>, 0.7224964499473572), (</t>
  </si>
  <si>
    <t>, 0.7133913040161133), (</t>
  </si>
  <si>
    <t>, 0.6978863477706909), (</t>
  </si>
  <si>
    <t>, 0.6952794790267944), (</t>
  </si>
  <si>
    <t>, 0.6762558221817017), (</t>
  </si>
  <si>
    <t>, 0.6504396796226501), (</t>
  </si>
  <si>
    <t>讨厌</t>
  </si>
  <si>
    <t>, 0.6502712965011597), (</t>
  </si>
  <si>
    <t>, 0.6418298482894897), (</t>
  </si>
  <si>
    <t>, 0.6397812962532043), (</t>
  </si>
  <si>
    <t>, 0.6365424990653992), (</t>
  </si>
  <si>
    <t>, 0.6306094527244568), (</t>
  </si>
  <si>
    <t>, 0.6303423643112183), (</t>
  </si>
  <si>
    <t>, 0.5950053930282593), (</t>
  </si>
  <si>
    <t>只要</t>
  </si>
  <si>
    <t>, 0.5935850143432617), (</t>
  </si>
  <si>
    <t>, 0.5903249979019165), (</t>
  </si>
  <si>
    <t>无法</t>
  </si>
  <si>
    <t>, 0.5902805328369141), (</t>
  </si>
  <si>
    <t>不够</t>
  </si>
  <si>
    <t>, 0.5786488652229309), (</t>
  </si>
  <si>
    <t>, 0.5657994747161865), (</t>
  </si>
  <si>
    <t>甚至</t>
  </si>
  <si>
    <t>, 0.5631504058837891), (</t>
  </si>
  <si>
    <t>, 0.5603153705596924), (</t>
  </si>
  <si>
    <t>, 0.5564237833023071), (</t>
  </si>
  <si>
    <t>, 0.5479129552841187), (</t>
  </si>
  <si>
    <t>, 0.5387275815010071), (</t>
  </si>
  <si>
    <t>, 0.5384136438369751), (</t>
  </si>
  <si>
    <t>恋爱</t>
  </si>
  <si>
    <t>, 0.536175012588501), (</t>
  </si>
  <si>
    <t>, 0.5326150059700012), (</t>
  </si>
  <si>
    <t>一件</t>
  </si>
  <si>
    <t>, 0.532200276851654)]</t>
  </si>
  <si>
    <t>独立</t>
    <phoneticPr fontId="2" type="noConversion"/>
  </si>
  <si>
    <t>, 0.9044393301010132), (</t>
  </si>
  <si>
    <t>注意</t>
  </si>
  <si>
    <t>, 0.8984747529029846), (</t>
  </si>
  <si>
    <t>, 0.8771364092826843), (</t>
  </si>
  <si>
    <t>摄入</t>
  </si>
  <si>
    <t>, 0.8460623025894165), (</t>
  </si>
  <si>
    <t>合理</t>
  </si>
  <si>
    <t>, 0.8371065855026245), (</t>
  </si>
  <si>
    <t>, 0.831857442855835), (</t>
  </si>
  <si>
    <t>适合自己</t>
  </si>
  <si>
    <t>, 0.8300129771232605), (</t>
  </si>
  <si>
    <t>, 0.8281795382499695), (</t>
  </si>
  <si>
    <t>生酮</t>
  </si>
  <si>
    <t>, 0.8238630890846252), (</t>
  </si>
  <si>
    <t>, 0.8223220705986023), (</t>
  </si>
  <si>
    <t>, 0.8215568661689758), (</t>
  </si>
  <si>
    <t>食物</t>
  </si>
  <si>
    <t>, 0.8196732997894287), (</t>
  </si>
  <si>
    <t>维持</t>
  </si>
  <si>
    <t>, 0.8171083331108093), (</t>
  </si>
  <si>
    <t>同时</t>
  </si>
  <si>
    <t>, 0.8154924511909485), (</t>
  </si>
  <si>
    <t>增肌</t>
  </si>
  <si>
    <t>, 0.8151220679283142), (</t>
  </si>
  <si>
    <t>, 0.810899019241333), (</t>
  </si>
  <si>
    <t>调整</t>
  </si>
  <si>
    <t>, 0.8107943534851074), (</t>
  </si>
  <si>
    <t>减少</t>
  </si>
  <si>
    <t>, 0.8076543807983398), (</t>
  </si>
  <si>
    <t>, 0.7957212924957275), (</t>
  </si>
  <si>
    <t>, 0.7949126958847046), (</t>
  </si>
  <si>
    <t>, 0.7936976552009583), (</t>
  </si>
  <si>
    <t>体型</t>
  </si>
  <si>
    <t>, 0.7930353879928589), (</t>
  </si>
  <si>
    <t>, 0.7926818132400513), (</t>
  </si>
  <si>
    <t>大量</t>
  </si>
  <si>
    <t>, 0.7889325618743896), (</t>
  </si>
  <si>
    <t>降低</t>
  </si>
  <si>
    <t>, 0.7864675521850586), (</t>
  </si>
  <si>
    <t>目的</t>
  </si>
  <si>
    <t>, 0.7855182886123657), (</t>
  </si>
  <si>
    <t>促进</t>
  </si>
  <si>
    <t>, 0.7841650247573853), (</t>
  </si>
  <si>
    <t>保证</t>
  </si>
  <si>
    <t>, 0.7829792499542236), (</t>
  </si>
  <si>
    <t>新陈代谢</t>
  </si>
  <si>
    <t>, 0.7812758088111877), (</t>
  </si>
  <si>
    <t>身体状况</t>
  </si>
  <si>
    <t>, 0.7807580232620239)]</t>
  </si>
  <si>
    <t>小腿</t>
  </si>
  <si>
    <t>有效</t>
  </si>
  <si>
    <t>背部</t>
  </si>
  <si>
    <t>内侧</t>
  </si>
  <si>
    <t>线条</t>
  </si>
  <si>
    <t>核心</t>
  </si>
  <si>
    <t>肩部</t>
  </si>
  <si>
    <t>快速</t>
  </si>
  <si>
    <t>激活</t>
  </si>
  <si>
    <t>腰部</t>
  </si>
  <si>
    <t>改善</t>
  </si>
  <si>
    <t>矫正</t>
  </si>
  <si>
    <t>骨盆</t>
  </si>
  <si>
    <t>呼吸</t>
  </si>
  <si>
    <t>蛋白质</t>
    <phoneticPr fontId="2" type="noConversion"/>
  </si>
  <si>
    <t>补充</t>
  </si>
  <si>
    <t>营养</t>
  </si>
  <si>
    <t>含量</t>
  </si>
  <si>
    <t>膳食纤维</t>
  </si>
  <si>
    <t>控糖</t>
  </si>
  <si>
    <t>热量</t>
  </si>
  <si>
    <t>优质</t>
  </si>
  <si>
    <t>矿物质</t>
  </si>
  <si>
    <t>免疫力</t>
  </si>
  <si>
    <t>吸收</t>
  </si>
  <si>
    <t>代餐</t>
  </si>
  <si>
    <t>蛋白</t>
  </si>
  <si>
    <t>卡路里</t>
  </si>
  <si>
    <t>质量</t>
  </si>
  <si>
    <t>丰富</t>
  </si>
  <si>
    <t>代谢</t>
  </si>
  <si>
    <t>主食</t>
  </si>
  <si>
    <t>口感</t>
  </si>
  <si>
    <t>睡眠</t>
  </si>
  <si>
    <t>从而</t>
  </si>
  <si>
    <t>跑步</t>
    <phoneticPr fontId="2" type="noConversion"/>
  </si>
  <si>
    <t>, 0.9336114525794983), (</t>
  </si>
  <si>
    <t>十分钟</t>
  </si>
  <si>
    <t>, 0.9247284531593323), (</t>
  </si>
  <si>
    <t>椭圆机</t>
  </si>
  <si>
    <t>, 0.9148532748222351), (</t>
  </si>
  <si>
    <t>, 0.89894038438797), (</t>
  </si>
  <si>
    <t>, 0.8983678817749023), (</t>
  </si>
  <si>
    <t>练臀</t>
  </si>
  <si>
    <t>, 0.878463625907898), (</t>
  </si>
  <si>
    <t>半小时</t>
  </si>
  <si>
    <t>, 0.8728699684143066), (</t>
  </si>
  <si>
    <t>跳绳</t>
  </si>
  <si>
    <t>, 0.8632858395576477), (</t>
  </si>
  <si>
    <t>一个月</t>
  </si>
  <si>
    <t>, 0.8607069849967957), (</t>
  </si>
  <si>
    <t>一般</t>
  </si>
  <si>
    <t>, 0.8577610850334167), (</t>
  </si>
  <si>
    <t>一节</t>
  </si>
  <si>
    <t>, 0.8576824069023132), (</t>
  </si>
  <si>
    <t>, 0.8554626703262329), (</t>
  </si>
  <si>
    <t>, 0.8553727269172668), (</t>
  </si>
  <si>
    <t>, 0.8535266518592834), (</t>
  </si>
  <si>
    <t>热身</t>
  </si>
  <si>
    <t>, 0.8471542596817017), (</t>
  </si>
  <si>
    <t>偷懒</t>
  </si>
  <si>
    <t>, 0.8457441329956055), (</t>
  </si>
  <si>
    <t>赶紧</t>
  </si>
  <si>
    <t>, 0.8439421653747559), (</t>
  </si>
  <si>
    <t>, 0.8410760760307312), (</t>
  </si>
  <si>
    <t>, 0.8334729671478271), (</t>
  </si>
  <si>
    <t>这</t>
  </si>
  <si>
    <t>, 0.8288816809654236), (</t>
  </si>
  <si>
    <t>无氧</t>
  </si>
  <si>
    <t>, 0.8272490501403809), (</t>
  </si>
  <si>
    <t>加上</t>
  </si>
  <si>
    <t>, 0.8236356973648071), (</t>
  </si>
  <si>
    <t>帕梅拉</t>
  </si>
  <si>
    <t>, 0.8233528137207031), (</t>
  </si>
  <si>
    <t>左右</t>
  </si>
  <si>
    <t>, 0.8205696940422058), (</t>
  </si>
  <si>
    <t>居家</t>
  </si>
  <si>
    <t>, 0.817432165145874), (</t>
  </si>
  <si>
    <t>, 0.8165861964225769), (</t>
  </si>
  <si>
    <t>以上</t>
  </si>
  <si>
    <t>, 0.814266562461853), (</t>
  </si>
  <si>
    <t>, 0.8104763627052307), (</t>
  </si>
  <si>
    <t>单车</t>
  </si>
  <si>
    <t>, 0.8100644946098328), (</t>
  </si>
  <si>
    <t>, 0.8098292350769043)]</t>
  </si>
  <si>
    <t>即使</t>
  </si>
  <si>
    <t>速度</t>
  </si>
  <si>
    <t>胖子</t>
  </si>
  <si>
    <t>节食</t>
  </si>
  <si>
    <t>近期</t>
  </si>
  <si>
    <t>三次</t>
  </si>
  <si>
    <t>依旧</t>
  </si>
  <si>
    <t>距离</t>
  </si>
  <si>
    <t>说明</t>
  </si>
  <si>
    <t>坚持下去</t>
  </si>
  <si>
    <t>稳定</t>
  </si>
  <si>
    <t>然而</t>
  </si>
  <si>
    <t>再也</t>
  </si>
  <si>
    <t>一段时间</t>
  </si>
  <si>
    <t>接下来</t>
  </si>
  <si>
    <t>要求</t>
  </si>
  <si>
    <t>碳水</t>
  </si>
  <si>
    <t>连续</t>
  </si>
  <si>
    <t>体重</t>
    <phoneticPr fontId="2" type="noConversion"/>
  </si>
  <si>
    <t>大腿</t>
    <phoneticPr fontId="2" type="noConversion"/>
  </si>
  <si>
    <t>反而</t>
  </si>
  <si>
    <t>对于</t>
  </si>
  <si>
    <t>差不多</t>
  </si>
  <si>
    <t>要是</t>
  </si>
  <si>
    <t>对不起</t>
  </si>
  <si>
    <t>胳膊</t>
  </si>
  <si>
    <t>下来</t>
  </si>
  <si>
    <t>大概</t>
  </si>
  <si>
    <t>没什么</t>
  </si>
  <si>
    <t>上</t>
  </si>
  <si>
    <t>翘臀</t>
  </si>
  <si>
    <t>塑形</t>
  </si>
  <si>
    <t>酸痛</t>
  </si>
  <si>
    <t>建议</t>
  </si>
  <si>
    <t>增加</t>
  </si>
  <si>
    <t>体力</t>
  </si>
  <si>
    <t>失去</t>
  </si>
  <si>
    <t>主要</t>
  </si>
  <si>
    <t>一生</t>
  </si>
  <si>
    <t>以及</t>
  </si>
  <si>
    <t>很累</t>
  </si>
  <si>
    <t>太</t>
  </si>
  <si>
    <t>快走</t>
  </si>
  <si>
    <t>身体健康</t>
  </si>
  <si>
    <t>多</t>
  </si>
  <si>
    <t>联系</t>
  </si>
  <si>
    <t>新手</t>
  </si>
  <si>
    <t>感恩</t>
  </si>
  <si>
    <t>基础</t>
  </si>
  <si>
    <t>重点</t>
  </si>
  <si>
    <t>活力</t>
  </si>
  <si>
    <t>学生</t>
  </si>
  <si>
    <t>解决</t>
  </si>
  <si>
    <t>严重</t>
  </si>
  <si>
    <t>受伤</t>
  </si>
  <si>
    <t>姑娘</t>
  </si>
  <si>
    <t>同样</t>
  </si>
  <si>
    <t>痛苦</t>
  </si>
  <si>
    <t>收到</t>
  </si>
  <si>
    <t>程度</t>
  </si>
  <si>
    <t>帮助</t>
  </si>
  <si>
    <t>很大</t>
  </si>
  <si>
    <t>肩膀</t>
  </si>
  <si>
    <t>疼痛</t>
  </si>
  <si>
    <t>所谓</t>
  </si>
  <si>
    <t>浑身</t>
  </si>
  <si>
    <t>皮肤</t>
  </si>
  <si>
    <t>情况</t>
  </si>
  <si>
    <t>出汗</t>
  </si>
  <si>
    <t>才能</t>
  </si>
  <si>
    <t>比较</t>
  </si>
  <si>
    <t>昨晚</t>
  </si>
  <si>
    <t>做到</t>
  </si>
  <si>
    <t>锻炼身体</t>
  </si>
  <si>
    <t>如何</t>
  </si>
  <si>
    <t>一身</t>
  </si>
  <si>
    <t>增强</t>
  </si>
  <si>
    <t>疲劳</t>
  </si>
  <si>
    <t>项目</t>
  </si>
  <si>
    <t>水果</t>
  </si>
  <si>
    <t>早上</t>
  </si>
  <si>
    <t>冬季</t>
  </si>
  <si>
    <t>起床</t>
  </si>
  <si>
    <t>中午</t>
  </si>
  <si>
    <t>科学</t>
  </si>
  <si>
    <t>最佳</t>
  </si>
  <si>
    <t>第天</t>
  </si>
  <si>
    <t>洗澡</t>
  </si>
  <si>
    <t>鸡蛋</t>
  </si>
  <si>
    <t>只能</t>
  </si>
  <si>
    <t>欢迎</t>
  </si>
  <si>
    <t>影响</t>
  </si>
  <si>
    <t>付出</t>
  </si>
  <si>
    <t>根据</t>
  </si>
  <si>
    <t>蔬菜</t>
  </si>
  <si>
    <t>妹子</t>
  </si>
  <si>
    <t>加入</t>
  </si>
  <si>
    <t>不同</t>
  </si>
  <si>
    <t>不如</t>
  </si>
  <si>
    <t>健美</t>
  </si>
  <si>
    <t>另外</t>
  </si>
  <si>
    <t>刺激</t>
  </si>
  <si>
    <t>早安</t>
  </si>
  <si>
    <t>全部</t>
  </si>
  <si>
    <t>因此</t>
  </si>
  <si>
    <t>相信</t>
  </si>
  <si>
    <t>“蛋白质”的前20个相似词</t>
    <phoneticPr fontId="2" type="noConversion"/>
  </si>
  <si>
    <t>“腿部”的前20个相似词</t>
    <phoneticPr fontId="2" type="noConversion"/>
  </si>
  <si>
    <t>碳水</t>
    <phoneticPr fontId="2" type="noConversion"/>
  </si>
  <si>
    <t>代谢</t>
    <phoneticPr fontId="2" type="noConversion"/>
  </si>
  <si>
    <t>肌肉</t>
    <phoneticPr fontId="2" type="noConversion"/>
  </si>
  <si>
    <t>原因</t>
    <phoneticPr fontId="2" type="noConversion"/>
  </si>
  <si>
    <t>腹部</t>
    <phoneticPr fontId="2" type="noConversion"/>
  </si>
  <si>
    <t>马甲线</t>
    <phoneticPr fontId="2" type="noConversion"/>
  </si>
  <si>
    <t>这是</t>
    <phoneticPr fontId="2" type="noConversion"/>
  </si>
  <si>
    <t>腹肌</t>
    <phoneticPr fontId="2" type="noConversion"/>
  </si>
  <si>
    <t>“跑步”的前20个相似词</t>
    <phoneticPr fontId="2" type="noConversion"/>
  </si>
  <si>
    <t>有氧</t>
    <phoneticPr fontId="2" type="noConversion"/>
  </si>
  <si>
    <t>单车</t>
    <phoneticPr fontId="2" type="noConversion"/>
  </si>
  <si>
    <t>私教</t>
    <phoneticPr fontId="2" type="noConversion"/>
  </si>
  <si>
    <t>舞蹈</t>
    <phoneticPr fontId="2" type="noConversion"/>
  </si>
  <si>
    <t>“体重”的前20个相似词</t>
    <phoneticPr fontId="2" type="noConversion"/>
  </si>
  <si>
    <t>同时</t>
    <phoneticPr fontId="2" type="noConversion"/>
  </si>
  <si>
    <t>部位</t>
    <phoneticPr fontId="2" type="noConversion"/>
  </si>
  <si>
    <t>身体数值</t>
    <phoneticPr fontId="2" type="noConversion"/>
  </si>
  <si>
    <t>运动</t>
    <phoneticPr fontId="2" type="noConversion"/>
  </si>
  <si>
    <t>饮食</t>
    <phoneticPr fontId="2" type="noConversion"/>
  </si>
  <si>
    <t>yr</t>
  </si>
  <si>
    <t>求和项:积极</t>
  </si>
  <si>
    <t>求和项:中立</t>
  </si>
  <si>
    <t>求和项:消极</t>
  </si>
  <si>
    <t>求和项:中立2</t>
  </si>
  <si>
    <t>求和项:消极2</t>
  </si>
  <si>
    <t>求和项:积极2</t>
  </si>
  <si>
    <t>计数项:情感三类2汇总</t>
  </si>
  <si>
    <t>计数项:情感三类2_2汇总</t>
  </si>
  <si>
    <t>主题哦</t>
    <phoneticPr fontId="2" type="noConversion"/>
  </si>
  <si>
    <t>2015年各主题文本数分布</t>
  </si>
  <si>
    <t>主题1</t>
  </si>
  <si>
    <t>主题2</t>
  </si>
  <si>
    <t>主题3</t>
  </si>
  <si>
    <t>主题4</t>
  </si>
  <si>
    <t>主题5</t>
  </si>
  <si>
    <t>健身与健康</t>
  </si>
  <si>
    <t>肌肉与曲线</t>
  </si>
  <si>
    <t>健身日志</t>
  </si>
  <si>
    <t>健身与身份</t>
  </si>
  <si>
    <t>2018年各主题文本数分布</t>
  </si>
  <si>
    <t>主题名称</t>
  </si>
  <si>
    <t>运动日志</t>
  </si>
  <si>
    <t>饮食与生理</t>
  </si>
  <si>
    <t>日志</t>
  </si>
  <si>
    <t>文本总计</t>
  </si>
  <si>
    <t>（N=6768）</t>
  </si>
  <si>
    <t>（N=5334）</t>
  </si>
  <si>
    <t>2021年各主题文本数分布</t>
  </si>
  <si>
    <t>健身与塑形</t>
  </si>
  <si>
    <t>文本数</t>
  </si>
  <si>
    <t>(N=11819)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</si>
</sst>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1" fillId="2" borderId="2" xfId="0" applyNumberFormat="1" applyFont="1" applyFill="1" applyBorder="1" applyAlignment="1">
      <alignment horizontal="right" vertical="center"/>
    </xf>
    <xf numFmtId="176" fontId="1" fillId="2" borderId="0" xfId="0" applyNumberFormat="1" applyFont="1" applyFill="1" applyBorder="1" applyAlignment="1">
      <alignment horizontal="right" vertical="center"/>
    </xf>
    <xf numFmtId="10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10" fontId="1" fillId="2" borderId="2" xfId="0" applyNumberFormat="1" applyFont="1" applyFill="1" applyBorder="1">
      <alignment vertical="center"/>
    </xf>
    <xf numFmtId="0" fontId="5" fillId="0" borderId="3" xfId="0" applyFont="1" applyBorder="1" applyAlignment="1">
      <alignment horizontal="justify" vertical="center"/>
    </xf>
    <xf numFmtId="0" fontId="4" fillId="0" borderId="4" xfId="0" applyFont="1" applyBorder="1" applyAlignment="1">
      <alignment vertical="top"/>
    </xf>
    <xf numFmtId="0" fontId="5" fillId="0" borderId="4" xfId="0" applyFont="1" applyBorder="1" applyAlignment="1">
      <alignment horizontal="justify" vertical="center"/>
    </xf>
    <xf numFmtId="0" fontId="6" fillId="0" borderId="5" xfId="0" applyFont="1" applyBorder="1" applyAlignment="1">
      <alignment horizontal="justify" vertical="center"/>
    </xf>
    <xf numFmtId="0" fontId="6" fillId="0" borderId="6" xfId="0" applyFont="1" applyBorder="1" applyAlignment="1">
      <alignment horizontal="justify" vertical="center"/>
    </xf>
    <xf numFmtId="0" fontId="6" fillId="0" borderId="6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1" fillId="2" borderId="2" xfId="0" applyNumberFormat="1" applyFont="1" applyFill="1" applyBorder="1">
      <alignment vertical="center"/>
    </xf>
    <xf numFmtId="0" fontId="7" fillId="0" borderId="5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0" fontId="7" fillId="0" borderId="7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8" fillId="0" borderId="10" xfId="0" applyFont="1" applyBorder="1" applyAlignment="1">
      <alignment horizontal="justify" vertical="center" wrapText="1"/>
    </xf>
    <xf numFmtId="0" fontId="7" fillId="0" borderId="9" xfId="0" applyFont="1" applyBorder="1" applyAlignment="1">
      <alignment horizontal="justify" vertical="center" wrapText="1"/>
    </xf>
    <xf numFmtId="0" fontId="7" fillId="0" borderId="11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8" fillId="0" borderId="11" xfId="0" applyFont="1" applyBorder="1" applyAlignment="1">
      <alignment horizontal="justify" vertical="center" wrapText="1"/>
    </xf>
    <xf numFmtId="0" fontId="8" fillId="0" borderId="5" xfId="0" applyFont="1" applyBorder="1" applyAlignment="1">
      <alignment horizontal="justify" vertical="center" wrapText="1"/>
    </xf>
    <xf numFmtId="0" fontId="8" fillId="0" borderId="9" xfId="0" applyFont="1" applyBorder="1" applyAlignment="1">
      <alignment horizontal="justify" vertical="center" wrapText="1"/>
    </xf>
    <xf numFmtId="0" fontId="7" fillId="0" borderId="6" xfId="0" applyFont="1" applyBorder="1" applyAlignment="1">
      <alignment horizontal="justify" vertical="center"/>
    </xf>
    <xf numFmtId="0" fontId="7" fillId="0" borderId="9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justify" vertical="center"/>
    </xf>
    <xf numFmtId="0" fontId="7" fillId="0" borderId="8" xfId="0" applyFont="1" applyBorder="1" applyAlignment="1">
      <alignment horizontal="justify" vertical="center"/>
    </xf>
    <xf numFmtId="0" fontId="7" fillId="0" borderId="4" xfId="0" applyFont="1" applyBorder="1" applyAlignment="1">
      <alignment horizontal="justify" vertical="center"/>
    </xf>
    <xf numFmtId="0" fontId="7" fillId="0" borderId="11" xfId="0" applyFont="1" applyBorder="1" applyAlignment="1">
      <alignment horizontal="justify" vertical="center"/>
    </xf>
    <xf numFmtId="0" fontId="7" fillId="0" borderId="5" xfId="0" applyFont="1" applyBorder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审美维度!$A$50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(审美维度!$C$49,审美维度!$E$49,审美维度!$G$49)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(审美维度!$C$50,审美维度!$E$50,审美维度!$G$50)</c:f>
              <c:numCache>
                <c:formatCode>0.00%</c:formatCode>
                <c:ptCount val="3"/>
                <c:pt idx="0">
                  <c:v>0.84571428571428575</c:v>
                </c:pt>
                <c:pt idx="1">
                  <c:v>0.84963768115942029</c:v>
                </c:pt>
                <c:pt idx="2">
                  <c:v>0.83933518005540164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7DB-AE0F-8E1D7EA2297E}"/>
            </c:ext>
          </c:extLst>
        </c:ser>
        <c:ser>
          <c:idx val="1"/>
          <c:order val="1"/>
          <c:tx>
            <c:strRef>
              <c:f>审美维度!$A$51</c:f>
              <c:strCache>
                <c:ptCount val="1"/>
                <c:pt idx="0">
                  <c:v>中立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(审美维度!$C$49,审美维度!$E$49,审美维度!$G$49)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(审美维度!$C$51,审美维度!$E$51,审美维度!$G$51)</c:f>
              <c:numCache>
                <c:formatCode>0.00%</c:formatCode>
                <c:ptCount val="3"/>
                <c:pt idx="0">
                  <c:v>6.5714285714285711E-2</c:v>
                </c:pt>
                <c:pt idx="1">
                  <c:v>3.8043478260869568E-2</c:v>
                </c:pt>
                <c:pt idx="2">
                  <c:v>3.6011080332409975E-2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7DB-AE0F-8E1D7EA2297E}"/>
            </c:ext>
          </c:extLst>
        </c:ser>
        <c:ser>
          <c:idx val="2"/>
          <c:order val="2"/>
          <c:tx>
            <c:strRef>
              <c:f>审美维度!$A$52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(审美维度!$C$49,审美维度!$E$49,审美维度!$G$49)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(审美维度!$C$52,审美维度!$E$52,审美维度!$G$52)</c:f>
              <c:numCache>
                <c:formatCode>0.00%</c:formatCode>
                <c:ptCount val="3"/>
                <c:pt idx="0">
                  <c:v>8.8571428571428565E-2</c:v>
                </c:pt>
                <c:pt idx="1">
                  <c:v>0.11231884057971014</c:v>
                </c:pt>
                <c:pt idx="2">
                  <c:v>0.12465373961218837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E3-47DB-AE0F-8E1D7EA229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8092824"/>
        <c:axId val="618094136"/>
      </c:barChart>
      <c:catAx>
        <c:axId val="61809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094136"/>
        <c:crosses val="autoZero"/>
        <c:auto val="1"/>
        <c:lblAlgn val="ctr"/>
        <c:lblOffset val="100"/>
        <c:noMultiLvlLbl val="0"/>
      </c:catAx>
      <c:valAx>
        <c:axId val="618094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1809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审美维度!$A$72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(审美维度!$C$71,审美维度!$E$71,审美维度!$G$71)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(审美维度!$C$72,审美维度!$E$72,审美维度!$G$72)</c:f>
              <c:numCache>
                <c:formatCode>0.00%</c:formatCode>
                <c:ptCount val="3"/>
                <c:pt idx="0">
                  <c:v>0.77272727272727271</c:v>
                </c:pt>
                <c:pt idx="1">
                  <c:v>0.76802507836990597</c:v>
                </c:pt>
                <c:pt idx="2">
                  <c:v>0.74353448275862066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C-4571-8AFA-FEB95E4ED032}"/>
            </c:ext>
          </c:extLst>
        </c:ser>
        <c:ser>
          <c:idx val="1"/>
          <c:order val="1"/>
          <c:tx>
            <c:strRef>
              <c:f>审美维度!$A$73</c:f>
              <c:strCache>
                <c:ptCount val="1"/>
                <c:pt idx="0">
                  <c:v>中立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(审美维度!$C$71,审美维度!$E$71,审美维度!$G$71)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(审美维度!$C$73,审美维度!$E$73,审美维度!$G$73)</c:f>
              <c:numCache>
                <c:formatCode>0.00%</c:formatCode>
                <c:ptCount val="3"/>
                <c:pt idx="0">
                  <c:v>9.0909090909090912E-2</c:v>
                </c:pt>
                <c:pt idx="1">
                  <c:v>3.4482758620689655E-2</c:v>
                </c:pt>
                <c:pt idx="2">
                  <c:v>6.0344827586206899E-2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C-4571-8AFA-FEB95E4ED032}"/>
            </c:ext>
          </c:extLst>
        </c:ser>
        <c:ser>
          <c:idx val="2"/>
          <c:order val="2"/>
          <c:tx>
            <c:strRef>
              <c:f>审美维度!$A$74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(审美维度!$C$71,审美维度!$E$71,审美维度!$G$71)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(审美维度!$C$74,审美维度!$E$74,审美维度!$G$74)</c:f>
              <c:numCache>
                <c:formatCode>0.00%</c:formatCode>
                <c:ptCount val="3"/>
                <c:pt idx="0">
                  <c:v>0.13636363636363635</c:v>
                </c:pt>
                <c:pt idx="1">
                  <c:v>0.19749216300940439</c:v>
                </c:pt>
                <c:pt idx="2">
                  <c:v>0.1961206896551724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C-4571-8AFA-FEB95E4ED0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6143800"/>
        <c:axId val="736143144"/>
      </c:barChart>
      <c:catAx>
        <c:axId val="73614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143144"/>
        <c:crosses val="autoZero"/>
        <c:auto val="1"/>
        <c:lblAlgn val="ctr"/>
        <c:lblOffset val="100"/>
        <c:noMultiLvlLbl val="0"/>
      </c:catAx>
      <c:valAx>
        <c:axId val="7361431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736143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zh-CN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审美维度!$A$80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审美维度!$B$79:$D$79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审美维度!$B$80:$D$80</c:f>
              <c:numCache>
                <c:formatCode>0.00%</c:formatCode>
                <c:ptCount val="3"/>
                <c:pt idx="0">
                  <c:v>0.94711538461538458</c:v>
                </c:pt>
                <c:pt idx="1">
                  <c:v>0.93018018018018023</c:v>
                </c:pt>
                <c:pt idx="2">
                  <c:v>0.92647058823529416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E-4AF6-94F7-787983A396BC}"/>
            </c:ext>
          </c:extLst>
        </c:ser>
        <c:ser>
          <c:idx val="1"/>
          <c:order val="1"/>
          <c:tx>
            <c:strRef>
              <c:f>审美维度!$A$81</c:f>
              <c:strCache>
                <c:ptCount val="1"/>
                <c:pt idx="0">
                  <c:v>中立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审美维度!$B$79:$D$79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审美维度!$B$81:$D$81</c:f>
              <c:numCache>
                <c:formatCode>0.00%</c:formatCode>
                <c:ptCount val="3"/>
                <c:pt idx="0">
                  <c:v>1.9230769230769232E-2</c:v>
                </c:pt>
                <c:pt idx="1">
                  <c:v>1.8018018018018018E-2</c:v>
                </c:pt>
                <c:pt idx="2">
                  <c:v>2.5735294117647058E-2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E-4AF6-94F7-787983A396BC}"/>
            </c:ext>
          </c:extLst>
        </c:ser>
        <c:ser>
          <c:idx val="2"/>
          <c:order val="2"/>
          <c:tx>
            <c:strRef>
              <c:f>审美维度!$A$82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审美维度!$B$79:$D$79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审美维度!$B$82:$D$82</c:f>
              <c:numCache>
                <c:formatCode>0.00%</c:formatCode>
                <c:ptCount val="3"/>
                <c:pt idx="0">
                  <c:v>3.3653846153846152E-2</c:v>
                </c:pt>
                <c:pt idx="1">
                  <c:v>5.18018018018018E-2</c:v>
                </c:pt>
                <c:pt idx="2">
                  <c:v>4.779411764705882E-2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DE-4AF6-94F7-787983A396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0443824"/>
        <c:axId val="730444152"/>
      </c:barChart>
      <c:catAx>
        <c:axId val="73044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444152"/>
        <c:crosses val="autoZero"/>
        <c:auto val="1"/>
        <c:lblAlgn val="ctr"/>
        <c:lblOffset val="100"/>
        <c:noMultiLvlLbl val="0"/>
      </c:catAx>
      <c:valAx>
        <c:axId val="73044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044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2015</a:t>
            </a:r>
            <a:r>
              <a:rPr lang="zh-CN" altLang="en-US"/>
              <a:t>年、</a:t>
            </a:r>
            <a:r>
              <a:rPr lang="en-US" altLang="zh-CN"/>
              <a:t>2018</a:t>
            </a:r>
            <a:r>
              <a:rPr lang="zh-CN" altLang="en-US"/>
              <a:t>年、</a:t>
            </a:r>
            <a:r>
              <a:rPr lang="en-US" altLang="zh-CN"/>
              <a:t>2021</a:t>
            </a:r>
            <a:r>
              <a:rPr lang="zh-CN" altLang="en-US"/>
              <a:t>年健身微博的情感分布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'senti（别动）'!$A$3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('senti（别动）'!$C$1:$C$2,'senti（别动）'!$E$1:$E$2,'senti（别动）'!$G$1:$G$2)</c:f>
              <c:strCache>
                <c:ptCount val="3"/>
                <c:pt idx="0">
                  <c:v>2015
(N=5334)</c:v>
                </c:pt>
                <c:pt idx="1">
                  <c:v>2018</c:v>
                </c:pt>
                <c:pt idx="2">
                  <c:v>2021</c:v>
                </c:pt>
              </c:strCache>
            </c:strRef>
          </c:cat>
          <c:val>
            <c:numRef>
              <c:f>('senti（别动）'!$C$3,'senti（别动）'!$E$3,'senti（别动）'!$G$3)</c:f>
              <c:numCache>
                <c:formatCode>0.00%</c:formatCode>
                <c:ptCount val="3"/>
                <c:pt idx="0">
                  <c:v>0.7538432695913011</c:v>
                </c:pt>
                <c:pt idx="1">
                  <c:v>0.76196808510638303</c:v>
                </c:pt>
                <c:pt idx="2">
                  <c:v>0.71985785599458496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C-49AA-9006-EC6B39F2CF23}"/>
            </c:ext>
          </c:extLst>
        </c:ser>
        <c:ser>
          <c:idx val="1"/>
          <c:order val="1"/>
          <c:tx>
            <c:strRef>
              <c:f>'senti（别动）'!$A$4</c:f>
              <c:strCache>
                <c:ptCount val="1"/>
                <c:pt idx="0">
                  <c:v>中立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('senti（别动）'!$C$1:$C$2,'senti（别动）'!$E$1:$E$2,'senti（别动）'!$G$1:$G$2)</c:f>
              <c:strCache>
                <c:ptCount val="3"/>
                <c:pt idx="0">
                  <c:v>2015
(N=5334)</c:v>
                </c:pt>
                <c:pt idx="1">
                  <c:v>2018</c:v>
                </c:pt>
                <c:pt idx="2">
                  <c:v>2021</c:v>
                </c:pt>
              </c:strCache>
            </c:strRef>
          </c:cat>
          <c:val>
            <c:numRef>
              <c:f>('senti（别动）'!$C$4,'senti（别动）'!$E$4,'senti（别动）'!$G$4)</c:f>
              <c:numCache>
                <c:formatCode>0.00%</c:formatCode>
                <c:ptCount val="3"/>
                <c:pt idx="0">
                  <c:v>9.5050618672665912E-2</c:v>
                </c:pt>
                <c:pt idx="1">
                  <c:v>8.5845153664302606E-2</c:v>
                </c:pt>
                <c:pt idx="2">
                  <c:v>0.10601573737202809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C-49AA-9006-EC6B39F2CF23}"/>
            </c:ext>
          </c:extLst>
        </c:ser>
        <c:ser>
          <c:idx val="2"/>
          <c:order val="2"/>
          <c:tx>
            <c:strRef>
              <c:f>'senti（别动）'!$A$5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('senti（别动）'!$C$1:$C$2,'senti（别动）'!$E$1:$E$2,'senti（别动）'!$G$1:$G$2)</c:f>
              <c:strCache>
                <c:ptCount val="3"/>
                <c:pt idx="0">
                  <c:v>2015
(N=5334)</c:v>
                </c:pt>
                <c:pt idx="1">
                  <c:v>2018</c:v>
                </c:pt>
                <c:pt idx="2">
                  <c:v>2021</c:v>
                </c:pt>
              </c:strCache>
            </c:strRef>
          </c:cat>
          <c:val>
            <c:numRef>
              <c:f>('senti（别动）'!$C$5,'senti（别动）'!$E$5,'senti（别动）'!$G$5)</c:f>
              <c:numCache>
                <c:formatCode>0.00%</c:formatCode>
                <c:ptCount val="3"/>
                <c:pt idx="0">
                  <c:v>0.151106111736033</c:v>
                </c:pt>
                <c:pt idx="1">
                  <c:v>0.15218676122931443</c:v>
                </c:pt>
                <c:pt idx="2">
                  <c:v>0.17412640663338691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0C-49AA-9006-EC6B39F2CF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2514024"/>
        <c:axId val="622514352"/>
      </c:barChart>
      <c:catAx>
        <c:axId val="62251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514352"/>
        <c:crosses val="autoZero"/>
        <c:auto val="1"/>
        <c:lblAlgn val="ctr"/>
        <c:lblOffset val="100"/>
        <c:noMultiLvlLbl val="0"/>
      </c:catAx>
      <c:valAx>
        <c:axId val="622514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62251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baseline="0">
                <a:effectLst/>
              </a:rPr>
              <a:t>2015</a:t>
            </a:r>
            <a:r>
              <a:rPr lang="zh-CN" altLang="zh-CN" sz="1200" b="0" i="0" baseline="0">
                <a:effectLst/>
              </a:rPr>
              <a:t>年、</a:t>
            </a:r>
            <a:r>
              <a:rPr lang="en-US" altLang="zh-CN" sz="1200" b="0" i="0" baseline="0">
                <a:effectLst/>
              </a:rPr>
              <a:t>2018</a:t>
            </a:r>
            <a:r>
              <a:rPr lang="zh-CN" altLang="zh-CN" sz="1200" b="0" i="0" baseline="0">
                <a:effectLst/>
              </a:rPr>
              <a:t>年、</a:t>
            </a:r>
            <a:r>
              <a:rPr lang="en-US" altLang="zh-CN" sz="1200" b="0" i="0" baseline="0">
                <a:effectLst/>
              </a:rPr>
              <a:t>2021</a:t>
            </a:r>
            <a:r>
              <a:rPr lang="zh-CN" altLang="zh-CN" sz="1200" b="0" i="0" baseline="0">
                <a:effectLst/>
              </a:rPr>
              <a:t>年健身微博的情感分布</a:t>
            </a:r>
            <a:endParaRPr lang="zh-CN" altLang="zh-C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'senti（别动）'!$K$3</c:f>
              <c:strCache>
                <c:ptCount val="1"/>
                <c:pt idx="0">
                  <c:v>积极</c:v>
                </c:pt>
              </c:strCache>
            </c:strRef>
          </c:tx>
          <c:spPr>
            <a:pattFill prst="wdDnDiag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'senti（别动）'!$L$2:$N$2</c:f>
              <c:strCache>
                <c:ptCount val="3"/>
                <c:pt idx="0">
                  <c:v>2015
(N=5334)</c:v>
                </c:pt>
                <c:pt idx="1">
                  <c:v>2018
(N=6768)</c:v>
                </c:pt>
                <c:pt idx="2">
                  <c:v>2021
(N=11819)</c:v>
                </c:pt>
              </c:strCache>
            </c:strRef>
          </c:cat>
          <c:val>
            <c:numRef>
              <c:f>'senti（别动）'!$L$3:$N$3</c:f>
              <c:numCache>
                <c:formatCode>0.00%</c:formatCode>
                <c:ptCount val="3"/>
                <c:pt idx="0">
                  <c:v>0.7538432695913011</c:v>
                </c:pt>
                <c:pt idx="1">
                  <c:v>0.76196808510638303</c:v>
                </c:pt>
                <c:pt idx="2">
                  <c:v>0.71985785599458496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E-48E3-9781-ACB10C58A4A5}"/>
            </c:ext>
          </c:extLst>
        </c:ser>
        <c:ser>
          <c:idx val="1"/>
          <c:order val="1"/>
          <c:tx>
            <c:strRef>
              <c:f>'senti（别动）'!$K$4</c:f>
              <c:strCache>
                <c:ptCount val="1"/>
                <c:pt idx="0">
                  <c:v>中立</c:v>
                </c:pt>
              </c:strCache>
            </c:strRef>
          </c:tx>
          <c:spPr>
            <a:pattFill prst="pct3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'senti（别动）'!$L$2:$N$2</c:f>
              <c:strCache>
                <c:ptCount val="3"/>
                <c:pt idx="0">
                  <c:v>2015
(N=5334)</c:v>
                </c:pt>
                <c:pt idx="1">
                  <c:v>2018
(N=6768)</c:v>
                </c:pt>
                <c:pt idx="2">
                  <c:v>2021
(N=11819)</c:v>
                </c:pt>
              </c:strCache>
            </c:strRef>
          </c:cat>
          <c:val>
            <c:numRef>
              <c:f>'senti（别动）'!$L$4:$N$4</c:f>
              <c:numCache>
                <c:formatCode>0.00%</c:formatCode>
                <c:ptCount val="3"/>
                <c:pt idx="0">
                  <c:v>9.5050618672665912E-2</c:v>
                </c:pt>
                <c:pt idx="1">
                  <c:v>8.5845153664302606E-2</c:v>
                </c:pt>
                <c:pt idx="2">
                  <c:v>0.10601573737202809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E-48E3-9781-ACB10C58A4A5}"/>
            </c:ext>
          </c:extLst>
        </c:ser>
        <c:ser>
          <c:idx val="2"/>
          <c:order val="2"/>
          <c:tx>
            <c:strRef>
              <c:f>'senti（别动）'!$K$5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'senti（别动）'!$L$2:$N$2</c:f>
              <c:strCache>
                <c:ptCount val="3"/>
                <c:pt idx="0">
                  <c:v>2015
(N=5334)</c:v>
                </c:pt>
                <c:pt idx="1">
                  <c:v>2018
(N=6768)</c:v>
                </c:pt>
                <c:pt idx="2">
                  <c:v>2021
(N=11819)</c:v>
                </c:pt>
              </c:strCache>
            </c:strRef>
          </c:cat>
          <c:val>
            <c:numRef>
              <c:f>'senti（别动）'!$L$5:$N$5</c:f>
              <c:numCache>
                <c:formatCode>0.00%</c:formatCode>
                <c:ptCount val="3"/>
                <c:pt idx="0">
                  <c:v>0.151106111736033</c:v>
                </c:pt>
                <c:pt idx="1">
                  <c:v>0.15218676122931443</c:v>
                </c:pt>
                <c:pt idx="2">
                  <c:v>0.17412640663338691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E-48E3-9781-ACB10C58A4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460656"/>
        <c:axId val="628459344"/>
      </c:barChart>
      <c:catAx>
        <c:axId val="62846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8459344"/>
        <c:crosses val="autoZero"/>
        <c:auto val="1"/>
        <c:lblAlgn val="ctr"/>
        <c:lblOffset val="100"/>
        <c:noMultiLvlLbl val="0"/>
      </c:catAx>
      <c:valAx>
        <c:axId val="628459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62846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'body part'!$A$47</c:f>
              <c:strCache>
                <c:ptCount val="1"/>
                <c:pt idx="0">
                  <c:v>上肢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('body part'!$C$46,'body part'!$E$46,'body part'!$G$46)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('body part'!$C$47,'body part'!$E$47,'body part'!$G$47)</c:f>
              <c:numCache>
                <c:formatCode>0.0%</c:formatCode>
                <c:ptCount val="3"/>
                <c:pt idx="0">
                  <c:v>0.21880492091388401</c:v>
                </c:pt>
                <c:pt idx="1">
                  <c:v>0.28715216104203672</c:v>
                </c:pt>
                <c:pt idx="2">
                  <c:v>0.31759656652360513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7-4B1C-A0C8-69D22B0A09D0}"/>
            </c:ext>
          </c:extLst>
        </c:ser>
        <c:ser>
          <c:idx val="1"/>
          <c:order val="1"/>
          <c:tx>
            <c:strRef>
              <c:f>'body part'!$A$48</c:f>
              <c:strCache>
                <c:ptCount val="1"/>
                <c:pt idx="0">
                  <c:v>核心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('body part'!$C$46,'body part'!$E$46,'body part'!$G$46)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('body part'!$C$48,'body part'!$E$48,'body part'!$G$48)</c:f>
              <c:numCache>
                <c:formatCode>0.0%</c:formatCode>
                <c:ptCount val="3"/>
                <c:pt idx="0">
                  <c:v>0.39015817223198596</c:v>
                </c:pt>
                <c:pt idx="1">
                  <c:v>0.32208407341622264</c:v>
                </c:pt>
                <c:pt idx="2">
                  <c:v>0.28135431568907965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7-4B1C-A0C8-69D22B0A09D0}"/>
            </c:ext>
          </c:extLst>
        </c:ser>
        <c:ser>
          <c:idx val="2"/>
          <c:order val="2"/>
          <c:tx>
            <c:strRef>
              <c:f>'body part'!$A$49</c:f>
              <c:strCache>
                <c:ptCount val="1"/>
                <c:pt idx="0">
                  <c:v>下肢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('body part'!$C$46,'body part'!$E$46,'body part'!$G$46)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('body part'!$C$49,'body part'!$E$49,'body part'!$G$49)</c:f>
              <c:numCache>
                <c:formatCode>0.0%</c:formatCode>
                <c:ptCount val="3"/>
                <c:pt idx="0">
                  <c:v>0.39103690685413006</c:v>
                </c:pt>
                <c:pt idx="1">
                  <c:v>0.39076376554174069</c:v>
                </c:pt>
                <c:pt idx="2">
                  <c:v>0.40104911778731522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7-4B1C-A0C8-69D22B0A0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5255968"/>
        <c:axId val="715256952"/>
      </c:barChart>
      <c:catAx>
        <c:axId val="7152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56952"/>
        <c:crosses val="autoZero"/>
        <c:auto val="1"/>
        <c:lblAlgn val="ctr"/>
        <c:lblOffset val="100"/>
        <c:noMultiLvlLbl val="0"/>
      </c:catAx>
      <c:valAx>
        <c:axId val="71525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52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锻炼与饮食!$F$40</c:f>
              <c:strCache>
                <c:ptCount val="1"/>
                <c:pt idx="0">
                  <c:v>积极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(锻炼与饮食!$H$39,锻炼与饮食!$J$39,锻炼与饮食!$L$39)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(锻炼与饮食!$H$40,锻炼与饮食!$J$40,锻炼与饮食!$L$40)</c:f>
              <c:numCache>
                <c:formatCode>0.00%</c:formatCode>
                <c:ptCount val="3"/>
                <c:pt idx="0">
                  <c:v>0.76508620689655171</c:v>
                </c:pt>
                <c:pt idx="1">
                  <c:v>0.77076222980659836</c:v>
                </c:pt>
                <c:pt idx="2">
                  <c:v>0.76086235489220566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D-4A2A-859B-46DA6227EDD3}"/>
            </c:ext>
          </c:extLst>
        </c:ser>
        <c:ser>
          <c:idx val="1"/>
          <c:order val="1"/>
          <c:tx>
            <c:strRef>
              <c:f>锻炼与饮食!$F$41</c:f>
              <c:strCache>
                <c:ptCount val="1"/>
                <c:pt idx="0">
                  <c:v>中立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(锻炼与饮食!$H$39,锻炼与饮食!$J$39,锻炼与饮食!$L$39)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(锻炼与饮食!$H$41,锻炼与饮食!$J$41,锻炼与饮食!$L$41)</c:f>
              <c:numCache>
                <c:formatCode>0.00%</c:formatCode>
                <c:ptCount val="3"/>
                <c:pt idx="0">
                  <c:v>5.4956896551724137E-2</c:v>
                </c:pt>
                <c:pt idx="1">
                  <c:v>4.379977246871445E-2</c:v>
                </c:pt>
                <c:pt idx="2">
                  <c:v>5.306799336650083E-2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D-4A2A-859B-46DA6227EDD3}"/>
            </c:ext>
          </c:extLst>
        </c:ser>
        <c:ser>
          <c:idx val="2"/>
          <c:order val="2"/>
          <c:tx>
            <c:strRef>
              <c:f>锻炼与饮食!$F$42</c:f>
              <c:strCache>
                <c:ptCount val="1"/>
                <c:pt idx="0">
                  <c:v>消极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(锻炼与饮食!$H$39,锻炼与饮食!$J$39,锻炼与饮食!$L$39)</c:f>
              <c:numCache>
                <c:formatCode>General</c:formatCode>
                <c:ptCount val="3"/>
                <c:pt idx="0">
                  <c:v>2015</c:v>
                </c:pt>
                <c:pt idx="1">
                  <c:v>2018</c:v>
                </c:pt>
                <c:pt idx="2">
                  <c:v>2021</c:v>
                </c:pt>
              </c:numCache>
            </c:numRef>
          </c:cat>
          <c:val>
            <c:numRef>
              <c:f>(锻炼与饮食!$H$42,锻炼与饮食!$J$42,锻炼与饮食!$L$42)</c:f>
              <c:numCache>
                <c:formatCode>0.00%</c:formatCode>
                <c:ptCount val="3"/>
                <c:pt idx="0">
                  <c:v>0.17995689655172414</c:v>
                </c:pt>
                <c:pt idx="1">
                  <c:v>0.18543799772468714</c:v>
                </c:pt>
                <c:pt idx="2">
                  <c:v>0.18606965174129353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D-4A2A-859B-46DA6227ED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7889112"/>
        <c:axId val="617881568"/>
      </c:barChart>
      <c:catAx>
        <c:axId val="61788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881568"/>
        <c:crosses val="autoZero"/>
        <c:auto val="1"/>
        <c:lblAlgn val="ctr"/>
        <c:lblOffset val="100"/>
        <c:noMultiLvlLbl val="0"/>
      </c:catAx>
      <c:valAx>
        <c:axId val="61788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61788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597687</xdr:colOff>
      <xdr:row>17</xdr:row>
      <xdr:rowOff>28576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659029A-B660-3BD8-2058-6DC9018B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131587" cy="3105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166781</xdr:rowOff>
    </xdr:from>
    <xdr:to>
      <xdr:col>4</xdr:col>
      <xdr:colOff>24527</xdr:colOff>
      <xdr:row>69</xdr:row>
      <xdr:rowOff>33867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C9A719-520E-1A41-54B4-5F85C4B14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860424</xdr:colOff>
      <xdr:row>54</xdr:row>
      <xdr:rowOff>60635</xdr:rowOff>
    </xdr:from>
    <xdr:to>
      <xdr:col>14</xdr:col>
      <xdr:colOff>29071</xdr:colOff>
      <xdr:row>69</xdr:row>
      <xdr:rowOff>120773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424557-C78E-6B14-52C7-D22B6BDAD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38162</xdr:colOff>
      <xdr:row>77</xdr:row>
      <xdr:rowOff>170578</xdr:rowOff>
    </xdr:from>
    <xdr:to>
      <xdr:col>13</xdr:col>
      <xdr:colOff>638735</xdr:colOff>
      <xdr:row>93</xdr:row>
      <xdr:rowOff>55656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DED4ADA-8FE0-9E03-C43F-6ACFC8B27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592135</xdr:colOff>
      <xdr:row>17</xdr:row>
      <xdr:rowOff>28576</xdr:rowOff>
    </xdr:from>
    <xdr:to>
      <xdr:col>9</xdr:col>
      <xdr:colOff>47625</xdr:colOff>
      <xdr:row>37</xdr:row>
      <xdr:rowOff>169863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1D10E8D-51A6-4B26-749A-B6B2F6FF4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94192</xdr:colOff>
      <xdr:row>34</xdr:row>
      <xdr:rowOff>144462</xdr:rowOff>
    </xdr:from>
    <xdr:to>
      <xdr:col>8</xdr:col>
      <xdr:colOff>132292</xdr:colOff>
      <xdr:row>50</xdr:row>
      <xdr:rowOff>1587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4487610-2856-1CB5-590B-93A2D749D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124384</xdr:rowOff>
    </xdr:from>
    <xdr:to>
      <xdr:col>7</xdr:col>
      <xdr:colOff>18179</xdr:colOff>
      <xdr:row>43</xdr:row>
      <xdr:rowOff>18178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321B23-FF59-0217-A714-E9BD41263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343429</xdr:colOff>
      <xdr:row>15</xdr:row>
      <xdr:rowOff>160868</xdr:rowOff>
    </xdr:from>
    <xdr:to>
      <xdr:col>13</xdr:col>
      <xdr:colOff>274637</xdr:colOff>
      <xdr:row>36</xdr:row>
      <xdr:rowOff>35984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71E111-DE08-9CF5-B049-B7B1A4157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et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uHeyi" refreshedDate="44702.781161574072" createdVersion="7" refreshedVersion="7" minRefreshableVersion="3" recordCount="3" xr:uid="{05D91968-B748-4CCA-808C-AABE0EFCCB94}">
  <cacheSource type="worksheet">
    <worksheetSource ref="A19:D22" sheet="锻炼与饮食"/>
  </cacheSource>
  <cacheFields count="4">
    <cacheField name="yr" numFmtId="0">
      <sharedItems containsSemiMixedTypes="0" containsString="0" containsNumber="1" containsInteger="1" minValue="2015" maxValue="2021" count="3">
        <n v="2015"/>
        <n v="2018"/>
        <n v="2021"/>
      </sharedItems>
    </cacheField>
    <cacheField name="积极" numFmtId="0">
      <sharedItems containsSemiMixedTypes="0" containsString="0" containsNumber="1" containsInteger="1" minValue="710" maxValue="2294"/>
    </cacheField>
    <cacheField name="中立" numFmtId="0">
      <sharedItems containsSemiMixedTypes="0" containsString="0" containsNumber="1" containsInteger="1" minValue="51" maxValue="160"/>
    </cacheField>
    <cacheField name="消极" numFmtId="0">
      <sharedItems containsSemiMixedTypes="0" containsString="0" containsNumber="1" containsInteger="1" minValue="167" maxValue="5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uHeyi" refreshedDate="44702.799297800928" createdVersion="7" refreshedVersion="7" minRefreshableVersion="3" recordCount="5702" xr:uid="{3F0B8F86-241E-4645-87DF-FE1571AD2D78}">
  <cacheSource type="worksheet">
    <worksheetSource ref="J1:K1048576" sheet="et" r:id="rId2"/>
  </cacheSource>
  <cacheFields count="2">
    <cacheField name="情感三类2" numFmtId="0">
      <sharedItems containsBlank="1" count="4">
        <s v="中立"/>
        <s v="消极"/>
        <s v="积极"/>
        <m/>
      </sharedItems>
    </cacheField>
    <cacheField name="yr" numFmtId="0">
      <sharedItems containsString="0" containsBlank="1" containsNumber="1" containsInteger="1" minValue="2015" maxValue="2021" count="4">
        <n v="2021"/>
        <n v="2018"/>
        <n v="20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710"/>
    <n v="51"/>
    <n v="167"/>
  </r>
  <r>
    <x v="1"/>
    <n v="1355"/>
    <n v="77"/>
    <n v="326"/>
  </r>
  <r>
    <x v="2"/>
    <n v="2294"/>
    <n v="160"/>
    <n v="5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02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3E216-5EBC-44A5-A644-D2443C211C72}" name="数据透视表5" cacheId="1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G7" firstHeaderRow="0" firstDataRow="1" firstDataCol="1"/>
  <pivotFields count="4"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积极" fld="1" baseField="0" baseItem="0"/>
    <dataField name="求和项:积极2" fld="1" showDataAs="percentOfCol" baseField="0" baseItem="0" numFmtId="10"/>
    <dataField name="求和项:中立" fld="2" baseField="0" baseItem="0"/>
    <dataField name="求和项:中立2" fld="2" showDataAs="percentOfCol" baseField="0" baseItem="0" numFmtId="10"/>
    <dataField name="求和项:消极" fld="3" baseField="0" baseItem="0"/>
    <dataField name="求和项:消极2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7356F-166D-4FF1-B800-76FC72C9FE0D}" name="数据透视表6" cacheId="1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28:I34" firstHeaderRow="1" firstDataRow="3" firstDataCol="1"/>
  <pivotFields count="2">
    <pivotField axis="axisRow" dataField="1" showAll="0">
      <items count="5">
        <item x="2"/>
        <item x="0"/>
        <item h="1" x="3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4">
    <i>
      <x/>
    </i>
    <i>
      <x v="1"/>
    </i>
    <i>
      <x v="3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计数项:情感三类2" fld="0" subtotal="count" baseField="0" baseItem="0"/>
    <dataField name="计数项:情感三类2_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554FC-3B69-418A-99AE-6E8D5CB9D7DD}">
  <dimension ref="A1:P34"/>
  <sheetViews>
    <sheetView tabSelected="1" workbookViewId="0">
      <selection activeCell="J26" sqref="J26:J34"/>
    </sheetView>
  </sheetViews>
  <sheetFormatPr defaultRowHeight="14" x14ac:dyDescent="0.45"/>
  <cols>
    <col min="1" max="1" width="14.87890625" customWidth="1"/>
  </cols>
  <sheetData>
    <row r="1" spans="1:16" s="4" customFormat="1" x14ac:dyDescent="0.45">
      <c r="A1" s="4" t="s">
        <v>0</v>
      </c>
    </row>
    <row r="2" spans="1:16" x14ac:dyDescent="0.4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6" x14ac:dyDescent="0.45">
      <c r="A3" s="4"/>
      <c r="B3" s="5">
        <v>2015</v>
      </c>
      <c r="C3" s="5">
        <v>2018</v>
      </c>
      <c r="D3" s="5">
        <v>2021</v>
      </c>
      <c r="E3" s="4"/>
      <c r="F3" s="4"/>
      <c r="G3" s="4"/>
      <c r="H3" s="4"/>
      <c r="I3" s="4">
        <v>2015</v>
      </c>
      <c r="J3" s="4">
        <v>2018</v>
      </c>
      <c r="K3" s="4">
        <v>2021</v>
      </c>
      <c r="L3" s="4"/>
      <c r="M3" s="4"/>
      <c r="N3" t="s">
        <v>15</v>
      </c>
      <c r="O3" t="s">
        <v>21</v>
      </c>
      <c r="P3" t="s">
        <v>22</v>
      </c>
    </row>
    <row r="4" spans="1:16" x14ac:dyDescent="0.45">
      <c r="A4" s="1" t="s">
        <v>1</v>
      </c>
      <c r="B4" s="6">
        <v>1702</v>
      </c>
      <c r="C4" s="6">
        <v>576</v>
      </c>
      <c r="D4" s="6">
        <v>4422</v>
      </c>
      <c r="F4">
        <v>1935</v>
      </c>
      <c r="H4" s="4" t="s">
        <v>17</v>
      </c>
      <c r="I4">
        <f>SUM(B4:B6)</f>
        <v>2548</v>
      </c>
      <c r="J4">
        <f>SUM(C4:C6)</f>
        <v>1409</v>
      </c>
      <c r="K4">
        <f>SUM(D4:D6)</f>
        <v>8511</v>
      </c>
      <c r="N4">
        <v>1</v>
      </c>
      <c r="O4">
        <v>1</v>
      </c>
      <c r="P4">
        <v>576</v>
      </c>
    </row>
    <row r="5" spans="1:16" x14ac:dyDescent="0.45">
      <c r="A5" s="1" t="s">
        <v>2</v>
      </c>
      <c r="B5" s="6">
        <v>545</v>
      </c>
      <c r="C5" s="6">
        <v>198</v>
      </c>
      <c r="D5" s="6">
        <v>1576</v>
      </c>
      <c r="F5">
        <v>296</v>
      </c>
      <c r="H5" s="4" t="s">
        <v>18</v>
      </c>
      <c r="I5">
        <f>SUM(B7:B9)</f>
        <v>3596</v>
      </c>
      <c r="J5">
        <f>SUM(C7:C9)</f>
        <v>2899</v>
      </c>
      <c r="K5">
        <f>SUM(D7:D9)</f>
        <v>7052</v>
      </c>
      <c r="N5">
        <v>2</v>
      </c>
      <c r="O5">
        <v>2</v>
      </c>
      <c r="P5">
        <v>198</v>
      </c>
    </row>
    <row r="6" spans="1:16" x14ac:dyDescent="0.45">
      <c r="A6" s="1" t="s">
        <v>3</v>
      </c>
      <c r="B6" s="6">
        <v>301</v>
      </c>
      <c r="C6" s="6">
        <v>635</v>
      </c>
      <c r="D6" s="6">
        <v>2513</v>
      </c>
      <c r="F6">
        <v>383</v>
      </c>
      <c r="H6" s="4" t="s">
        <v>19</v>
      </c>
      <c r="I6">
        <f>SUM(B10:B12)</f>
        <v>3784</v>
      </c>
      <c r="J6">
        <f>SUM(C10:C12)</f>
        <v>4199</v>
      </c>
      <c r="K6">
        <f>SUM(D10:D12)</f>
        <v>6848</v>
      </c>
      <c r="N6">
        <v>3</v>
      </c>
      <c r="O6">
        <v>3</v>
      </c>
      <c r="P6">
        <v>635</v>
      </c>
    </row>
    <row r="7" spans="1:16" x14ac:dyDescent="0.45">
      <c r="A7" s="1" t="s">
        <v>4</v>
      </c>
      <c r="B7" s="6">
        <v>1579</v>
      </c>
      <c r="C7" s="6">
        <v>786</v>
      </c>
      <c r="D7" s="6">
        <v>2237</v>
      </c>
      <c r="F7">
        <v>871</v>
      </c>
      <c r="H7" s="4" t="s">
        <v>20</v>
      </c>
      <c r="I7">
        <f>SUM(B13:B15)</f>
        <v>4846</v>
      </c>
      <c r="J7">
        <f>SUM(C13:C15)</f>
        <v>4202</v>
      </c>
      <c r="K7">
        <f>SUM(D13:D15)</f>
        <v>9743</v>
      </c>
      <c r="N7">
        <v>4</v>
      </c>
      <c r="O7">
        <v>4</v>
      </c>
      <c r="P7">
        <v>786</v>
      </c>
    </row>
    <row r="8" spans="1:16" x14ac:dyDescent="0.45">
      <c r="A8" s="1" t="s">
        <v>5</v>
      </c>
      <c r="B8" s="6">
        <v>907</v>
      </c>
      <c r="C8" s="6">
        <v>1312</v>
      </c>
      <c r="D8" s="6">
        <v>2492</v>
      </c>
      <c r="F8">
        <v>567</v>
      </c>
      <c r="H8" s="4"/>
      <c r="I8">
        <f>SUM(I4:I7)</f>
        <v>14774</v>
      </c>
      <c r="J8">
        <v>23057</v>
      </c>
      <c r="K8">
        <f t="shared" ref="J8:K8" si="0">SUM(K4:K7)</f>
        <v>32154</v>
      </c>
      <c r="N8">
        <v>5</v>
      </c>
      <c r="O8">
        <v>5</v>
      </c>
      <c r="P8">
        <v>1312</v>
      </c>
    </row>
    <row r="9" spans="1:16" x14ac:dyDescent="0.45">
      <c r="A9" s="1" t="s">
        <v>6</v>
      </c>
      <c r="B9" s="6">
        <v>1110</v>
      </c>
      <c r="C9" s="6">
        <v>801</v>
      </c>
      <c r="D9" s="6">
        <v>2323</v>
      </c>
      <c r="F9">
        <v>309</v>
      </c>
      <c r="H9" s="4"/>
      <c r="N9">
        <v>6</v>
      </c>
      <c r="O9">
        <v>6</v>
      </c>
      <c r="P9">
        <v>801</v>
      </c>
    </row>
    <row r="10" spans="1:16" x14ac:dyDescent="0.45">
      <c r="A10" s="1" t="s">
        <v>7</v>
      </c>
      <c r="B10" s="6">
        <v>1437</v>
      </c>
      <c r="C10" s="6">
        <v>941</v>
      </c>
      <c r="D10" s="6">
        <v>4199</v>
      </c>
      <c r="F10">
        <v>551</v>
      </c>
      <c r="H10" s="4"/>
      <c r="I10">
        <v>18726</v>
      </c>
      <c r="J10" s="8">
        <v>23057</v>
      </c>
      <c r="K10" s="8">
        <v>32154</v>
      </c>
      <c r="N10">
        <v>7</v>
      </c>
      <c r="O10">
        <v>7</v>
      </c>
      <c r="P10">
        <v>941</v>
      </c>
    </row>
    <row r="11" spans="1:16" x14ac:dyDescent="0.45">
      <c r="A11" s="1" t="s">
        <v>8</v>
      </c>
      <c r="B11" s="6">
        <v>1005</v>
      </c>
      <c r="C11" s="6">
        <v>1038</v>
      </c>
      <c r="D11" s="6">
        <v>1334</v>
      </c>
      <c r="F11">
        <v>1623</v>
      </c>
      <c r="I11">
        <v>12305</v>
      </c>
      <c r="J11">
        <v>13977</v>
      </c>
      <c r="K11">
        <v>18176</v>
      </c>
      <c r="N11">
        <v>8</v>
      </c>
      <c r="O11">
        <v>8</v>
      </c>
      <c r="P11">
        <v>1038</v>
      </c>
    </row>
    <row r="12" spans="1:16" x14ac:dyDescent="0.45">
      <c r="A12" s="1" t="s">
        <v>9</v>
      </c>
      <c r="B12" s="6">
        <v>1342</v>
      </c>
      <c r="C12" s="6">
        <v>2220</v>
      </c>
      <c r="D12" s="6">
        <v>1315</v>
      </c>
      <c r="N12">
        <v>9</v>
      </c>
      <c r="O12">
        <v>9</v>
      </c>
      <c r="P12">
        <v>2220</v>
      </c>
    </row>
    <row r="13" spans="1:16" x14ac:dyDescent="0.45">
      <c r="A13" s="1" t="s">
        <v>10</v>
      </c>
      <c r="B13" s="6">
        <v>1217</v>
      </c>
      <c r="C13" s="6">
        <v>1039</v>
      </c>
      <c r="D13" s="6">
        <v>1114</v>
      </c>
      <c r="I13">
        <f t="shared" ref="I13:J13" si="1">I11/I10</f>
        <v>0.65710776460536158</v>
      </c>
      <c r="J13">
        <f t="shared" si="1"/>
        <v>0.60619334692284343</v>
      </c>
      <c r="K13">
        <f>K11/K10</f>
        <v>0.56527959196367483</v>
      </c>
      <c r="N13">
        <v>10</v>
      </c>
      <c r="O13">
        <v>10</v>
      </c>
      <c r="P13">
        <v>1039</v>
      </c>
    </row>
    <row r="14" spans="1:16" x14ac:dyDescent="0.45">
      <c r="A14" s="1" t="s">
        <v>11</v>
      </c>
      <c r="B14" s="6">
        <v>1468</v>
      </c>
      <c r="C14" s="6">
        <v>1502</v>
      </c>
      <c r="D14" s="6">
        <v>1570</v>
      </c>
      <c r="N14">
        <v>11</v>
      </c>
      <c r="O14">
        <v>11</v>
      </c>
      <c r="P14">
        <v>1502</v>
      </c>
    </row>
    <row r="15" spans="1:16" x14ac:dyDescent="0.45">
      <c r="A15" s="1" t="s">
        <v>12</v>
      </c>
      <c r="B15" s="6">
        <v>2161</v>
      </c>
      <c r="C15" s="6">
        <v>1661</v>
      </c>
      <c r="D15" s="6">
        <v>7059</v>
      </c>
      <c r="N15">
        <v>12</v>
      </c>
      <c r="O15">
        <v>12</v>
      </c>
      <c r="P15">
        <v>1661</v>
      </c>
    </row>
    <row r="16" spans="1:16" x14ac:dyDescent="0.45">
      <c r="A16" s="2" t="s">
        <v>13</v>
      </c>
      <c r="B16" s="7">
        <f>SUM(B4:B15)</f>
        <v>14774</v>
      </c>
      <c r="C16" s="7">
        <f>SUM(C4:C15)</f>
        <v>12709</v>
      </c>
      <c r="D16" s="7">
        <f>SUM(D4:D15)</f>
        <v>32154</v>
      </c>
    </row>
    <row r="17" spans="1:12" x14ac:dyDescent="0.45">
      <c r="A17" s="9" t="s">
        <v>23</v>
      </c>
      <c r="B17" s="8" t="s">
        <v>24</v>
      </c>
    </row>
    <row r="18" spans="1:12" x14ac:dyDescent="0.45">
      <c r="A18" s="9"/>
      <c r="B18" s="8"/>
      <c r="C18" s="8"/>
      <c r="D18" s="8"/>
    </row>
    <row r="19" spans="1:12" x14ac:dyDescent="0.45">
      <c r="A19" s="3" t="s">
        <v>14</v>
      </c>
      <c r="B19" s="8">
        <v>5767</v>
      </c>
      <c r="C19" s="8">
        <v>7811</v>
      </c>
      <c r="D19" s="8">
        <v>12751</v>
      </c>
      <c r="E19" s="26" t="s">
        <v>16</v>
      </c>
    </row>
    <row r="20" spans="1:12" x14ac:dyDescent="0.45">
      <c r="A20" s="3" t="s">
        <v>15</v>
      </c>
      <c r="B20" s="8">
        <f>B16-B19</f>
        <v>9007</v>
      </c>
      <c r="C20" s="8">
        <f>C21-C19</f>
        <v>4772</v>
      </c>
      <c r="D20" s="8">
        <v>5489</v>
      </c>
      <c r="E20" s="26"/>
    </row>
    <row r="21" spans="1:12" x14ac:dyDescent="0.45">
      <c r="A21" s="2" t="s">
        <v>13</v>
      </c>
      <c r="B21" s="7"/>
      <c r="C21" s="7">
        <v>12583</v>
      </c>
      <c r="D21" s="7"/>
      <c r="E21" s="26"/>
    </row>
    <row r="22" spans="1:12" x14ac:dyDescent="0.45">
      <c r="B22" s="8"/>
      <c r="C22" s="8"/>
      <c r="D22" s="8"/>
    </row>
    <row r="23" spans="1:12" x14ac:dyDescent="0.45">
      <c r="B23" s="8"/>
      <c r="C23" s="8"/>
      <c r="D23" s="8"/>
    </row>
    <row r="26" spans="1:12" x14ac:dyDescent="0.45">
      <c r="J26" s="27"/>
    </row>
    <row r="27" spans="1:12" x14ac:dyDescent="0.45">
      <c r="J27" s="27"/>
    </row>
    <row r="28" spans="1:12" x14ac:dyDescent="0.45">
      <c r="H28">
        <v>2015</v>
      </c>
      <c r="I28">
        <v>8516</v>
      </c>
      <c r="J28" s="27">
        <v>5457</v>
      </c>
      <c r="K28">
        <v>2</v>
      </c>
      <c r="L28">
        <v>2</v>
      </c>
    </row>
    <row r="29" spans="1:12" x14ac:dyDescent="0.45">
      <c r="H29">
        <v>2018</v>
      </c>
      <c r="I29">
        <v>4621</v>
      </c>
      <c r="J29" s="27">
        <v>7559</v>
      </c>
      <c r="K29">
        <v>0</v>
      </c>
      <c r="L29">
        <v>125</v>
      </c>
    </row>
    <row r="30" spans="1:12" x14ac:dyDescent="0.45">
      <c r="H30">
        <v>2021</v>
      </c>
      <c r="I30">
        <v>5893</v>
      </c>
      <c r="J30" s="27">
        <v>12275</v>
      </c>
      <c r="K30">
        <v>0</v>
      </c>
      <c r="L30">
        <v>8</v>
      </c>
    </row>
    <row r="31" spans="1:12" x14ac:dyDescent="0.45">
      <c r="J31" s="27"/>
    </row>
    <row r="32" spans="1:12" x14ac:dyDescent="0.45">
      <c r="J32" s="27"/>
    </row>
    <row r="33" spans="10:10" x14ac:dyDescent="0.45">
      <c r="J33" s="27"/>
    </row>
    <row r="34" spans="10:10" x14ac:dyDescent="0.45">
      <c r="J34" s="27"/>
    </row>
  </sheetData>
  <mergeCells count="1">
    <mergeCell ref="E19:E2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1375-3C0B-4C21-BCFA-9CFD89B1C12F}">
  <dimension ref="A1"/>
  <sheetViews>
    <sheetView workbookViewId="0">
      <selection activeCell="K18" sqref="K18"/>
    </sheetView>
  </sheetViews>
  <sheetFormatPr defaultRowHeight="14" x14ac:dyDescent="0.4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8818-B4F4-4708-8EE1-A7D3AF29E4A4}">
  <dimension ref="A1:K83"/>
  <sheetViews>
    <sheetView topLeftCell="A11" zoomScale="85" zoomScaleNormal="85" workbookViewId="0">
      <selection activeCell="L21" sqref="L21"/>
    </sheetView>
  </sheetViews>
  <sheetFormatPr defaultRowHeight="14" x14ac:dyDescent="0.45"/>
  <cols>
    <col min="1" max="1" width="14.64453125" customWidth="1"/>
    <col min="2" max="2" width="22.76171875" customWidth="1"/>
    <col min="3" max="3" width="7.64453125" customWidth="1"/>
    <col min="4" max="4" width="14.64453125" customWidth="1"/>
    <col min="5" max="6" width="7.64453125" customWidth="1"/>
    <col min="7" max="7" width="14.64453125" customWidth="1"/>
    <col min="8" max="9" width="7.64453125" customWidth="1"/>
  </cols>
  <sheetData>
    <row r="1" spans="1:11" x14ac:dyDescent="0.45">
      <c r="A1" s="26">
        <v>2015</v>
      </c>
      <c r="B1" s="26"/>
      <c r="C1" s="26"/>
      <c r="D1" s="26">
        <v>2018</v>
      </c>
      <c r="E1" s="26"/>
      <c r="F1" s="26"/>
      <c r="G1" s="26">
        <v>2021</v>
      </c>
      <c r="H1" s="26"/>
      <c r="I1" s="26"/>
    </row>
    <row r="2" spans="1:11" x14ac:dyDescent="0.45">
      <c r="A2" s="10" t="s">
        <v>104</v>
      </c>
      <c r="B2" s="10" t="s">
        <v>105</v>
      </c>
      <c r="C2" s="10" t="s">
        <v>106</v>
      </c>
      <c r="D2" s="10" t="s">
        <v>104</v>
      </c>
      <c r="E2" s="10" t="s">
        <v>105</v>
      </c>
      <c r="F2" s="10" t="s">
        <v>106</v>
      </c>
      <c r="G2" s="10" t="s">
        <v>104</v>
      </c>
      <c r="H2" s="10" t="s">
        <v>105</v>
      </c>
      <c r="I2" s="10" t="s">
        <v>106</v>
      </c>
    </row>
    <row r="3" spans="1:11" x14ac:dyDescent="0.45">
      <c r="A3" s="3" t="s">
        <v>95</v>
      </c>
      <c r="B3">
        <v>263</v>
      </c>
      <c r="C3" s="11">
        <f>B3/$B$15</f>
        <v>0.67958656330749356</v>
      </c>
      <c r="D3" s="3" t="s">
        <v>95</v>
      </c>
      <c r="E3">
        <v>349</v>
      </c>
      <c r="F3" s="11">
        <f>E3/$E$15</f>
        <v>0.72107438016528924</v>
      </c>
      <c r="G3" s="3" t="s">
        <v>95</v>
      </c>
      <c r="H3">
        <v>437</v>
      </c>
      <c r="I3" s="11">
        <f>H3/$H$15</f>
        <v>0.69808306709265178</v>
      </c>
    </row>
    <row r="4" spans="1:11" x14ac:dyDescent="0.45">
      <c r="A4" s="3"/>
      <c r="C4" s="11"/>
      <c r="D4" s="3"/>
      <c r="F4" s="11"/>
      <c r="G4" s="3"/>
      <c r="I4" s="11"/>
    </row>
    <row r="5" spans="1:11" x14ac:dyDescent="0.45">
      <c r="A5" s="3" t="s">
        <v>96</v>
      </c>
      <c r="B5">
        <v>97</v>
      </c>
      <c r="C5" s="11">
        <f t="shared" ref="C5:C11" si="0">B5/$B$15</f>
        <v>0.25064599483204136</v>
      </c>
      <c r="D5" s="3" t="s">
        <v>96</v>
      </c>
      <c r="E5">
        <v>102</v>
      </c>
      <c r="F5" s="11">
        <f t="shared" ref="F5:F13" si="1">E5/$E$15</f>
        <v>0.21074380165289255</v>
      </c>
      <c r="G5" s="3" t="s">
        <v>96</v>
      </c>
      <c r="H5">
        <v>118</v>
      </c>
      <c r="I5" s="11">
        <f t="shared" ref="I5:I13" si="2">H5/$H$15</f>
        <v>0.18849840255591055</v>
      </c>
      <c r="K5" t="s">
        <v>130</v>
      </c>
    </row>
    <row r="6" spans="1:11" x14ac:dyDescent="0.45">
      <c r="A6" s="3" t="s">
        <v>101</v>
      </c>
      <c r="B6">
        <v>4</v>
      </c>
      <c r="C6" s="11">
        <f t="shared" si="0"/>
        <v>1.0335917312661499E-2</v>
      </c>
      <c r="D6" s="3" t="s">
        <v>101</v>
      </c>
      <c r="E6">
        <v>12</v>
      </c>
      <c r="F6" s="11">
        <f t="shared" si="1"/>
        <v>2.4793388429752067E-2</v>
      </c>
      <c r="G6" s="3" t="s">
        <v>101</v>
      </c>
      <c r="H6">
        <v>17</v>
      </c>
      <c r="I6" s="11">
        <f t="shared" si="2"/>
        <v>2.7156549520766772E-2</v>
      </c>
      <c r="K6" t="s">
        <v>127</v>
      </c>
    </row>
    <row r="7" spans="1:11" x14ac:dyDescent="0.45">
      <c r="A7" s="3"/>
      <c r="C7" s="11"/>
      <c r="D7" s="3"/>
      <c r="F7" s="11"/>
      <c r="G7" s="3"/>
      <c r="I7" s="11"/>
    </row>
    <row r="8" spans="1:11" x14ac:dyDescent="0.45">
      <c r="A8" s="3" t="s">
        <v>97</v>
      </c>
      <c r="B8">
        <v>47</v>
      </c>
      <c r="C8" s="11">
        <f t="shared" si="0"/>
        <v>0.12144702842377261</v>
      </c>
      <c r="D8" s="3" t="s">
        <v>97</v>
      </c>
      <c r="E8">
        <v>50</v>
      </c>
      <c r="F8" s="11">
        <f t="shared" si="1"/>
        <v>0.10330578512396695</v>
      </c>
      <c r="G8" s="3" t="s">
        <v>97</v>
      </c>
      <c r="H8">
        <v>58</v>
      </c>
      <c r="I8" s="11">
        <f t="shared" si="2"/>
        <v>9.2651757188498399E-2</v>
      </c>
      <c r="K8" t="s">
        <v>128</v>
      </c>
    </row>
    <row r="9" spans="1:11" x14ac:dyDescent="0.45">
      <c r="A9" s="3" t="s">
        <v>98</v>
      </c>
      <c r="B9">
        <v>19</v>
      </c>
      <c r="C9" s="11">
        <f t="shared" si="0"/>
        <v>4.909560723514212E-2</v>
      </c>
      <c r="D9" s="3" t="s">
        <v>98</v>
      </c>
      <c r="E9">
        <v>23</v>
      </c>
      <c r="F9" s="11">
        <f t="shared" si="1"/>
        <v>4.7520661157024795E-2</v>
      </c>
      <c r="G9" s="3" t="s">
        <v>98</v>
      </c>
      <c r="H9">
        <v>30</v>
      </c>
      <c r="I9" s="11">
        <f t="shared" si="2"/>
        <v>4.7923322683706068E-2</v>
      </c>
      <c r="K9" t="s">
        <v>129</v>
      </c>
    </row>
    <row r="10" spans="1:11" x14ac:dyDescent="0.45">
      <c r="A10" s="3"/>
      <c r="C10" s="11"/>
      <c r="D10" s="3"/>
      <c r="F10" s="11"/>
      <c r="G10" s="3"/>
      <c r="I10" s="11"/>
    </row>
    <row r="11" spans="1:11" x14ac:dyDescent="0.45">
      <c r="A11" s="3" t="s">
        <v>102</v>
      </c>
      <c r="B11">
        <v>4</v>
      </c>
      <c r="C11" s="11">
        <f t="shared" si="0"/>
        <v>1.0335917312661499E-2</v>
      </c>
      <c r="D11" s="3" t="s">
        <v>103</v>
      </c>
      <c r="E11">
        <v>13</v>
      </c>
      <c r="F11" s="11">
        <f t="shared" si="1"/>
        <v>2.6859504132231406E-2</v>
      </c>
      <c r="G11" s="3" t="s">
        <v>99</v>
      </c>
      <c r="H11">
        <v>25</v>
      </c>
      <c r="I11" s="11">
        <f t="shared" si="2"/>
        <v>3.9936102236421724E-2</v>
      </c>
    </row>
    <row r="12" spans="1:11" x14ac:dyDescent="0.45">
      <c r="D12" s="3" t="s">
        <v>102</v>
      </c>
      <c r="E12">
        <v>5</v>
      </c>
      <c r="F12" s="11">
        <f t="shared" si="1"/>
        <v>1.0330578512396695E-2</v>
      </c>
      <c r="G12" s="3" t="s">
        <v>100</v>
      </c>
      <c r="H12">
        <v>25</v>
      </c>
      <c r="I12" s="11">
        <f t="shared" si="2"/>
        <v>3.9936102236421724E-2</v>
      </c>
    </row>
    <row r="13" spans="1:11" x14ac:dyDescent="0.45">
      <c r="A13" s="3"/>
      <c r="C13" s="11"/>
      <c r="D13" s="3" t="s">
        <v>99</v>
      </c>
      <c r="E13">
        <v>2</v>
      </c>
      <c r="F13" s="11">
        <f t="shared" si="1"/>
        <v>4.1322314049586778E-3</v>
      </c>
      <c r="G13" s="3" t="s">
        <v>102</v>
      </c>
      <c r="H13">
        <v>10</v>
      </c>
      <c r="I13" s="11">
        <f t="shared" si="2"/>
        <v>1.5974440894568689E-2</v>
      </c>
    </row>
    <row r="14" spans="1:11" x14ac:dyDescent="0.45">
      <c r="A14" s="3"/>
      <c r="C14" s="11"/>
    </row>
    <row r="15" spans="1:11" x14ac:dyDescent="0.45">
      <c r="A15" s="2" t="s">
        <v>107</v>
      </c>
      <c r="B15" s="7">
        <v>387</v>
      </c>
      <c r="C15" s="7"/>
      <c r="D15" s="7"/>
      <c r="E15" s="7">
        <v>484</v>
      </c>
      <c r="F15" s="12" t="s">
        <v>108</v>
      </c>
      <c r="G15" s="7"/>
      <c r="H15" s="7">
        <v>626</v>
      </c>
      <c r="I15" s="13" t="s">
        <v>108</v>
      </c>
    </row>
    <row r="16" spans="1:11" x14ac:dyDescent="0.45">
      <c r="I16" s="11"/>
    </row>
    <row r="18" spans="1:9" x14ac:dyDescent="0.45">
      <c r="B18" t="s">
        <v>111</v>
      </c>
      <c r="C18" s="11" t="s">
        <v>109</v>
      </c>
      <c r="D18" t="s">
        <v>110</v>
      </c>
    </row>
    <row r="19" spans="1:9" x14ac:dyDescent="0.45">
      <c r="A19" s="3" t="s">
        <v>95</v>
      </c>
      <c r="B19" s="11">
        <v>0.63613231552162852</v>
      </c>
      <c r="C19" s="11">
        <v>0.62769784172661869</v>
      </c>
      <c r="D19" s="11">
        <v>0.61204481792717091</v>
      </c>
    </row>
    <row r="20" spans="1:9" x14ac:dyDescent="0.45">
      <c r="A20" s="3" t="s">
        <v>96</v>
      </c>
      <c r="B20" s="11">
        <v>0.18320610687022901</v>
      </c>
      <c r="C20" s="11">
        <v>0.18345323741007194</v>
      </c>
      <c r="D20" s="11">
        <v>0.16526610644257703</v>
      </c>
    </row>
    <row r="21" spans="1:9" x14ac:dyDescent="0.45">
      <c r="A21" s="3" t="s">
        <v>101</v>
      </c>
      <c r="B21" s="11">
        <v>0.10432569974554708</v>
      </c>
      <c r="C21" s="11">
        <v>2.1582733812949641E-2</v>
      </c>
      <c r="D21" s="11">
        <v>2.3809523809523808E-2</v>
      </c>
    </row>
    <row r="22" spans="1:9" x14ac:dyDescent="0.45">
      <c r="A22" s="3" t="s">
        <v>97</v>
      </c>
      <c r="B22" s="11">
        <v>2.0356234096692113E-2</v>
      </c>
      <c r="C22" s="11">
        <v>8.9928057553956831E-2</v>
      </c>
      <c r="D22" s="11">
        <v>8.1232492997198882E-2</v>
      </c>
    </row>
    <row r="23" spans="1:9" x14ac:dyDescent="0.45">
      <c r="A23" s="3" t="s">
        <v>98</v>
      </c>
      <c r="B23" s="11">
        <v>4.8346055979643768E-2</v>
      </c>
      <c r="C23" s="11">
        <v>4.1366906474820143E-2</v>
      </c>
      <c r="D23" s="11">
        <v>4.2016806722689079E-2</v>
      </c>
    </row>
    <row r="24" spans="1:9" x14ac:dyDescent="0.45">
      <c r="A24" s="3" t="s">
        <v>102</v>
      </c>
      <c r="B24" s="11">
        <v>7.6335877862595417E-3</v>
      </c>
      <c r="C24" s="11">
        <v>8.9928057553956831E-3</v>
      </c>
      <c r="D24" s="11">
        <v>5.6022408963585435E-3</v>
      </c>
    </row>
    <row r="25" spans="1:9" x14ac:dyDescent="0.45">
      <c r="A25" s="3" t="s">
        <v>103</v>
      </c>
      <c r="B25" s="11"/>
      <c r="C25" s="11">
        <v>2.3381294964028777E-2</v>
      </c>
      <c r="D25" s="11">
        <v>3.5014005602240897E-2</v>
      </c>
    </row>
    <row r="26" spans="1:9" x14ac:dyDescent="0.45">
      <c r="A26" s="3" t="s">
        <v>99</v>
      </c>
      <c r="B26" s="11"/>
      <c r="C26" s="11">
        <v>3.5971223021582736E-3</v>
      </c>
      <c r="D26" s="11">
        <v>3.5014005602240897E-2</v>
      </c>
    </row>
    <row r="27" spans="1:9" x14ac:dyDescent="0.45">
      <c r="C27" s="11"/>
    </row>
    <row r="28" spans="1:9" x14ac:dyDescent="0.45">
      <c r="C28" s="11"/>
    </row>
    <row r="29" spans="1:9" x14ac:dyDescent="0.45">
      <c r="B29" s="3" t="s">
        <v>95</v>
      </c>
      <c r="C29" s="3" t="s">
        <v>96</v>
      </c>
      <c r="D29" s="3" t="s">
        <v>101</v>
      </c>
      <c r="E29" s="3" t="s">
        <v>97</v>
      </c>
      <c r="F29" s="3" t="s">
        <v>98</v>
      </c>
      <c r="G29" s="3" t="s">
        <v>102</v>
      </c>
      <c r="H29" s="3" t="s">
        <v>103</v>
      </c>
      <c r="I29" s="3" t="s">
        <v>99</v>
      </c>
    </row>
    <row r="30" spans="1:9" x14ac:dyDescent="0.45">
      <c r="A30" t="s">
        <v>111</v>
      </c>
      <c r="B30" s="11">
        <v>0.63613231552162852</v>
      </c>
      <c r="C30" s="11">
        <v>0.18320610687022901</v>
      </c>
      <c r="D30" s="11">
        <v>0.10432569974554708</v>
      </c>
      <c r="E30" s="11">
        <v>2.0356234096692113E-2</v>
      </c>
      <c r="F30" s="11">
        <v>4.8346055979643768E-2</v>
      </c>
      <c r="G30" s="11">
        <v>7.6335877862595417E-3</v>
      </c>
      <c r="H30" s="11"/>
      <c r="I30" s="11"/>
    </row>
    <row r="31" spans="1:9" x14ac:dyDescent="0.45">
      <c r="A31" s="11" t="s">
        <v>109</v>
      </c>
      <c r="B31" s="11">
        <v>0.62769784172661869</v>
      </c>
      <c r="C31" s="11">
        <v>0.18345323741007194</v>
      </c>
      <c r="D31" s="11">
        <v>2.1582733812949641E-2</v>
      </c>
      <c r="E31" s="11">
        <v>8.9928057553956831E-2</v>
      </c>
      <c r="F31" s="11">
        <v>4.1366906474820143E-2</v>
      </c>
      <c r="G31" s="11">
        <v>8.9928057553956831E-3</v>
      </c>
      <c r="H31" s="11">
        <v>2.3381294964028777E-2</v>
      </c>
      <c r="I31" s="11">
        <v>3.5971223021582736E-3</v>
      </c>
    </row>
    <row r="32" spans="1:9" x14ac:dyDescent="0.45">
      <c r="A32" t="s">
        <v>110</v>
      </c>
      <c r="B32" s="11">
        <v>0.61204481792717091</v>
      </c>
      <c r="C32" s="11">
        <v>0.16526610644257703</v>
      </c>
      <c r="D32" s="11">
        <v>2.3809523809523808E-2</v>
      </c>
      <c r="E32" s="11">
        <v>8.1232492997198882E-2</v>
      </c>
      <c r="F32" s="11">
        <v>4.2016806722689079E-2</v>
      </c>
      <c r="G32" s="11">
        <v>5.6022408963585435E-3</v>
      </c>
      <c r="H32" s="11">
        <v>3.5014005602240897E-2</v>
      </c>
      <c r="I32" s="11">
        <v>3.5014005602240897E-2</v>
      </c>
    </row>
    <row r="35" spans="1:6" x14ac:dyDescent="0.45">
      <c r="B35" t="s">
        <v>111</v>
      </c>
      <c r="C35" s="11" t="s">
        <v>109</v>
      </c>
      <c r="D35" t="s">
        <v>110</v>
      </c>
    </row>
    <row r="36" spans="1:6" x14ac:dyDescent="0.45">
      <c r="A36" s="3" t="s">
        <v>95</v>
      </c>
      <c r="B36">
        <v>250</v>
      </c>
      <c r="C36">
        <v>349</v>
      </c>
      <c r="D36">
        <v>437</v>
      </c>
    </row>
    <row r="37" spans="1:6" x14ac:dyDescent="0.45">
      <c r="A37" s="3" t="s">
        <v>114</v>
      </c>
      <c r="B37">
        <v>72</v>
      </c>
      <c r="C37">
        <v>102</v>
      </c>
      <c r="D37">
        <v>118</v>
      </c>
    </row>
    <row r="38" spans="1:6" x14ac:dyDescent="0.45">
      <c r="A38" s="3" t="s">
        <v>101</v>
      </c>
      <c r="B38">
        <v>8</v>
      </c>
      <c r="C38">
        <v>12</v>
      </c>
      <c r="D38">
        <v>17</v>
      </c>
    </row>
    <row r="39" spans="1:6" x14ac:dyDescent="0.45">
      <c r="A39" s="3" t="s">
        <v>97</v>
      </c>
      <c r="B39">
        <v>41</v>
      </c>
      <c r="C39">
        <v>50</v>
      </c>
      <c r="D39">
        <v>58</v>
      </c>
    </row>
    <row r="40" spans="1:6" x14ac:dyDescent="0.45">
      <c r="A40" s="3" t="s">
        <v>98</v>
      </c>
      <c r="B40">
        <v>19</v>
      </c>
      <c r="C40">
        <v>23</v>
      </c>
      <c r="D40">
        <v>30</v>
      </c>
    </row>
    <row r="41" spans="1:6" x14ac:dyDescent="0.45">
      <c r="A41" s="3" t="s">
        <v>113</v>
      </c>
      <c r="B41">
        <v>3</v>
      </c>
      <c r="C41">
        <v>5</v>
      </c>
      <c r="D41">
        <v>6</v>
      </c>
    </row>
    <row r="42" spans="1:6" x14ac:dyDescent="0.45">
      <c r="A42" s="3" t="s">
        <v>103</v>
      </c>
      <c r="C42">
        <v>13</v>
      </c>
      <c r="D42">
        <v>25</v>
      </c>
    </row>
    <row r="43" spans="1:6" x14ac:dyDescent="0.45">
      <c r="A43" s="3" t="s">
        <v>112</v>
      </c>
      <c r="C43">
        <v>2</v>
      </c>
      <c r="D43">
        <v>25</v>
      </c>
    </row>
    <row r="46" spans="1:6" x14ac:dyDescent="0.45">
      <c r="A46" s="3" t="s">
        <v>136</v>
      </c>
    </row>
    <row r="47" spans="1:6" x14ac:dyDescent="0.45">
      <c r="B47" t="s">
        <v>122</v>
      </c>
    </row>
    <row r="48" spans="1:6" x14ac:dyDescent="0.45">
      <c r="B48">
        <v>2015</v>
      </c>
      <c r="D48">
        <v>2018</v>
      </c>
      <c r="F48">
        <v>2021</v>
      </c>
    </row>
    <row r="49" spans="1:7" x14ac:dyDescent="0.45">
      <c r="A49" t="s">
        <v>123</v>
      </c>
      <c r="B49" t="s">
        <v>121</v>
      </c>
      <c r="C49">
        <v>2015</v>
      </c>
      <c r="D49">
        <v>2018</v>
      </c>
      <c r="E49">
        <v>2018</v>
      </c>
      <c r="G49">
        <v>2021</v>
      </c>
    </row>
    <row r="50" spans="1:7" x14ac:dyDescent="0.45">
      <c r="A50" t="s">
        <v>124</v>
      </c>
      <c r="B50">
        <v>296</v>
      </c>
      <c r="C50" s="14">
        <v>0.84571428571428575</v>
      </c>
      <c r="D50">
        <v>469</v>
      </c>
      <c r="E50" s="14">
        <v>0.84963768115942029</v>
      </c>
      <c r="F50">
        <v>606</v>
      </c>
      <c r="G50" s="14">
        <v>0.83933518005540164</v>
      </c>
    </row>
    <row r="51" spans="1:7" x14ac:dyDescent="0.45">
      <c r="A51" t="s">
        <v>125</v>
      </c>
      <c r="B51">
        <v>23</v>
      </c>
      <c r="C51" s="14">
        <v>6.5714285714285711E-2</v>
      </c>
      <c r="D51">
        <v>21</v>
      </c>
      <c r="E51" s="14">
        <v>3.8043478260869568E-2</v>
      </c>
      <c r="F51">
        <v>26</v>
      </c>
      <c r="G51" s="14">
        <v>3.6011080332409975E-2</v>
      </c>
    </row>
    <row r="52" spans="1:7" x14ac:dyDescent="0.45">
      <c r="A52" t="s">
        <v>126</v>
      </c>
      <c r="B52">
        <v>31</v>
      </c>
      <c r="C52" s="14">
        <v>8.8571428571428565E-2</v>
      </c>
      <c r="D52">
        <v>62</v>
      </c>
      <c r="E52" s="14">
        <v>0.11231884057971014</v>
      </c>
      <c r="F52">
        <v>90</v>
      </c>
      <c r="G52" s="14">
        <v>0.12465373961218837</v>
      </c>
    </row>
    <row r="53" spans="1:7" x14ac:dyDescent="0.45">
      <c r="A53" t="s">
        <v>13</v>
      </c>
      <c r="B53">
        <v>350</v>
      </c>
      <c r="C53">
        <v>1</v>
      </c>
      <c r="D53">
        <v>552</v>
      </c>
      <c r="E53">
        <v>1</v>
      </c>
      <c r="F53">
        <v>722</v>
      </c>
      <c r="G53">
        <v>1</v>
      </c>
    </row>
    <row r="71" spans="1:7" x14ac:dyDescent="0.45">
      <c r="A71" t="s">
        <v>123</v>
      </c>
      <c r="B71" s="15">
        <v>2015</v>
      </c>
      <c r="C71" s="15">
        <v>2015</v>
      </c>
      <c r="D71" s="15">
        <v>2018</v>
      </c>
      <c r="E71" s="15">
        <v>2018</v>
      </c>
      <c r="F71" s="15">
        <v>2021</v>
      </c>
      <c r="G71" s="15">
        <v>2021</v>
      </c>
    </row>
    <row r="72" spans="1:7" x14ac:dyDescent="0.45">
      <c r="A72" s="3" t="s">
        <v>124</v>
      </c>
      <c r="B72">
        <v>119</v>
      </c>
      <c r="C72" s="14">
        <v>0.77272727272727271</v>
      </c>
      <c r="D72">
        <v>245</v>
      </c>
      <c r="E72" s="14">
        <v>0.76802507836990597</v>
      </c>
      <c r="F72">
        <v>345</v>
      </c>
      <c r="G72" s="14">
        <v>0.74353448275862066</v>
      </c>
    </row>
    <row r="73" spans="1:7" x14ac:dyDescent="0.45">
      <c r="A73" s="3" t="s">
        <v>125</v>
      </c>
      <c r="B73">
        <v>14</v>
      </c>
      <c r="C73" s="14">
        <v>9.0909090909090912E-2</v>
      </c>
      <c r="D73">
        <v>11</v>
      </c>
      <c r="E73" s="14">
        <v>3.4482758620689655E-2</v>
      </c>
      <c r="F73">
        <v>28</v>
      </c>
      <c r="G73" s="14">
        <v>6.0344827586206899E-2</v>
      </c>
    </row>
    <row r="74" spans="1:7" x14ac:dyDescent="0.45">
      <c r="A74" s="3" t="s">
        <v>126</v>
      </c>
      <c r="B74">
        <v>21</v>
      </c>
      <c r="C74" s="14">
        <v>0.13636363636363635</v>
      </c>
      <c r="D74">
        <v>63</v>
      </c>
      <c r="E74" s="14">
        <v>0.19749216300940439</v>
      </c>
      <c r="F74">
        <v>91</v>
      </c>
      <c r="G74" s="14">
        <v>0.1961206896551724</v>
      </c>
    </row>
    <row r="75" spans="1:7" x14ac:dyDescent="0.45">
      <c r="A75" s="2" t="s">
        <v>13</v>
      </c>
      <c r="B75" s="17">
        <v>154</v>
      </c>
      <c r="C75" s="18">
        <v>1</v>
      </c>
      <c r="D75" s="17">
        <v>319</v>
      </c>
      <c r="E75" s="18">
        <v>1</v>
      </c>
      <c r="F75" s="17">
        <v>464</v>
      </c>
      <c r="G75" s="18">
        <v>1</v>
      </c>
    </row>
    <row r="79" spans="1:7" x14ac:dyDescent="0.45">
      <c r="A79" t="s">
        <v>123</v>
      </c>
      <c r="B79">
        <v>2015</v>
      </c>
      <c r="C79">
        <v>2018</v>
      </c>
      <c r="D79">
        <v>2021</v>
      </c>
    </row>
    <row r="80" spans="1:7" x14ac:dyDescent="0.45">
      <c r="A80" t="s">
        <v>124</v>
      </c>
      <c r="B80" s="14">
        <v>0.94711538461538458</v>
      </c>
      <c r="C80" s="14">
        <v>0.93018018018018023</v>
      </c>
      <c r="D80" s="14">
        <v>0.92647058823529416</v>
      </c>
    </row>
    <row r="81" spans="1:4" x14ac:dyDescent="0.45">
      <c r="A81" t="s">
        <v>125</v>
      </c>
      <c r="B81" s="14">
        <v>1.9230769230769232E-2</v>
      </c>
      <c r="C81" s="14">
        <v>1.8018018018018018E-2</v>
      </c>
      <c r="D81" s="14">
        <v>2.5735294117647058E-2</v>
      </c>
    </row>
    <row r="82" spans="1:4" x14ac:dyDescent="0.45">
      <c r="A82" t="s">
        <v>126</v>
      </c>
      <c r="B82" s="14">
        <v>3.3653846153846152E-2</v>
      </c>
      <c r="C82" s="14">
        <v>5.18018018018018E-2</v>
      </c>
      <c r="D82" s="14">
        <v>4.779411764705882E-2</v>
      </c>
    </row>
    <row r="83" spans="1:4" x14ac:dyDescent="0.45">
      <c r="A83" t="s">
        <v>13</v>
      </c>
      <c r="B83">
        <v>1</v>
      </c>
      <c r="C83">
        <v>1</v>
      </c>
      <c r="D83">
        <v>1</v>
      </c>
    </row>
  </sheetData>
  <sortState xmlns:xlrd2="http://schemas.microsoft.com/office/spreadsheetml/2017/richdata2" ref="G3:I15">
    <sortCondition descending="1" ref="I3:I15"/>
  </sortState>
  <mergeCells count="3">
    <mergeCell ref="A1:C1"/>
    <mergeCell ref="D1:F1"/>
    <mergeCell ref="G1:I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0E8BC-E573-445D-A286-9C80B2DBD5B7}">
  <dimension ref="A1:BS165"/>
  <sheetViews>
    <sheetView topLeftCell="E1" zoomScale="130" zoomScaleNormal="130" workbookViewId="0">
      <selection activeCell="I13" sqref="I13:I22"/>
    </sheetView>
  </sheetViews>
  <sheetFormatPr defaultRowHeight="14" x14ac:dyDescent="0.45"/>
  <cols>
    <col min="4" max="6" width="13.46875" customWidth="1"/>
  </cols>
  <sheetData>
    <row r="1" spans="1:71" x14ac:dyDescent="0.45">
      <c r="A1">
        <v>2015</v>
      </c>
    </row>
    <row r="3" spans="1:71" x14ac:dyDescent="0.45">
      <c r="A3" t="s">
        <v>117</v>
      </c>
    </row>
    <row r="4" spans="1:71" x14ac:dyDescent="0.45">
      <c r="A4" t="s">
        <v>118</v>
      </c>
    </row>
    <row r="5" spans="1:71" x14ac:dyDescent="0.45">
      <c r="A5" t="s">
        <v>119</v>
      </c>
    </row>
    <row r="6" spans="1:71" x14ac:dyDescent="0.45">
      <c r="A6" t="s">
        <v>120</v>
      </c>
    </row>
    <row r="7" spans="1:71" x14ac:dyDescent="0.45">
      <c r="A7" t="s">
        <v>116</v>
      </c>
    </row>
    <row r="8" spans="1:71" x14ac:dyDescent="0.45">
      <c r="A8" t="s">
        <v>139</v>
      </c>
    </row>
    <row r="9" spans="1:71" x14ac:dyDescent="0.45">
      <c r="A9" t="s">
        <v>615</v>
      </c>
      <c r="B9" t="s">
        <v>616</v>
      </c>
      <c r="C9" t="s">
        <v>617</v>
      </c>
      <c r="D9" t="s">
        <v>618</v>
      </c>
      <c r="E9" t="s">
        <v>619</v>
      </c>
      <c r="F9" t="s">
        <v>620</v>
      </c>
      <c r="G9" t="s">
        <v>621</v>
      </c>
      <c r="H9" t="s">
        <v>622</v>
      </c>
      <c r="I9" t="s">
        <v>623</v>
      </c>
      <c r="J9" t="s">
        <v>624</v>
      </c>
      <c r="K9" t="s">
        <v>625</v>
      </c>
      <c r="L9" t="s">
        <v>626</v>
      </c>
      <c r="M9" t="s">
        <v>627</v>
      </c>
      <c r="N9" t="s">
        <v>628</v>
      </c>
      <c r="O9" t="s">
        <v>629</v>
      </c>
      <c r="P9" t="s">
        <v>630</v>
      </c>
      <c r="Q9" t="s">
        <v>631</v>
      </c>
      <c r="R9" t="s">
        <v>632</v>
      </c>
      <c r="S9" t="s">
        <v>633</v>
      </c>
      <c r="T9" t="s">
        <v>634</v>
      </c>
      <c r="U9" t="s">
        <v>635</v>
      </c>
      <c r="V9" t="s">
        <v>636</v>
      </c>
      <c r="W9" t="s">
        <v>637</v>
      </c>
      <c r="X9" t="s">
        <v>638</v>
      </c>
      <c r="Y9" t="s">
        <v>639</v>
      </c>
      <c r="Z9" t="s">
        <v>640</v>
      </c>
      <c r="AA9" t="s">
        <v>641</v>
      </c>
      <c r="AB9" t="s">
        <v>642</v>
      </c>
      <c r="AC9" t="s">
        <v>446</v>
      </c>
      <c r="AD9" t="s">
        <v>643</v>
      </c>
      <c r="AE9" t="s">
        <v>644</v>
      </c>
      <c r="AF9" t="s">
        <v>645</v>
      </c>
      <c r="AG9" t="s">
        <v>432</v>
      </c>
      <c r="AH9" t="s">
        <v>646</v>
      </c>
      <c r="AI9" t="s">
        <v>647</v>
      </c>
      <c r="AJ9" t="s">
        <v>648</v>
      </c>
      <c r="AK9" t="s">
        <v>649</v>
      </c>
      <c r="AL9" t="s">
        <v>650</v>
      </c>
      <c r="AM9" t="s">
        <v>651</v>
      </c>
      <c r="AN9" t="s">
        <v>652</v>
      </c>
      <c r="AO9" t="s">
        <v>653</v>
      </c>
      <c r="AP9" t="s">
        <v>654</v>
      </c>
      <c r="AQ9" t="s">
        <v>476</v>
      </c>
      <c r="AR9" t="s">
        <v>655</v>
      </c>
      <c r="AS9" t="s">
        <v>656</v>
      </c>
      <c r="AT9" t="s">
        <v>657</v>
      </c>
      <c r="AU9" t="s">
        <v>658</v>
      </c>
      <c r="AV9" t="s">
        <v>659</v>
      </c>
      <c r="AW9" t="s">
        <v>660</v>
      </c>
      <c r="AX9" t="s">
        <v>661</v>
      </c>
      <c r="AY9" t="s">
        <v>662</v>
      </c>
      <c r="AZ9" t="s">
        <v>663</v>
      </c>
      <c r="BA9" t="s">
        <v>664</v>
      </c>
      <c r="BB9" t="s">
        <v>665</v>
      </c>
      <c r="BC9" t="s">
        <v>451</v>
      </c>
      <c r="BD9" t="s">
        <v>666</v>
      </c>
      <c r="BE9" t="s">
        <v>667</v>
      </c>
      <c r="BF9" t="s">
        <v>668</v>
      </c>
      <c r="BG9" t="s">
        <v>518</v>
      </c>
      <c r="BH9" t="s">
        <v>669</v>
      </c>
    </row>
    <row r="10" spans="1:71" x14ac:dyDescent="0.45">
      <c r="G10" t="s">
        <v>370</v>
      </c>
      <c r="H10" t="s">
        <v>539</v>
      </c>
      <c r="I10" t="s">
        <v>540</v>
      </c>
      <c r="J10" t="s">
        <v>541</v>
      </c>
      <c r="K10" t="s">
        <v>542</v>
      </c>
      <c r="L10" t="s">
        <v>543</v>
      </c>
      <c r="M10" t="s">
        <v>544</v>
      </c>
      <c r="N10" t="s">
        <v>545</v>
      </c>
      <c r="O10" t="s">
        <v>546</v>
      </c>
      <c r="P10" t="s">
        <v>547</v>
      </c>
      <c r="Q10" t="s">
        <v>413</v>
      </c>
      <c r="R10" t="s">
        <v>548</v>
      </c>
      <c r="S10" t="s">
        <v>405</v>
      </c>
      <c r="T10" t="s">
        <v>549</v>
      </c>
      <c r="U10" t="s">
        <v>550</v>
      </c>
      <c r="V10" t="s">
        <v>551</v>
      </c>
      <c r="W10" t="s">
        <v>552</v>
      </c>
      <c r="X10" t="s">
        <v>553</v>
      </c>
      <c r="Y10" t="s">
        <v>468</v>
      </c>
      <c r="Z10" t="s">
        <v>554</v>
      </c>
      <c r="AA10" t="s">
        <v>407</v>
      </c>
      <c r="AB10" t="s">
        <v>555</v>
      </c>
      <c r="AC10" t="s">
        <v>381</v>
      </c>
      <c r="AD10" t="s">
        <v>556</v>
      </c>
      <c r="AE10" t="s">
        <v>417</v>
      </c>
      <c r="AF10" t="s">
        <v>557</v>
      </c>
      <c r="AG10" t="s">
        <v>558</v>
      </c>
      <c r="AH10" t="s">
        <v>559</v>
      </c>
      <c r="AI10" t="s">
        <v>560</v>
      </c>
      <c r="AJ10" t="s">
        <v>561</v>
      </c>
      <c r="AK10" t="s">
        <v>562</v>
      </c>
      <c r="AL10" t="s">
        <v>563</v>
      </c>
      <c r="AM10" t="s">
        <v>564</v>
      </c>
      <c r="AN10" t="s">
        <v>565</v>
      </c>
      <c r="AO10" t="s">
        <v>566</v>
      </c>
      <c r="AP10" t="s">
        <v>567</v>
      </c>
      <c r="AQ10" t="s">
        <v>568</v>
      </c>
      <c r="AR10" t="s">
        <v>569</v>
      </c>
      <c r="AS10" t="s">
        <v>570</v>
      </c>
      <c r="AT10" t="s">
        <v>571</v>
      </c>
      <c r="AU10" t="s">
        <v>572</v>
      </c>
      <c r="AV10" t="s">
        <v>573</v>
      </c>
      <c r="AW10" t="s">
        <v>574</v>
      </c>
      <c r="AX10" t="s">
        <v>575</v>
      </c>
      <c r="AY10" t="s">
        <v>576</v>
      </c>
      <c r="AZ10" t="s">
        <v>577</v>
      </c>
      <c r="BA10" t="s">
        <v>378</v>
      </c>
      <c r="BB10" t="s">
        <v>578</v>
      </c>
      <c r="BC10" t="s">
        <v>579</v>
      </c>
      <c r="BD10" t="s">
        <v>580</v>
      </c>
      <c r="BE10" t="s">
        <v>385</v>
      </c>
      <c r="BF10" t="s">
        <v>581</v>
      </c>
      <c r="BG10" t="s">
        <v>582</v>
      </c>
      <c r="BH10" t="s">
        <v>583</v>
      </c>
      <c r="BI10" t="s">
        <v>584</v>
      </c>
      <c r="BJ10" t="s">
        <v>585</v>
      </c>
      <c r="BK10" t="s">
        <v>586</v>
      </c>
      <c r="BL10" t="s">
        <v>587</v>
      </c>
      <c r="BM10" t="s">
        <v>588</v>
      </c>
      <c r="BN10" t="s">
        <v>589</v>
      </c>
    </row>
    <row r="12" spans="1:71" x14ac:dyDescent="0.45">
      <c r="C12">
        <v>2021</v>
      </c>
      <c r="K12">
        <v>2015</v>
      </c>
    </row>
    <row r="13" spans="1:71" x14ac:dyDescent="0.45">
      <c r="C13" t="s">
        <v>370</v>
      </c>
      <c r="D13" t="s">
        <v>400</v>
      </c>
      <c r="E13" t="s">
        <v>425</v>
      </c>
      <c r="G13" t="s">
        <v>370</v>
      </c>
      <c r="H13" t="s">
        <v>590</v>
      </c>
      <c r="I13" t="s">
        <v>615</v>
      </c>
      <c r="K13" t="s">
        <v>370</v>
      </c>
      <c r="L13" t="s">
        <v>482</v>
      </c>
      <c r="M13" t="s">
        <v>483</v>
      </c>
      <c r="N13" t="s">
        <v>484</v>
      </c>
      <c r="O13" t="s">
        <v>485</v>
      </c>
      <c r="P13" t="s">
        <v>486</v>
      </c>
      <c r="Q13" t="s">
        <v>487</v>
      </c>
      <c r="R13" t="s">
        <v>385</v>
      </c>
      <c r="S13" t="s">
        <v>488</v>
      </c>
      <c r="T13" t="s">
        <v>489</v>
      </c>
      <c r="U13" t="s">
        <v>490</v>
      </c>
      <c r="V13" t="s">
        <v>491</v>
      </c>
      <c r="W13" t="s">
        <v>492</v>
      </c>
      <c r="X13" t="s">
        <v>436</v>
      </c>
      <c r="Y13" t="s">
        <v>493</v>
      </c>
      <c r="Z13" t="s">
        <v>494</v>
      </c>
      <c r="AA13" t="s">
        <v>495</v>
      </c>
      <c r="AB13" t="s">
        <v>496</v>
      </c>
      <c r="AC13" t="s">
        <v>497</v>
      </c>
      <c r="AD13" t="s">
        <v>498</v>
      </c>
      <c r="AE13" t="s">
        <v>499</v>
      </c>
      <c r="AF13" t="s">
        <v>500</v>
      </c>
      <c r="AG13" t="s">
        <v>501</v>
      </c>
      <c r="AH13" t="s">
        <v>502</v>
      </c>
      <c r="AI13" t="s">
        <v>503</v>
      </c>
      <c r="AJ13" t="s">
        <v>504</v>
      </c>
      <c r="AK13" t="s">
        <v>505</v>
      </c>
      <c r="AL13" t="s">
        <v>506</v>
      </c>
      <c r="AM13" t="s">
        <v>507</v>
      </c>
      <c r="AN13" t="s">
        <v>508</v>
      </c>
      <c r="AO13" t="s">
        <v>509</v>
      </c>
      <c r="AP13" t="s">
        <v>510</v>
      </c>
      <c r="AQ13" t="s">
        <v>511</v>
      </c>
      <c r="AR13" t="s">
        <v>512</v>
      </c>
      <c r="AS13" t="s">
        <v>513</v>
      </c>
      <c r="AT13" t="s">
        <v>514</v>
      </c>
      <c r="AU13" t="s">
        <v>515</v>
      </c>
      <c r="AV13" t="s">
        <v>516</v>
      </c>
      <c r="AW13" t="s">
        <v>517</v>
      </c>
      <c r="AX13" t="s">
        <v>518</v>
      </c>
      <c r="AY13" t="s">
        <v>519</v>
      </c>
      <c r="AZ13" t="s">
        <v>520</v>
      </c>
      <c r="BA13" t="s">
        <v>521</v>
      </c>
      <c r="BB13" t="s">
        <v>522</v>
      </c>
      <c r="BC13" t="s">
        <v>523</v>
      </c>
      <c r="BD13" t="s">
        <v>524</v>
      </c>
      <c r="BE13" t="s">
        <v>525</v>
      </c>
      <c r="BF13" t="s">
        <v>478</v>
      </c>
      <c r="BG13" t="s">
        <v>526</v>
      </c>
      <c r="BH13" t="s">
        <v>527</v>
      </c>
      <c r="BI13" t="s">
        <v>528</v>
      </c>
      <c r="BJ13" t="s">
        <v>529</v>
      </c>
      <c r="BK13" t="s">
        <v>530</v>
      </c>
      <c r="BL13" t="s">
        <v>531</v>
      </c>
      <c r="BM13" t="s">
        <v>532</v>
      </c>
      <c r="BN13" t="s">
        <v>533</v>
      </c>
      <c r="BO13" t="s">
        <v>534</v>
      </c>
      <c r="BP13" t="s">
        <v>535</v>
      </c>
      <c r="BQ13" t="s">
        <v>536</v>
      </c>
      <c r="BR13" t="s">
        <v>456</v>
      </c>
      <c r="BS13" t="s">
        <v>537</v>
      </c>
    </row>
    <row r="14" spans="1:71" x14ac:dyDescent="0.45">
      <c r="C14" t="s">
        <v>371</v>
      </c>
      <c r="D14" t="s">
        <v>401</v>
      </c>
      <c r="E14" t="s">
        <v>426</v>
      </c>
      <c r="G14" t="s">
        <v>540</v>
      </c>
      <c r="H14" t="s">
        <v>591</v>
      </c>
      <c r="I14" t="s">
        <v>617</v>
      </c>
      <c r="K14" t="s">
        <v>454</v>
      </c>
      <c r="L14" t="s">
        <v>484</v>
      </c>
    </row>
    <row r="15" spans="1:71" x14ac:dyDescent="0.45">
      <c r="C15" t="s">
        <v>372</v>
      </c>
      <c r="D15" t="s">
        <v>402</v>
      </c>
      <c r="E15" t="s">
        <v>427</v>
      </c>
      <c r="G15" t="s">
        <v>542</v>
      </c>
      <c r="H15" t="s">
        <v>592</v>
      </c>
      <c r="I15" t="s">
        <v>619</v>
      </c>
      <c r="K15" t="s">
        <v>455</v>
      </c>
      <c r="L15" t="s">
        <v>486</v>
      </c>
    </row>
    <row r="16" spans="1:71" x14ac:dyDescent="0.45">
      <c r="C16" t="s">
        <v>373</v>
      </c>
      <c r="D16" t="s">
        <v>403</v>
      </c>
      <c r="E16" t="s">
        <v>428</v>
      </c>
      <c r="G16" t="s">
        <v>544</v>
      </c>
      <c r="H16" t="s">
        <v>479</v>
      </c>
      <c r="I16" t="s">
        <v>621</v>
      </c>
      <c r="K16" t="s">
        <v>456</v>
      </c>
      <c r="L16" t="s">
        <v>385</v>
      </c>
    </row>
    <row r="17" spans="3:12" x14ac:dyDescent="0.45">
      <c r="C17" t="s">
        <v>374</v>
      </c>
      <c r="D17" t="s">
        <v>377</v>
      </c>
      <c r="E17" t="s">
        <v>429</v>
      </c>
      <c r="G17" t="s">
        <v>546</v>
      </c>
      <c r="H17" t="s">
        <v>593</v>
      </c>
      <c r="I17" t="s">
        <v>623</v>
      </c>
      <c r="K17" t="s">
        <v>413</v>
      </c>
      <c r="L17" t="s">
        <v>489</v>
      </c>
    </row>
    <row r="18" spans="3:12" x14ac:dyDescent="0.45">
      <c r="C18" t="s">
        <v>375</v>
      </c>
      <c r="D18" t="s">
        <v>404</v>
      </c>
      <c r="E18" t="s">
        <v>430</v>
      </c>
      <c r="G18" t="s">
        <v>413</v>
      </c>
      <c r="H18" t="s">
        <v>594</v>
      </c>
      <c r="I18" t="s">
        <v>625</v>
      </c>
      <c r="K18" t="s">
        <v>457</v>
      </c>
      <c r="L18" t="s">
        <v>491</v>
      </c>
    </row>
    <row r="19" spans="3:12" x14ac:dyDescent="0.45">
      <c r="C19" t="s">
        <v>376</v>
      </c>
      <c r="D19" t="s">
        <v>405</v>
      </c>
      <c r="E19" t="s">
        <v>431</v>
      </c>
      <c r="G19" t="s">
        <v>405</v>
      </c>
      <c r="H19" t="s">
        <v>595</v>
      </c>
      <c r="I19" t="s">
        <v>627</v>
      </c>
      <c r="K19" t="s">
        <v>458</v>
      </c>
      <c r="L19" t="s">
        <v>436</v>
      </c>
    </row>
    <row r="20" spans="3:12" x14ac:dyDescent="0.45">
      <c r="C20" t="s">
        <v>377</v>
      </c>
      <c r="D20" t="s">
        <v>384</v>
      </c>
      <c r="E20" t="s">
        <v>432</v>
      </c>
      <c r="G20" t="s">
        <v>550</v>
      </c>
      <c r="H20" t="s">
        <v>481</v>
      </c>
      <c r="I20" t="s">
        <v>629</v>
      </c>
      <c r="K20" t="s">
        <v>459</v>
      </c>
      <c r="L20" t="s">
        <v>494</v>
      </c>
    </row>
    <row r="21" spans="3:12" x14ac:dyDescent="0.45">
      <c r="C21" t="s">
        <v>378</v>
      </c>
      <c r="D21" t="s">
        <v>406</v>
      </c>
      <c r="E21" t="s">
        <v>433</v>
      </c>
      <c r="G21" t="s">
        <v>552</v>
      </c>
      <c r="H21" t="s">
        <v>596</v>
      </c>
      <c r="I21" t="s">
        <v>631</v>
      </c>
      <c r="K21" t="s">
        <v>460</v>
      </c>
      <c r="L21" t="s">
        <v>496</v>
      </c>
    </row>
    <row r="22" spans="3:12" x14ac:dyDescent="0.45">
      <c r="C22" t="s">
        <v>379</v>
      </c>
      <c r="D22" t="s">
        <v>407</v>
      </c>
      <c r="E22" t="s">
        <v>434</v>
      </c>
      <c r="G22" t="s">
        <v>468</v>
      </c>
      <c r="H22" t="s">
        <v>597</v>
      </c>
      <c r="I22" t="s">
        <v>633</v>
      </c>
      <c r="K22" t="s">
        <v>461</v>
      </c>
      <c r="L22" t="s">
        <v>498</v>
      </c>
    </row>
    <row r="23" spans="3:12" x14ac:dyDescent="0.45">
      <c r="C23" t="s">
        <v>380</v>
      </c>
      <c r="D23" t="s">
        <v>408</v>
      </c>
      <c r="E23" t="s">
        <v>435</v>
      </c>
      <c r="G23" t="s">
        <v>407</v>
      </c>
      <c r="H23" t="s">
        <v>598</v>
      </c>
      <c r="I23" t="s">
        <v>635</v>
      </c>
      <c r="K23" t="s">
        <v>462</v>
      </c>
      <c r="L23" t="s">
        <v>500</v>
      </c>
    </row>
    <row r="24" spans="3:12" x14ac:dyDescent="0.45">
      <c r="C24" t="s">
        <v>381</v>
      </c>
      <c r="D24" t="s">
        <v>409</v>
      </c>
      <c r="E24" t="s">
        <v>436</v>
      </c>
      <c r="G24" t="s">
        <v>381</v>
      </c>
      <c r="H24" t="s">
        <v>599</v>
      </c>
      <c r="I24" t="s">
        <v>637</v>
      </c>
      <c r="K24" t="s">
        <v>463</v>
      </c>
      <c r="L24" t="s">
        <v>502</v>
      </c>
    </row>
    <row r="25" spans="3:12" x14ac:dyDescent="0.45">
      <c r="C25" t="s">
        <v>382</v>
      </c>
      <c r="D25" t="s">
        <v>410</v>
      </c>
      <c r="E25" t="s">
        <v>437</v>
      </c>
      <c r="G25" t="s">
        <v>417</v>
      </c>
      <c r="H25" t="s">
        <v>600</v>
      </c>
      <c r="I25" t="s">
        <v>639</v>
      </c>
      <c r="K25" t="s">
        <v>464</v>
      </c>
      <c r="L25" t="s">
        <v>504</v>
      </c>
    </row>
    <row r="26" spans="3:12" x14ac:dyDescent="0.45">
      <c r="C26" t="s">
        <v>383</v>
      </c>
      <c r="D26" t="s">
        <v>411</v>
      </c>
      <c r="E26" t="s">
        <v>438</v>
      </c>
      <c r="G26" t="s">
        <v>558</v>
      </c>
      <c r="H26" t="s">
        <v>601</v>
      </c>
      <c r="I26" t="s">
        <v>641</v>
      </c>
      <c r="K26" t="s">
        <v>465</v>
      </c>
      <c r="L26" t="s">
        <v>506</v>
      </c>
    </row>
    <row r="27" spans="3:12" x14ac:dyDescent="0.45">
      <c r="C27" t="s">
        <v>384</v>
      </c>
      <c r="D27" t="s">
        <v>412</v>
      </c>
      <c r="E27" t="s">
        <v>439</v>
      </c>
      <c r="G27" t="s">
        <v>560</v>
      </c>
      <c r="H27" t="s">
        <v>602</v>
      </c>
      <c r="I27" t="s">
        <v>446</v>
      </c>
      <c r="K27" t="s">
        <v>466</v>
      </c>
      <c r="L27" t="s">
        <v>508</v>
      </c>
    </row>
    <row r="28" spans="3:12" x14ac:dyDescent="0.45">
      <c r="C28" t="s">
        <v>385</v>
      </c>
      <c r="D28" t="s">
        <v>413</v>
      </c>
      <c r="E28" t="s">
        <v>440</v>
      </c>
      <c r="G28" t="s">
        <v>562</v>
      </c>
      <c r="H28" t="s">
        <v>603</v>
      </c>
      <c r="I28" t="s">
        <v>644</v>
      </c>
      <c r="K28" t="s">
        <v>467</v>
      </c>
      <c r="L28" t="s">
        <v>510</v>
      </c>
    </row>
    <row r="29" spans="3:12" x14ac:dyDescent="0.45">
      <c r="C29" t="s">
        <v>386</v>
      </c>
      <c r="D29" t="s">
        <v>379</v>
      </c>
      <c r="E29" t="s">
        <v>441</v>
      </c>
      <c r="G29" t="s">
        <v>564</v>
      </c>
      <c r="H29" t="s">
        <v>576</v>
      </c>
      <c r="I29" t="s">
        <v>432</v>
      </c>
      <c r="K29" t="s">
        <v>468</v>
      </c>
      <c r="L29" t="s">
        <v>512</v>
      </c>
    </row>
    <row r="30" spans="3:12" x14ac:dyDescent="0.45">
      <c r="C30" t="s">
        <v>387</v>
      </c>
      <c r="D30" t="s">
        <v>414</v>
      </c>
      <c r="E30" t="s">
        <v>442</v>
      </c>
      <c r="G30" t="s">
        <v>566</v>
      </c>
      <c r="H30" t="s">
        <v>604</v>
      </c>
      <c r="I30" t="s">
        <v>647</v>
      </c>
      <c r="K30" t="s">
        <v>469</v>
      </c>
      <c r="L30" t="s">
        <v>514</v>
      </c>
    </row>
    <row r="31" spans="3:12" x14ac:dyDescent="0.45">
      <c r="C31" t="s">
        <v>388</v>
      </c>
      <c r="D31" t="s">
        <v>415</v>
      </c>
      <c r="E31" t="s">
        <v>443</v>
      </c>
      <c r="G31" t="s">
        <v>568</v>
      </c>
      <c r="H31" t="s">
        <v>605</v>
      </c>
      <c r="I31" t="s">
        <v>649</v>
      </c>
      <c r="K31" t="s">
        <v>470</v>
      </c>
      <c r="L31" t="s">
        <v>516</v>
      </c>
    </row>
    <row r="32" spans="3:12" x14ac:dyDescent="0.45">
      <c r="C32" t="s">
        <v>389</v>
      </c>
      <c r="D32" t="s">
        <v>416</v>
      </c>
      <c r="E32" t="s">
        <v>444</v>
      </c>
      <c r="G32" t="s">
        <v>570</v>
      </c>
      <c r="H32" t="s">
        <v>606</v>
      </c>
      <c r="I32" t="s">
        <v>651</v>
      </c>
      <c r="K32" t="s">
        <v>471</v>
      </c>
      <c r="L32" t="s">
        <v>518</v>
      </c>
    </row>
    <row r="33" spans="1:12" x14ac:dyDescent="0.45">
      <c r="C33" t="s">
        <v>390</v>
      </c>
      <c r="D33" t="s">
        <v>396</v>
      </c>
      <c r="E33" t="s">
        <v>445</v>
      </c>
      <c r="G33" t="s">
        <v>572</v>
      </c>
      <c r="H33" t="s">
        <v>607</v>
      </c>
      <c r="I33" t="s">
        <v>653</v>
      </c>
      <c r="K33" t="s">
        <v>472</v>
      </c>
      <c r="L33" t="s">
        <v>520</v>
      </c>
    </row>
    <row r="34" spans="1:12" x14ac:dyDescent="0.45">
      <c r="C34" t="s">
        <v>391</v>
      </c>
      <c r="D34" t="s">
        <v>417</v>
      </c>
      <c r="E34" t="s">
        <v>446</v>
      </c>
      <c r="G34" t="s">
        <v>574</v>
      </c>
      <c r="H34" t="s">
        <v>608</v>
      </c>
      <c r="I34" t="s">
        <v>476</v>
      </c>
      <c r="K34" t="s">
        <v>473</v>
      </c>
      <c r="L34" t="s">
        <v>522</v>
      </c>
    </row>
    <row r="35" spans="1:12" x14ac:dyDescent="0.45">
      <c r="C35" t="s">
        <v>392</v>
      </c>
      <c r="D35" t="s">
        <v>418</v>
      </c>
      <c r="E35" t="s">
        <v>404</v>
      </c>
      <c r="G35" t="s">
        <v>576</v>
      </c>
      <c r="H35" t="s">
        <v>406</v>
      </c>
      <c r="I35" t="s">
        <v>656</v>
      </c>
      <c r="K35" t="s">
        <v>474</v>
      </c>
      <c r="L35" t="s">
        <v>524</v>
      </c>
    </row>
    <row r="36" spans="1:12" x14ac:dyDescent="0.45">
      <c r="C36" t="s">
        <v>393</v>
      </c>
      <c r="D36" t="s">
        <v>419</v>
      </c>
      <c r="E36" t="s">
        <v>447</v>
      </c>
      <c r="G36" t="s">
        <v>378</v>
      </c>
      <c r="H36" t="s">
        <v>609</v>
      </c>
      <c r="I36" t="s">
        <v>658</v>
      </c>
      <c r="K36" t="s">
        <v>475</v>
      </c>
      <c r="L36" t="s">
        <v>478</v>
      </c>
    </row>
    <row r="37" spans="1:12" x14ac:dyDescent="0.45">
      <c r="C37" t="s">
        <v>394</v>
      </c>
      <c r="D37" t="s">
        <v>386</v>
      </c>
      <c r="E37" t="s">
        <v>448</v>
      </c>
      <c r="G37" t="s">
        <v>579</v>
      </c>
      <c r="H37" t="s">
        <v>610</v>
      </c>
      <c r="I37" t="s">
        <v>660</v>
      </c>
      <c r="K37" t="s">
        <v>476</v>
      </c>
      <c r="L37" t="s">
        <v>527</v>
      </c>
    </row>
    <row r="38" spans="1:12" x14ac:dyDescent="0.45">
      <c r="C38" t="s">
        <v>395</v>
      </c>
      <c r="D38" t="s">
        <v>420</v>
      </c>
      <c r="E38" t="s">
        <v>449</v>
      </c>
      <c r="G38" t="s">
        <v>385</v>
      </c>
      <c r="H38" t="s">
        <v>611</v>
      </c>
      <c r="I38" t="s">
        <v>662</v>
      </c>
      <c r="K38" t="s">
        <v>477</v>
      </c>
      <c r="L38" t="s">
        <v>529</v>
      </c>
    </row>
    <row r="39" spans="1:12" x14ac:dyDescent="0.45">
      <c r="C39" t="s">
        <v>396</v>
      </c>
      <c r="D39" t="s">
        <v>421</v>
      </c>
      <c r="E39" t="s">
        <v>450</v>
      </c>
      <c r="G39" t="s">
        <v>582</v>
      </c>
      <c r="H39" t="s">
        <v>586</v>
      </c>
      <c r="I39" t="s">
        <v>664</v>
      </c>
      <c r="K39" t="s">
        <v>478</v>
      </c>
      <c r="L39" t="s">
        <v>531</v>
      </c>
    </row>
    <row r="40" spans="1:12" x14ac:dyDescent="0.45">
      <c r="C40" t="s">
        <v>397</v>
      </c>
      <c r="D40" t="s">
        <v>422</v>
      </c>
      <c r="E40" t="s">
        <v>451</v>
      </c>
      <c r="G40" t="s">
        <v>584</v>
      </c>
      <c r="H40" t="s">
        <v>612</v>
      </c>
      <c r="I40" t="s">
        <v>451</v>
      </c>
      <c r="K40" t="s">
        <v>479</v>
      </c>
      <c r="L40" t="s">
        <v>533</v>
      </c>
    </row>
    <row r="41" spans="1:12" x14ac:dyDescent="0.45">
      <c r="C41" t="s">
        <v>398</v>
      </c>
      <c r="D41" t="s">
        <v>423</v>
      </c>
      <c r="E41" t="s">
        <v>452</v>
      </c>
      <c r="G41" t="s">
        <v>586</v>
      </c>
      <c r="H41" t="s">
        <v>613</v>
      </c>
      <c r="I41" t="s">
        <v>667</v>
      </c>
      <c r="K41" t="s">
        <v>480</v>
      </c>
      <c r="L41" t="s">
        <v>535</v>
      </c>
    </row>
    <row r="42" spans="1:12" x14ac:dyDescent="0.45">
      <c r="C42" t="s">
        <v>399</v>
      </c>
      <c r="D42" t="s">
        <v>424</v>
      </c>
      <c r="E42" t="s">
        <v>453</v>
      </c>
      <c r="G42" t="s">
        <v>588</v>
      </c>
      <c r="H42" t="s">
        <v>614</v>
      </c>
      <c r="I42" t="s">
        <v>518</v>
      </c>
      <c r="K42" t="s">
        <v>481</v>
      </c>
      <c r="L42" t="s">
        <v>456</v>
      </c>
    </row>
    <row r="43" spans="1:12" x14ac:dyDescent="0.45">
      <c r="A43" t="s">
        <v>735</v>
      </c>
    </row>
    <row r="44" spans="1:12" x14ac:dyDescent="0.45">
      <c r="A44" t="s">
        <v>735</v>
      </c>
    </row>
    <row r="46" spans="1:12" x14ac:dyDescent="0.45">
      <c r="B46" t="s">
        <v>672</v>
      </c>
    </row>
    <row r="47" spans="1:12" x14ac:dyDescent="0.45">
      <c r="B47" t="s">
        <v>676</v>
      </c>
    </row>
    <row r="48" spans="1:12" x14ac:dyDescent="0.45">
      <c r="B48" t="s">
        <v>671</v>
      </c>
    </row>
    <row r="49" spans="2:2" x14ac:dyDescent="0.45">
      <c r="B49" t="s">
        <v>680</v>
      </c>
    </row>
    <row r="50" spans="2:2" x14ac:dyDescent="0.45">
      <c r="B50" t="s">
        <v>670</v>
      </c>
    </row>
    <row r="51" spans="2:2" x14ac:dyDescent="0.45">
      <c r="B51" t="s">
        <v>678</v>
      </c>
    </row>
    <row r="52" spans="2:2" x14ac:dyDescent="0.45">
      <c r="B52" t="s">
        <v>671</v>
      </c>
    </row>
    <row r="53" spans="2:2" x14ac:dyDescent="0.45">
      <c r="B53" t="s">
        <v>681</v>
      </c>
    </row>
    <row r="54" spans="2:2" x14ac:dyDescent="0.45">
      <c r="B54" t="s">
        <v>670</v>
      </c>
    </row>
    <row r="55" spans="2:2" x14ac:dyDescent="0.45">
      <c r="B55" t="s">
        <v>313</v>
      </c>
    </row>
    <row r="56" spans="2:2" x14ac:dyDescent="0.45">
      <c r="B56" t="s">
        <v>671</v>
      </c>
    </row>
    <row r="57" spans="2:2" x14ac:dyDescent="0.45">
      <c r="B57" t="s">
        <v>682</v>
      </c>
    </row>
    <row r="58" spans="2:2" x14ac:dyDescent="0.45">
      <c r="B58" t="s">
        <v>670</v>
      </c>
    </row>
    <row r="59" spans="2:2" x14ac:dyDescent="0.45">
      <c r="B59" t="s">
        <v>683</v>
      </c>
    </row>
    <row r="60" spans="2:2" x14ac:dyDescent="0.45">
      <c r="B60" t="s">
        <v>671</v>
      </c>
    </row>
    <row r="61" spans="2:2" x14ac:dyDescent="0.45">
      <c r="B61" t="s">
        <v>684</v>
      </c>
    </row>
    <row r="62" spans="2:2" x14ac:dyDescent="0.45">
      <c r="B62" t="s">
        <v>670</v>
      </c>
    </row>
    <row r="63" spans="2:2" x14ac:dyDescent="0.45">
      <c r="B63" t="s">
        <v>685</v>
      </c>
    </row>
    <row r="64" spans="2:2" x14ac:dyDescent="0.45">
      <c r="B64" t="s">
        <v>671</v>
      </c>
    </row>
    <row r="65" spans="2:2" x14ac:dyDescent="0.45">
      <c r="B65" t="s">
        <v>686</v>
      </c>
    </row>
    <row r="66" spans="2:2" x14ac:dyDescent="0.45">
      <c r="B66" t="s">
        <v>670</v>
      </c>
    </row>
    <row r="67" spans="2:2" x14ac:dyDescent="0.45">
      <c r="B67" t="s">
        <v>687</v>
      </c>
    </row>
    <row r="68" spans="2:2" x14ac:dyDescent="0.45">
      <c r="B68" t="s">
        <v>671</v>
      </c>
    </row>
    <row r="69" spans="2:2" x14ac:dyDescent="0.45">
      <c r="B69" t="s">
        <v>688</v>
      </c>
    </row>
    <row r="70" spans="2:2" x14ac:dyDescent="0.45">
      <c r="B70" t="s">
        <v>670</v>
      </c>
    </row>
    <row r="71" spans="2:2" x14ac:dyDescent="0.45">
      <c r="B71" t="s">
        <v>689</v>
      </c>
    </row>
    <row r="72" spans="2:2" x14ac:dyDescent="0.45">
      <c r="B72" t="s">
        <v>671</v>
      </c>
    </row>
    <row r="73" spans="2:2" x14ac:dyDescent="0.45">
      <c r="B73" t="s">
        <v>690</v>
      </c>
    </row>
    <row r="74" spans="2:2" x14ac:dyDescent="0.45">
      <c r="B74" t="s">
        <v>670</v>
      </c>
    </row>
    <row r="75" spans="2:2" x14ac:dyDescent="0.45">
      <c r="B75" t="s">
        <v>691</v>
      </c>
    </row>
    <row r="76" spans="2:2" x14ac:dyDescent="0.45">
      <c r="B76" t="s">
        <v>671</v>
      </c>
    </row>
    <row r="77" spans="2:2" x14ac:dyDescent="0.45">
      <c r="B77" t="s">
        <v>692</v>
      </c>
    </row>
    <row r="78" spans="2:2" x14ac:dyDescent="0.45">
      <c r="B78" t="s">
        <v>670</v>
      </c>
    </row>
    <row r="79" spans="2:2" x14ac:dyDescent="0.45">
      <c r="B79" t="s">
        <v>147</v>
      </c>
    </row>
    <row r="80" spans="2:2" x14ac:dyDescent="0.45">
      <c r="B80" t="s">
        <v>671</v>
      </c>
    </row>
    <row r="81" spans="2:2" x14ac:dyDescent="0.45">
      <c r="B81" t="s">
        <v>693</v>
      </c>
    </row>
    <row r="82" spans="2:2" x14ac:dyDescent="0.45">
      <c r="B82" t="s">
        <v>670</v>
      </c>
    </row>
    <row r="83" spans="2:2" x14ac:dyDescent="0.45">
      <c r="B83" t="s">
        <v>694</v>
      </c>
    </row>
    <row r="84" spans="2:2" x14ac:dyDescent="0.45">
      <c r="B84" t="s">
        <v>671</v>
      </c>
    </row>
    <row r="85" spans="2:2" x14ac:dyDescent="0.45">
      <c r="B85" t="s">
        <v>695</v>
      </c>
    </row>
    <row r="86" spans="2:2" x14ac:dyDescent="0.45">
      <c r="B86" t="s">
        <v>670</v>
      </c>
    </row>
    <row r="87" spans="2:2" x14ac:dyDescent="0.45">
      <c r="B87" t="s">
        <v>696</v>
      </c>
    </row>
    <row r="88" spans="2:2" x14ac:dyDescent="0.45">
      <c r="B88" t="s">
        <v>671</v>
      </c>
    </row>
    <row r="89" spans="2:2" x14ac:dyDescent="0.45">
      <c r="B89" t="s">
        <v>697</v>
      </c>
    </row>
    <row r="90" spans="2:2" x14ac:dyDescent="0.45">
      <c r="B90" t="s">
        <v>670</v>
      </c>
    </row>
    <row r="91" spans="2:2" x14ac:dyDescent="0.45">
      <c r="B91" t="s">
        <v>698</v>
      </c>
    </row>
    <row r="92" spans="2:2" x14ac:dyDescent="0.45">
      <c r="B92" t="s">
        <v>671</v>
      </c>
    </row>
    <row r="93" spans="2:2" x14ac:dyDescent="0.45">
      <c r="B93" t="s">
        <v>699</v>
      </c>
    </row>
    <row r="94" spans="2:2" x14ac:dyDescent="0.45">
      <c r="B94" t="s">
        <v>670</v>
      </c>
    </row>
    <row r="95" spans="2:2" x14ac:dyDescent="0.45">
      <c r="B95" t="s">
        <v>700</v>
      </c>
    </row>
    <row r="96" spans="2:2" x14ac:dyDescent="0.45">
      <c r="B96" t="s">
        <v>671</v>
      </c>
    </row>
    <row r="97" spans="2:2" x14ac:dyDescent="0.45">
      <c r="B97" t="s">
        <v>701</v>
      </c>
    </row>
    <row r="98" spans="2:2" x14ac:dyDescent="0.45">
      <c r="B98" t="s">
        <v>670</v>
      </c>
    </row>
    <row r="99" spans="2:2" x14ac:dyDescent="0.45">
      <c r="B99" t="s">
        <v>702</v>
      </c>
    </row>
    <row r="100" spans="2:2" x14ac:dyDescent="0.45">
      <c r="B100" t="s">
        <v>671</v>
      </c>
    </row>
    <row r="101" spans="2:2" x14ac:dyDescent="0.45">
      <c r="B101" t="s">
        <v>703</v>
      </c>
    </row>
    <row r="102" spans="2:2" x14ac:dyDescent="0.45">
      <c r="B102" t="s">
        <v>670</v>
      </c>
    </row>
    <row r="103" spans="2:2" x14ac:dyDescent="0.45">
      <c r="B103" t="s">
        <v>704</v>
      </c>
    </row>
    <row r="104" spans="2:2" x14ac:dyDescent="0.45">
      <c r="B104" t="s">
        <v>671</v>
      </c>
    </row>
    <row r="105" spans="2:2" x14ac:dyDescent="0.45">
      <c r="B105" t="s">
        <v>705</v>
      </c>
    </row>
    <row r="106" spans="2:2" x14ac:dyDescent="0.45">
      <c r="B106" t="s">
        <v>670</v>
      </c>
    </row>
    <row r="107" spans="2:2" x14ac:dyDescent="0.45">
      <c r="B107" t="s">
        <v>706</v>
      </c>
    </row>
    <row r="108" spans="2:2" x14ac:dyDescent="0.45">
      <c r="B108" t="s">
        <v>671</v>
      </c>
    </row>
    <row r="109" spans="2:2" x14ac:dyDescent="0.45">
      <c r="B109" t="s">
        <v>707</v>
      </c>
    </row>
    <row r="110" spans="2:2" x14ac:dyDescent="0.45">
      <c r="B110" t="s">
        <v>670</v>
      </c>
    </row>
    <row r="111" spans="2:2" x14ac:dyDescent="0.45">
      <c r="B111" t="s">
        <v>708</v>
      </c>
    </row>
    <row r="112" spans="2:2" x14ac:dyDescent="0.45">
      <c r="B112" t="s">
        <v>671</v>
      </c>
    </row>
    <row r="113" spans="2:2" x14ac:dyDescent="0.45">
      <c r="B113" t="s">
        <v>709</v>
      </c>
    </row>
    <row r="114" spans="2:2" x14ac:dyDescent="0.45">
      <c r="B114" t="s">
        <v>670</v>
      </c>
    </row>
    <row r="115" spans="2:2" x14ac:dyDescent="0.45">
      <c r="B115" t="s">
        <v>675</v>
      </c>
    </row>
    <row r="116" spans="2:2" x14ac:dyDescent="0.45">
      <c r="B116" t="s">
        <v>671</v>
      </c>
    </row>
    <row r="117" spans="2:2" x14ac:dyDescent="0.45">
      <c r="B117" t="s">
        <v>710</v>
      </c>
    </row>
    <row r="118" spans="2:2" x14ac:dyDescent="0.45">
      <c r="B118" t="s">
        <v>670</v>
      </c>
    </row>
    <row r="119" spans="2:2" x14ac:dyDescent="0.45">
      <c r="B119" t="s">
        <v>674</v>
      </c>
    </row>
    <row r="120" spans="2:2" x14ac:dyDescent="0.45">
      <c r="B120" t="s">
        <v>671</v>
      </c>
    </row>
    <row r="121" spans="2:2" x14ac:dyDescent="0.45">
      <c r="B121" t="s">
        <v>711</v>
      </c>
    </row>
    <row r="122" spans="2:2" x14ac:dyDescent="0.45">
      <c r="B122" t="s">
        <v>670</v>
      </c>
    </row>
    <row r="123" spans="2:2" x14ac:dyDescent="0.45">
      <c r="B123" t="s">
        <v>712</v>
      </c>
    </row>
    <row r="124" spans="2:2" x14ac:dyDescent="0.45">
      <c r="B124" t="s">
        <v>671</v>
      </c>
    </row>
    <row r="125" spans="2:2" x14ac:dyDescent="0.45">
      <c r="B125" t="s">
        <v>713</v>
      </c>
    </row>
    <row r="126" spans="2:2" x14ac:dyDescent="0.45">
      <c r="B126" t="s">
        <v>670</v>
      </c>
    </row>
    <row r="127" spans="2:2" x14ac:dyDescent="0.45">
      <c r="B127" t="s">
        <v>673</v>
      </c>
    </row>
    <row r="128" spans="2:2" x14ac:dyDescent="0.45">
      <c r="B128" t="s">
        <v>671</v>
      </c>
    </row>
    <row r="129" spans="2:2" x14ac:dyDescent="0.45">
      <c r="B129" t="s">
        <v>714</v>
      </c>
    </row>
    <row r="130" spans="2:2" x14ac:dyDescent="0.45">
      <c r="B130" t="s">
        <v>670</v>
      </c>
    </row>
    <row r="131" spans="2:2" x14ac:dyDescent="0.45">
      <c r="B131" t="s">
        <v>715</v>
      </c>
    </row>
    <row r="132" spans="2:2" x14ac:dyDescent="0.45">
      <c r="B132" t="s">
        <v>671</v>
      </c>
    </row>
    <row r="133" spans="2:2" x14ac:dyDescent="0.45">
      <c r="B133" t="s">
        <v>716</v>
      </c>
    </row>
    <row r="134" spans="2:2" x14ac:dyDescent="0.45">
      <c r="B134" t="s">
        <v>670</v>
      </c>
    </row>
    <row r="135" spans="2:2" x14ac:dyDescent="0.45">
      <c r="B135" t="s">
        <v>717</v>
      </c>
    </row>
    <row r="136" spans="2:2" x14ac:dyDescent="0.45">
      <c r="B136" t="s">
        <v>671</v>
      </c>
    </row>
    <row r="137" spans="2:2" x14ac:dyDescent="0.45">
      <c r="B137" t="s">
        <v>718</v>
      </c>
    </row>
    <row r="138" spans="2:2" x14ac:dyDescent="0.45">
      <c r="B138" t="s">
        <v>670</v>
      </c>
    </row>
    <row r="139" spans="2:2" x14ac:dyDescent="0.45">
      <c r="B139" t="s">
        <v>719</v>
      </c>
    </row>
    <row r="140" spans="2:2" x14ac:dyDescent="0.45">
      <c r="B140" t="s">
        <v>671</v>
      </c>
    </row>
    <row r="141" spans="2:2" x14ac:dyDescent="0.45">
      <c r="B141" t="s">
        <v>720</v>
      </c>
    </row>
    <row r="142" spans="2:2" x14ac:dyDescent="0.45">
      <c r="B142" t="s">
        <v>670</v>
      </c>
    </row>
    <row r="143" spans="2:2" x14ac:dyDescent="0.45">
      <c r="B143" t="s">
        <v>679</v>
      </c>
    </row>
    <row r="144" spans="2:2" x14ac:dyDescent="0.45">
      <c r="B144" t="s">
        <v>671</v>
      </c>
    </row>
    <row r="145" spans="2:2" x14ac:dyDescent="0.45">
      <c r="B145" t="s">
        <v>721</v>
      </c>
    </row>
    <row r="146" spans="2:2" x14ac:dyDescent="0.45">
      <c r="B146" t="s">
        <v>670</v>
      </c>
    </row>
    <row r="147" spans="2:2" x14ac:dyDescent="0.45">
      <c r="B147" t="s">
        <v>295</v>
      </c>
    </row>
    <row r="148" spans="2:2" x14ac:dyDescent="0.45">
      <c r="B148" t="s">
        <v>671</v>
      </c>
    </row>
    <row r="149" spans="2:2" x14ac:dyDescent="0.45">
      <c r="B149" t="s">
        <v>722</v>
      </c>
    </row>
    <row r="150" spans="2:2" x14ac:dyDescent="0.45">
      <c r="B150" t="s">
        <v>670</v>
      </c>
    </row>
    <row r="151" spans="2:2" x14ac:dyDescent="0.45">
      <c r="B151" t="s">
        <v>723</v>
      </c>
    </row>
    <row r="152" spans="2:2" x14ac:dyDescent="0.45">
      <c r="B152" t="s">
        <v>671</v>
      </c>
    </row>
    <row r="153" spans="2:2" x14ac:dyDescent="0.45">
      <c r="B153" t="s">
        <v>724</v>
      </c>
    </row>
    <row r="154" spans="2:2" x14ac:dyDescent="0.45">
      <c r="B154" t="s">
        <v>670</v>
      </c>
    </row>
    <row r="155" spans="2:2" x14ac:dyDescent="0.45">
      <c r="B155" t="s">
        <v>725</v>
      </c>
    </row>
    <row r="156" spans="2:2" x14ac:dyDescent="0.45">
      <c r="B156" t="s">
        <v>671</v>
      </c>
    </row>
    <row r="157" spans="2:2" x14ac:dyDescent="0.45">
      <c r="B157" t="s">
        <v>726</v>
      </c>
    </row>
    <row r="158" spans="2:2" x14ac:dyDescent="0.45">
      <c r="B158" t="s">
        <v>670</v>
      </c>
    </row>
    <row r="159" spans="2:2" x14ac:dyDescent="0.45">
      <c r="B159" t="s">
        <v>727</v>
      </c>
    </row>
    <row r="160" spans="2:2" x14ac:dyDescent="0.45">
      <c r="B160" t="s">
        <v>671</v>
      </c>
    </row>
    <row r="161" spans="2:2" x14ac:dyDescent="0.45">
      <c r="B161" t="s">
        <v>728</v>
      </c>
    </row>
    <row r="162" spans="2:2" x14ac:dyDescent="0.45">
      <c r="B162" t="s">
        <v>670</v>
      </c>
    </row>
    <row r="163" spans="2:2" x14ac:dyDescent="0.45">
      <c r="B163" t="s">
        <v>729</v>
      </c>
    </row>
    <row r="164" spans="2:2" x14ac:dyDescent="0.45">
      <c r="B164" t="s">
        <v>671</v>
      </c>
    </row>
    <row r="165" spans="2:2" x14ac:dyDescent="0.45">
      <c r="B165" t="s">
        <v>730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98C8-CD91-47AD-9F16-6DBC78CB2B97}">
  <dimension ref="A1:N13"/>
  <sheetViews>
    <sheetView topLeftCell="D1" workbookViewId="0">
      <selection activeCell="N34" sqref="N34"/>
    </sheetView>
  </sheetViews>
  <sheetFormatPr defaultRowHeight="14" x14ac:dyDescent="0.45"/>
  <sheetData>
    <row r="1" spans="1:14" ht="15.35" thickBot="1" x14ac:dyDescent="0.5">
      <c r="A1" s="15"/>
      <c r="B1" s="19">
        <v>2015</v>
      </c>
      <c r="C1" s="20"/>
      <c r="D1" s="21">
        <v>2018</v>
      </c>
      <c r="E1" s="20"/>
      <c r="F1" s="21">
        <v>2021</v>
      </c>
      <c r="G1" s="20"/>
      <c r="H1" s="15"/>
      <c r="I1" s="15"/>
    </row>
    <row r="2" spans="1:14" ht="46.35" thickBot="1" x14ac:dyDescent="0.5">
      <c r="A2" s="16"/>
      <c r="B2" s="22" t="s">
        <v>731</v>
      </c>
      <c r="C2" s="24" t="s">
        <v>732</v>
      </c>
      <c r="D2" s="23" t="s">
        <v>731</v>
      </c>
      <c r="E2" s="23">
        <v>2018</v>
      </c>
      <c r="F2" s="23" t="s">
        <v>731</v>
      </c>
      <c r="G2" s="23">
        <v>2021</v>
      </c>
      <c r="H2" s="16"/>
      <c r="I2" s="16"/>
      <c r="L2" s="25" t="s">
        <v>732</v>
      </c>
      <c r="M2" s="25" t="s">
        <v>733</v>
      </c>
      <c r="N2" s="25" t="s">
        <v>734</v>
      </c>
    </row>
    <row r="3" spans="1:14" x14ac:dyDescent="0.45">
      <c r="A3" s="3" t="s">
        <v>124</v>
      </c>
      <c r="B3">
        <v>4021</v>
      </c>
      <c r="C3" s="14">
        <v>0.7538432695913011</v>
      </c>
      <c r="D3">
        <v>5157</v>
      </c>
      <c r="E3" s="14">
        <v>0.76196808510638303</v>
      </c>
      <c r="F3">
        <v>8508</v>
      </c>
      <c r="G3" s="14">
        <v>0.71985785599458496</v>
      </c>
      <c r="H3">
        <v>17686</v>
      </c>
      <c r="I3" s="14">
        <v>0.73935036160695622</v>
      </c>
      <c r="K3" s="3" t="s">
        <v>124</v>
      </c>
      <c r="L3" s="14">
        <v>0.7538432695913011</v>
      </c>
      <c r="M3" s="14">
        <v>0.76196808510638303</v>
      </c>
      <c r="N3" s="14">
        <v>0.71985785599458496</v>
      </c>
    </row>
    <row r="4" spans="1:14" x14ac:dyDescent="0.45">
      <c r="A4" s="3" t="s">
        <v>125</v>
      </c>
      <c r="B4">
        <v>507</v>
      </c>
      <c r="C4" s="14">
        <v>9.5050618672665912E-2</v>
      </c>
      <c r="D4">
        <v>581</v>
      </c>
      <c r="E4" s="14">
        <v>8.5845153664302606E-2</v>
      </c>
      <c r="F4">
        <v>1253</v>
      </c>
      <c r="G4" s="14">
        <v>0.10601573737202809</v>
      </c>
      <c r="H4">
        <v>2341</v>
      </c>
      <c r="I4" s="14">
        <v>9.7863801680531756E-2</v>
      </c>
      <c r="K4" s="3" t="s">
        <v>125</v>
      </c>
      <c r="L4" s="14">
        <v>9.5050618672665912E-2</v>
      </c>
      <c r="M4" s="14">
        <v>8.5845153664302606E-2</v>
      </c>
      <c r="N4" s="14">
        <v>0.10601573737202809</v>
      </c>
    </row>
    <row r="5" spans="1:14" x14ac:dyDescent="0.45">
      <c r="A5" s="3" t="s">
        <v>126</v>
      </c>
      <c r="B5">
        <v>806</v>
      </c>
      <c r="C5" s="14">
        <v>0.151106111736033</v>
      </c>
      <c r="D5">
        <v>1030</v>
      </c>
      <c r="E5" s="14">
        <v>0.15218676122931443</v>
      </c>
      <c r="F5">
        <v>2058</v>
      </c>
      <c r="G5" s="14">
        <v>0.17412640663338691</v>
      </c>
      <c r="H5">
        <v>3894</v>
      </c>
      <c r="I5" s="14">
        <v>0.16278583671251201</v>
      </c>
      <c r="K5" s="3" t="s">
        <v>126</v>
      </c>
      <c r="L5" s="14">
        <v>0.151106111736033</v>
      </c>
      <c r="M5" s="14">
        <v>0.15218676122931443</v>
      </c>
      <c r="N5" s="14">
        <v>0.17412640663338691</v>
      </c>
    </row>
    <row r="6" spans="1:14" x14ac:dyDescent="0.45">
      <c r="A6" s="2" t="s">
        <v>13</v>
      </c>
      <c r="B6" s="17">
        <v>5334</v>
      </c>
      <c r="C6" s="18">
        <v>1</v>
      </c>
      <c r="D6" s="17">
        <v>6768</v>
      </c>
      <c r="E6" s="18">
        <v>1</v>
      </c>
      <c r="F6" s="17">
        <v>11819</v>
      </c>
      <c r="G6" s="18">
        <v>1</v>
      </c>
      <c r="H6" s="17">
        <v>23921</v>
      </c>
      <c r="I6" s="18">
        <v>1</v>
      </c>
    </row>
    <row r="8" spans="1:14" x14ac:dyDescent="0.45">
      <c r="A8" s="15" t="s">
        <v>538</v>
      </c>
      <c r="B8" s="15">
        <v>2015</v>
      </c>
      <c r="C8" s="15"/>
      <c r="D8" s="15">
        <v>2018</v>
      </c>
      <c r="E8" s="15"/>
      <c r="F8" s="15">
        <v>2021</v>
      </c>
      <c r="G8" s="15"/>
      <c r="H8" s="15"/>
      <c r="I8" s="15"/>
    </row>
    <row r="9" spans="1:14" x14ac:dyDescent="0.45">
      <c r="A9" s="16" t="s">
        <v>123</v>
      </c>
      <c r="B9" s="16" t="s">
        <v>121</v>
      </c>
      <c r="C9" s="16" t="s">
        <v>137</v>
      </c>
      <c r="D9" s="16" t="s">
        <v>121</v>
      </c>
      <c r="E9" s="16" t="s">
        <v>137</v>
      </c>
      <c r="F9" s="16" t="s">
        <v>121</v>
      </c>
      <c r="G9" s="16" t="s">
        <v>137</v>
      </c>
      <c r="H9" s="16"/>
      <c r="I9" s="16"/>
    </row>
    <row r="10" spans="1:14" x14ac:dyDescent="0.45">
      <c r="A10" s="3" t="s">
        <v>124</v>
      </c>
      <c r="B10">
        <v>4009</v>
      </c>
      <c r="C10" s="14">
        <v>0.75328823750469753</v>
      </c>
      <c r="D10">
        <v>5157</v>
      </c>
      <c r="E10" s="14">
        <v>0.76196808510638303</v>
      </c>
      <c r="F10">
        <v>8508</v>
      </c>
      <c r="G10" s="14">
        <v>0.71985785599458496</v>
      </c>
      <c r="H10">
        <v>17674</v>
      </c>
      <c r="I10" s="14">
        <v>0.7392195407587101</v>
      </c>
    </row>
    <row r="11" spans="1:14" x14ac:dyDescent="0.45">
      <c r="A11" s="3" t="s">
        <v>125</v>
      </c>
      <c r="B11">
        <v>507</v>
      </c>
      <c r="C11" s="14">
        <v>9.5264937993235627E-2</v>
      </c>
      <c r="D11">
        <v>581</v>
      </c>
      <c r="E11" s="14">
        <v>8.5845153664302606E-2</v>
      </c>
      <c r="F11">
        <v>1253</v>
      </c>
      <c r="G11" s="14">
        <v>0.10601573737202809</v>
      </c>
      <c r="H11">
        <v>2341</v>
      </c>
      <c r="I11" s="14">
        <v>9.7912919820987918E-2</v>
      </c>
    </row>
    <row r="12" spans="1:14" x14ac:dyDescent="0.45">
      <c r="A12" s="3" t="s">
        <v>126</v>
      </c>
      <c r="B12">
        <v>806</v>
      </c>
      <c r="C12" s="14">
        <v>0.1514468245020669</v>
      </c>
      <c r="D12">
        <v>1030</v>
      </c>
      <c r="E12" s="14">
        <v>0.15218676122931443</v>
      </c>
      <c r="F12">
        <v>2058</v>
      </c>
      <c r="G12" s="14">
        <v>0.17412640663338691</v>
      </c>
      <c r="H12">
        <v>3894</v>
      </c>
      <c r="I12" s="14">
        <v>0.16286753942030197</v>
      </c>
    </row>
    <row r="13" spans="1:14" x14ac:dyDescent="0.45">
      <c r="A13" s="2" t="s">
        <v>13</v>
      </c>
      <c r="B13" s="17">
        <v>5322</v>
      </c>
      <c r="C13" s="18">
        <v>1</v>
      </c>
      <c r="D13" s="17">
        <v>6768</v>
      </c>
      <c r="E13" s="18">
        <v>1</v>
      </c>
      <c r="F13" s="17">
        <v>11819</v>
      </c>
      <c r="G13" s="18">
        <v>1</v>
      </c>
      <c r="H13" s="17">
        <v>23909</v>
      </c>
      <c r="I13" s="18">
        <v>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C2B3-0B23-4296-B62F-AD15C437461D}">
  <dimension ref="A1:BX142"/>
  <sheetViews>
    <sheetView topLeftCell="A9" zoomScale="85" zoomScaleNormal="85" workbookViewId="0">
      <selection activeCell="G54" sqref="G54"/>
    </sheetView>
  </sheetViews>
  <sheetFormatPr defaultRowHeight="14" x14ac:dyDescent="0.45"/>
  <cols>
    <col min="7" max="7" width="9" customWidth="1"/>
    <col min="14" max="14" width="9" customWidth="1"/>
  </cols>
  <sheetData>
    <row r="1" spans="1:20" x14ac:dyDescent="0.45">
      <c r="A1" t="s">
        <v>38</v>
      </c>
      <c r="B1" t="s">
        <v>39</v>
      </c>
      <c r="C1">
        <v>2015</v>
      </c>
      <c r="D1">
        <v>2018</v>
      </c>
      <c r="E1">
        <v>2021</v>
      </c>
      <c r="K1" t="s">
        <v>34</v>
      </c>
      <c r="L1" t="s">
        <v>35</v>
      </c>
      <c r="O1" t="s">
        <v>34</v>
      </c>
      <c r="P1" t="s">
        <v>35</v>
      </c>
      <c r="S1" t="s">
        <v>34</v>
      </c>
      <c r="T1" t="s">
        <v>35</v>
      </c>
    </row>
    <row r="2" spans="1:20" x14ac:dyDescent="0.45">
      <c r="A2" t="s">
        <v>37</v>
      </c>
      <c r="B2" t="s">
        <v>31</v>
      </c>
      <c r="C2">
        <v>445</v>
      </c>
      <c r="D2">
        <v>777</v>
      </c>
      <c r="E2">
        <v>841</v>
      </c>
    </row>
    <row r="3" spans="1:20" x14ac:dyDescent="0.45">
      <c r="A3" t="s">
        <v>37</v>
      </c>
      <c r="B3" t="s">
        <v>25</v>
      </c>
      <c r="C3">
        <v>322</v>
      </c>
      <c r="D3">
        <v>530</v>
      </c>
      <c r="E3">
        <v>528</v>
      </c>
      <c r="J3">
        <v>1624</v>
      </c>
      <c r="K3" t="s">
        <v>44</v>
      </c>
      <c r="L3">
        <v>124</v>
      </c>
      <c r="N3">
        <v>2131</v>
      </c>
      <c r="O3" t="s">
        <v>44</v>
      </c>
      <c r="P3">
        <v>119</v>
      </c>
      <c r="R3">
        <v>6351</v>
      </c>
      <c r="S3" t="s">
        <v>40</v>
      </c>
      <c r="T3">
        <v>98</v>
      </c>
    </row>
    <row r="4" spans="1:20" x14ac:dyDescent="0.45">
      <c r="A4" t="s">
        <v>37</v>
      </c>
      <c r="B4" t="s">
        <v>26</v>
      </c>
      <c r="C4">
        <v>1</v>
      </c>
      <c r="D4">
        <v>7</v>
      </c>
      <c r="E4">
        <v>8</v>
      </c>
      <c r="J4">
        <v>1738</v>
      </c>
      <c r="K4" t="s">
        <v>42</v>
      </c>
      <c r="L4">
        <v>74</v>
      </c>
      <c r="N4">
        <v>2239</v>
      </c>
      <c r="O4" t="s">
        <v>40</v>
      </c>
      <c r="P4">
        <v>80</v>
      </c>
      <c r="R4">
        <v>2812</v>
      </c>
      <c r="S4" t="s">
        <v>44</v>
      </c>
      <c r="T4">
        <v>90</v>
      </c>
    </row>
    <row r="5" spans="1:20" x14ac:dyDescent="0.45">
      <c r="A5" t="s">
        <v>37</v>
      </c>
      <c r="B5" t="s">
        <v>27</v>
      </c>
      <c r="C5">
        <v>0</v>
      </c>
      <c r="D5">
        <v>9</v>
      </c>
      <c r="E5">
        <v>2</v>
      </c>
      <c r="J5">
        <v>1524</v>
      </c>
      <c r="K5" t="s">
        <v>40</v>
      </c>
      <c r="L5">
        <v>51</v>
      </c>
      <c r="N5">
        <v>2574</v>
      </c>
      <c r="O5" t="s">
        <v>42</v>
      </c>
      <c r="P5">
        <v>56</v>
      </c>
      <c r="R5">
        <v>3117</v>
      </c>
      <c r="S5" t="s">
        <v>42</v>
      </c>
      <c r="T5">
        <v>65</v>
      </c>
    </row>
    <row r="6" spans="1:20" x14ac:dyDescent="0.45">
      <c r="A6" t="s">
        <v>37</v>
      </c>
      <c r="B6" t="s">
        <v>28</v>
      </c>
      <c r="C6">
        <v>0</v>
      </c>
      <c r="D6">
        <v>3</v>
      </c>
      <c r="E6">
        <v>0</v>
      </c>
      <c r="J6">
        <v>963</v>
      </c>
      <c r="K6" t="s">
        <v>53</v>
      </c>
      <c r="L6">
        <v>23</v>
      </c>
      <c r="N6">
        <v>1334</v>
      </c>
      <c r="O6" t="s">
        <v>45</v>
      </c>
      <c r="P6">
        <v>44</v>
      </c>
      <c r="R6">
        <v>2842</v>
      </c>
      <c r="S6" t="s">
        <v>45</v>
      </c>
      <c r="T6">
        <v>41</v>
      </c>
    </row>
    <row r="7" spans="1:20" x14ac:dyDescent="0.45">
      <c r="A7" t="s">
        <v>37</v>
      </c>
      <c r="B7" t="s">
        <v>29</v>
      </c>
      <c r="C7">
        <v>2</v>
      </c>
      <c r="D7">
        <v>4</v>
      </c>
      <c r="E7">
        <v>9</v>
      </c>
      <c r="J7">
        <v>2064</v>
      </c>
      <c r="K7" t="s">
        <v>45</v>
      </c>
      <c r="L7">
        <v>20</v>
      </c>
      <c r="N7">
        <v>1533</v>
      </c>
      <c r="O7" t="s">
        <v>46</v>
      </c>
      <c r="P7">
        <v>37</v>
      </c>
      <c r="R7">
        <v>5921</v>
      </c>
      <c r="S7" t="s">
        <v>46</v>
      </c>
      <c r="T7">
        <v>20</v>
      </c>
    </row>
    <row r="8" spans="1:20" x14ac:dyDescent="0.45">
      <c r="A8" t="s">
        <v>37</v>
      </c>
      <c r="B8" t="s">
        <v>30</v>
      </c>
      <c r="C8">
        <v>0</v>
      </c>
      <c r="D8">
        <v>0</v>
      </c>
      <c r="E8">
        <v>8</v>
      </c>
      <c r="J8">
        <v>1155</v>
      </c>
      <c r="K8" t="s">
        <v>47</v>
      </c>
      <c r="L8">
        <v>18</v>
      </c>
      <c r="N8">
        <v>3438</v>
      </c>
      <c r="O8" t="s">
        <v>49</v>
      </c>
      <c r="P8">
        <v>33</v>
      </c>
      <c r="R8">
        <v>4304</v>
      </c>
      <c r="S8" t="s">
        <v>47</v>
      </c>
      <c r="T8">
        <v>15</v>
      </c>
    </row>
    <row r="9" spans="1:20" x14ac:dyDescent="0.45">
      <c r="A9" t="s">
        <v>37</v>
      </c>
      <c r="B9" t="s">
        <v>36</v>
      </c>
      <c r="C9">
        <v>93</v>
      </c>
      <c r="D9">
        <v>98</v>
      </c>
      <c r="E9">
        <v>44</v>
      </c>
      <c r="J9">
        <v>1427</v>
      </c>
      <c r="K9" t="s">
        <v>46</v>
      </c>
      <c r="L9">
        <v>15</v>
      </c>
      <c r="N9">
        <v>2642</v>
      </c>
      <c r="O9" t="s">
        <v>53</v>
      </c>
      <c r="P9">
        <v>30</v>
      </c>
      <c r="R9">
        <v>3192</v>
      </c>
      <c r="S9" t="s">
        <v>49</v>
      </c>
      <c r="T9">
        <v>13</v>
      </c>
    </row>
    <row r="10" spans="1:20" x14ac:dyDescent="0.45">
      <c r="A10" t="s">
        <v>37</v>
      </c>
      <c r="B10" t="s">
        <v>32</v>
      </c>
      <c r="C10">
        <v>0</v>
      </c>
      <c r="D10">
        <v>3</v>
      </c>
      <c r="E10">
        <v>7</v>
      </c>
      <c r="J10">
        <v>1303</v>
      </c>
      <c r="K10" t="s">
        <v>49</v>
      </c>
      <c r="L10">
        <v>13</v>
      </c>
      <c r="N10">
        <v>4954</v>
      </c>
      <c r="O10" t="s">
        <v>47</v>
      </c>
      <c r="P10">
        <v>15</v>
      </c>
      <c r="R10">
        <v>1141</v>
      </c>
      <c r="S10" t="s">
        <v>51</v>
      </c>
      <c r="T10">
        <v>4</v>
      </c>
    </row>
    <row r="11" spans="1:20" x14ac:dyDescent="0.45">
      <c r="A11" t="s">
        <v>37</v>
      </c>
      <c r="B11" t="s">
        <v>33</v>
      </c>
      <c r="C11">
        <v>0</v>
      </c>
      <c r="D11">
        <v>2</v>
      </c>
      <c r="E11">
        <v>4</v>
      </c>
      <c r="J11">
        <v>1566</v>
      </c>
      <c r="K11" t="s">
        <v>51</v>
      </c>
      <c r="L11">
        <v>6</v>
      </c>
      <c r="N11">
        <v>3871</v>
      </c>
      <c r="O11" t="s">
        <v>51</v>
      </c>
      <c r="P11">
        <v>8</v>
      </c>
      <c r="R11">
        <v>3173</v>
      </c>
      <c r="S11" t="s">
        <v>58</v>
      </c>
      <c r="T11">
        <v>3</v>
      </c>
    </row>
    <row r="12" spans="1:20" x14ac:dyDescent="0.45">
      <c r="A12" t="s">
        <v>43</v>
      </c>
      <c r="B12" t="s">
        <v>31</v>
      </c>
      <c r="J12">
        <v>962</v>
      </c>
      <c r="K12" t="s">
        <v>50</v>
      </c>
      <c r="L12">
        <v>4</v>
      </c>
      <c r="O12" t="s">
        <v>69</v>
      </c>
      <c r="P12">
        <v>135</v>
      </c>
      <c r="S12" t="s">
        <v>67</v>
      </c>
      <c r="T12">
        <v>102</v>
      </c>
    </row>
    <row r="13" spans="1:20" x14ac:dyDescent="0.45">
      <c r="A13" t="s">
        <v>43</v>
      </c>
      <c r="B13" t="s">
        <v>41</v>
      </c>
      <c r="J13">
        <v>2507</v>
      </c>
      <c r="K13" t="s">
        <v>57</v>
      </c>
      <c r="L13">
        <v>2</v>
      </c>
      <c r="O13" t="s">
        <v>52</v>
      </c>
      <c r="P13">
        <v>10</v>
      </c>
      <c r="S13" t="s">
        <v>52</v>
      </c>
      <c r="T13">
        <v>5</v>
      </c>
    </row>
    <row r="14" spans="1:20" x14ac:dyDescent="0.45">
      <c r="A14" t="s">
        <v>43</v>
      </c>
      <c r="J14">
        <v>2828</v>
      </c>
      <c r="K14" t="s">
        <v>58</v>
      </c>
      <c r="L14">
        <v>2</v>
      </c>
      <c r="N14">
        <v>2946</v>
      </c>
      <c r="O14" t="s">
        <v>54</v>
      </c>
      <c r="P14">
        <v>134</v>
      </c>
      <c r="R14">
        <v>3630</v>
      </c>
      <c r="S14" t="s">
        <v>54</v>
      </c>
      <c r="T14">
        <v>141</v>
      </c>
    </row>
    <row r="15" spans="1:20" x14ac:dyDescent="0.45">
      <c r="A15" t="s">
        <v>43</v>
      </c>
      <c r="J15">
        <v>141</v>
      </c>
      <c r="K15" t="s">
        <v>59</v>
      </c>
      <c r="L15">
        <v>1</v>
      </c>
      <c r="N15">
        <v>4565</v>
      </c>
      <c r="O15" t="s">
        <v>65</v>
      </c>
      <c r="P15">
        <v>13</v>
      </c>
      <c r="R15">
        <v>1924</v>
      </c>
      <c r="S15" t="s">
        <v>55</v>
      </c>
      <c r="T15">
        <v>17</v>
      </c>
    </row>
    <row r="16" spans="1:20" x14ac:dyDescent="0.45">
      <c r="A16" t="s">
        <v>43</v>
      </c>
      <c r="J16">
        <v>412</v>
      </c>
      <c r="K16" t="s">
        <v>60</v>
      </c>
      <c r="L16">
        <v>1</v>
      </c>
      <c r="N16">
        <v>2526</v>
      </c>
      <c r="O16" t="s">
        <v>55</v>
      </c>
      <c r="P16">
        <v>12</v>
      </c>
      <c r="R16">
        <v>2920</v>
      </c>
      <c r="S16" t="s">
        <v>65</v>
      </c>
      <c r="T16">
        <v>16</v>
      </c>
    </row>
    <row r="17" spans="1:20" x14ac:dyDescent="0.45">
      <c r="A17" t="s">
        <v>43</v>
      </c>
      <c r="J17">
        <v>437</v>
      </c>
      <c r="K17" t="s">
        <v>56</v>
      </c>
      <c r="L17">
        <v>1</v>
      </c>
      <c r="R17">
        <v>3144</v>
      </c>
      <c r="S17" t="s">
        <v>64</v>
      </c>
      <c r="T17">
        <v>8</v>
      </c>
    </row>
    <row r="18" spans="1:20" x14ac:dyDescent="0.45">
      <c r="A18" t="s">
        <v>43</v>
      </c>
      <c r="J18">
        <v>814</v>
      </c>
      <c r="K18" t="s">
        <v>48</v>
      </c>
      <c r="L18">
        <v>1</v>
      </c>
      <c r="R18">
        <v>3653</v>
      </c>
      <c r="S18" t="s">
        <v>66</v>
      </c>
      <c r="T18">
        <v>6</v>
      </c>
    </row>
    <row r="19" spans="1:20" x14ac:dyDescent="0.45">
      <c r="A19" t="s">
        <v>43</v>
      </c>
      <c r="J19">
        <v>1600</v>
      </c>
      <c r="K19" t="s">
        <v>61</v>
      </c>
      <c r="L19">
        <v>1</v>
      </c>
      <c r="R19">
        <v>4372</v>
      </c>
      <c r="S19" t="s">
        <v>68</v>
      </c>
      <c r="T19">
        <v>1</v>
      </c>
    </row>
    <row r="20" spans="1:20" x14ac:dyDescent="0.45">
      <c r="A20" t="s">
        <v>43</v>
      </c>
      <c r="J20">
        <v>2309</v>
      </c>
      <c r="K20" t="s">
        <v>62</v>
      </c>
      <c r="L20">
        <v>1</v>
      </c>
    </row>
    <row r="21" spans="1:20" x14ac:dyDescent="0.45">
      <c r="C21" t="s">
        <v>670</v>
      </c>
      <c r="I21" t="s">
        <v>671</v>
      </c>
      <c r="J21">
        <v>2557</v>
      </c>
      <c r="K21" t="s">
        <v>63</v>
      </c>
      <c r="L21">
        <v>1</v>
      </c>
    </row>
    <row r="22" spans="1:20" x14ac:dyDescent="0.45">
      <c r="C22" t="s">
        <v>670</v>
      </c>
      <c r="I22" t="s">
        <v>671</v>
      </c>
      <c r="J22">
        <v>2294</v>
      </c>
      <c r="K22" t="s">
        <v>55</v>
      </c>
      <c r="L22">
        <v>4</v>
      </c>
    </row>
    <row r="23" spans="1:20" x14ac:dyDescent="0.45">
      <c r="C23" t="s">
        <v>670</v>
      </c>
      <c r="I23" t="s">
        <v>671</v>
      </c>
      <c r="K23" t="s">
        <v>52</v>
      </c>
      <c r="L23">
        <v>14</v>
      </c>
    </row>
    <row r="24" spans="1:20" x14ac:dyDescent="0.45">
      <c r="K24" t="s">
        <v>67</v>
      </c>
      <c r="L24">
        <v>81</v>
      </c>
    </row>
    <row r="25" spans="1:20" x14ac:dyDescent="0.45">
      <c r="J25">
        <v>2035</v>
      </c>
      <c r="K25" t="s">
        <v>54</v>
      </c>
      <c r="L25">
        <v>59</v>
      </c>
    </row>
    <row r="26" spans="1:20" x14ac:dyDescent="0.45">
      <c r="J26">
        <v>998</v>
      </c>
      <c r="K26" t="s">
        <v>65</v>
      </c>
      <c r="L26">
        <v>15</v>
      </c>
    </row>
    <row r="27" spans="1:20" x14ac:dyDescent="0.45">
      <c r="J27">
        <v>2294</v>
      </c>
      <c r="K27" t="s">
        <v>55</v>
      </c>
      <c r="L27">
        <v>4</v>
      </c>
    </row>
    <row r="32" spans="1:20" x14ac:dyDescent="0.45">
      <c r="J32">
        <v>1075</v>
      </c>
      <c r="K32" t="s">
        <v>70</v>
      </c>
      <c r="L32">
        <v>75</v>
      </c>
      <c r="N32">
        <v>2696</v>
      </c>
      <c r="O32" t="s">
        <v>70</v>
      </c>
      <c r="P32">
        <v>98</v>
      </c>
      <c r="R32">
        <v>2889</v>
      </c>
      <c r="S32" t="s">
        <v>70</v>
      </c>
      <c r="T32">
        <v>109</v>
      </c>
    </row>
    <row r="33" spans="1:20" x14ac:dyDescent="0.45">
      <c r="J33">
        <v>1057</v>
      </c>
      <c r="K33" t="s">
        <v>71</v>
      </c>
      <c r="L33">
        <v>22</v>
      </c>
      <c r="N33">
        <v>4181</v>
      </c>
      <c r="O33" t="s">
        <v>71</v>
      </c>
      <c r="P33">
        <v>54</v>
      </c>
      <c r="R33">
        <v>4035</v>
      </c>
      <c r="S33" t="s">
        <v>71</v>
      </c>
      <c r="T33">
        <v>36</v>
      </c>
    </row>
    <row r="34" spans="1:20" x14ac:dyDescent="0.45">
      <c r="J34">
        <v>909</v>
      </c>
      <c r="K34" t="s">
        <v>72</v>
      </c>
      <c r="L34">
        <v>4</v>
      </c>
      <c r="N34">
        <v>4521</v>
      </c>
      <c r="O34" t="s">
        <v>72</v>
      </c>
      <c r="P34">
        <v>8</v>
      </c>
      <c r="R34">
        <v>3659</v>
      </c>
      <c r="S34" t="s">
        <v>87</v>
      </c>
      <c r="T34">
        <v>10</v>
      </c>
    </row>
    <row r="35" spans="1:20" x14ac:dyDescent="0.45">
      <c r="J35">
        <v>320</v>
      </c>
      <c r="K35" t="s">
        <v>73</v>
      </c>
      <c r="L35">
        <v>2</v>
      </c>
      <c r="N35">
        <v>2209</v>
      </c>
      <c r="O35" t="s">
        <v>75</v>
      </c>
      <c r="P35">
        <v>3</v>
      </c>
      <c r="R35">
        <v>948</v>
      </c>
      <c r="S35" t="s">
        <v>74</v>
      </c>
      <c r="T35">
        <v>6</v>
      </c>
    </row>
    <row r="36" spans="1:20" x14ac:dyDescent="0.45">
      <c r="J36">
        <v>1106</v>
      </c>
      <c r="K36" t="s">
        <v>74</v>
      </c>
      <c r="L36">
        <v>2</v>
      </c>
      <c r="N36">
        <v>139</v>
      </c>
      <c r="O36" t="s">
        <v>74</v>
      </c>
      <c r="P36">
        <v>2</v>
      </c>
      <c r="R36">
        <v>2081</v>
      </c>
      <c r="S36" t="s">
        <v>72</v>
      </c>
      <c r="T36">
        <v>4</v>
      </c>
    </row>
    <row r="37" spans="1:20" x14ac:dyDescent="0.45">
      <c r="J37">
        <v>1198</v>
      </c>
      <c r="K37" t="s">
        <v>75</v>
      </c>
      <c r="L37">
        <v>2</v>
      </c>
      <c r="N37">
        <v>1284</v>
      </c>
      <c r="O37" t="s">
        <v>86</v>
      </c>
      <c r="P37">
        <v>2</v>
      </c>
      <c r="R37">
        <v>4397</v>
      </c>
      <c r="S37" t="s">
        <v>75</v>
      </c>
      <c r="T37">
        <v>3</v>
      </c>
    </row>
    <row r="38" spans="1:20" x14ac:dyDescent="0.45">
      <c r="J38">
        <v>169</v>
      </c>
      <c r="K38" t="s">
        <v>76</v>
      </c>
      <c r="L38">
        <v>1</v>
      </c>
      <c r="N38">
        <v>24</v>
      </c>
      <c r="O38" t="s">
        <v>87</v>
      </c>
      <c r="P38">
        <v>1</v>
      </c>
      <c r="R38">
        <v>709</v>
      </c>
      <c r="S38" t="s">
        <v>73</v>
      </c>
      <c r="T38">
        <v>2</v>
      </c>
    </row>
    <row r="39" spans="1:20" x14ac:dyDescent="0.45">
      <c r="J39">
        <v>426</v>
      </c>
      <c r="K39" t="s">
        <v>77</v>
      </c>
      <c r="L39">
        <v>1</v>
      </c>
      <c r="N39">
        <v>1283</v>
      </c>
      <c r="O39" t="s">
        <v>88</v>
      </c>
      <c r="P39">
        <v>1</v>
      </c>
      <c r="R39">
        <v>5270</v>
      </c>
      <c r="S39" t="s">
        <v>79</v>
      </c>
      <c r="T39">
        <v>2</v>
      </c>
    </row>
    <row r="40" spans="1:20" x14ac:dyDescent="0.45">
      <c r="J40">
        <v>486</v>
      </c>
      <c r="K40" t="s">
        <v>78</v>
      </c>
      <c r="L40">
        <v>1</v>
      </c>
      <c r="N40">
        <v>5050</v>
      </c>
      <c r="O40" t="s">
        <v>79</v>
      </c>
      <c r="P40">
        <v>1</v>
      </c>
      <c r="R40">
        <v>783</v>
      </c>
      <c r="S40" t="s">
        <v>82</v>
      </c>
      <c r="T40">
        <v>5</v>
      </c>
    </row>
    <row r="41" spans="1:20" x14ac:dyDescent="0.45">
      <c r="J41">
        <v>775</v>
      </c>
      <c r="K41" t="s">
        <v>79</v>
      </c>
      <c r="L41">
        <v>1</v>
      </c>
      <c r="N41">
        <v>2342</v>
      </c>
      <c r="O41" t="s">
        <v>82</v>
      </c>
      <c r="P41">
        <v>7</v>
      </c>
      <c r="S41" t="s">
        <v>84</v>
      </c>
      <c r="T41">
        <v>20</v>
      </c>
    </row>
    <row r="42" spans="1:20" x14ac:dyDescent="0.45">
      <c r="J42">
        <v>1873</v>
      </c>
      <c r="K42" t="s">
        <v>80</v>
      </c>
      <c r="L42">
        <v>1</v>
      </c>
      <c r="N42">
        <v>1347</v>
      </c>
      <c r="O42" t="s">
        <v>83</v>
      </c>
      <c r="P42">
        <v>5</v>
      </c>
      <c r="R42">
        <v>6363</v>
      </c>
      <c r="S42" t="s">
        <v>89</v>
      </c>
      <c r="T42">
        <v>2</v>
      </c>
    </row>
    <row r="43" spans="1:20" x14ac:dyDescent="0.45">
      <c r="J43">
        <v>752</v>
      </c>
      <c r="K43" t="s">
        <v>81</v>
      </c>
      <c r="L43">
        <v>4</v>
      </c>
      <c r="N43">
        <v>1392</v>
      </c>
      <c r="O43" t="s">
        <v>84</v>
      </c>
      <c r="P43">
        <v>16</v>
      </c>
      <c r="S43" t="s">
        <v>85</v>
      </c>
      <c r="T43">
        <v>18</v>
      </c>
    </row>
    <row r="44" spans="1:20" x14ac:dyDescent="0.45">
      <c r="I44" t="s">
        <v>94</v>
      </c>
      <c r="J44">
        <v>45</v>
      </c>
      <c r="K44" t="s">
        <v>82</v>
      </c>
      <c r="L44">
        <v>3</v>
      </c>
      <c r="N44">
        <v>4690</v>
      </c>
      <c r="O44" t="s">
        <v>85</v>
      </c>
      <c r="P44">
        <v>15</v>
      </c>
      <c r="R44">
        <v>5245</v>
      </c>
    </row>
    <row r="45" spans="1:20" x14ac:dyDescent="0.45">
      <c r="A45" t="s">
        <v>90</v>
      </c>
      <c r="J45">
        <v>1555</v>
      </c>
      <c r="K45" t="s">
        <v>83</v>
      </c>
      <c r="L45">
        <v>2</v>
      </c>
      <c r="N45">
        <v>3</v>
      </c>
      <c r="O45" t="s">
        <v>89</v>
      </c>
      <c r="P45">
        <v>12</v>
      </c>
      <c r="S45" t="s">
        <v>81</v>
      </c>
      <c r="T45">
        <v>21</v>
      </c>
    </row>
    <row r="46" spans="1:20" x14ac:dyDescent="0.45">
      <c r="A46" t="s">
        <v>90</v>
      </c>
      <c r="B46">
        <v>2015</v>
      </c>
      <c r="C46">
        <v>2015</v>
      </c>
      <c r="D46">
        <v>2018</v>
      </c>
      <c r="E46">
        <v>2018</v>
      </c>
      <c r="F46">
        <v>2021</v>
      </c>
      <c r="G46">
        <v>2021</v>
      </c>
      <c r="L46">
        <v>1340</v>
      </c>
      <c r="M46" t="s">
        <v>84</v>
      </c>
      <c r="N46">
        <v>17</v>
      </c>
      <c r="P46">
        <v>1819</v>
      </c>
      <c r="Q46" t="s">
        <v>81</v>
      </c>
      <c r="R46">
        <v>18</v>
      </c>
      <c r="T46">
        <v>2501</v>
      </c>
    </row>
    <row r="47" spans="1:20" x14ac:dyDescent="0.45">
      <c r="A47" t="s">
        <v>91</v>
      </c>
      <c r="B47">
        <v>249</v>
      </c>
      <c r="C47" s="11">
        <f>B47/$B$50</f>
        <v>0.21880492091388401</v>
      </c>
      <c r="D47">
        <v>485</v>
      </c>
      <c r="E47" s="11">
        <f>D47/$D$50</f>
        <v>0.28715216104203672</v>
      </c>
      <c r="F47">
        <v>666</v>
      </c>
      <c r="G47" s="11">
        <f>F47/$F$50</f>
        <v>0.31759656652360513</v>
      </c>
      <c r="L47">
        <v>884</v>
      </c>
      <c r="M47" t="s">
        <v>85</v>
      </c>
      <c r="N47">
        <v>7</v>
      </c>
    </row>
    <row r="48" spans="1:20" x14ac:dyDescent="0.45">
      <c r="A48" t="s">
        <v>92</v>
      </c>
      <c r="B48">
        <v>444</v>
      </c>
      <c r="C48" s="11">
        <f t="shared" ref="C48:C49" si="0">B48/$B$50</f>
        <v>0.39015817223198596</v>
      </c>
      <c r="D48">
        <v>544</v>
      </c>
      <c r="E48" s="11">
        <f t="shared" ref="E48:E49" si="1">D48/$D$50</f>
        <v>0.32208407341622264</v>
      </c>
      <c r="F48">
        <v>590</v>
      </c>
      <c r="G48" s="11">
        <f t="shared" ref="G48:G49" si="2">F48/$F$50</f>
        <v>0.28135431568907965</v>
      </c>
    </row>
    <row r="49" spans="1:7" x14ac:dyDescent="0.45">
      <c r="A49" t="s">
        <v>93</v>
      </c>
      <c r="B49">
        <v>445</v>
      </c>
      <c r="C49" s="11">
        <f t="shared" si="0"/>
        <v>0.39103690685413006</v>
      </c>
      <c r="D49">
        <v>660</v>
      </c>
      <c r="E49" s="11">
        <f t="shared" si="1"/>
        <v>0.39076376554174069</v>
      </c>
      <c r="F49">
        <v>841</v>
      </c>
      <c r="G49" s="11">
        <f t="shared" si="2"/>
        <v>0.40104911778731522</v>
      </c>
    </row>
    <row r="50" spans="1:7" x14ac:dyDescent="0.45">
      <c r="B50">
        <f>SUM(B47:B49)</f>
        <v>1138</v>
      </c>
      <c r="C50" s="11">
        <f t="shared" ref="C50:G50" si="3">SUM(C47:C49)</f>
        <v>1</v>
      </c>
      <c r="D50">
        <f t="shared" si="3"/>
        <v>1689</v>
      </c>
      <c r="E50" s="11">
        <f t="shared" si="3"/>
        <v>1</v>
      </c>
      <c r="F50">
        <f t="shared" si="3"/>
        <v>2097</v>
      </c>
      <c r="G50" s="11">
        <f t="shared" si="3"/>
        <v>1</v>
      </c>
    </row>
    <row r="51" spans="1:7" x14ac:dyDescent="0.45">
      <c r="C51" s="11"/>
      <c r="E51" s="11"/>
      <c r="G51" s="11"/>
    </row>
    <row r="52" spans="1:7" x14ac:dyDescent="0.45">
      <c r="C52" s="11"/>
      <c r="E52" s="11"/>
      <c r="G52" s="11"/>
    </row>
    <row r="65" spans="8:76" x14ac:dyDescent="0.45">
      <c r="H65" t="s">
        <v>115</v>
      </c>
      <c r="I65">
        <v>29727</v>
      </c>
      <c r="J65" t="s">
        <v>15</v>
      </c>
    </row>
    <row r="75" spans="8:76" x14ac:dyDescent="0.45">
      <c r="N75" t="s">
        <v>908</v>
      </c>
    </row>
    <row r="76" spans="8:76" x14ac:dyDescent="0.45">
      <c r="L76">
        <v>2015</v>
      </c>
      <c r="M76">
        <v>2018</v>
      </c>
      <c r="N76">
        <v>2021</v>
      </c>
      <c r="Q76" t="s">
        <v>672</v>
      </c>
      <c r="R76" t="s">
        <v>328</v>
      </c>
      <c r="S76" t="s">
        <v>930</v>
      </c>
      <c r="T76" t="s">
        <v>931</v>
      </c>
      <c r="U76" t="s">
        <v>932</v>
      </c>
      <c r="V76" t="s">
        <v>934</v>
      </c>
      <c r="W76" t="s">
        <v>364</v>
      </c>
      <c r="X76" t="s">
        <v>935</v>
      </c>
      <c r="Y76" t="s">
        <v>255</v>
      </c>
      <c r="Z76" t="s">
        <v>936</v>
      </c>
      <c r="AA76" t="s">
        <v>937</v>
      </c>
      <c r="AB76" t="s">
        <v>938</v>
      </c>
      <c r="AC76" t="s">
        <v>939</v>
      </c>
      <c r="AD76" t="s">
        <v>940</v>
      </c>
      <c r="AE76" t="s">
        <v>941</v>
      </c>
      <c r="AF76" t="s">
        <v>942</v>
      </c>
      <c r="AG76" t="s">
        <v>943</v>
      </c>
      <c r="AH76" t="s">
        <v>944</v>
      </c>
      <c r="AI76" t="s">
        <v>945</v>
      </c>
      <c r="AJ76" t="s">
        <v>946</v>
      </c>
      <c r="AK76" t="s">
        <v>947</v>
      </c>
      <c r="AL76" t="s">
        <v>948</v>
      </c>
      <c r="AM76" t="s">
        <v>347</v>
      </c>
      <c r="AN76" t="s">
        <v>949</v>
      </c>
      <c r="AO76" t="s">
        <v>339</v>
      </c>
      <c r="AP76" t="s">
        <v>950</v>
      </c>
      <c r="AQ76" t="s">
        <v>307</v>
      </c>
      <c r="AR76" t="s">
        <v>951</v>
      </c>
      <c r="AS76" t="s">
        <v>952</v>
      </c>
      <c r="AT76" t="s">
        <v>953</v>
      </c>
      <c r="AU76" t="s">
        <v>954</v>
      </c>
      <c r="AV76" t="s">
        <v>955</v>
      </c>
      <c r="AW76" t="s">
        <v>956</v>
      </c>
      <c r="AX76" t="s">
        <v>957</v>
      </c>
      <c r="AY76" t="s">
        <v>282</v>
      </c>
      <c r="AZ76" t="s">
        <v>958</v>
      </c>
      <c r="BA76" t="s">
        <v>54</v>
      </c>
      <c r="BB76" t="s">
        <v>959</v>
      </c>
      <c r="BC76" t="s">
        <v>960</v>
      </c>
      <c r="BD76" t="s">
        <v>961</v>
      </c>
      <c r="BE76" t="s">
        <v>962</v>
      </c>
      <c r="BF76" t="s">
        <v>963</v>
      </c>
      <c r="BG76" t="s">
        <v>964</v>
      </c>
      <c r="BH76" t="s">
        <v>965</v>
      </c>
      <c r="BI76" t="s">
        <v>966</v>
      </c>
      <c r="BJ76" t="s">
        <v>967</v>
      </c>
      <c r="BK76" t="s">
        <v>968</v>
      </c>
      <c r="BL76" t="s">
        <v>969</v>
      </c>
      <c r="BM76" t="s">
        <v>970</v>
      </c>
      <c r="BN76" t="s">
        <v>971</v>
      </c>
      <c r="BO76" t="s">
        <v>354</v>
      </c>
      <c r="BP76" t="s">
        <v>972</v>
      </c>
      <c r="BQ76" t="s">
        <v>973</v>
      </c>
      <c r="BR76" t="s">
        <v>974</v>
      </c>
      <c r="BS76" t="s">
        <v>297</v>
      </c>
      <c r="BT76" t="s">
        <v>975</v>
      </c>
      <c r="BU76" t="s">
        <v>976</v>
      </c>
      <c r="BV76" t="s">
        <v>977</v>
      </c>
      <c r="BW76" t="s">
        <v>674</v>
      </c>
      <c r="BX76" t="s">
        <v>978</v>
      </c>
    </row>
    <row r="77" spans="8:76" x14ac:dyDescent="0.45">
      <c r="L77" t="s">
        <v>223</v>
      </c>
      <c r="M77" t="s">
        <v>192</v>
      </c>
      <c r="N77" t="s">
        <v>909</v>
      </c>
    </row>
    <row r="78" spans="8:76" x14ac:dyDescent="0.45">
      <c r="L78" t="s">
        <v>185</v>
      </c>
      <c r="M78" t="s">
        <v>909</v>
      </c>
      <c r="N78" t="s">
        <v>910</v>
      </c>
    </row>
    <row r="79" spans="8:76" x14ac:dyDescent="0.45">
      <c r="L79" t="s">
        <v>222</v>
      </c>
      <c r="M79" t="s">
        <v>1014</v>
      </c>
      <c r="N79" t="s">
        <v>911</v>
      </c>
    </row>
    <row r="80" spans="8:76" x14ac:dyDescent="0.45">
      <c r="L80" t="s">
        <v>1058</v>
      </c>
      <c r="M80" t="s">
        <v>861</v>
      </c>
      <c r="N80" t="s">
        <v>912</v>
      </c>
    </row>
    <row r="81" spans="12:36" x14ac:dyDescent="0.45">
      <c r="L81" t="s">
        <v>1059</v>
      </c>
      <c r="M81" t="s">
        <v>1015</v>
      </c>
      <c r="N81" t="s">
        <v>913</v>
      </c>
    </row>
    <row r="82" spans="12:36" x14ac:dyDescent="0.45">
      <c r="L82" t="s">
        <v>1060</v>
      </c>
      <c r="M82" t="s">
        <v>867</v>
      </c>
      <c r="N82" t="s">
        <v>303</v>
      </c>
    </row>
    <row r="83" spans="12:36" x14ac:dyDescent="0.45">
      <c r="L83" t="s">
        <v>1061</v>
      </c>
      <c r="M83" t="s">
        <v>1016</v>
      </c>
      <c r="N83" t="s">
        <v>849</v>
      </c>
    </row>
    <row r="84" spans="12:36" x14ac:dyDescent="0.45">
      <c r="L84" t="s">
        <v>142</v>
      </c>
      <c r="M84" t="s">
        <v>303</v>
      </c>
      <c r="N84" t="s">
        <v>914</v>
      </c>
    </row>
    <row r="85" spans="12:36" x14ac:dyDescent="0.45">
      <c r="L85" t="s">
        <v>1062</v>
      </c>
      <c r="M85" t="s">
        <v>345</v>
      </c>
      <c r="N85" t="s">
        <v>56</v>
      </c>
    </row>
    <row r="86" spans="12:36" x14ac:dyDescent="0.45">
      <c r="L86" t="s">
        <v>356</v>
      </c>
      <c r="M86" t="s">
        <v>1017</v>
      </c>
      <c r="N86" t="s">
        <v>915</v>
      </c>
      <c r="AH86" s="26" t="s">
        <v>1085</v>
      </c>
      <c r="AI86" s="26"/>
      <c r="AJ86" s="26"/>
    </row>
    <row r="87" spans="12:36" x14ac:dyDescent="0.45">
      <c r="L87" t="s">
        <v>247</v>
      </c>
      <c r="M87" t="s">
        <v>1018</v>
      </c>
      <c r="N87" t="s">
        <v>916</v>
      </c>
      <c r="AH87">
        <v>2015</v>
      </c>
      <c r="AI87">
        <v>2018</v>
      </c>
      <c r="AJ87">
        <v>2021</v>
      </c>
    </row>
    <row r="88" spans="12:36" x14ac:dyDescent="0.45">
      <c r="L88" t="s">
        <v>1052</v>
      </c>
      <c r="M88" t="s">
        <v>1019</v>
      </c>
      <c r="N88" t="s">
        <v>917</v>
      </c>
      <c r="R88" s="26" t="s">
        <v>1085</v>
      </c>
      <c r="S88" s="26"/>
      <c r="T88" s="26"/>
      <c r="AH88" t="s">
        <v>223</v>
      </c>
      <c r="AI88" t="s">
        <v>192</v>
      </c>
      <c r="AJ88" t="s">
        <v>909</v>
      </c>
    </row>
    <row r="89" spans="12:36" x14ac:dyDescent="0.45">
      <c r="L89" t="s">
        <v>1046</v>
      </c>
      <c r="M89" t="s">
        <v>332</v>
      </c>
      <c r="N89" t="s">
        <v>918</v>
      </c>
      <c r="R89">
        <v>2015</v>
      </c>
      <c r="S89">
        <v>2018</v>
      </c>
      <c r="T89">
        <v>2021</v>
      </c>
      <c r="AH89" t="s">
        <v>185</v>
      </c>
      <c r="AI89" t="s">
        <v>909</v>
      </c>
      <c r="AJ89" t="s">
        <v>910</v>
      </c>
    </row>
    <row r="90" spans="12:36" x14ac:dyDescent="0.45">
      <c r="L90" t="s">
        <v>194</v>
      </c>
      <c r="M90" t="s">
        <v>1020</v>
      </c>
      <c r="N90" t="s">
        <v>685</v>
      </c>
      <c r="Q90" s="27"/>
      <c r="R90" t="s">
        <v>223</v>
      </c>
      <c r="S90" t="s">
        <v>192</v>
      </c>
      <c r="T90" t="s">
        <v>909</v>
      </c>
      <c r="AH90" t="s">
        <v>222</v>
      </c>
      <c r="AI90" t="s">
        <v>1014</v>
      </c>
      <c r="AJ90" t="s">
        <v>911</v>
      </c>
    </row>
    <row r="91" spans="12:36" x14ac:dyDescent="0.45">
      <c r="L91" t="s">
        <v>895</v>
      </c>
      <c r="M91" t="s">
        <v>996</v>
      </c>
      <c r="N91" t="s">
        <v>345</v>
      </c>
      <c r="Q91" s="27"/>
      <c r="R91" t="s">
        <v>185</v>
      </c>
      <c r="S91" t="s">
        <v>909</v>
      </c>
      <c r="T91" t="s">
        <v>910</v>
      </c>
      <c r="AH91" t="s">
        <v>1058</v>
      </c>
      <c r="AI91" t="s">
        <v>861</v>
      </c>
      <c r="AJ91" t="s">
        <v>912</v>
      </c>
    </row>
    <row r="92" spans="12:36" x14ac:dyDescent="0.45">
      <c r="L92" t="s">
        <v>1005</v>
      </c>
      <c r="M92" t="s">
        <v>1021</v>
      </c>
      <c r="N92" t="s">
        <v>919</v>
      </c>
      <c r="Q92" s="27"/>
      <c r="R92" t="s">
        <v>222</v>
      </c>
      <c r="S92" t="s">
        <v>1014</v>
      </c>
      <c r="T92" t="s">
        <v>911</v>
      </c>
      <c r="AH92" t="s">
        <v>1059</v>
      </c>
      <c r="AI92" t="s">
        <v>867</v>
      </c>
      <c r="AJ92" t="s">
        <v>913</v>
      </c>
    </row>
    <row r="93" spans="12:36" x14ac:dyDescent="0.45">
      <c r="L93" t="s">
        <v>309</v>
      </c>
      <c r="M93" t="s">
        <v>1022</v>
      </c>
      <c r="N93" t="s">
        <v>920</v>
      </c>
      <c r="Q93" s="27"/>
      <c r="R93" t="s">
        <v>1058</v>
      </c>
      <c r="S93" t="s">
        <v>861</v>
      </c>
      <c r="T93" t="s">
        <v>912</v>
      </c>
      <c r="AH93" t="s">
        <v>1060</v>
      </c>
      <c r="AI93" t="s">
        <v>1016</v>
      </c>
      <c r="AJ93" t="s">
        <v>303</v>
      </c>
    </row>
    <row r="94" spans="12:36" x14ac:dyDescent="0.45">
      <c r="L94" t="s">
        <v>846</v>
      </c>
      <c r="M94" t="s">
        <v>1023</v>
      </c>
      <c r="N94" t="s">
        <v>921</v>
      </c>
      <c r="Q94" s="27"/>
      <c r="R94" t="s">
        <v>1059</v>
      </c>
      <c r="S94" t="s">
        <v>867</v>
      </c>
      <c r="T94" t="s">
        <v>913</v>
      </c>
      <c r="AH94" t="s">
        <v>1061</v>
      </c>
      <c r="AI94" t="s">
        <v>303</v>
      </c>
      <c r="AJ94" t="s">
        <v>849</v>
      </c>
    </row>
    <row r="95" spans="12:36" x14ac:dyDescent="0.45">
      <c r="L95" t="s">
        <v>1063</v>
      </c>
      <c r="M95" t="s">
        <v>1024</v>
      </c>
      <c r="N95" t="s">
        <v>922</v>
      </c>
      <c r="Q95" s="27"/>
      <c r="R95" t="s">
        <v>1060</v>
      </c>
      <c r="S95" t="s">
        <v>1016</v>
      </c>
      <c r="T95" t="s">
        <v>303</v>
      </c>
      <c r="AH95" t="s">
        <v>142</v>
      </c>
      <c r="AI95" t="s">
        <v>332</v>
      </c>
      <c r="AJ95" t="s">
        <v>914</v>
      </c>
    </row>
    <row r="96" spans="12:36" x14ac:dyDescent="0.45">
      <c r="L96" t="s">
        <v>251</v>
      </c>
      <c r="M96" t="s">
        <v>1025</v>
      </c>
      <c r="N96" t="s">
        <v>923</v>
      </c>
      <c r="Q96" s="27"/>
      <c r="R96" t="s">
        <v>1061</v>
      </c>
      <c r="S96" t="s">
        <v>303</v>
      </c>
      <c r="T96" t="s">
        <v>849</v>
      </c>
      <c r="AH96" t="s">
        <v>1062</v>
      </c>
      <c r="AI96" t="s">
        <v>996</v>
      </c>
      <c r="AJ96" t="s">
        <v>56</v>
      </c>
    </row>
    <row r="97" spans="3:36" x14ac:dyDescent="0.45">
      <c r="L97" t="s">
        <v>939</v>
      </c>
      <c r="M97" t="s">
        <v>335</v>
      </c>
      <c r="N97" t="s">
        <v>924</v>
      </c>
      <c r="Q97" s="27"/>
      <c r="R97" t="s">
        <v>142</v>
      </c>
      <c r="S97" t="s">
        <v>332</v>
      </c>
      <c r="T97" t="s">
        <v>914</v>
      </c>
      <c r="AH97" t="s">
        <v>356</v>
      </c>
      <c r="AI97" t="s">
        <v>1021</v>
      </c>
      <c r="AJ97" t="s">
        <v>915</v>
      </c>
    </row>
    <row r="98" spans="3:36" x14ac:dyDescent="0.45">
      <c r="L98" t="s">
        <v>297</v>
      </c>
      <c r="M98" t="s">
        <v>995</v>
      </c>
      <c r="N98" t="s">
        <v>925</v>
      </c>
      <c r="Q98" s="27"/>
      <c r="R98" t="s">
        <v>1062</v>
      </c>
      <c r="S98" t="s">
        <v>996</v>
      </c>
      <c r="T98" t="s">
        <v>56</v>
      </c>
      <c r="AH98" t="s">
        <v>314</v>
      </c>
      <c r="AI98" t="s">
        <v>1022</v>
      </c>
      <c r="AJ98" t="s">
        <v>916</v>
      </c>
    </row>
    <row r="99" spans="3:36" x14ac:dyDescent="0.45">
      <c r="L99" t="s">
        <v>1064</v>
      </c>
      <c r="M99" t="s">
        <v>1026</v>
      </c>
      <c r="N99" t="s">
        <v>867</v>
      </c>
      <c r="Q99" s="27"/>
      <c r="R99" t="s">
        <v>356</v>
      </c>
      <c r="S99" t="s">
        <v>1021</v>
      </c>
      <c r="T99" t="s">
        <v>915</v>
      </c>
      <c r="AH99" t="s">
        <v>1052</v>
      </c>
      <c r="AI99" t="s">
        <v>1025</v>
      </c>
      <c r="AJ99" t="s">
        <v>917</v>
      </c>
    </row>
    <row r="100" spans="3:36" x14ac:dyDescent="0.45">
      <c r="L100" t="s">
        <v>927</v>
      </c>
      <c r="M100" t="s">
        <v>1027</v>
      </c>
      <c r="N100" t="s">
        <v>890</v>
      </c>
      <c r="Q100" s="27"/>
      <c r="R100" t="s">
        <v>314</v>
      </c>
      <c r="S100" t="s">
        <v>1022</v>
      </c>
      <c r="T100" t="s">
        <v>916</v>
      </c>
      <c r="AH100" t="s">
        <v>1046</v>
      </c>
      <c r="AI100" t="s">
        <v>335</v>
      </c>
      <c r="AJ100" t="s">
        <v>918</v>
      </c>
    </row>
    <row r="101" spans="3:36" x14ac:dyDescent="0.45">
      <c r="L101" t="s">
        <v>184</v>
      </c>
      <c r="M101" t="s">
        <v>964</v>
      </c>
      <c r="N101" t="s">
        <v>214</v>
      </c>
      <c r="Q101" s="27"/>
      <c r="R101" t="s">
        <v>1052</v>
      </c>
      <c r="S101" t="s">
        <v>1025</v>
      </c>
      <c r="T101" t="s">
        <v>917</v>
      </c>
      <c r="AH101" t="s">
        <v>194</v>
      </c>
      <c r="AI101" t="s">
        <v>995</v>
      </c>
      <c r="AJ101" t="s">
        <v>919</v>
      </c>
    </row>
    <row r="102" spans="3:36" x14ac:dyDescent="0.45">
      <c r="L102" t="s">
        <v>293</v>
      </c>
      <c r="M102" t="s">
        <v>1028</v>
      </c>
      <c r="N102" t="s">
        <v>926</v>
      </c>
      <c r="Q102" s="27"/>
      <c r="R102" t="s">
        <v>1046</v>
      </c>
      <c r="S102" t="s">
        <v>335</v>
      </c>
      <c r="T102" t="s">
        <v>918</v>
      </c>
      <c r="AH102" t="s">
        <v>895</v>
      </c>
      <c r="AI102" t="s">
        <v>1027</v>
      </c>
      <c r="AJ102" t="s">
        <v>1087</v>
      </c>
    </row>
    <row r="103" spans="3:36" x14ac:dyDescent="0.45">
      <c r="L103" t="s">
        <v>1065</v>
      </c>
      <c r="M103" t="s">
        <v>1029</v>
      </c>
      <c r="N103" t="s">
        <v>677</v>
      </c>
      <c r="Q103" s="27"/>
      <c r="R103" t="s">
        <v>194</v>
      </c>
      <c r="S103" t="s">
        <v>995</v>
      </c>
      <c r="T103" t="s">
        <v>919</v>
      </c>
      <c r="AH103" t="s">
        <v>927</v>
      </c>
      <c r="AI103" t="s">
        <v>964</v>
      </c>
      <c r="AJ103" t="s">
        <v>925</v>
      </c>
    </row>
    <row r="104" spans="3:36" x14ac:dyDescent="0.45">
      <c r="L104" t="s">
        <v>1066</v>
      </c>
      <c r="M104" t="s">
        <v>1030</v>
      </c>
      <c r="N104" t="s">
        <v>276</v>
      </c>
      <c r="Q104" s="27"/>
      <c r="R104" t="s">
        <v>895</v>
      </c>
      <c r="S104" t="s">
        <v>1027</v>
      </c>
      <c r="T104" t="s">
        <v>1087</v>
      </c>
      <c r="AH104" t="s">
        <v>309</v>
      </c>
      <c r="AI104" t="s">
        <v>1028</v>
      </c>
      <c r="AJ104" t="s">
        <v>867</v>
      </c>
    </row>
    <row r="105" spans="3:36" x14ac:dyDescent="0.45">
      <c r="L105" t="s">
        <v>314</v>
      </c>
      <c r="M105" t="s">
        <v>1031</v>
      </c>
      <c r="N105" t="s">
        <v>927</v>
      </c>
      <c r="Q105" s="27"/>
      <c r="R105" t="s">
        <v>927</v>
      </c>
      <c r="S105" t="s">
        <v>964</v>
      </c>
      <c r="T105" t="s">
        <v>925</v>
      </c>
      <c r="AH105" t="s">
        <v>846</v>
      </c>
      <c r="AI105" t="s">
        <v>1029</v>
      </c>
      <c r="AJ105" t="s">
        <v>1088</v>
      </c>
    </row>
    <row r="106" spans="3:36" x14ac:dyDescent="0.45">
      <c r="L106" t="s">
        <v>1067</v>
      </c>
      <c r="M106" t="s">
        <v>364</v>
      </c>
      <c r="N106" t="s">
        <v>928</v>
      </c>
      <c r="Q106" s="27"/>
      <c r="R106" t="s">
        <v>309</v>
      </c>
      <c r="S106" t="s">
        <v>1028</v>
      </c>
      <c r="T106" t="s">
        <v>867</v>
      </c>
      <c r="AH106" t="s">
        <v>1063</v>
      </c>
      <c r="AI106" t="s">
        <v>1031</v>
      </c>
      <c r="AJ106" t="s">
        <v>214</v>
      </c>
    </row>
    <row r="107" spans="3:36" x14ac:dyDescent="0.45">
      <c r="Q107" s="27"/>
      <c r="R107" t="s">
        <v>846</v>
      </c>
      <c r="S107" t="s">
        <v>1029</v>
      </c>
      <c r="T107" t="s">
        <v>1088</v>
      </c>
      <c r="AH107" t="s">
        <v>1067</v>
      </c>
      <c r="AI107" t="s">
        <v>364</v>
      </c>
      <c r="AJ107" t="s">
        <v>677</v>
      </c>
    </row>
    <row r="108" spans="3:36" x14ac:dyDescent="0.45">
      <c r="Q108" s="27"/>
      <c r="R108" t="s">
        <v>1063</v>
      </c>
      <c r="S108" t="s">
        <v>1031</v>
      </c>
      <c r="T108" t="s">
        <v>214</v>
      </c>
    </row>
    <row r="109" spans="3:36" x14ac:dyDescent="0.45">
      <c r="Q109" s="27"/>
      <c r="R109" t="s">
        <v>1067</v>
      </c>
      <c r="S109" t="s">
        <v>364</v>
      </c>
      <c r="T109" t="s">
        <v>677</v>
      </c>
    </row>
    <row r="111" spans="3:36" x14ac:dyDescent="0.45">
      <c r="E111" t="s">
        <v>929</v>
      </c>
      <c r="N111" t="s">
        <v>997</v>
      </c>
      <c r="V111" s="26" t="s">
        <v>1103</v>
      </c>
      <c r="W111" s="26"/>
      <c r="X111" s="26"/>
      <c r="Z111" s="26" t="s">
        <v>1102</v>
      </c>
      <c r="AA111" s="26"/>
      <c r="AB111" s="26"/>
      <c r="AD111" s="26" t="s">
        <v>1104</v>
      </c>
      <c r="AE111" s="26"/>
      <c r="AF111" s="26"/>
      <c r="AH111" s="26" t="s">
        <v>1105</v>
      </c>
      <c r="AI111" s="26"/>
      <c r="AJ111" s="26"/>
    </row>
    <row r="112" spans="3:36" x14ac:dyDescent="0.45">
      <c r="C112">
        <v>2015</v>
      </c>
      <c r="D112">
        <v>2018</v>
      </c>
      <c r="E112">
        <v>2021</v>
      </c>
      <c r="L112" t="s">
        <v>672</v>
      </c>
      <c r="M112">
        <v>2018</v>
      </c>
      <c r="N112">
        <v>2021</v>
      </c>
      <c r="R112" s="26" t="s">
        <v>1095</v>
      </c>
      <c r="S112" s="26"/>
      <c r="T112" s="26"/>
      <c r="V112" s="26" t="s">
        <v>1100</v>
      </c>
      <c r="W112" s="26"/>
      <c r="X112" s="26"/>
      <c r="Z112" s="26" t="s">
        <v>1086</v>
      </c>
      <c r="AA112" s="26"/>
      <c r="AB112" s="26"/>
      <c r="AD112" s="26" t="s">
        <v>1095</v>
      </c>
      <c r="AE112" s="26"/>
      <c r="AF112" s="26"/>
      <c r="AH112" s="26" t="s">
        <v>1085</v>
      </c>
      <c r="AI112" s="26"/>
      <c r="AJ112" s="26"/>
    </row>
    <row r="113" spans="3:36" x14ac:dyDescent="0.45">
      <c r="C113" t="s">
        <v>173</v>
      </c>
      <c r="D113" t="s">
        <v>282</v>
      </c>
      <c r="E113" t="s">
        <v>328</v>
      </c>
      <c r="L113" t="s">
        <v>251</v>
      </c>
      <c r="M113" t="s">
        <v>676</v>
      </c>
      <c r="N113" t="s">
        <v>676</v>
      </c>
      <c r="R113">
        <v>2015</v>
      </c>
      <c r="S113">
        <v>2018</v>
      </c>
      <c r="T113">
        <v>2021</v>
      </c>
      <c r="V113">
        <v>2015</v>
      </c>
      <c r="W113">
        <v>2018</v>
      </c>
      <c r="X113">
        <v>2021</v>
      </c>
      <c r="Z113">
        <v>2015</v>
      </c>
      <c r="AA113">
        <v>2018</v>
      </c>
      <c r="AB113">
        <v>2021</v>
      </c>
      <c r="AD113">
        <v>2015</v>
      </c>
      <c r="AE113">
        <v>2018</v>
      </c>
      <c r="AF113">
        <v>2021</v>
      </c>
      <c r="AH113">
        <v>2015</v>
      </c>
      <c r="AI113">
        <v>2018</v>
      </c>
      <c r="AJ113">
        <v>2021</v>
      </c>
    </row>
    <row r="114" spans="3:36" x14ac:dyDescent="0.45">
      <c r="C114" t="s">
        <v>245</v>
      </c>
      <c r="D114" t="s">
        <v>1016</v>
      </c>
      <c r="E114" t="s">
        <v>931</v>
      </c>
      <c r="L114" t="s">
        <v>865</v>
      </c>
      <c r="M114" t="s">
        <v>313</v>
      </c>
      <c r="N114" t="s">
        <v>313</v>
      </c>
      <c r="Q114" s="27"/>
      <c r="R114" t="s">
        <v>173</v>
      </c>
      <c r="S114" t="s">
        <v>282</v>
      </c>
      <c r="T114" t="s">
        <v>328</v>
      </c>
      <c r="V114" t="s">
        <v>251</v>
      </c>
      <c r="W114" t="s">
        <v>676</v>
      </c>
      <c r="X114" t="s">
        <v>676</v>
      </c>
      <c r="Z114" t="s">
        <v>998</v>
      </c>
      <c r="AA114" t="s">
        <v>898</v>
      </c>
      <c r="AB114" t="s">
        <v>998</v>
      </c>
      <c r="AD114" t="s">
        <v>173</v>
      </c>
      <c r="AE114" t="s">
        <v>282</v>
      </c>
      <c r="AF114" t="s">
        <v>328</v>
      </c>
      <c r="AH114" t="s">
        <v>223</v>
      </c>
      <c r="AI114" t="s">
        <v>192</v>
      </c>
      <c r="AJ114" t="s">
        <v>909</v>
      </c>
    </row>
    <row r="115" spans="3:36" x14ac:dyDescent="0.45">
      <c r="C115" t="s">
        <v>317</v>
      </c>
      <c r="D115" t="s">
        <v>933</v>
      </c>
      <c r="E115" t="s">
        <v>933</v>
      </c>
      <c r="L115" t="s">
        <v>1069</v>
      </c>
      <c r="M115" t="s">
        <v>683</v>
      </c>
      <c r="N115" t="s">
        <v>979</v>
      </c>
      <c r="Q115" s="27"/>
      <c r="R115" t="s">
        <v>245</v>
      </c>
      <c r="S115" t="s">
        <v>933</v>
      </c>
      <c r="T115" t="s">
        <v>931</v>
      </c>
      <c r="V115" t="s">
        <v>154</v>
      </c>
      <c r="W115" t="s">
        <v>313</v>
      </c>
      <c r="X115" t="s">
        <v>313</v>
      </c>
      <c r="Z115" t="s">
        <v>1089</v>
      </c>
      <c r="AA115" t="s">
        <v>1009</v>
      </c>
      <c r="AB115" t="s">
        <v>894</v>
      </c>
      <c r="AD115" t="s">
        <v>245</v>
      </c>
      <c r="AE115" t="s">
        <v>933</v>
      </c>
      <c r="AF115" t="s">
        <v>931</v>
      </c>
      <c r="AH115" t="s">
        <v>185</v>
      </c>
      <c r="AI115" t="s">
        <v>909</v>
      </c>
      <c r="AJ115" t="s">
        <v>910</v>
      </c>
    </row>
    <row r="116" spans="3:36" x14ac:dyDescent="0.45">
      <c r="C116" t="s">
        <v>282</v>
      </c>
      <c r="D116" t="s">
        <v>1032</v>
      </c>
      <c r="E116" t="s">
        <v>364</v>
      </c>
      <c r="L116" t="s">
        <v>1057</v>
      </c>
      <c r="M116" t="s">
        <v>147</v>
      </c>
      <c r="N116" t="s">
        <v>685</v>
      </c>
      <c r="Q116" s="27"/>
      <c r="R116" t="s">
        <v>282</v>
      </c>
      <c r="S116" t="s">
        <v>996</v>
      </c>
      <c r="T116" t="s">
        <v>933</v>
      </c>
      <c r="V116" t="s">
        <v>303</v>
      </c>
      <c r="W116" t="s">
        <v>683</v>
      </c>
      <c r="X116" t="s">
        <v>979</v>
      </c>
      <c r="Z116" t="s">
        <v>1009</v>
      </c>
      <c r="AA116" t="s">
        <v>70</v>
      </c>
      <c r="AB116" t="s">
        <v>896</v>
      </c>
      <c r="AD116" t="s">
        <v>282</v>
      </c>
      <c r="AE116" t="s">
        <v>996</v>
      </c>
      <c r="AF116" t="s">
        <v>933</v>
      </c>
      <c r="AH116" t="s">
        <v>222</v>
      </c>
      <c r="AI116" t="s">
        <v>1014</v>
      </c>
      <c r="AJ116" t="s">
        <v>911</v>
      </c>
    </row>
    <row r="117" spans="3:36" x14ac:dyDescent="0.45">
      <c r="C117" t="s">
        <v>217</v>
      </c>
      <c r="D117" t="s">
        <v>696</v>
      </c>
      <c r="E117" t="s">
        <v>255</v>
      </c>
      <c r="L117" t="s">
        <v>154</v>
      </c>
      <c r="M117" t="s">
        <v>678</v>
      </c>
      <c r="N117" t="s">
        <v>702</v>
      </c>
      <c r="Q117" s="27"/>
      <c r="R117" t="s">
        <v>217</v>
      </c>
      <c r="S117" t="s">
        <v>719</v>
      </c>
      <c r="T117" t="s">
        <v>364</v>
      </c>
      <c r="V117" t="s">
        <v>280</v>
      </c>
      <c r="W117" t="s">
        <v>147</v>
      </c>
      <c r="X117" t="s">
        <v>685</v>
      </c>
      <c r="Z117" t="s">
        <v>1091</v>
      </c>
      <c r="AA117" t="s">
        <v>896</v>
      </c>
      <c r="AB117" t="s">
        <v>40</v>
      </c>
      <c r="AD117" t="s">
        <v>217</v>
      </c>
      <c r="AE117" t="s">
        <v>719</v>
      </c>
      <c r="AF117" t="s">
        <v>364</v>
      </c>
      <c r="AH117" t="s">
        <v>1058</v>
      </c>
      <c r="AI117" t="s">
        <v>861</v>
      </c>
      <c r="AJ117" t="s">
        <v>912</v>
      </c>
    </row>
    <row r="118" spans="3:36" x14ac:dyDescent="0.45">
      <c r="C118" t="s">
        <v>201</v>
      </c>
      <c r="D118" t="s">
        <v>1033</v>
      </c>
      <c r="E118" t="s">
        <v>937</v>
      </c>
      <c r="L118" t="s">
        <v>303</v>
      </c>
      <c r="M118" t="s">
        <v>999</v>
      </c>
      <c r="N118" t="s">
        <v>943</v>
      </c>
      <c r="Q118" s="27"/>
      <c r="R118" t="s">
        <v>201</v>
      </c>
      <c r="S118" t="s">
        <v>717</v>
      </c>
      <c r="T118" t="s">
        <v>255</v>
      </c>
      <c r="V118" t="s">
        <v>1049</v>
      </c>
      <c r="W118" t="s">
        <v>696</v>
      </c>
      <c r="X118" t="s">
        <v>702</v>
      </c>
      <c r="Z118" t="s">
        <v>1056</v>
      </c>
      <c r="AA118" t="s">
        <v>1010</v>
      </c>
      <c r="AB118" t="s">
        <v>164</v>
      </c>
      <c r="AD118" t="s">
        <v>201</v>
      </c>
      <c r="AE118" t="s">
        <v>717</v>
      </c>
      <c r="AF118" t="s">
        <v>255</v>
      </c>
      <c r="AH118" t="s">
        <v>1059</v>
      </c>
      <c r="AI118" t="s">
        <v>867</v>
      </c>
      <c r="AJ118" t="s">
        <v>913</v>
      </c>
    </row>
    <row r="119" spans="3:36" x14ac:dyDescent="0.45">
      <c r="C119" t="s">
        <v>255</v>
      </c>
      <c r="D119" t="s">
        <v>1034</v>
      </c>
      <c r="E119" t="s">
        <v>939</v>
      </c>
      <c r="L119" t="s">
        <v>1070</v>
      </c>
      <c r="M119" t="s">
        <v>694</v>
      </c>
      <c r="N119" t="s">
        <v>691</v>
      </c>
      <c r="Q119" s="27"/>
      <c r="R119" t="s">
        <v>255</v>
      </c>
      <c r="S119" t="s">
        <v>1036</v>
      </c>
      <c r="T119" t="s">
        <v>937</v>
      </c>
      <c r="V119" t="s">
        <v>1065</v>
      </c>
      <c r="W119" t="s">
        <v>968</v>
      </c>
      <c r="X119" t="s">
        <v>943</v>
      </c>
      <c r="Z119" t="s">
        <v>898</v>
      </c>
      <c r="AA119" t="s">
        <v>40</v>
      </c>
      <c r="AB119" t="s">
        <v>897</v>
      </c>
      <c r="AD119" t="s">
        <v>255</v>
      </c>
      <c r="AE119" t="s">
        <v>1036</v>
      </c>
      <c r="AF119" t="s">
        <v>937</v>
      </c>
      <c r="AH119" t="s">
        <v>1060</v>
      </c>
      <c r="AI119" t="s">
        <v>1016</v>
      </c>
      <c r="AJ119" t="s">
        <v>303</v>
      </c>
    </row>
    <row r="120" spans="3:36" x14ac:dyDescent="0.45">
      <c r="C120" t="s">
        <v>1049</v>
      </c>
      <c r="D120" t="s">
        <v>1035</v>
      </c>
      <c r="E120" t="s">
        <v>941</v>
      </c>
      <c r="L120" t="s">
        <v>280</v>
      </c>
      <c r="M120" t="s">
        <v>696</v>
      </c>
      <c r="N120" t="s">
        <v>192</v>
      </c>
      <c r="Q120" s="27"/>
      <c r="R120" t="s">
        <v>939</v>
      </c>
      <c r="S120" t="s">
        <v>1038</v>
      </c>
      <c r="T120" t="s">
        <v>939</v>
      </c>
      <c r="V120" t="s">
        <v>1071</v>
      </c>
      <c r="W120" t="s">
        <v>691</v>
      </c>
      <c r="X120" t="s">
        <v>691</v>
      </c>
      <c r="Z120" t="s">
        <v>1080</v>
      </c>
      <c r="AA120" t="s">
        <v>727</v>
      </c>
      <c r="AB120" t="s">
        <v>898</v>
      </c>
      <c r="AD120" t="s">
        <v>939</v>
      </c>
      <c r="AE120" t="s">
        <v>1038</v>
      </c>
      <c r="AF120" t="s">
        <v>939</v>
      </c>
      <c r="AH120" t="s">
        <v>1061</v>
      </c>
      <c r="AI120" t="s">
        <v>303</v>
      </c>
      <c r="AJ120" t="s">
        <v>849</v>
      </c>
    </row>
    <row r="121" spans="3:36" x14ac:dyDescent="0.45">
      <c r="C121" t="s">
        <v>1053</v>
      </c>
      <c r="D121" t="s">
        <v>996</v>
      </c>
      <c r="E121" t="s">
        <v>943</v>
      </c>
      <c r="L121" t="s">
        <v>1049</v>
      </c>
      <c r="M121" t="s">
        <v>968</v>
      </c>
      <c r="N121" t="s">
        <v>233</v>
      </c>
      <c r="Q121" s="27"/>
      <c r="R121" t="s">
        <v>209</v>
      </c>
      <c r="S121" t="s">
        <v>1039</v>
      </c>
      <c r="T121" t="s">
        <v>941</v>
      </c>
      <c r="V121" t="s">
        <v>1072</v>
      </c>
      <c r="W121" t="s">
        <v>719</v>
      </c>
      <c r="X121" t="s">
        <v>192</v>
      </c>
      <c r="Z121" t="s">
        <v>1081</v>
      </c>
      <c r="AA121" t="s">
        <v>144</v>
      </c>
      <c r="AB121" t="s">
        <v>70</v>
      </c>
      <c r="AD121" t="s">
        <v>209</v>
      </c>
      <c r="AE121" t="s">
        <v>1039</v>
      </c>
      <c r="AF121" t="s">
        <v>941</v>
      </c>
      <c r="AH121" t="s">
        <v>142</v>
      </c>
      <c r="AI121" t="s">
        <v>332</v>
      </c>
      <c r="AJ121" t="s">
        <v>914</v>
      </c>
    </row>
    <row r="122" spans="3:36" x14ac:dyDescent="0.45">
      <c r="C122" t="s">
        <v>1050</v>
      </c>
      <c r="D122" t="s">
        <v>719</v>
      </c>
      <c r="E122" t="s">
        <v>945</v>
      </c>
      <c r="L122" t="s">
        <v>1065</v>
      </c>
      <c r="M122" t="s">
        <v>1000</v>
      </c>
      <c r="N122" t="s">
        <v>980</v>
      </c>
      <c r="Q122" s="27"/>
      <c r="R122" t="s">
        <v>952</v>
      </c>
      <c r="S122" t="s">
        <v>332</v>
      </c>
      <c r="T122" t="s">
        <v>943</v>
      </c>
      <c r="V122" t="s">
        <v>1073</v>
      </c>
      <c r="W122" t="s">
        <v>1004</v>
      </c>
      <c r="X122" t="s">
        <v>233</v>
      </c>
      <c r="Z122" t="s">
        <v>896</v>
      </c>
      <c r="AA122" t="s">
        <v>200</v>
      </c>
      <c r="AB122" t="s">
        <v>899</v>
      </c>
      <c r="AD122" t="s">
        <v>952</v>
      </c>
      <c r="AE122" t="s">
        <v>332</v>
      </c>
      <c r="AF122" t="s">
        <v>943</v>
      </c>
      <c r="AH122" t="s">
        <v>1062</v>
      </c>
      <c r="AI122" t="s">
        <v>996</v>
      </c>
      <c r="AJ122" t="s">
        <v>56</v>
      </c>
    </row>
    <row r="123" spans="3:36" x14ac:dyDescent="0.45">
      <c r="C123" t="s">
        <v>1054</v>
      </c>
      <c r="D123" t="s">
        <v>717</v>
      </c>
      <c r="E123" t="s">
        <v>947</v>
      </c>
      <c r="L123" t="s">
        <v>1071</v>
      </c>
      <c r="M123" t="s">
        <v>1001</v>
      </c>
      <c r="N123" t="s">
        <v>147</v>
      </c>
      <c r="Q123" s="27"/>
      <c r="R123" t="s">
        <v>364</v>
      </c>
      <c r="S123" t="s">
        <v>1041</v>
      </c>
      <c r="T123" t="s">
        <v>952</v>
      </c>
      <c r="V123" t="s">
        <v>1074</v>
      </c>
      <c r="W123" t="s">
        <v>1005</v>
      </c>
      <c r="X123" t="s">
        <v>980</v>
      </c>
      <c r="Z123" t="s">
        <v>327</v>
      </c>
      <c r="AA123" t="s">
        <v>260</v>
      </c>
      <c r="AB123" t="s">
        <v>900</v>
      </c>
      <c r="AD123" t="s">
        <v>364</v>
      </c>
      <c r="AE123" t="s">
        <v>1041</v>
      </c>
      <c r="AF123" t="s">
        <v>952</v>
      </c>
      <c r="AH123" t="s">
        <v>356</v>
      </c>
      <c r="AI123" t="s">
        <v>1021</v>
      </c>
      <c r="AJ123" t="s">
        <v>915</v>
      </c>
    </row>
    <row r="124" spans="3:36" x14ac:dyDescent="0.45">
      <c r="C124" t="s">
        <v>939</v>
      </c>
      <c r="D124" t="s">
        <v>1036</v>
      </c>
      <c r="E124" t="s">
        <v>347</v>
      </c>
      <c r="L124" t="s">
        <v>1072</v>
      </c>
      <c r="M124" t="s">
        <v>679</v>
      </c>
      <c r="N124" t="s">
        <v>981</v>
      </c>
      <c r="Q124" s="27"/>
      <c r="R124" t="s">
        <v>199</v>
      </c>
      <c r="S124" t="s">
        <v>1005</v>
      </c>
      <c r="T124" t="s">
        <v>954</v>
      </c>
      <c r="V124" t="s">
        <v>153</v>
      </c>
      <c r="W124" t="s">
        <v>702</v>
      </c>
      <c r="X124" t="s">
        <v>147</v>
      </c>
      <c r="Z124" t="s">
        <v>351</v>
      </c>
      <c r="AA124" t="s">
        <v>196</v>
      </c>
      <c r="AB124" t="s">
        <v>196</v>
      </c>
      <c r="AD124" t="s">
        <v>199</v>
      </c>
      <c r="AE124" t="s">
        <v>1005</v>
      </c>
      <c r="AF124" t="s">
        <v>954</v>
      </c>
      <c r="AH124" t="s">
        <v>314</v>
      </c>
      <c r="AI124" t="s">
        <v>1022</v>
      </c>
      <c r="AJ124" t="s">
        <v>916</v>
      </c>
    </row>
    <row r="125" spans="3:36" x14ac:dyDescent="0.45">
      <c r="C125" t="s">
        <v>1046</v>
      </c>
      <c r="D125" t="s">
        <v>1037</v>
      </c>
      <c r="E125" t="s">
        <v>339</v>
      </c>
      <c r="L125" t="s">
        <v>1073</v>
      </c>
      <c r="M125" t="s">
        <v>1002</v>
      </c>
      <c r="N125" t="s">
        <v>229</v>
      </c>
      <c r="Q125" s="27"/>
      <c r="R125" t="s">
        <v>352</v>
      </c>
      <c r="S125" t="s">
        <v>1043</v>
      </c>
      <c r="T125" t="s">
        <v>1096</v>
      </c>
      <c r="V125" t="s">
        <v>233</v>
      </c>
      <c r="W125" t="s">
        <v>698</v>
      </c>
      <c r="X125" t="s">
        <v>981</v>
      </c>
      <c r="Z125" t="s">
        <v>97</v>
      </c>
      <c r="AA125" t="s">
        <v>1011</v>
      </c>
      <c r="AB125" t="s">
        <v>902</v>
      </c>
      <c r="AD125" t="s">
        <v>352</v>
      </c>
      <c r="AE125" t="s">
        <v>1043</v>
      </c>
      <c r="AF125" t="s">
        <v>1096</v>
      </c>
      <c r="AH125" t="s">
        <v>1052</v>
      </c>
      <c r="AI125" t="s">
        <v>1025</v>
      </c>
      <c r="AJ125" t="s">
        <v>917</v>
      </c>
    </row>
    <row r="126" spans="3:36" x14ac:dyDescent="0.45">
      <c r="C126" t="s">
        <v>1048</v>
      </c>
      <c r="D126" t="s">
        <v>1018</v>
      </c>
      <c r="E126" t="s">
        <v>307</v>
      </c>
      <c r="L126" t="s">
        <v>1074</v>
      </c>
      <c r="M126" t="s">
        <v>1003</v>
      </c>
      <c r="N126" t="s">
        <v>982</v>
      </c>
      <c r="Q126" s="27"/>
      <c r="R126" t="s">
        <v>184</v>
      </c>
      <c r="S126" t="s">
        <v>1044</v>
      </c>
      <c r="T126" t="s">
        <v>282</v>
      </c>
      <c r="V126" t="s">
        <v>1046</v>
      </c>
      <c r="W126" t="s">
        <v>675</v>
      </c>
      <c r="X126" t="s">
        <v>229</v>
      </c>
      <c r="Z126" t="s">
        <v>1094</v>
      </c>
      <c r="AA126" t="s">
        <v>899</v>
      </c>
      <c r="AB126" t="s">
        <v>144</v>
      </c>
      <c r="AD126" t="s">
        <v>184</v>
      </c>
      <c r="AE126" t="s">
        <v>1044</v>
      </c>
      <c r="AF126" t="s">
        <v>282</v>
      </c>
      <c r="AH126" t="s">
        <v>1046</v>
      </c>
      <c r="AI126" t="s">
        <v>335</v>
      </c>
      <c r="AJ126" t="s">
        <v>918</v>
      </c>
    </row>
    <row r="127" spans="3:36" x14ac:dyDescent="0.45">
      <c r="C127" t="s">
        <v>1051</v>
      </c>
      <c r="D127" t="s">
        <v>1038</v>
      </c>
      <c r="E127" t="s">
        <v>952</v>
      </c>
      <c r="L127" t="s">
        <v>153</v>
      </c>
      <c r="M127" t="s">
        <v>691</v>
      </c>
      <c r="N127" t="s">
        <v>983</v>
      </c>
      <c r="Q127" s="27"/>
      <c r="R127" t="s">
        <v>238</v>
      </c>
      <c r="S127" t="s">
        <v>1045</v>
      </c>
      <c r="T127" t="s">
        <v>962</v>
      </c>
      <c r="V127" t="s">
        <v>365</v>
      </c>
      <c r="W127" t="s">
        <v>229</v>
      </c>
      <c r="X127" t="s">
        <v>982</v>
      </c>
      <c r="Z127" t="s">
        <v>1082</v>
      </c>
      <c r="AA127" t="s">
        <v>101</v>
      </c>
      <c r="AB127" t="s">
        <v>903</v>
      </c>
      <c r="AD127" t="s">
        <v>238</v>
      </c>
      <c r="AE127" t="s">
        <v>1045</v>
      </c>
      <c r="AF127" t="s">
        <v>962</v>
      </c>
      <c r="AH127" t="s">
        <v>194</v>
      </c>
      <c r="AI127" t="s">
        <v>995</v>
      </c>
      <c r="AJ127" t="s">
        <v>919</v>
      </c>
    </row>
    <row r="128" spans="3:36" x14ac:dyDescent="0.45">
      <c r="C128" t="s">
        <v>209</v>
      </c>
      <c r="D128" t="s">
        <v>1039</v>
      </c>
      <c r="E128" t="s">
        <v>954</v>
      </c>
      <c r="L128" t="s">
        <v>233</v>
      </c>
      <c r="M128" t="s">
        <v>719</v>
      </c>
      <c r="N128" t="s">
        <v>984</v>
      </c>
      <c r="Q128" s="27"/>
      <c r="R128" t="s">
        <v>246</v>
      </c>
      <c r="S128" t="s">
        <v>364</v>
      </c>
      <c r="T128" t="s">
        <v>966</v>
      </c>
      <c r="V128" t="s">
        <v>1063</v>
      </c>
      <c r="W128" t="s">
        <v>295</v>
      </c>
      <c r="X128" t="s">
        <v>996</v>
      </c>
      <c r="Z128" t="s">
        <v>1083</v>
      </c>
      <c r="AA128" t="s">
        <v>217</v>
      </c>
      <c r="AB128" t="s">
        <v>904</v>
      </c>
      <c r="AD128" t="s">
        <v>246</v>
      </c>
      <c r="AE128" t="s">
        <v>364</v>
      </c>
      <c r="AF128" t="s">
        <v>966</v>
      </c>
      <c r="AH128" t="s">
        <v>895</v>
      </c>
      <c r="AI128" t="s">
        <v>1027</v>
      </c>
      <c r="AJ128" t="s">
        <v>1087</v>
      </c>
    </row>
    <row r="129" spans="3:36" x14ac:dyDescent="0.45">
      <c r="C129" t="s">
        <v>1012</v>
      </c>
      <c r="D129" t="s">
        <v>332</v>
      </c>
      <c r="E129" t="s">
        <v>956</v>
      </c>
      <c r="L129" t="s">
        <v>1046</v>
      </c>
      <c r="M129" t="s">
        <v>1004</v>
      </c>
      <c r="N129" t="s">
        <v>985</v>
      </c>
      <c r="Q129" s="27"/>
      <c r="R129" t="s">
        <v>796</v>
      </c>
      <c r="S129" t="s">
        <v>1046</v>
      </c>
      <c r="T129" t="s">
        <v>970</v>
      </c>
      <c r="V129" t="s">
        <v>846</v>
      </c>
      <c r="W129" t="s">
        <v>991</v>
      </c>
      <c r="X129" t="s">
        <v>863</v>
      </c>
      <c r="Z129" t="s">
        <v>1084</v>
      </c>
      <c r="AA129" t="s">
        <v>901</v>
      </c>
      <c r="AB129" t="s">
        <v>905</v>
      </c>
      <c r="AD129" t="s">
        <v>796</v>
      </c>
      <c r="AE129" t="s">
        <v>1046</v>
      </c>
      <c r="AF129" t="s">
        <v>970</v>
      </c>
      <c r="AH129" t="s">
        <v>927</v>
      </c>
      <c r="AI129" t="s">
        <v>964</v>
      </c>
      <c r="AJ129" t="s">
        <v>925</v>
      </c>
    </row>
    <row r="130" spans="3:36" x14ac:dyDescent="0.45">
      <c r="C130" t="s">
        <v>952</v>
      </c>
      <c r="D130" t="s">
        <v>1040</v>
      </c>
      <c r="E130" t="s">
        <v>282</v>
      </c>
      <c r="L130" t="s">
        <v>365</v>
      </c>
      <c r="M130" t="s">
        <v>1005</v>
      </c>
      <c r="N130" t="s">
        <v>973</v>
      </c>
      <c r="Q130" s="27"/>
      <c r="R130" t="s">
        <v>674</v>
      </c>
      <c r="S130" t="s">
        <v>1047</v>
      </c>
      <c r="T130" t="s">
        <v>354</v>
      </c>
      <c r="V130" t="s">
        <v>981</v>
      </c>
      <c r="W130" t="s">
        <v>1007</v>
      </c>
      <c r="X130" t="s">
        <v>1087</v>
      </c>
      <c r="Z130" t="s">
        <v>1092</v>
      </c>
      <c r="AA130" t="s">
        <v>1013</v>
      </c>
      <c r="AB130" t="s">
        <v>200</v>
      </c>
      <c r="AD130" t="s">
        <v>674</v>
      </c>
      <c r="AE130" t="s">
        <v>1047</v>
      </c>
      <c r="AF130" t="s">
        <v>354</v>
      </c>
      <c r="AH130" t="s">
        <v>309</v>
      </c>
      <c r="AI130" t="s">
        <v>1028</v>
      </c>
      <c r="AJ130" t="s">
        <v>867</v>
      </c>
    </row>
    <row r="131" spans="3:36" x14ac:dyDescent="0.45">
      <c r="C131" t="s">
        <v>1055</v>
      </c>
      <c r="D131" t="s">
        <v>1041</v>
      </c>
      <c r="E131" t="s">
        <v>54</v>
      </c>
      <c r="L131" t="s">
        <v>1063</v>
      </c>
      <c r="M131" t="s">
        <v>702</v>
      </c>
      <c r="N131" t="s">
        <v>986</v>
      </c>
      <c r="Q131" s="27"/>
      <c r="R131" t="s">
        <v>192</v>
      </c>
      <c r="S131" t="s">
        <v>1048</v>
      </c>
      <c r="T131" t="s">
        <v>1098</v>
      </c>
      <c r="V131" t="s">
        <v>1078</v>
      </c>
      <c r="W131" t="s">
        <v>717</v>
      </c>
      <c r="X131" t="s">
        <v>973</v>
      </c>
      <c r="Z131" t="s">
        <v>182</v>
      </c>
      <c r="AA131" t="s">
        <v>164</v>
      </c>
      <c r="AB131" t="s">
        <v>44</v>
      </c>
      <c r="AD131" t="s">
        <v>192</v>
      </c>
      <c r="AE131" t="s">
        <v>1048</v>
      </c>
      <c r="AF131" t="s">
        <v>1098</v>
      </c>
      <c r="AH131" t="s">
        <v>846</v>
      </c>
      <c r="AI131" t="s">
        <v>1029</v>
      </c>
      <c r="AJ131" t="s">
        <v>1088</v>
      </c>
    </row>
    <row r="132" spans="3:36" x14ac:dyDescent="0.45">
      <c r="C132" t="s">
        <v>364</v>
      </c>
      <c r="D132" t="s">
        <v>1042</v>
      </c>
      <c r="E132" t="s">
        <v>960</v>
      </c>
      <c r="L132" t="s">
        <v>1075</v>
      </c>
      <c r="M132" t="s">
        <v>698</v>
      </c>
      <c r="N132" t="s">
        <v>987</v>
      </c>
      <c r="Q132" s="27"/>
      <c r="R132" t="s">
        <v>1056</v>
      </c>
      <c r="S132" t="s">
        <v>980</v>
      </c>
      <c r="T132" t="s">
        <v>1099</v>
      </c>
      <c r="V132" t="s">
        <v>314</v>
      </c>
      <c r="W132" t="s">
        <v>1008</v>
      </c>
      <c r="X132" t="s">
        <v>988</v>
      </c>
      <c r="Z132" t="s">
        <v>1090</v>
      </c>
      <c r="AA132" t="s">
        <v>214</v>
      </c>
      <c r="AB132" t="s">
        <v>906</v>
      </c>
      <c r="AD132" t="s">
        <v>1056</v>
      </c>
      <c r="AE132" t="s">
        <v>980</v>
      </c>
      <c r="AF132" t="s">
        <v>1099</v>
      </c>
      <c r="AH132" t="s">
        <v>1063</v>
      </c>
      <c r="AI132" t="s">
        <v>1031</v>
      </c>
      <c r="AJ132" t="s">
        <v>214</v>
      </c>
    </row>
    <row r="133" spans="3:36" x14ac:dyDescent="0.45">
      <c r="C133" t="s">
        <v>199</v>
      </c>
      <c r="D133" t="s">
        <v>1005</v>
      </c>
      <c r="E133" t="s">
        <v>962</v>
      </c>
      <c r="L133" t="s">
        <v>1076</v>
      </c>
      <c r="M133" t="s">
        <v>675</v>
      </c>
      <c r="N133" t="s">
        <v>988</v>
      </c>
      <c r="Q133" s="27"/>
      <c r="R133" t="s">
        <v>1057</v>
      </c>
      <c r="S133" t="s">
        <v>976</v>
      </c>
      <c r="T133" t="s">
        <v>1097</v>
      </c>
      <c r="V133" t="s">
        <v>1101</v>
      </c>
      <c r="W133" t="s">
        <v>943</v>
      </c>
      <c r="X133" t="s">
        <v>989</v>
      </c>
      <c r="Z133" t="s">
        <v>1093</v>
      </c>
      <c r="AA133" t="s">
        <v>363</v>
      </c>
      <c r="AB133" t="s">
        <v>907</v>
      </c>
      <c r="AD133" t="s">
        <v>1057</v>
      </c>
      <c r="AE133" t="s">
        <v>976</v>
      </c>
      <c r="AF133" t="s">
        <v>1097</v>
      </c>
      <c r="AH133" t="s">
        <v>1067</v>
      </c>
      <c r="AI133" t="s">
        <v>364</v>
      </c>
      <c r="AJ133" t="s">
        <v>677</v>
      </c>
    </row>
    <row r="134" spans="3:36" x14ac:dyDescent="0.45">
      <c r="C134" t="s">
        <v>352</v>
      </c>
      <c r="D134" t="s">
        <v>1043</v>
      </c>
      <c r="E134" t="s">
        <v>964</v>
      </c>
      <c r="L134" t="s">
        <v>846</v>
      </c>
      <c r="M134" t="s">
        <v>229</v>
      </c>
      <c r="N134" t="s">
        <v>989</v>
      </c>
    </row>
    <row r="135" spans="3:36" x14ac:dyDescent="0.45">
      <c r="C135" t="s">
        <v>184</v>
      </c>
      <c r="D135" t="s">
        <v>1044</v>
      </c>
      <c r="E135" t="s">
        <v>966</v>
      </c>
      <c r="L135" t="s">
        <v>981</v>
      </c>
      <c r="M135" t="s">
        <v>1006</v>
      </c>
      <c r="N135" t="s">
        <v>990</v>
      </c>
    </row>
    <row r="136" spans="3:36" x14ac:dyDescent="0.45">
      <c r="C136" t="s">
        <v>238</v>
      </c>
      <c r="D136" t="s">
        <v>1045</v>
      </c>
      <c r="E136" t="s">
        <v>968</v>
      </c>
      <c r="L136" t="s">
        <v>1050</v>
      </c>
      <c r="M136" t="s">
        <v>295</v>
      </c>
      <c r="N136" t="s">
        <v>991</v>
      </c>
    </row>
    <row r="137" spans="3:36" x14ac:dyDescent="0.45">
      <c r="C137" t="s">
        <v>246</v>
      </c>
      <c r="D137" t="s">
        <v>364</v>
      </c>
      <c r="E137" t="s">
        <v>970</v>
      </c>
      <c r="L137" t="s">
        <v>1077</v>
      </c>
      <c r="M137" t="s">
        <v>729</v>
      </c>
      <c r="N137" t="s">
        <v>992</v>
      </c>
    </row>
    <row r="138" spans="3:36" x14ac:dyDescent="0.45">
      <c r="C138" t="s">
        <v>796</v>
      </c>
      <c r="D138" t="s">
        <v>1046</v>
      </c>
      <c r="E138" t="s">
        <v>354</v>
      </c>
      <c r="L138" t="s">
        <v>1068</v>
      </c>
      <c r="M138" t="s">
        <v>991</v>
      </c>
      <c r="N138" t="s">
        <v>993</v>
      </c>
    </row>
    <row r="139" spans="3:36" x14ac:dyDescent="0.45">
      <c r="C139" t="s">
        <v>674</v>
      </c>
      <c r="D139" t="s">
        <v>1047</v>
      </c>
      <c r="E139" t="s">
        <v>973</v>
      </c>
      <c r="L139" t="s">
        <v>184</v>
      </c>
      <c r="M139" t="s">
        <v>1007</v>
      </c>
      <c r="N139" t="s">
        <v>994</v>
      </c>
    </row>
    <row r="140" spans="3:36" x14ac:dyDescent="0.45">
      <c r="C140" t="s">
        <v>192</v>
      </c>
      <c r="D140" t="s">
        <v>1048</v>
      </c>
      <c r="E140" t="s">
        <v>297</v>
      </c>
      <c r="L140" t="s">
        <v>1078</v>
      </c>
      <c r="M140" t="s">
        <v>717</v>
      </c>
      <c r="N140" t="s">
        <v>995</v>
      </c>
    </row>
    <row r="141" spans="3:36" x14ac:dyDescent="0.45">
      <c r="C141" t="s">
        <v>1056</v>
      </c>
      <c r="D141" t="s">
        <v>980</v>
      </c>
      <c r="E141" t="s">
        <v>976</v>
      </c>
      <c r="L141" t="s">
        <v>314</v>
      </c>
      <c r="M141" t="s">
        <v>1008</v>
      </c>
      <c r="N141" t="s">
        <v>996</v>
      </c>
    </row>
    <row r="142" spans="3:36" x14ac:dyDescent="0.45">
      <c r="C142" t="s">
        <v>1057</v>
      </c>
      <c r="D142" t="s">
        <v>976</v>
      </c>
      <c r="E142" t="s">
        <v>674</v>
      </c>
      <c r="L142" t="s">
        <v>1079</v>
      </c>
      <c r="M142" t="s">
        <v>943</v>
      </c>
      <c r="N142" t="s">
        <v>863</v>
      </c>
    </row>
  </sheetData>
  <mergeCells count="11">
    <mergeCell ref="AH111:AJ111"/>
    <mergeCell ref="R88:T88"/>
    <mergeCell ref="Z112:AB112"/>
    <mergeCell ref="R112:T112"/>
    <mergeCell ref="V112:X112"/>
    <mergeCell ref="AH86:AJ86"/>
    <mergeCell ref="AD112:AF112"/>
    <mergeCell ref="AH112:AJ112"/>
    <mergeCell ref="V111:X111"/>
    <mergeCell ref="Z111:AB111"/>
    <mergeCell ref="AD111:AF11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30A1-9434-4A78-B852-6A62D19620C8}">
  <dimension ref="A1:BU238"/>
  <sheetViews>
    <sheetView workbookViewId="0">
      <selection activeCell="M35" sqref="M35"/>
    </sheetView>
  </sheetViews>
  <sheetFormatPr defaultRowHeight="14" x14ac:dyDescent="0.45"/>
  <sheetData>
    <row r="1" spans="1:66" x14ac:dyDescent="0.45">
      <c r="A1" t="s">
        <v>369</v>
      </c>
      <c r="E1">
        <v>2015</v>
      </c>
    </row>
    <row r="2" spans="1:66" x14ac:dyDescent="0.45">
      <c r="B2" t="s">
        <v>34</v>
      </c>
      <c r="C2" t="s">
        <v>35</v>
      </c>
      <c r="E2" t="s">
        <v>672</v>
      </c>
      <c r="F2" t="s">
        <v>779</v>
      </c>
      <c r="G2" t="s">
        <v>671</v>
      </c>
      <c r="H2" t="s">
        <v>736</v>
      </c>
      <c r="I2" t="s">
        <v>431</v>
      </c>
      <c r="J2" t="s">
        <v>737</v>
      </c>
      <c r="K2" t="s">
        <v>444</v>
      </c>
      <c r="L2" t="s">
        <v>738</v>
      </c>
      <c r="M2" t="s">
        <v>425</v>
      </c>
      <c r="N2" t="s">
        <v>739</v>
      </c>
      <c r="O2" t="s">
        <v>436</v>
      </c>
      <c r="P2" t="s">
        <v>740</v>
      </c>
      <c r="Q2" t="s">
        <v>741</v>
      </c>
      <c r="R2" t="s">
        <v>742</v>
      </c>
      <c r="S2" t="s">
        <v>743</v>
      </c>
      <c r="T2" t="s">
        <v>744</v>
      </c>
      <c r="U2" t="s">
        <v>745</v>
      </c>
      <c r="V2" t="s">
        <v>746</v>
      </c>
      <c r="W2" t="s">
        <v>430</v>
      </c>
      <c r="X2" t="s">
        <v>747</v>
      </c>
      <c r="Y2" t="s">
        <v>748</v>
      </c>
      <c r="Z2" t="s">
        <v>749</v>
      </c>
      <c r="AA2" t="s">
        <v>450</v>
      </c>
      <c r="AB2" t="s">
        <v>750</v>
      </c>
      <c r="AC2" t="s">
        <v>751</v>
      </c>
      <c r="AD2" t="s">
        <v>752</v>
      </c>
      <c r="AE2" t="s">
        <v>484</v>
      </c>
      <c r="AF2" t="s">
        <v>753</v>
      </c>
      <c r="AG2" t="s">
        <v>433</v>
      </c>
      <c r="AH2" t="s">
        <v>754</v>
      </c>
      <c r="AI2" t="s">
        <v>755</v>
      </c>
      <c r="AJ2" t="s">
        <v>756</v>
      </c>
      <c r="AK2" t="s">
        <v>432</v>
      </c>
      <c r="AL2" t="s">
        <v>757</v>
      </c>
      <c r="AM2" t="s">
        <v>758</v>
      </c>
      <c r="AN2" t="s">
        <v>759</v>
      </c>
      <c r="AO2" t="s">
        <v>447</v>
      </c>
      <c r="AP2" t="s">
        <v>760</v>
      </c>
      <c r="AQ2" t="s">
        <v>761</v>
      </c>
      <c r="AR2" t="s">
        <v>762</v>
      </c>
      <c r="AS2" t="s">
        <v>472</v>
      </c>
      <c r="AT2" t="s">
        <v>763</v>
      </c>
      <c r="AU2" t="s">
        <v>428</v>
      </c>
      <c r="AV2" t="s">
        <v>764</v>
      </c>
      <c r="AW2" t="s">
        <v>765</v>
      </c>
      <c r="AX2" t="s">
        <v>766</v>
      </c>
      <c r="AY2" t="s">
        <v>767</v>
      </c>
      <c r="AZ2" t="s">
        <v>768</v>
      </c>
      <c r="BA2" t="s">
        <v>769</v>
      </c>
      <c r="BB2" t="s">
        <v>770</v>
      </c>
      <c r="BC2" t="s">
        <v>771</v>
      </c>
      <c r="BD2" t="s">
        <v>772</v>
      </c>
      <c r="BE2" t="s">
        <v>773</v>
      </c>
      <c r="BF2" t="s">
        <v>774</v>
      </c>
      <c r="BG2" t="s">
        <v>775</v>
      </c>
      <c r="BH2" t="s">
        <v>776</v>
      </c>
      <c r="BI2" t="s">
        <v>451</v>
      </c>
      <c r="BJ2" t="s">
        <v>777</v>
      </c>
      <c r="BK2" t="s">
        <v>633</v>
      </c>
      <c r="BL2" t="s">
        <v>778</v>
      </c>
    </row>
    <row r="4" spans="1:66" x14ac:dyDescent="0.45">
      <c r="A4">
        <v>35877</v>
      </c>
      <c r="B4" t="s">
        <v>140</v>
      </c>
      <c r="C4">
        <v>17381</v>
      </c>
      <c r="F4" t="s">
        <v>672</v>
      </c>
      <c r="G4" t="s">
        <v>781</v>
      </c>
      <c r="H4" t="s">
        <v>807</v>
      </c>
      <c r="I4" t="s">
        <v>231</v>
      </c>
      <c r="J4" t="s">
        <v>808</v>
      </c>
      <c r="K4" t="s">
        <v>786</v>
      </c>
      <c r="L4" t="s">
        <v>809</v>
      </c>
      <c r="M4" t="s">
        <v>251</v>
      </c>
      <c r="N4" t="s">
        <v>810</v>
      </c>
      <c r="O4" t="s">
        <v>792</v>
      </c>
      <c r="P4" t="s">
        <v>811</v>
      </c>
      <c r="Q4" t="s">
        <v>218</v>
      </c>
      <c r="R4" t="s">
        <v>812</v>
      </c>
      <c r="S4" t="s">
        <v>782</v>
      </c>
      <c r="T4" t="s">
        <v>813</v>
      </c>
      <c r="U4" t="s">
        <v>366</v>
      </c>
      <c r="V4" t="s">
        <v>814</v>
      </c>
      <c r="W4" t="s">
        <v>159</v>
      </c>
      <c r="X4" t="s">
        <v>815</v>
      </c>
      <c r="Y4" t="s">
        <v>816</v>
      </c>
      <c r="Z4" t="s">
        <v>817</v>
      </c>
      <c r="AA4" t="s">
        <v>794</v>
      </c>
      <c r="AB4" t="s">
        <v>818</v>
      </c>
      <c r="AC4" t="s">
        <v>785</v>
      </c>
      <c r="AD4" t="s">
        <v>819</v>
      </c>
      <c r="AE4" t="s">
        <v>309</v>
      </c>
      <c r="AF4" t="s">
        <v>820</v>
      </c>
      <c r="AG4" t="s">
        <v>293</v>
      </c>
      <c r="AH4" t="s">
        <v>821</v>
      </c>
      <c r="AI4" t="s">
        <v>801</v>
      </c>
      <c r="AJ4" t="s">
        <v>822</v>
      </c>
      <c r="AK4" t="s">
        <v>337</v>
      </c>
      <c r="AL4" t="s">
        <v>823</v>
      </c>
      <c r="AM4" t="s">
        <v>824</v>
      </c>
      <c r="AN4" t="s">
        <v>825</v>
      </c>
      <c r="AO4" t="s">
        <v>327</v>
      </c>
      <c r="AP4" t="s">
        <v>826</v>
      </c>
      <c r="AQ4" t="s">
        <v>827</v>
      </c>
      <c r="AR4" t="s">
        <v>828</v>
      </c>
      <c r="AS4" t="s">
        <v>829</v>
      </c>
      <c r="AT4" t="s">
        <v>830</v>
      </c>
      <c r="AU4" t="s">
        <v>800</v>
      </c>
      <c r="AV4" t="s">
        <v>831</v>
      </c>
      <c r="AW4" t="s">
        <v>832</v>
      </c>
      <c r="AX4" t="s">
        <v>833</v>
      </c>
      <c r="AY4" t="s">
        <v>250</v>
      </c>
      <c r="AZ4" t="s">
        <v>834</v>
      </c>
      <c r="BA4" t="s">
        <v>796</v>
      </c>
      <c r="BB4" t="s">
        <v>835</v>
      </c>
      <c r="BC4" t="s">
        <v>784</v>
      </c>
      <c r="BD4" t="s">
        <v>836</v>
      </c>
      <c r="BE4" t="s">
        <v>124</v>
      </c>
      <c r="BF4" t="s">
        <v>837</v>
      </c>
      <c r="BG4" t="s">
        <v>789</v>
      </c>
      <c r="BH4" t="s">
        <v>838</v>
      </c>
      <c r="BI4" t="s">
        <v>839</v>
      </c>
      <c r="BJ4" t="s">
        <v>840</v>
      </c>
      <c r="BK4" t="s">
        <v>167</v>
      </c>
      <c r="BL4" t="s">
        <v>841</v>
      </c>
      <c r="BM4" t="s">
        <v>842</v>
      </c>
      <c r="BN4" t="s">
        <v>843</v>
      </c>
    </row>
    <row r="5" spans="1:66" x14ac:dyDescent="0.45">
      <c r="A5">
        <v>14926</v>
      </c>
      <c r="B5" t="s">
        <v>141</v>
      </c>
      <c r="C5">
        <v>5133</v>
      </c>
      <c r="E5" t="s">
        <v>34</v>
      </c>
    </row>
    <row r="6" spans="1:66" x14ac:dyDescent="0.45">
      <c r="A6">
        <v>35808</v>
      </c>
      <c r="B6" t="s">
        <v>142</v>
      </c>
      <c r="C6">
        <v>4144</v>
      </c>
      <c r="E6" t="s">
        <v>35</v>
      </c>
    </row>
    <row r="7" spans="1:66" x14ac:dyDescent="0.45">
      <c r="A7">
        <v>14980</v>
      </c>
      <c r="B7" t="s">
        <v>143</v>
      </c>
      <c r="C7">
        <v>3895</v>
      </c>
    </row>
    <row r="8" spans="1:66" x14ac:dyDescent="0.45">
      <c r="A8">
        <v>19230</v>
      </c>
      <c r="B8" t="s">
        <v>144</v>
      </c>
      <c r="C8">
        <v>2061</v>
      </c>
      <c r="E8" t="s">
        <v>672</v>
      </c>
      <c r="G8" t="s">
        <v>671</v>
      </c>
      <c r="H8" t="s">
        <v>779</v>
      </c>
      <c r="I8" t="s">
        <v>800</v>
      </c>
      <c r="L8" s="3">
        <v>2018</v>
      </c>
      <c r="M8" s="3">
        <v>2021</v>
      </c>
    </row>
    <row r="9" spans="1:66" x14ac:dyDescent="0.45">
      <c r="A9">
        <v>16553</v>
      </c>
      <c r="B9" t="s">
        <v>145</v>
      </c>
      <c r="C9">
        <v>2030</v>
      </c>
      <c r="E9" t="s">
        <v>670</v>
      </c>
      <c r="H9" t="s">
        <v>780</v>
      </c>
      <c r="I9" t="s">
        <v>801</v>
      </c>
      <c r="L9" t="s">
        <v>779</v>
      </c>
      <c r="M9" t="s">
        <v>844</v>
      </c>
    </row>
    <row r="10" spans="1:66" x14ac:dyDescent="0.45">
      <c r="A10">
        <v>16476</v>
      </c>
      <c r="B10" t="s">
        <v>95</v>
      </c>
      <c r="C10">
        <v>1939</v>
      </c>
      <c r="E10" t="s">
        <v>670</v>
      </c>
      <c r="G10" t="s">
        <v>671</v>
      </c>
      <c r="H10" t="s">
        <v>781</v>
      </c>
      <c r="I10" t="s">
        <v>802</v>
      </c>
      <c r="L10" t="s">
        <v>780</v>
      </c>
      <c r="M10" t="s">
        <v>231</v>
      </c>
    </row>
    <row r="11" spans="1:66" x14ac:dyDescent="0.45">
      <c r="A11">
        <v>7281</v>
      </c>
      <c r="B11" t="s">
        <v>146</v>
      </c>
      <c r="C11">
        <v>1856</v>
      </c>
      <c r="E11" t="s">
        <v>670</v>
      </c>
      <c r="H11" t="s">
        <v>782</v>
      </c>
      <c r="I11" t="s">
        <v>280</v>
      </c>
      <c r="L11" t="s">
        <v>781</v>
      </c>
      <c r="M11" t="s">
        <v>786</v>
      </c>
    </row>
    <row r="12" spans="1:66" x14ac:dyDescent="0.45">
      <c r="A12">
        <v>36154</v>
      </c>
      <c r="B12" t="s">
        <v>147</v>
      </c>
      <c r="C12">
        <v>1779</v>
      </c>
      <c r="E12" t="s">
        <v>670</v>
      </c>
      <c r="G12" t="s">
        <v>671</v>
      </c>
      <c r="H12" t="s">
        <v>783</v>
      </c>
      <c r="I12" t="s">
        <v>803</v>
      </c>
      <c r="L12" t="s">
        <v>782</v>
      </c>
      <c r="M12" t="s">
        <v>251</v>
      </c>
    </row>
    <row r="13" spans="1:66" x14ac:dyDescent="0.45">
      <c r="A13">
        <v>17595</v>
      </c>
      <c r="B13" t="s">
        <v>148</v>
      </c>
      <c r="C13">
        <v>1738</v>
      </c>
      <c r="E13" t="s">
        <v>670</v>
      </c>
      <c r="H13" t="s">
        <v>231</v>
      </c>
      <c r="I13" t="s">
        <v>250</v>
      </c>
      <c r="L13" t="s">
        <v>783</v>
      </c>
      <c r="M13" t="s">
        <v>218</v>
      </c>
    </row>
    <row r="14" spans="1:66" x14ac:dyDescent="0.45">
      <c r="A14">
        <v>16107</v>
      </c>
      <c r="B14" t="s">
        <v>149</v>
      </c>
      <c r="C14">
        <v>1696</v>
      </c>
      <c r="E14" t="s">
        <v>670</v>
      </c>
      <c r="G14" t="s">
        <v>671</v>
      </c>
      <c r="H14" t="s">
        <v>784</v>
      </c>
      <c r="I14" t="s">
        <v>804</v>
      </c>
      <c r="L14" t="s">
        <v>231</v>
      </c>
      <c r="M14" t="s">
        <v>782</v>
      </c>
    </row>
    <row r="15" spans="1:66" x14ac:dyDescent="0.45">
      <c r="A15">
        <v>12322</v>
      </c>
      <c r="B15" t="s">
        <v>150</v>
      </c>
      <c r="C15">
        <v>1600</v>
      </c>
      <c r="E15" t="s">
        <v>670</v>
      </c>
      <c r="H15" t="s">
        <v>785</v>
      </c>
      <c r="I15" t="s">
        <v>805</v>
      </c>
      <c r="L15" t="s">
        <v>784</v>
      </c>
      <c r="M15" t="s">
        <v>366</v>
      </c>
    </row>
    <row r="16" spans="1:66" x14ac:dyDescent="0.45">
      <c r="A16">
        <v>19069</v>
      </c>
      <c r="B16" t="s">
        <v>151</v>
      </c>
      <c r="C16">
        <v>1562</v>
      </c>
      <c r="E16" t="s">
        <v>670</v>
      </c>
      <c r="G16" t="s">
        <v>671</v>
      </c>
      <c r="H16" t="s">
        <v>309</v>
      </c>
      <c r="I16" t="s">
        <v>806</v>
      </c>
      <c r="L16" t="s">
        <v>785</v>
      </c>
      <c r="M16" t="s">
        <v>159</v>
      </c>
    </row>
    <row r="17" spans="1:13" x14ac:dyDescent="0.45">
      <c r="A17">
        <v>15462</v>
      </c>
      <c r="B17" t="s">
        <v>152</v>
      </c>
      <c r="C17">
        <v>1458</v>
      </c>
      <c r="E17" t="s">
        <v>670</v>
      </c>
      <c r="H17" t="s">
        <v>786</v>
      </c>
      <c r="I17" t="s">
        <v>337</v>
      </c>
      <c r="L17" t="s">
        <v>309</v>
      </c>
      <c r="M17" t="s">
        <v>816</v>
      </c>
    </row>
    <row r="18" spans="1:13" x14ac:dyDescent="0.45">
      <c r="A18">
        <v>15723</v>
      </c>
      <c r="B18" t="s">
        <v>153</v>
      </c>
      <c r="C18">
        <v>1435</v>
      </c>
      <c r="E18" t="s">
        <v>670</v>
      </c>
      <c r="G18" t="s">
        <v>671</v>
      </c>
      <c r="L18" t="s">
        <v>786</v>
      </c>
      <c r="M18" t="s">
        <v>794</v>
      </c>
    </row>
    <row r="19" spans="1:13" x14ac:dyDescent="0.45">
      <c r="A19">
        <v>16994</v>
      </c>
      <c r="B19" t="s">
        <v>154</v>
      </c>
      <c r="C19">
        <v>1426</v>
      </c>
      <c r="E19" t="s">
        <v>670</v>
      </c>
      <c r="L19" t="s">
        <v>787</v>
      </c>
      <c r="M19" t="s">
        <v>785</v>
      </c>
    </row>
    <row r="20" spans="1:13" x14ac:dyDescent="0.45">
      <c r="A20">
        <v>36277</v>
      </c>
      <c r="B20" t="s">
        <v>155</v>
      </c>
      <c r="C20">
        <v>1383</v>
      </c>
      <c r="E20" t="s">
        <v>670</v>
      </c>
      <c r="G20" t="s">
        <v>671</v>
      </c>
      <c r="L20" t="s">
        <v>788</v>
      </c>
      <c r="M20" t="s">
        <v>309</v>
      </c>
    </row>
    <row r="21" spans="1:13" x14ac:dyDescent="0.45">
      <c r="A21">
        <v>19927</v>
      </c>
      <c r="B21" t="s">
        <v>156</v>
      </c>
      <c r="C21">
        <v>1342</v>
      </c>
      <c r="E21" t="s">
        <v>670</v>
      </c>
      <c r="L21" t="s">
        <v>789</v>
      </c>
      <c r="M21" t="s">
        <v>801</v>
      </c>
    </row>
    <row r="22" spans="1:13" x14ac:dyDescent="0.45">
      <c r="A22">
        <v>16514</v>
      </c>
      <c r="B22" t="s">
        <v>157</v>
      </c>
      <c r="C22">
        <v>1319</v>
      </c>
      <c r="E22" t="s">
        <v>670</v>
      </c>
      <c r="G22" t="s">
        <v>671</v>
      </c>
      <c r="L22" t="s">
        <v>218</v>
      </c>
      <c r="M22" t="s">
        <v>337</v>
      </c>
    </row>
    <row r="23" spans="1:13" x14ac:dyDescent="0.45">
      <c r="A23">
        <v>32617</v>
      </c>
      <c r="B23" t="s">
        <v>158</v>
      </c>
      <c r="C23">
        <v>1306</v>
      </c>
      <c r="E23" t="s">
        <v>670</v>
      </c>
      <c r="L23" t="s">
        <v>790</v>
      </c>
      <c r="M23" t="s">
        <v>327</v>
      </c>
    </row>
    <row r="24" spans="1:13" x14ac:dyDescent="0.45">
      <c r="A24">
        <v>12685</v>
      </c>
      <c r="B24" t="s">
        <v>159</v>
      </c>
      <c r="C24">
        <v>1216</v>
      </c>
      <c r="E24" t="s">
        <v>670</v>
      </c>
      <c r="G24" t="s">
        <v>671</v>
      </c>
      <c r="L24" t="s">
        <v>791</v>
      </c>
      <c r="M24" t="s">
        <v>827</v>
      </c>
    </row>
    <row r="25" spans="1:13" x14ac:dyDescent="0.45">
      <c r="A25">
        <v>13704</v>
      </c>
      <c r="B25" t="s">
        <v>160</v>
      </c>
      <c r="C25">
        <v>1214</v>
      </c>
      <c r="E25" t="s">
        <v>670</v>
      </c>
      <c r="L25" t="s">
        <v>251</v>
      </c>
      <c r="M25" t="s">
        <v>829</v>
      </c>
    </row>
    <row r="26" spans="1:13" x14ac:dyDescent="0.45">
      <c r="A26">
        <v>16383</v>
      </c>
      <c r="B26" t="s">
        <v>161</v>
      </c>
      <c r="C26">
        <v>1186</v>
      </c>
      <c r="E26" t="s">
        <v>670</v>
      </c>
      <c r="G26" t="s">
        <v>671</v>
      </c>
      <c r="L26" t="s">
        <v>199</v>
      </c>
      <c r="M26" t="s">
        <v>800</v>
      </c>
    </row>
    <row r="27" spans="1:13" x14ac:dyDescent="0.45">
      <c r="A27">
        <v>29038</v>
      </c>
      <c r="B27" t="s">
        <v>162</v>
      </c>
      <c r="C27">
        <v>1120</v>
      </c>
      <c r="E27" t="s">
        <v>670</v>
      </c>
      <c r="L27" t="s">
        <v>792</v>
      </c>
      <c r="M27" t="s">
        <v>250</v>
      </c>
    </row>
    <row r="28" spans="1:13" x14ac:dyDescent="0.45">
      <c r="A28">
        <v>18108</v>
      </c>
      <c r="B28" t="s">
        <v>163</v>
      </c>
      <c r="C28">
        <v>1118</v>
      </c>
      <c r="E28" t="s">
        <v>670</v>
      </c>
      <c r="F28" t="s">
        <v>290</v>
      </c>
      <c r="G28" t="s">
        <v>671</v>
      </c>
      <c r="L28" t="s">
        <v>167</v>
      </c>
      <c r="M28" t="s">
        <v>796</v>
      </c>
    </row>
    <row r="29" spans="1:13" x14ac:dyDescent="0.45">
      <c r="A29">
        <v>17146</v>
      </c>
      <c r="B29" t="s">
        <v>164</v>
      </c>
      <c r="C29">
        <v>1105</v>
      </c>
      <c r="E29" t="s">
        <v>763</v>
      </c>
    </row>
    <row r="30" spans="1:13" x14ac:dyDescent="0.45">
      <c r="A30">
        <v>17477</v>
      </c>
      <c r="B30" t="s">
        <v>165</v>
      </c>
      <c r="C30">
        <v>1063</v>
      </c>
      <c r="E30" t="s">
        <v>670</v>
      </c>
      <c r="F30" t="s">
        <v>793</v>
      </c>
      <c r="G30" t="s">
        <v>671</v>
      </c>
    </row>
    <row r="31" spans="1:13" x14ac:dyDescent="0.45">
      <c r="A31">
        <v>16302</v>
      </c>
      <c r="B31" t="s">
        <v>166</v>
      </c>
      <c r="C31">
        <v>1035</v>
      </c>
      <c r="E31" t="s">
        <v>764</v>
      </c>
    </row>
    <row r="32" spans="1:13" x14ac:dyDescent="0.45">
      <c r="A32">
        <v>13570</v>
      </c>
      <c r="B32" t="s">
        <v>167</v>
      </c>
      <c r="C32">
        <v>1031</v>
      </c>
      <c r="E32" t="s">
        <v>670</v>
      </c>
      <c r="F32" t="s">
        <v>794</v>
      </c>
      <c r="G32" t="s">
        <v>671</v>
      </c>
    </row>
    <row r="33" spans="1:73" x14ac:dyDescent="0.45">
      <c r="A33">
        <v>36309</v>
      </c>
      <c r="B33" t="s">
        <v>168</v>
      </c>
      <c r="C33">
        <v>1030</v>
      </c>
      <c r="E33" t="s">
        <v>766</v>
      </c>
    </row>
    <row r="34" spans="1:73" x14ac:dyDescent="0.45">
      <c r="A34">
        <v>11152</v>
      </c>
      <c r="B34" t="s">
        <v>169</v>
      </c>
      <c r="C34">
        <v>1018</v>
      </c>
      <c r="E34" t="s">
        <v>670</v>
      </c>
      <c r="F34" t="s">
        <v>795</v>
      </c>
      <c r="G34" t="s">
        <v>671</v>
      </c>
    </row>
    <row r="35" spans="1:73" x14ac:dyDescent="0.45">
      <c r="A35">
        <v>13494</v>
      </c>
      <c r="B35" t="s">
        <v>170</v>
      </c>
      <c r="C35">
        <v>1018</v>
      </c>
      <c r="E35" t="s">
        <v>768</v>
      </c>
      <c r="M35" t="s">
        <v>672</v>
      </c>
      <c r="N35" t="s">
        <v>192</v>
      </c>
      <c r="O35" t="s">
        <v>845</v>
      </c>
      <c r="P35" t="s">
        <v>846</v>
      </c>
      <c r="Q35" t="s">
        <v>847</v>
      </c>
      <c r="R35" t="s">
        <v>147</v>
      </c>
      <c r="S35" t="s">
        <v>848</v>
      </c>
      <c r="T35" t="s">
        <v>849</v>
      </c>
      <c r="U35" t="s">
        <v>850</v>
      </c>
      <c r="V35" t="s">
        <v>851</v>
      </c>
      <c r="W35" t="s">
        <v>852</v>
      </c>
      <c r="X35" t="s">
        <v>159</v>
      </c>
      <c r="Y35" t="s">
        <v>853</v>
      </c>
      <c r="Z35" t="s">
        <v>854</v>
      </c>
      <c r="AA35" t="s">
        <v>855</v>
      </c>
      <c r="AB35" t="s">
        <v>676</v>
      </c>
      <c r="AC35" t="s">
        <v>856</v>
      </c>
      <c r="AD35" t="s">
        <v>857</v>
      </c>
      <c r="AE35" t="s">
        <v>858</v>
      </c>
      <c r="AF35" t="s">
        <v>184</v>
      </c>
      <c r="AG35" t="s">
        <v>859</v>
      </c>
      <c r="AH35" t="s">
        <v>702</v>
      </c>
      <c r="AI35" t="s">
        <v>860</v>
      </c>
      <c r="AJ35" t="s">
        <v>861</v>
      </c>
      <c r="AK35" t="s">
        <v>862</v>
      </c>
      <c r="AL35" t="s">
        <v>863</v>
      </c>
      <c r="AM35" t="s">
        <v>864</v>
      </c>
      <c r="AN35" t="s">
        <v>865</v>
      </c>
      <c r="AO35" t="s">
        <v>866</v>
      </c>
      <c r="AP35" t="s">
        <v>867</v>
      </c>
      <c r="AQ35" t="s">
        <v>868</v>
      </c>
      <c r="AR35" t="s">
        <v>204</v>
      </c>
      <c r="AS35" t="s">
        <v>869</v>
      </c>
      <c r="AT35" t="s">
        <v>870</v>
      </c>
      <c r="AU35" t="s">
        <v>871</v>
      </c>
      <c r="AV35" t="s">
        <v>872</v>
      </c>
      <c r="AW35" t="s">
        <v>873</v>
      </c>
      <c r="AX35" t="s">
        <v>154</v>
      </c>
      <c r="AY35" t="s">
        <v>874</v>
      </c>
      <c r="AZ35" t="s">
        <v>332</v>
      </c>
      <c r="BA35" t="s">
        <v>875</v>
      </c>
      <c r="BB35" t="s">
        <v>321</v>
      </c>
      <c r="BC35" t="s">
        <v>876</v>
      </c>
      <c r="BD35" t="s">
        <v>877</v>
      </c>
      <c r="BE35" t="s">
        <v>878</v>
      </c>
      <c r="BF35" t="s">
        <v>98</v>
      </c>
      <c r="BG35" t="s">
        <v>879</v>
      </c>
      <c r="BH35" t="s">
        <v>880</v>
      </c>
      <c r="BI35" t="s">
        <v>881</v>
      </c>
      <c r="BJ35" t="s">
        <v>882</v>
      </c>
      <c r="BK35" t="s">
        <v>883</v>
      </c>
      <c r="BL35" t="s">
        <v>884</v>
      </c>
      <c r="BM35" t="s">
        <v>885</v>
      </c>
      <c r="BN35" t="s">
        <v>886</v>
      </c>
      <c r="BO35" t="s">
        <v>887</v>
      </c>
      <c r="BP35" t="s">
        <v>888</v>
      </c>
      <c r="BQ35" t="s">
        <v>889</v>
      </c>
      <c r="BR35" t="s">
        <v>890</v>
      </c>
      <c r="BS35" t="s">
        <v>891</v>
      </c>
      <c r="BT35" t="s">
        <v>892</v>
      </c>
      <c r="BU35" t="s">
        <v>893</v>
      </c>
    </row>
    <row r="36" spans="1:73" x14ac:dyDescent="0.45">
      <c r="A36">
        <v>15854</v>
      </c>
      <c r="B36" t="s">
        <v>171</v>
      </c>
      <c r="C36">
        <v>953</v>
      </c>
      <c r="E36" t="s">
        <v>670</v>
      </c>
      <c r="F36" t="s">
        <v>796</v>
      </c>
      <c r="G36" t="s">
        <v>671</v>
      </c>
      <c r="M36" t="s">
        <v>672</v>
      </c>
    </row>
    <row r="37" spans="1:73" x14ac:dyDescent="0.45">
      <c r="A37">
        <v>8872</v>
      </c>
      <c r="B37" t="s">
        <v>172</v>
      </c>
      <c r="C37">
        <v>910</v>
      </c>
      <c r="E37" t="s">
        <v>770</v>
      </c>
      <c r="M37" t="s">
        <v>192</v>
      </c>
    </row>
    <row r="38" spans="1:73" x14ac:dyDescent="0.45">
      <c r="A38">
        <v>20318</v>
      </c>
      <c r="B38" t="s">
        <v>173</v>
      </c>
      <c r="C38">
        <v>888</v>
      </c>
      <c r="E38" t="s">
        <v>670</v>
      </c>
      <c r="F38" t="s">
        <v>797</v>
      </c>
      <c r="G38" t="s">
        <v>671</v>
      </c>
      <c r="M38" t="s">
        <v>845</v>
      </c>
    </row>
    <row r="39" spans="1:73" x14ac:dyDescent="0.45">
      <c r="A39">
        <v>19508</v>
      </c>
      <c r="B39" t="s">
        <v>174</v>
      </c>
      <c r="C39">
        <v>863</v>
      </c>
      <c r="E39" t="s">
        <v>772</v>
      </c>
      <c r="M39" t="s">
        <v>846</v>
      </c>
    </row>
    <row r="40" spans="1:73" x14ac:dyDescent="0.45">
      <c r="A40">
        <v>14758</v>
      </c>
      <c r="B40" t="s">
        <v>175</v>
      </c>
      <c r="C40">
        <v>854</v>
      </c>
      <c r="E40" t="s">
        <v>670</v>
      </c>
      <c r="F40" t="s">
        <v>798</v>
      </c>
      <c r="G40" t="s">
        <v>671</v>
      </c>
      <c r="M40" t="s">
        <v>847</v>
      </c>
    </row>
    <row r="41" spans="1:73" x14ac:dyDescent="0.45">
      <c r="A41">
        <v>11993</v>
      </c>
      <c r="B41" t="s">
        <v>176</v>
      </c>
      <c r="C41">
        <v>740</v>
      </c>
      <c r="E41" t="s">
        <v>774</v>
      </c>
      <c r="M41" t="s">
        <v>147</v>
      </c>
    </row>
    <row r="42" spans="1:73" x14ac:dyDescent="0.45">
      <c r="A42">
        <v>21619</v>
      </c>
      <c r="B42" t="s">
        <v>177</v>
      </c>
      <c r="C42">
        <v>725</v>
      </c>
      <c r="E42" t="s">
        <v>670</v>
      </c>
      <c r="F42" t="s">
        <v>799</v>
      </c>
      <c r="G42" t="s">
        <v>671</v>
      </c>
      <c r="M42" t="s">
        <v>848</v>
      </c>
    </row>
    <row r="43" spans="1:73" x14ac:dyDescent="0.45">
      <c r="A43">
        <v>27759</v>
      </c>
      <c r="B43" t="s">
        <v>178</v>
      </c>
      <c r="C43">
        <v>704</v>
      </c>
      <c r="E43" t="s">
        <v>776</v>
      </c>
      <c r="M43" t="s">
        <v>849</v>
      </c>
    </row>
    <row r="44" spans="1:73" x14ac:dyDescent="0.45">
      <c r="A44">
        <v>20170</v>
      </c>
      <c r="B44" t="s">
        <v>179</v>
      </c>
      <c r="C44">
        <v>676</v>
      </c>
      <c r="E44" t="s">
        <v>670</v>
      </c>
      <c r="F44" t="s">
        <v>327</v>
      </c>
      <c r="G44" t="s">
        <v>671</v>
      </c>
      <c r="M44" t="s">
        <v>850</v>
      </c>
    </row>
    <row r="45" spans="1:73" x14ac:dyDescent="0.45">
      <c r="A45">
        <v>19386</v>
      </c>
      <c r="B45" t="s">
        <v>180</v>
      </c>
      <c r="C45">
        <v>673</v>
      </c>
      <c r="E45" t="s">
        <v>777</v>
      </c>
      <c r="M45" t="s">
        <v>851</v>
      </c>
    </row>
    <row r="46" spans="1:73" x14ac:dyDescent="0.45">
      <c r="A46">
        <v>21335</v>
      </c>
      <c r="B46" t="s">
        <v>181</v>
      </c>
      <c r="C46">
        <v>669</v>
      </c>
      <c r="E46" t="s">
        <v>670</v>
      </c>
      <c r="F46" t="s">
        <v>337</v>
      </c>
      <c r="G46" t="s">
        <v>671</v>
      </c>
      <c r="M46" t="s">
        <v>852</v>
      </c>
    </row>
    <row r="47" spans="1:73" x14ac:dyDescent="0.45">
      <c r="A47">
        <v>16880</v>
      </c>
      <c r="B47" t="s">
        <v>182</v>
      </c>
      <c r="C47">
        <v>667</v>
      </c>
      <c r="E47" t="s">
        <v>778</v>
      </c>
      <c r="M47" t="s">
        <v>159</v>
      </c>
    </row>
    <row r="48" spans="1:73" x14ac:dyDescent="0.45">
      <c r="A48">
        <v>27475</v>
      </c>
      <c r="B48" t="s">
        <v>183</v>
      </c>
      <c r="C48">
        <v>660</v>
      </c>
      <c r="G48" t="s">
        <v>671</v>
      </c>
      <c r="M48" t="s">
        <v>853</v>
      </c>
    </row>
    <row r="49" spans="1:13" x14ac:dyDescent="0.45">
      <c r="A49">
        <v>14701</v>
      </c>
      <c r="B49" t="s">
        <v>184</v>
      </c>
      <c r="C49">
        <v>638</v>
      </c>
      <c r="M49" t="s">
        <v>854</v>
      </c>
    </row>
    <row r="50" spans="1:13" x14ac:dyDescent="0.45">
      <c r="A50">
        <v>35653</v>
      </c>
      <c r="B50" t="s">
        <v>185</v>
      </c>
      <c r="C50">
        <v>622</v>
      </c>
      <c r="G50" t="s">
        <v>671</v>
      </c>
      <c r="M50" t="s">
        <v>855</v>
      </c>
    </row>
    <row r="51" spans="1:13" x14ac:dyDescent="0.45">
      <c r="A51">
        <v>18022</v>
      </c>
      <c r="B51" t="s">
        <v>186</v>
      </c>
      <c r="C51">
        <v>621</v>
      </c>
      <c r="M51" t="s">
        <v>676</v>
      </c>
    </row>
    <row r="52" spans="1:13" x14ac:dyDescent="0.45">
      <c r="A52">
        <v>17428</v>
      </c>
      <c r="B52" t="s">
        <v>187</v>
      </c>
      <c r="C52">
        <v>618</v>
      </c>
      <c r="G52" t="s">
        <v>671</v>
      </c>
      <c r="M52" t="s">
        <v>856</v>
      </c>
    </row>
    <row r="53" spans="1:13" x14ac:dyDescent="0.45">
      <c r="A53">
        <v>33873</v>
      </c>
      <c r="B53" t="s">
        <v>188</v>
      </c>
      <c r="C53">
        <v>605</v>
      </c>
      <c r="M53" t="s">
        <v>857</v>
      </c>
    </row>
    <row r="54" spans="1:13" x14ac:dyDescent="0.45">
      <c r="A54">
        <v>29260</v>
      </c>
      <c r="B54" t="s">
        <v>189</v>
      </c>
      <c r="C54">
        <v>599</v>
      </c>
      <c r="G54" t="s">
        <v>671</v>
      </c>
      <c r="M54" t="s">
        <v>858</v>
      </c>
    </row>
    <row r="55" spans="1:13" x14ac:dyDescent="0.45">
      <c r="A55">
        <v>34770</v>
      </c>
      <c r="B55" t="s">
        <v>190</v>
      </c>
      <c r="C55">
        <v>599</v>
      </c>
      <c r="M55" t="s">
        <v>184</v>
      </c>
    </row>
    <row r="56" spans="1:13" x14ac:dyDescent="0.45">
      <c r="A56">
        <v>15897</v>
      </c>
      <c r="B56" t="s">
        <v>191</v>
      </c>
      <c r="C56">
        <v>591</v>
      </c>
      <c r="G56" t="s">
        <v>671</v>
      </c>
      <c r="M56" t="s">
        <v>859</v>
      </c>
    </row>
    <row r="57" spans="1:13" x14ac:dyDescent="0.45">
      <c r="A57">
        <v>21426</v>
      </c>
      <c r="B57" t="s">
        <v>192</v>
      </c>
      <c r="C57">
        <v>564</v>
      </c>
      <c r="M57" t="s">
        <v>702</v>
      </c>
    </row>
    <row r="58" spans="1:13" x14ac:dyDescent="0.45">
      <c r="A58">
        <v>28411</v>
      </c>
      <c r="B58" t="s">
        <v>193</v>
      </c>
      <c r="C58">
        <v>563</v>
      </c>
      <c r="G58" t="s">
        <v>671</v>
      </c>
      <c r="M58" t="s">
        <v>860</v>
      </c>
    </row>
    <row r="59" spans="1:13" x14ac:dyDescent="0.45">
      <c r="A59">
        <v>16311</v>
      </c>
      <c r="B59" t="s">
        <v>194</v>
      </c>
      <c r="C59">
        <v>560</v>
      </c>
      <c r="M59" t="s">
        <v>861</v>
      </c>
    </row>
    <row r="60" spans="1:13" x14ac:dyDescent="0.45">
      <c r="A60">
        <v>17329</v>
      </c>
      <c r="B60" t="s">
        <v>195</v>
      </c>
      <c r="C60">
        <v>550</v>
      </c>
      <c r="G60" t="s">
        <v>671</v>
      </c>
      <c r="M60" t="s">
        <v>862</v>
      </c>
    </row>
    <row r="61" spans="1:13" x14ac:dyDescent="0.45">
      <c r="A61">
        <v>16331</v>
      </c>
      <c r="B61" t="s">
        <v>196</v>
      </c>
      <c r="C61">
        <v>548</v>
      </c>
      <c r="M61" t="s">
        <v>863</v>
      </c>
    </row>
    <row r="62" spans="1:13" x14ac:dyDescent="0.45">
      <c r="A62">
        <v>17410</v>
      </c>
      <c r="B62" t="s">
        <v>197</v>
      </c>
      <c r="C62">
        <v>548</v>
      </c>
      <c r="G62" t="s">
        <v>671</v>
      </c>
      <c r="M62" t="s">
        <v>864</v>
      </c>
    </row>
    <row r="63" spans="1:13" x14ac:dyDescent="0.45">
      <c r="A63">
        <v>18878</v>
      </c>
      <c r="B63" t="s">
        <v>198</v>
      </c>
      <c r="C63">
        <v>543</v>
      </c>
      <c r="M63" t="s">
        <v>865</v>
      </c>
    </row>
    <row r="64" spans="1:13" x14ac:dyDescent="0.45">
      <c r="A64">
        <v>14429</v>
      </c>
      <c r="B64" t="s">
        <v>199</v>
      </c>
      <c r="C64">
        <v>542</v>
      </c>
      <c r="G64" t="s">
        <v>671</v>
      </c>
      <c r="M64" t="s">
        <v>866</v>
      </c>
    </row>
    <row r="65" spans="1:13" x14ac:dyDescent="0.45">
      <c r="A65">
        <v>8759</v>
      </c>
      <c r="B65" t="s">
        <v>200</v>
      </c>
      <c r="C65">
        <v>540</v>
      </c>
      <c r="M65" t="s">
        <v>867</v>
      </c>
    </row>
    <row r="66" spans="1:13" x14ac:dyDescent="0.45">
      <c r="A66">
        <v>20892</v>
      </c>
      <c r="B66" t="s">
        <v>201</v>
      </c>
      <c r="C66">
        <v>536</v>
      </c>
      <c r="G66" t="s">
        <v>671</v>
      </c>
      <c r="M66" t="s">
        <v>868</v>
      </c>
    </row>
    <row r="67" spans="1:13" x14ac:dyDescent="0.45">
      <c r="A67">
        <v>16153</v>
      </c>
      <c r="B67" t="s">
        <v>202</v>
      </c>
      <c r="C67">
        <v>532</v>
      </c>
      <c r="M67" t="s">
        <v>204</v>
      </c>
    </row>
    <row r="68" spans="1:13" x14ac:dyDescent="0.45">
      <c r="A68">
        <v>22189</v>
      </c>
      <c r="B68" t="s">
        <v>203</v>
      </c>
      <c r="C68">
        <v>530</v>
      </c>
      <c r="M68" t="s">
        <v>869</v>
      </c>
    </row>
    <row r="69" spans="1:13" x14ac:dyDescent="0.45">
      <c r="A69">
        <v>15551</v>
      </c>
      <c r="B69" t="s">
        <v>204</v>
      </c>
      <c r="C69">
        <v>528</v>
      </c>
      <c r="M69" t="s">
        <v>870</v>
      </c>
    </row>
    <row r="70" spans="1:13" x14ac:dyDescent="0.45">
      <c r="A70">
        <v>8419</v>
      </c>
      <c r="B70" t="s">
        <v>205</v>
      </c>
      <c r="C70">
        <v>521</v>
      </c>
      <c r="M70" t="s">
        <v>871</v>
      </c>
    </row>
    <row r="71" spans="1:13" x14ac:dyDescent="0.45">
      <c r="A71">
        <v>14360</v>
      </c>
      <c r="B71" t="s">
        <v>206</v>
      </c>
      <c r="C71">
        <v>514</v>
      </c>
      <c r="M71" t="s">
        <v>872</v>
      </c>
    </row>
    <row r="72" spans="1:13" x14ac:dyDescent="0.45">
      <c r="A72">
        <v>15982</v>
      </c>
      <c r="B72" t="s">
        <v>207</v>
      </c>
      <c r="C72">
        <v>508</v>
      </c>
      <c r="M72" t="s">
        <v>873</v>
      </c>
    </row>
    <row r="73" spans="1:13" x14ac:dyDescent="0.45">
      <c r="A73">
        <v>14250</v>
      </c>
      <c r="B73" t="s">
        <v>208</v>
      </c>
      <c r="C73">
        <v>498</v>
      </c>
      <c r="M73" t="s">
        <v>154</v>
      </c>
    </row>
    <row r="74" spans="1:13" x14ac:dyDescent="0.45">
      <c r="A74">
        <v>16817</v>
      </c>
      <c r="B74" t="s">
        <v>209</v>
      </c>
      <c r="C74">
        <v>492</v>
      </c>
      <c r="M74" t="s">
        <v>874</v>
      </c>
    </row>
    <row r="75" spans="1:13" x14ac:dyDescent="0.45">
      <c r="A75">
        <v>19074</v>
      </c>
      <c r="B75" t="s">
        <v>210</v>
      </c>
      <c r="C75">
        <v>488</v>
      </c>
      <c r="M75" t="s">
        <v>332</v>
      </c>
    </row>
    <row r="76" spans="1:13" x14ac:dyDescent="0.45">
      <c r="A76">
        <v>19243</v>
      </c>
      <c r="B76" t="s">
        <v>211</v>
      </c>
      <c r="C76">
        <v>484</v>
      </c>
      <c r="M76" t="s">
        <v>875</v>
      </c>
    </row>
    <row r="77" spans="1:13" x14ac:dyDescent="0.45">
      <c r="A77">
        <v>19700</v>
      </c>
      <c r="B77" t="s">
        <v>212</v>
      </c>
      <c r="C77">
        <v>484</v>
      </c>
      <c r="M77" t="s">
        <v>321</v>
      </c>
    </row>
    <row r="78" spans="1:13" x14ac:dyDescent="0.45">
      <c r="A78">
        <v>10240</v>
      </c>
      <c r="B78" t="s">
        <v>213</v>
      </c>
      <c r="C78">
        <v>483</v>
      </c>
      <c r="M78" t="s">
        <v>876</v>
      </c>
    </row>
    <row r="79" spans="1:13" x14ac:dyDescent="0.45">
      <c r="A79">
        <v>14615</v>
      </c>
      <c r="B79" t="s">
        <v>214</v>
      </c>
      <c r="C79">
        <v>477</v>
      </c>
      <c r="M79" t="s">
        <v>877</v>
      </c>
    </row>
    <row r="80" spans="1:13" x14ac:dyDescent="0.45">
      <c r="A80">
        <v>14225</v>
      </c>
      <c r="B80" t="s">
        <v>215</v>
      </c>
      <c r="C80">
        <v>472</v>
      </c>
      <c r="M80" t="s">
        <v>878</v>
      </c>
    </row>
    <row r="81" spans="1:13" x14ac:dyDescent="0.45">
      <c r="A81">
        <v>23368</v>
      </c>
      <c r="B81" t="s">
        <v>216</v>
      </c>
      <c r="C81">
        <v>466</v>
      </c>
      <c r="M81" t="s">
        <v>98</v>
      </c>
    </row>
    <row r="82" spans="1:13" x14ac:dyDescent="0.45">
      <c r="A82">
        <v>9435</v>
      </c>
      <c r="B82" t="s">
        <v>217</v>
      </c>
      <c r="C82">
        <v>465</v>
      </c>
      <c r="M82" t="s">
        <v>879</v>
      </c>
    </row>
    <row r="83" spans="1:13" x14ac:dyDescent="0.45">
      <c r="A83">
        <v>18596</v>
      </c>
      <c r="B83" t="s">
        <v>218</v>
      </c>
      <c r="C83">
        <v>461</v>
      </c>
      <c r="M83" t="s">
        <v>880</v>
      </c>
    </row>
    <row r="84" spans="1:13" x14ac:dyDescent="0.45">
      <c r="A84">
        <v>20970</v>
      </c>
      <c r="B84" t="s">
        <v>219</v>
      </c>
      <c r="C84">
        <v>458</v>
      </c>
      <c r="M84" t="s">
        <v>881</v>
      </c>
    </row>
    <row r="85" spans="1:13" x14ac:dyDescent="0.45">
      <c r="A85">
        <v>15247</v>
      </c>
      <c r="B85" t="s">
        <v>220</v>
      </c>
      <c r="C85">
        <v>456</v>
      </c>
      <c r="M85" t="s">
        <v>882</v>
      </c>
    </row>
    <row r="86" spans="1:13" x14ac:dyDescent="0.45">
      <c r="A86">
        <v>17335</v>
      </c>
      <c r="B86" t="s">
        <v>221</v>
      </c>
      <c r="C86">
        <v>456</v>
      </c>
      <c r="M86" t="s">
        <v>883</v>
      </c>
    </row>
    <row r="87" spans="1:13" x14ac:dyDescent="0.45">
      <c r="A87">
        <v>20910</v>
      </c>
      <c r="B87" t="s">
        <v>222</v>
      </c>
      <c r="C87">
        <v>452</v>
      </c>
      <c r="M87" t="s">
        <v>884</v>
      </c>
    </row>
    <row r="88" spans="1:13" x14ac:dyDescent="0.45">
      <c r="A88">
        <v>19237</v>
      </c>
      <c r="B88" t="s">
        <v>223</v>
      </c>
      <c r="C88">
        <v>449</v>
      </c>
      <c r="M88" t="s">
        <v>885</v>
      </c>
    </row>
    <row r="89" spans="1:13" x14ac:dyDescent="0.45">
      <c r="A89">
        <v>25357</v>
      </c>
      <c r="B89" t="s">
        <v>224</v>
      </c>
      <c r="C89">
        <v>449</v>
      </c>
      <c r="M89" t="s">
        <v>886</v>
      </c>
    </row>
    <row r="90" spans="1:13" x14ac:dyDescent="0.45">
      <c r="A90">
        <v>15603</v>
      </c>
      <c r="B90" t="s">
        <v>225</v>
      </c>
      <c r="C90">
        <v>448</v>
      </c>
      <c r="M90" t="s">
        <v>887</v>
      </c>
    </row>
    <row r="91" spans="1:13" x14ac:dyDescent="0.45">
      <c r="A91">
        <v>17774</v>
      </c>
      <c r="B91" t="s">
        <v>226</v>
      </c>
      <c r="C91">
        <v>446</v>
      </c>
      <c r="M91" t="s">
        <v>888</v>
      </c>
    </row>
    <row r="92" spans="1:13" x14ac:dyDescent="0.45">
      <c r="A92">
        <v>21581</v>
      </c>
      <c r="B92" t="s">
        <v>227</v>
      </c>
      <c r="C92">
        <v>446</v>
      </c>
      <c r="M92" t="s">
        <v>889</v>
      </c>
    </row>
    <row r="93" spans="1:13" x14ac:dyDescent="0.45">
      <c r="A93">
        <v>18754</v>
      </c>
      <c r="B93" t="s">
        <v>138</v>
      </c>
      <c r="C93">
        <v>445</v>
      </c>
      <c r="M93" t="s">
        <v>890</v>
      </c>
    </row>
    <row r="94" spans="1:13" x14ac:dyDescent="0.45">
      <c r="A94">
        <v>23746</v>
      </c>
      <c r="B94" t="s">
        <v>228</v>
      </c>
      <c r="C94">
        <v>444</v>
      </c>
      <c r="M94" t="s">
        <v>891</v>
      </c>
    </row>
    <row r="95" spans="1:13" x14ac:dyDescent="0.45">
      <c r="A95">
        <v>23131</v>
      </c>
      <c r="B95" t="s">
        <v>229</v>
      </c>
      <c r="C95">
        <v>443</v>
      </c>
      <c r="M95" t="s">
        <v>892</v>
      </c>
    </row>
    <row r="96" spans="1:13" x14ac:dyDescent="0.45">
      <c r="A96">
        <v>18726</v>
      </c>
      <c r="B96" t="s">
        <v>230</v>
      </c>
      <c r="C96">
        <v>442</v>
      </c>
      <c r="M96" t="s">
        <v>893</v>
      </c>
    </row>
    <row r="97" spans="1:3" x14ac:dyDescent="0.45">
      <c r="A97">
        <v>18175</v>
      </c>
      <c r="B97" t="s">
        <v>231</v>
      </c>
      <c r="C97">
        <v>441</v>
      </c>
    </row>
    <row r="98" spans="1:3" x14ac:dyDescent="0.45">
      <c r="A98">
        <v>20598</v>
      </c>
      <c r="B98" t="s">
        <v>232</v>
      </c>
      <c r="C98">
        <v>440</v>
      </c>
    </row>
    <row r="99" spans="1:3" x14ac:dyDescent="0.45">
      <c r="A99">
        <v>27560</v>
      </c>
      <c r="B99" t="s">
        <v>233</v>
      </c>
      <c r="C99">
        <v>440</v>
      </c>
    </row>
    <row r="100" spans="1:3" x14ac:dyDescent="0.45">
      <c r="A100">
        <v>14816</v>
      </c>
      <c r="B100" t="s">
        <v>234</v>
      </c>
      <c r="C100">
        <v>439</v>
      </c>
    </row>
    <row r="101" spans="1:3" x14ac:dyDescent="0.45">
      <c r="A101">
        <v>15635</v>
      </c>
      <c r="B101" t="s">
        <v>235</v>
      </c>
      <c r="C101">
        <v>433</v>
      </c>
    </row>
    <row r="102" spans="1:3" x14ac:dyDescent="0.45">
      <c r="A102">
        <v>16150</v>
      </c>
      <c r="B102" t="s">
        <v>236</v>
      </c>
      <c r="C102">
        <v>430</v>
      </c>
    </row>
    <row r="103" spans="1:3" x14ac:dyDescent="0.45">
      <c r="A103">
        <v>11686</v>
      </c>
      <c r="B103" t="s">
        <v>237</v>
      </c>
      <c r="C103">
        <v>428</v>
      </c>
    </row>
    <row r="104" spans="1:3" x14ac:dyDescent="0.45">
      <c r="A104">
        <v>7725</v>
      </c>
      <c r="B104" t="s">
        <v>238</v>
      </c>
      <c r="C104">
        <v>427</v>
      </c>
    </row>
    <row r="105" spans="1:3" x14ac:dyDescent="0.45">
      <c r="A105">
        <v>13274</v>
      </c>
      <c r="B105" t="s">
        <v>239</v>
      </c>
      <c r="C105">
        <v>425</v>
      </c>
    </row>
    <row r="106" spans="1:3" x14ac:dyDescent="0.45">
      <c r="A106">
        <v>16115</v>
      </c>
      <c r="B106" t="s">
        <v>240</v>
      </c>
      <c r="C106">
        <v>425</v>
      </c>
    </row>
    <row r="107" spans="1:3" x14ac:dyDescent="0.45">
      <c r="A107">
        <v>17565</v>
      </c>
      <c r="B107" t="s">
        <v>241</v>
      </c>
      <c r="C107">
        <v>424</v>
      </c>
    </row>
    <row r="108" spans="1:3" x14ac:dyDescent="0.45">
      <c r="A108">
        <v>15254</v>
      </c>
      <c r="B108" t="s">
        <v>242</v>
      </c>
      <c r="C108">
        <v>420</v>
      </c>
    </row>
    <row r="109" spans="1:3" x14ac:dyDescent="0.45">
      <c r="A109">
        <v>19260</v>
      </c>
      <c r="B109" t="s">
        <v>243</v>
      </c>
      <c r="C109">
        <v>420</v>
      </c>
    </row>
    <row r="110" spans="1:3" x14ac:dyDescent="0.45">
      <c r="A110">
        <v>19516</v>
      </c>
      <c r="B110" t="s">
        <v>244</v>
      </c>
      <c r="C110">
        <v>419</v>
      </c>
    </row>
    <row r="111" spans="1:3" x14ac:dyDescent="0.45">
      <c r="A111">
        <v>19174</v>
      </c>
      <c r="B111" t="s">
        <v>245</v>
      </c>
      <c r="C111">
        <v>418</v>
      </c>
    </row>
    <row r="112" spans="1:3" x14ac:dyDescent="0.45">
      <c r="A112">
        <v>22906</v>
      </c>
      <c r="B112" t="s">
        <v>101</v>
      </c>
      <c r="C112">
        <v>416</v>
      </c>
    </row>
    <row r="113" spans="1:3" x14ac:dyDescent="0.45">
      <c r="A113">
        <v>9506</v>
      </c>
      <c r="B113" t="s">
        <v>246</v>
      </c>
      <c r="C113">
        <v>411</v>
      </c>
    </row>
    <row r="114" spans="1:3" x14ac:dyDescent="0.45">
      <c r="A114">
        <v>19334</v>
      </c>
      <c r="B114" t="s">
        <v>247</v>
      </c>
      <c r="C114">
        <v>409</v>
      </c>
    </row>
    <row r="115" spans="1:3" x14ac:dyDescent="0.45">
      <c r="A115">
        <v>18519</v>
      </c>
      <c r="B115" t="s">
        <v>248</v>
      </c>
      <c r="C115">
        <v>406</v>
      </c>
    </row>
    <row r="116" spans="1:3" x14ac:dyDescent="0.45">
      <c r="A116">
        <v>19429</v>
      </c>
      <c r="B116" t="s">
        <v>249</v>
      </c>
      <c r="C116">
        <v>406</v>
      </c>
    </row>
    <row r="117" spans="1:3" x14ac:dyDescent="0.45">
      <c r="A117">
        <v>12528</v>
      </c>
      <c r="B117" t="s">
        <v>250</v>
      </c>
      <c r="C117">
        <v>396</v>
      </c>
    </row>
    <row r="118" spans="1:3" x14ac:dyDescent="0.45">
      <c r="A118">
        <v>17505</v>
      </c>
      <c r="B118" t="s">
        <v>251</v>
      </c>
      <c r="C118">
        <v>395</v>
      </c>
    </row>
    <row r="119" spans="1:3" x14ac:dyDescent="0.45">
      <c r="A119">
        <v>23285</v>
      </c>
      <c r="B119" t="s">
        <v>252</v>
      </c>
      <c r="C119">
        <v>391</v>
      </c>
    </row>
    <row r="120" spans="1:3" x14ac:dyDescent="0.45">
      <c r="A120">
        <v>17471</v>
      </c>
      <c r="B120" t="s">
        <v>253</v>
      </c>
      <c r="C120">
        <v>382</v>
      </c>
    </row>
    <row r="121" spans="1:3" x14ac:dyDescent="0.45">
      <c r="A121">
        <v>15792</v>
      </c>
      <c r="B121" t="s">
        <v>254</v>
      </c>
      <c r="C121">
        <v>381</v>
      </c>
    </row>
    <row r="122" spans="1:3" x14ac:dyDescent="0.45">
      <c r="A122">
        <v>16254</v>
      </c>
      <c r="B122" t="s">
        <v>255</v>
      </c>
      <c r="C122">
        <v>380</v>
      </c>
    </row>
    <row r="123" spans="1:3" x14ac:dyDescent="0.45">
      <c r="A123">
        <v>17301</v>
      </c>
      <c r="B123" t="s">
        <v>256</v>
      </c>
      <c r="C123">
        <v>380</v>
      </c>
    </row>
    <row r="124" spans="1:3" x14ac:dyDescent="0.45">
      <c r="A124">
        <v>14683</v>
      </c>
      <c r="B124" t="s">
        <v>257</v>
      </c>
      <c r="C124">
        <v>377</v>
      </c>
    </row>
    <row r="125" spans="1:3" x14ac:dyDescent="0.45">
      <c r="A125">
        <v>29132</v>
      </c>
      <c r="B125" t="s">
        <v>258</v>
      </c>
      <c r="C125">
        <v>377</v>
      </c>
    </row>
    <row r="126" spans="1:3" x14ac:dyDescent="0.45">
      <c r="A126">
        <v>11264</v>
      </c>
      <c r="B126" t="s">
        <v>259</v>
      </c>
      <c r="C126">
        <v>375</v>
      </c>
    </row>
    <row r="127" spans="1:3" x14ac:dyDescent="0.45">
      <c r="A127">
        <v>18945</v>
      </c>
      <c r="B127" t="s">
        <v>260</v>
      </c>
      <c r="C127">
        <v>374</v>
      </c>
    </row>
    <row r="128" spans="1:3" x14ac:dyDescent="0.45">
      <c r="A128">
        <v>27135</v>
      </c>
      <c r="B128" t="s">
        <v>261</v>
      </c>
      <c r="C128">
        <v>373</v>
      </c>
    </row>
    <row r="129" spans="1:3" x14ac:dyDescent="0.45">
      <c r="A129">
        <v>12363</v>
      </c>
      <c r="B129" t="s">
        <v>262</v>
      </c>
      <c r="C129">
        <v>362</v>
      </c>
    </row>
    <row r="130" spans="1:3" x14ac:dyDescent="0.45">
      <c r="A130">
        <v>14653</v>
      </c>
      <c r="B130" t="s">
        <v>263</v>
      </c>
      <c r="C130">
        <v>360</v>
      </c>
    </row>
    <row r="131" spans="1:3" x14ac:dyDescent="0.45">
      <c r="A131">
        <v>35778</v>
      </c>
      <c r="B131" t="s">
        <v>264</v>
      </c>
      <c r="C131">
        <v>360</v>
      </c>
    </row>
    <row r="132" spans="1:3" x14ac:dyDescent="0.45">
      <c r="A132">
        <v>15584</v>
      </c>
      <c r="B132" t="s">
        <v>265</v>
      </c>
      <c r="C132">
        <v>358</v>
      </c>
    </row>
    <row r="133" spans="1:3" x14ac:dyDescent="0.45">
      <c r="A133">
        <v>19430</v>
      </c>
      <c r="B133" t="s">
        <v>266</v>
      </c>
      <c r="C133">
        <v>357</v>
      </c>
    </row>
    <row r="134" spans="1:3" x14ac:dyDescent="0.45">
      <c r="A134">
        <v>18253</v>
      </c>
      <c r="B134" t="s">
        <v>267</v>
      </c>
      <c r="C134">
        <v>355</v>
      </c>
    </row>
    <row r="135" spans="1:3" x14ac:dyDescent="0.45">
      <c r="A135">
        <v>12686</v>
      </c>
      <c r="B135" t="s">
        <v>268</v>
      </c>
      <c r="C135">
        <v>353</v>
      </c>
    </row>
    <row r="136" spans="1:3" x14ac:dyDescent="0.45">
      <c r="A136">
        <v>27078</v>
      </c>
      <c r="B136" t="s">
        <v>269</v>
      </c>
      <c r="C136">
        <v>352</v>
      </c>
    </row>
    <row r="137" spans="1:3" x14ac:dyDescent="0.45">
      <c r="A137">
        <v>11856</v>
      </c>
      <c r="B137" t="s">
        <v>270</v>
      </c>
      <c r="C137">
        <v>351</v>
      </c>
    </row>
    <row r="138" spans="1:3" x14ac:dyDescent="0.45">
      <c r="A138">
        <v>17378</v>
      </c>
      <c r="B138" t="s">
        <v>271</v>
      </c>
      <c r="C138">
        <v>350</v>
      </c>
    </row>
    <row r="139" spans="1:3" x14ac:dyDescent="0.45">
      <c r="A139">
        <v>23068</v>
      </c>
      <c r="B139" t="s">
        <v>272</v>
      </c>
      <c r="C139">
        <v>349</v>
      </c>
    </row>
    <row r="140" spans="1:3" x14ac:dyDescent="0.45">
      <c r="A140">
        <v>18773</v>
      </c>
      <c r="B140" t="s">
        <v>273</v>
      </c>
      <c r="C140">
        <v>348</v>
      </c>
    </row>
    <row r="141" spans="1:3" x14ac:dyDescent="0.45">
      <c r="A141">
        <v>23018</v>
      </c>
      <c r="B141" t="s">
        <v>274</v>
      </c>
      <c r="C141">
        <v>344</v>
      </c>
    </row>
    <row r="142" spans="1:3" x14ac:dyDescent="0.45">
      <c r="A142">
        <v>18632</v>
      </c>
      <c r="B142" t="s">
        <v>275</v>
      </c>
      <c r="C142">
        <v>340</v>
      </c>
    </row>
    <row r="143" spans="1:3" x14ac:dyDescent="0.45">
      <c r="A143">
        <v>8429</v>
      </c>
      <c r="B143" t="s">
        <v>276</v>
      </c>
      <c r="C143">
        <v>337</v>
      </c>
    </row>
    <row r="144" spans="1:3" x14ac:dyDescent="0.45">
      <c r="A144">
        <v>23669</v>
      </c>
      <c r="B144" t="s">
        <v>277</v>
      </c>
      <c r="C144">
        <v>335</v>
      </c>
    </row>
    <row r="145" spans="1:3" x14ac:dyDescent="0.45">
      <c r="A145">
        <v>13506</v>
      </c>
      <c r="B145" t="s">
        <v>54</v>
      </c>
      <c r="C145">
        <v>334</v>
      </c>
    </row>
    <row r="146" spans="1:3" x14ac:dyDescent="0.45">
      <c r="A146">
        <v>31438</v>
      </c>
      <c r="B146" t="s">
        <v>278</v>
      </c>
      <c r="C146">
        <v>334</v>
      </c>
    </row>
    <row r="147" spans="1:3" x14ac:dyDescent="0.45">
      <c r="A147">
        <v>15754</v>
      </c>
      <c r="B147" t="s">
        <v>44</v>
      </c>
      <c r="C147">
        <v>333</v>
      </c>
    </row>
    <row r="148" spans="1:3" x14ac:dyDescent="0.45">
      <c r="A148">
        <v>16598</v>
      </c>
      <c r="B148" t="s">
        <v>279</v>
      </c>
      <c r="C148">
        <v>333</v>
      </c>
    </row>
    <row r="149" spans="1:3" x14ac:dyDescent="0.45">
      <c r="A149">
        <v>15747</v>
      </c>
      <c r="B149" t="s">
        <v>280</v>
      </c>
      <c r="C149">
        <v>328</v>
      </c>
    </row>
    <row r="150" spans="1:3" x14ac:dyDescent="0.45">
      <c r="A150">
        <v>22468</v>
      </c>
      <c r="B150" t="s">
        <v>281</v>
      </c>
      <c r="C150">
        <v>324</v>
      </c>
    </row>
    <row r="151" spans="1:3" x14ac:dyDescent="0.45">
      <c r="A151">
        <v>7329</v>
      </c>
      <c r="B151" t="s">
        <v>282</v>
      </c>
      <c r="C151">
        <v>323</v>
      </c>
    </row>
    <row r="152" spans="1:3" x14ac:dyDescent="0.45">
      <c r="A152">
        <v>12247</v>
      </c>
      <c r="B152" t="s">
        <v>283</v>
      </c>
      <c r="C152">
        <v>322</v>
      </c>
    </row>
    <row r="153" spans="1:3" x14ac:dyDescent="0.45">
      <c r="A153">
        <v>17717</v>
      </c>
      <c r="B153" t="s">
        <v>284</v>
      </c>
      <c r="C153">
        <v>322</v>
      </c>
    </row>
    <row r="154" spans="1:3" x14ac:dyDescent="0.45">
      <c r="A154">
        <v>13300</v>
      </c>
      <c r="B154" t="s">
        <v>285</v>
      </c>
      <c r="C154">
        <v>320</v>
      </c>
    </row>
    <row r="155" spans="1:3" x14ac:dyDescent="0.45">
      <c r="A155">
        <v>8692</v>
      </c>
      <c r="B155" t="s">
        <v>286</v>
      </c>
      <c r="C155">
        <v>318</v>
      </c>
    </row>
    <row r="156" spans="1:3" x14ac:dyDescent="0.45">
      <c r="A156">
        <v>16654</v>
      </c>
      <c r="B156" t="s">
        <v>287</v>
      </c>
      <c r="C156">
        <v>318</v>
      </c>
    </row>
    <row r="157" spans="1:3" x14ac:dyDescent="0.45">
      <c r="A157">
        <v>14530</v>
      </c>
      <c r="B157" t="s">
        <v>288</v>
      </c>
      <c r="C157">
        <v>316</v>
      </c>
    </row>
    <row r="158" spans="1:3" x14ac:dyDescent="0.45">
      <c r="A158">
        <v>23386</v>
      </c>
      <c r="B158" t="s">
        <v>289</v>
      </c>
      <c r="C158">
        <v>316</v>
      </c>
    </row>
    <row r="159" spans="1:3" x14ac:dyDescent="0.45">
      <c r="A159">
        <v>19079</v>
      </c>
      <c r="B159" t="s">
        <v>290</v>
      </c>
      <c r="C159">
        <v>314</v>
      </c>
    </row>
    <row r="160" spans="1:3" x14ac:dyDescent="0.45">
      <c r="A160">
        <v>21772</v>
      </c>
      <c r="B160" t="s">
        <v>291</v>
      </c>
      <c r="C160">
        <v>314</v>
      </c>
    </row>
    <row r="161" spans="1:3" x14ac:dyDescent="0.45">
      <c r="A161">
        <v>12763</v>
      </c>
      <c r="B161" t="s">
        <v>292</v>
      </c>
      <c r="C161">
        <v>313</v>
      </c>
    </row>
    <row r="162" spans="1:3" x14ac:dyDescent="0.45">
      <c r="A162">
        <v>17338</v>
      </c>
      <c r="B162" t="s">
        <v>293</v>
      </c>
      <c r="C162">
        <v>312</v>
      </c>
    </row>
    <row r="163" spans="1:3" x14ac:dyDescent="0.45">
      <c r="A163">
        <v>14490</v>
      </c>
      <c r="B163" t="s">
        <v>294</v>
      </c>
      <c r="C163">
        <v>311</v>
      </c>
    </row>
    <row r="164" spans="1:3" x14ac:dyDescent="0.45">
      <c r="A164">
        <v>22664</v>
      </c>
      <c r="B164" t="s">
        <v>295</v>
      </c>
      <c r="C164">
        <v>311</v>
      </c>
    </row>
    <row r="165" spans="1:3" x14ac:dyDescent="0.45">
      <c r="A165">
        <v>14962</v>
      </c>
      <c r="B165" t="s">
        <v>296</v>
      </c>
      <c r="C165">
        <v>310</v>
      </c>
    </row>
    <row r="166" spans="1:3" x14ac:dyDescent="0.45">
      <c r="A166">
        <v>10778</v>
      </c>
      <c r="B166" t="s">
        <v>297</v>
      </c>
      <c r="C166">
        <v>309</v>
      </c>
    </row>
    <row r="167" spans="1:3" x14ac:dyDescent="0.45">
      <c r="A167">
        <v>18055</v>
      </c>
      <c r="B167" t="s">
        <v>298</v>
      </c>
      <c r="C167">
        <v>303</v>
      </c>
    </row>
    <row r="168" spans="1:3" x14ac:dyDescent="0.45">
      <c r="A168">
        <v>18474</v>
      </c>
      <c r="B168" t="s">
        <v>299</v>
      </c>
      <c r="C168">
        <v>303</v>
      </c>
    </row>
    <row r="169" spans="1:3" x14ac:dyDescent="0.45">
      <c r="A169">
        <v>30589</v>
      </c>
      <c r="B169" t="s">
        <v>300</v>
      </c>
      <c r="C169">
        <v>303</v>
      </c>
    </row>
    <row r="170" spans="1:3" x14ac:dyDescent="0.45">
      <c r="A170">
        <v>35830</v>
      </c>
      <c r="B170" t="s">
        <v>301</v>
      </c>
      <c r="C170">
        <v>300</v>
      </c>
    </row>
    <row r="171" spans="1:3" x14ac:dyDescent="0.45">
      <c r="A171">
        <v>20751</v>
      </c>
      <c r="B171" t="s">
        <v>302</v>
      </c>
      <c r="C171">
        <v>299</v>
      </c>
    </row>
    <row r="172" spans="1:3" x14ac:dyDescent="0.45">
      <c r="A172">
        <v>12090</v>
      </c>
      <c r="B172" t="s">
        <v>303</v>
      </c>
      <c r="C172">
        <v>298</v>
      </c>
    </row>
    <row r="173" spans="1:3" x14ac:dyDescent="0.45">
      <c r="A173">
        <v>12938</v>
      </c>
      <c r="B173" t="s">
        <v>304</v>
      </c>
      <c r="C173">
        <v>298</v>
      </c>
    </row>
    <row r="174" spans="1:3" x14ac:dyDescent="0.45">
      <c r="A174">
        <v>13900</v>
      </c>
      <c r="B174" t="s">
        <v>305</v>
      </c>
      <c r="C174">
        <v>298</v>
      </c>
    </row>
    <row r="175" spans="1:3" x14ac:dyDescent="0.45">
      <c r="A175">
        <v>15968</v>
      </c>
      <c r="B175" t="s">
        <v>306</v>
      </c>
      <c r="C175">
        <v>293</v>
      </c>
    </row>
    <row r="176" spans="1:3" x14ac:dyDescent="0.45">
      <c r="A176">
        <v>18523</v>
      </c>
      <c r="B176" t="s">
        <v>307</v>
      </c>
      <c r="C176">
        <v>293</v>
      </c>
    </row>
    <row r="177" spans="1:3" x14ac:dyDescent="0.45">
      <c r="A177">
        <v>33393</v>
      </c>
      <c r="B177" t="s">
        <v>308</v>
      </c>
      <c r="C177">
        <v>291</v>
      </c>
    </row>
    <row r="178" spans="1:3" x14ac:dyDescent="0.45">
      <c r="A178">
        <v>17700</v>
      </c>
      <c r="B178" t="s">
        <v>309</v>
      </c>
      <c r="C178">
        <v>287</v>
      </c>
    </row>
    <row r="179" spans="1:3" x14ac:dyDescent="0.45">
      <c r="A179">
        <v>19249</v>
      </c>
      <c r="B179" t="s">
        <v>310</v>
      </c>
      <c r="C179">
        <v>287</v>
      </c>
    </row>
    <row r="180" spans="1:3" x14ac:dyDescent="0.45">
      <c r="A180">
        <v>15890</v>
      </c>
      <c r="B180" t="s">
        <v>311</v>
      </c>
      <c r="C180">
        <v>285</v>
      </c>
    </row>
    <row r="181" spans="1:3" x14ac:dyDescent="0.45">
      <c r="A181">
        <v>18404</v>
      </c>
      <c r="B181" t="s">
        <v>312</v>
      </c>
      <c r="C181">
        <v>283</v>
      </c>
    </row>
    <row r="182" spans="1:3" x14ac:dyDescent="0.45">
      <c r="A182">
        <v>12019</v>
      </c>
      <c r="B182" t="s">
        <v>313</v>
      </c>
      <c r="C182">
        <v>282</v>
      </c>
    </row>
    <row r="183" spans="1:3" x14ac:dyDescent="0.45">
      <c r="A183">
        <v>17169</v>
      </c>
      <c r="B183" t="s">
        <v>314</v>
      </c>
      <c r="C183">
        <v>282</v>
      </c>
    </row>
    <row r="184" spans="1:3" x14ac:dyDescent="0.45">
      <c r="A184">
        <v>17388</v>
      </c>
      <c r="B184" t="s">
        <v>315</v>
      </c>
      <c r="C184">
        <v>282</v>
      </c>
    </row>
    <row r="185" spans="1:3" x14ac:dyDescent="0.45">
      <c r="A185">
        <v>13190</v>
      </c>
      <c r="B185" t="s">
        <v>316</v>
      </c>
      <c r="C185">
        <v>281</v>
      </c>
    </row>
    <row r="186" spans="1:3" x14ac:dyDescent="0.45">
      <c r="A186">
        <v>33432</v>
      </c>
      <c r="B186" t="s">
        <v>317</v>
      </c>
      <c r="C186">
        <v>281</v>
      </c>
    </row>
    <row r="187" spans="1:3" x14ac:dyDescent="0.45">
      <c r="A187">
        <v>36212</v>
      </c>
      <c r="B187" t="s">
        <v>318</v>
      </c>
      <c r="C187">
        <v>281</v>
      </c>
    </row>
    <row r="188" spans="1:3" x14ac:dyDescent="0.45">
      <c r="A188">
        <v>11913</v>
      </c>
      <c r="B188" t="s">
        <v>319</v>
      </c>
      <c r="C188">
        <v>280</v>
      </c>
    </row>
    <row r="189" spans="1:3" x14ac:dyDescent="0.45">
      <c r="A189">
        <v>17538</v>
      </c>
      <c r="B189" t="s">
        <v>320</v>
      </c>
      <c r="C189">
        <v>279</v>
      </c>
    </row>
    <row r="190" spans="1:3" x14ac:dyDescent="0.45">
      <c r="A190">
        <v>17645</v>
      </c>
      <c r="B190" t="s">
        <v>70</v>
      </c>
      <c r="C190">
        <v>279</v>
      </c>
    </row>
    <row r="191" spans="1:3" x14ac:dyDescent="0.45">
      <c r="A191">
        <v>9901</v>
      </c>
      <c r="B191" t="s">
        <v>321</v>
      </c>
      <c r="C191">
        <v>277</v>
      </c>
    </row>
    <row r="192" spans="1:3" x14ac:dyDescent="0.45">
      <c r="A192">
        <v>9866</v>
      </c>
      <c r="B192" t="s">
        <v>322</v>
      </c>
      <c r="C192">
        <v>275</v>
      </c>
    </row>
    <row r="193" spans="1:3" x14ac:dyDescent="0.45">
      <c r="A193">
        <v>11996</v>
      </c>
      <c r="B193" t="s">
        <v>323</v>
      </c>
      <c r="C193">
        <v>275</v>
      </c>
    </row>
    <row r="194" spans="1:3" x14ac:dyDescent="0.45">
      <c r="A194">
        <v>20001</v>
      </c>
      <c r="B194" t="s">
        <v>324</v>
      </c>
      <c r="C194">
        <v>274</v>
      </c>
    </row>
    <row r="195" spans="1:3" x14ac:dyDescent="0.45">
      <c r="A195">
        <v>13172</v>
      </c>
      <c r="B195" t="s">
        <v>325</v>
      </c>
      <c r="C195">
        <v>273</v>
      </c>
    </row>
    <row r="196" spans="1:3" x14ac:dyDescent="0.45">
      <c r="A196">
        <v>18710</v>
      </c>
      <c r="B196" t="s">
        <v>326</v>
      </c>
      <c r="C196">
        <v>273</v>
      </c>
    </row>
    <row r="197" spans="1:3" x14ac:dyDescent="0.45">
      <c r="A197">
        <v>30192</v>
      </c>
      <c r="B197" t="s">
        <v>327</v>
      </c>
      <c r="C197">
        <v>272</v>
      </c>
    </row>
    <row r="198" spans="1:3" x14ac:dyDescent="0.45">
      <c r="A198">
        <v>28960</v>
      </c>
      <c r="B198" t="s">
        <v>328</v>
      </c>
      <c r="C198">
        <v>271</v>
      </c>
    </row>
    <row r="199" spans="1:3" x14ac:dyDescent="0.45">
      <c r="A199">
        <v>7175</v>
      </c>
      <c r="B199" t="s">
        <v>329</v>
      </c>
      <c r="C199">
        <v>270</v>
      </c>
    </row>
    <row r="200" spans="1:3" x14ac:dyDescent="0.45">
      <c r="A200">
        <v>21924</v>
      </c>
      <c r="B200" t="s">
        <v>330</v>
      </c>
      <c r="C200">
        <v>270</v>
      </c>
    </row>
    <row r="201" spans="1:3" x14ac:dyDescent="0.45">
      <c r="A201">
        <v>13198</v>
      </c>
      <c r="B201" t="s">
        <v>331</v>
      </c>
      <c r="C201">
        <v>266</v>
      </c>
    </row>
    <row r="202" spans="1:3" x14ac:dyDescent="0.45">
      <c r="A202">
        <v>19379</v>
      </c>
      <c r="B202" t="s">
        <v>332</v>
      </c>
      <c r="C202">
        <v>266</v>
      </c>
    </row>
    <row r="203" spans="1:3" x14ac:dyDescent="0.45">
      <c r="A203">
        <v>18308</v>
      </c>
      <c r="B203" t="s">
        <v>333</v>
      </c>
      <c r="C203">
        <v>265</v>
      </c>
    </row>
    <row r="204" spans="1:3" x14ac:dyDescent="0.45">
      <c r="A204">
        <v>19220</v>
      </c>
      <c r="B204" t="s">
        <v>334</v>
      </c>
      <c r="C204">
        <v>265</v>
      </c>
    </row>
    <row r="205" spans="1:3" x14ac:dyDescent="0.45">
      <c r="A205">
        <v>18905</v>
      </c>
      <c r="B205" t="s">
        <v>335</v>
      </c>
      <c r="C205">
        <v>264</v>
      </c>
    </row>
    <row r="206" spans="1:3" x14ac:dyDescent="0.45">
      <c r="A206">
        <v>15117</v>
      </c>
      <c r="B206" t="s">
        <v>336</v>
      </c>
      <c r="C206">
        <v>262</v>
      </c>
    </row>
    <row r="207" spans="1:3" x14ac:dyDescent="0.45">
      <c r="A207">
        <v>10601</v>
      </c>
      <c r="B207" t="s">
        <v>337</v>
      </c>
      <c r="C207">
        <v>261</v>
      </c>
    </row>
    <row r="208" spans="1:3" x14ac:dyDescent="0.45">
      <c r="A208">
        <v>15020</v>
      </c>
      <c r="B208" t="s">
        <v>338</v>
      </c>
      <c r="C208">
        <v>261</v>
      </c>
    </row>
    <row r="209" spans="1:3" x14ac:dyDescent="0.45">
      <c r="A209">
        <v>18516</v>
      </c>
      <c r="B209" t="s">
        <v>339</v>
      </c>
      <c r="C209">
        <v>261</v>
      </c>
    </row>
    <row r="210" spans="1:3" x14ac:dyDescent="0.45">
      <c r="A210">
        <v>17432</v>
      </c>
      <c r="B210" t="s">
        <v>340</v>
      </c>
      <c r="C210">
        <v>259</v>
      </c>
    </row>
    <row r="211" spans="1:3" x14ac:dyDescent="0.45">
      <c r="A211">
        <v>21392</v>
      </c>
      <c r="B211" t="s">
        <v>341</v>
      </c>
      <c r="C211">
        <v>259</v>
      </c>
    </row>
    <row r="212" spans="1:3" x14ac:dyDescent="0.45">
      <c r="A212">
        <v>16899</v>
      </c>
      <c r="B212" t="s">
        <v>342</v>
      </c>
      <c r="C212">
        <v>258</v>
      </c>
    </row>
    <row r="213" spans="1:3" x14ac:dyDescent="0.45">
      <c r="A213">
        <v>32016</v>
      </c>
      <c r="B213" t="s">
        <v>343</v>
      </c>
      <c r="C213">
        <v>257</v>
      </c>
    </row>
    <row r="214" spans="1:3" x14ac:dyDescent="0.45">
      <c r="A214">
        <v>12003</v>
      </c>
      <c r="B214" t="s">
        <v>344</v>
      </c>
      <c r="C214">
        <v>256</v>
      </c>
    </row>
    <row r="215" spans="1:3" x14ac:dyDescent="0.45">
      <c r="A215">
        <v>32884</v>
      </c>
      <c r="B215" t="s">
        <v>345</v>
      </c>
      <c r="C215">
        <v>256</v>
      </c>
    </row>
    <row r="216" spans="1:3" x14ac:dyDescent="0.45">
      <c r="A216">
        <v>14084</v>
      </c>
      <c r="B216" t="s">
        <v>346</v>
      </c>
      <c r="C216">
        <v>255</v>
      </c>
    </row>
    <row r="217" spans="1:3" x14ac:dyDescent="0.45">
      <c r="A217">
        <v>12659</v>
      </c>
      <c r="B217" t="s">
        <v>347</v>
      </c>
      <c r="C217">
        <v>254</v>
      </c>
    </row>
    <row r="218" spans="1:3" x14ac:dyDescent="0.45">
      <c r="A218">
        <v>18263</v>
      </c>
      <c r="B218" t="s">
        <v>348</v>
      </c>
      <c r="C218">
        <v>253</v>
      </c>
    </row>
    <row r="219" spans="1:3" x14ac:dyDescent="0.45">
      <c r="A219">
        <v>19035</v>
      </c>
      <c r="B219" t="s">
        <v>349</v>
      </c>
      <c r="C219">
        <v>253</v>
      </c>
    </row>
    <row r="220" spans="1:3" x14ac:dyDescent="0.45">
      <c r="A220">
        <v>18205</v>
      </c>
      <c r="B220" t="s">
        <v>350</v>
      </c>
      <c r="C220">
        <v>252</v>
      </c>
    </row>
    <row r="221" spans="1:3" x14ac:dyDescent="0.45">
      <c r="A221">
        <v>19204</v>
      </c>
      <c r="B221" t="s">
        <v>351</v>
      </c>
      <c r="C221">
        <v>252</v>
      </c>
    </row>
    <row r="222" spans="1:3" x14ac:dyDescent="0.45">
      <c r="A222">
        <v>13957</v>
      </c>
      <c r="B222" t="s">
        <v>352</v>
      </c>
      <c r="C222">
        <v>251</v>
      </c>
    </row>
    <row r="223" spans="1:3" x14ac:dyDescent="0.45">
      <c r="A223">
        <v>14447</v>
      </c>
      <c r="B223" t="s">
        <v>353</v>
      </c>
      <c r="C223">
        <v>251</v>
      </c>
    </row>
    <row r="224" spans="1:3" x14ac:dyDescent="0.45">
      <c r="A224">
        <v>9487</v>
      </c>
      <c r="B224" t="s">
        <v>354</v>
      </c>
      <c r="C224">
        <v>249</v>
      </c>
    </row>
    <row r="225" spans="1:3" x14ac:dyDescent="0.45">
      <c r="A225">
        <v>12110</v>
      </c>
      <c r="B225" t="s">
        <v>355</v>
      </c>
      <c r="C225">
        <v>249</v>
      </c>
    </row>
    <row r="226" spans="1:3" x14ac:dyDescent="0.45">
      <c r="A226">
        <v>12442</v>
      </c>
      <c r="B226" t="s">
        <v>356</v>
      </c>
      <c r="C226">
        <v>248</v>
      </c>
    </row>
    <row r="227" spans="1:3" x14ac:dyDescent="0.45">
      <c r="A227">
        <v>16941</v>
      </c>
      <c r="B227" t="s">
        <v>357</v>
      </c>
      <c r="C227">
        <v>248</v>
      </c>
    </row>
    <row r="228" spans="1:3" x14ac:dyDescent="0.45">
      <c r="A228">
        <v>19019</v>
      </c>
      <c r="B228" t="s">
        <v>358</v>
      </c>
      <c r="C228">
        <v>247</v>
      </c>
    </row>
    <row r="229" spans="1:3" x14ac:dyDescent="0.45">
      <c r="A229">
        <v>11891</v>
      </c>
      <c r="B229" t="s">
        <v>359</v>
      </c>
      <c r="C229">
        <v>246</v>
      </c>
    </row>
    <row r="230" spans="1:3" x14ac:dyDescent="0.45">
      <c r="A230">
        <v>15363</v>
      </c>
      <c r="B230" t="s">
        <v>360</v>
      </c>
      <c r="C230">
        <v>246</v>
      </c>
    </row>
    <row r="231" spans="1:3" x14ac:dyDescent="0.45">
      <c r="A231">
        <v>15514</v>
      </c>
      <c r="B231" t="s">
        <v>361</v>
      </c>
      <c r="C231">
        <v>246</v>
      </c>
    </row>
    <row r="232" spans="1:3" x14ac:dyDescent="0.45">
      <c r="A232">
        <v>33144</v>
      </c>
      <c r="B232" t="s">
        <v>362</v>
      </c>
      <c r="C232">
        <v>246</v>
      </c>
    </row>
    <row r="233" spans="1:3" x14ac:dyDescent="0.45">
      <c r="A233">
        <v>15859</v>
      </c>
      <c r="B233" t="s">
        <v>363</v>
      </c>
      <c r="C233">
        <v>245</v>
      </c>
    </row>
    <row r="234" spans="1:3" x14ac:dyDescent="0.45">
      <c r="A234">
        <v>16831</v>
      </c>
      <c r="B234" t="s">
        <v>364</v>
      </c>
      <c r="C234">
        <v>245</v>
      </c>
    </row>
    <row r="235" spans="1:3" x14ac:dyDescent="0.45">
      <c r="A235">
        <v>30833</v>
      </c>
      <c r="B235" t="s">
        <v>365</v>
      </c>
      <c r="C235">
        <v>245</v>
      </c>
    </row>
    <row r="236" spans="1:3" x14ac:dyDescent="0.45">
      <c r="A236">
        <v>15894</v>
      </c>
      <c r="B236" t="s">
        <v>366</v>
      </c>
      <c r="C236">
        <v>243</v>
      </c>
    </row>
    <row r="237" spans="1:3" x14ac:dyDescent="0.45">
      <c r="A237">
        <v>25042</v>
      </c>
      <c r="B237" t="s">
        <v>367</v>
      </c>
      <c r="C237">
        <v>242</v>
      </c>
    </row>
    <row r="238" spans="1:3" x14ac:dyDescent="0.45">
      <c r="A238" t="s">
        <v>368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3055-B7E0-4B0A-A419-0B05739A760C}">
  <dimension ref="A3:L25"/>
  <sheetViews>
    <sheetView workbookViewId="0">
      <selection activeCell="L18" sqref="L18"/>
    </sheetView>
  </sheetViews>
  <sheetFormatPr defaultRowHeight="14" x14ac:dyDescent="0.45"/>
  <cols>
    <col min="1" max="1" width="9.5859375" bestFit="1" customWidth="1"/>
    <col min="2" max="2" width="12.1171875" bestFit="1" customWidth="1"/>
    <col min="3" max="3" width="13.29296875" bestFit="1" customWidth="1"/>
    <col min="4" max="4" width="12.1171875" bestFit="1" customWidth="1"/>
    <col min="5" max="5" width="13.29296875" bestFit="1" customWidth="1"/>
    <col min="6" max="6" width="12.1171875" bestFit="1" customWidth="1"/>
    <col min="7" max="7" width="13.29296875" bestFit="1" customWidth="1"/>
    <col min="12" max="12" width="15.17578125" customWidth="1"/>
  </cols>
  <sheetData>
    <row r="3" spans="1:12" x14ac:dyDescent="0.45">
      <c r="A3" s="28" t="s">
        <v>123</v>
      </c>
      <c r="B3" t="s">
        <v>1107</v>
      </c>
      <c r="C3" t="s">
        <v>1112</v>
      </c>
      <c r="D3" t="s">
        <v>1108</v>
      </c>
      <c r="E3" t="s">
        <v>1110</v>
      </c>
      <c r="F3" t="s">
        <v>1109</v>
      </c>
      <c r="G3" t="s">
        <v>1111</v>
      </c>
    </row>
    <row r="4" spans="1:12" x14ac:dyDescent="0.45">
      <c r="A4" s="3">
        <v>2015</v>
      </c>
      <c r="B4" s="29">
        <v>710</v>
      </c>
      <c r="C4" s="14">
        <v>0.16288139481532463</v>
      </c>
      <c r="D4" s="29">
        <v>51</v>
      </c>
      <c r="E4" s="14">
        <v>0.17708333333333334</v>
      </c>
      <c r="F4" s="29">
        <v>167</v>
      </c>
      <c r="G4" s="14">
        <v>0.15844402277039848</v>
      </c>
    </row>
    <row r="5" spans="1:12" x14ac:dyDescent="0.45">
      <c r="A5" s="3">
        <v>2018</v>
      </c>
      <c r="B5" s="29">
        <v>1355</v>
      </c>
      <c r="C5" s="14">
        <v>0.3108511126405139</v>
      </c>
      <c r="D5" s="29">
        <v>77</v>
      </c>
      <c r="E5" s="14">
        <v>0.2673611111111111</v>
      </c>
      <c r="F5" s="29">
        <v>326</v>
      </c>
      <c r="G5" s="14">
        <v>0.30929791271347251</v>
      </c>
    </row>
    <row r="6" spans="1:12" x14ac:dyDescent="0.45">
      <c r="A6" s="3">
        <v>2021</v>
      </c>
      <c r="B6" s="29">
        <v>2294</v>
      </c>
      <c r="C6" s="14">
        <v>0.5262674925441615</v>
      </c>
      <c r="D6" s="29">
        <v>160</v>
      </c>
      <c r="E6" s="14">
        <v>0.55555555555555558</v>
      </c>
      <c r="F6" s="29">
        <v>561</v>
      </c>
      <c r="G6" s="14">
        <v>0.532258064516129</v>
      </c>
    </row>
    <row r="7" spans="1:12" x14ac:dyDescent="0.45">
      <c r="A7" s="3" t="s">
        <v>13</v>
      </c>
      <c r="B7" s="29">
        <v>4359</v>
      </c>
      <c r="C7" s="14">
        <v>1</v>
      </c>
      <c r="D7" s="29">
        <v>288</v>
      </c>
      <c r="E7" s="14">
        <v>1</v>
      </c>
      <c r="F7" s="29">
        <v>1054</v>
      </c>
      <c r="G7" s="14">
        <v>1</v>
      </c>
    </row>
    <row r="9" spans="1:12" ht="14.35" thickBot="1" x14ac:dyDescent="0.5">
      <c r="A9" t="s">
        <v>1115</v>
      </c>
    </row>
    <row r="10" spans="1:12" ht="15.7" thickBot="1" x14ac:dyDescent="0.5">
      <c r="G10" s="35" t="s">
        <v>1116</v>
      </c>
      <c r="H10" s="36"/>
      <c r="I10" s="36"/>
      <c r="J10" s="36"/>
      <c r="K10" s="36"/>
      <c r="L10" s="37"/>
    </row>
    <row r="11" spans="1:12" ht="15.7" thickBot="1" x14ac:dyDescent="0.5">
      <c r="G11" s="43" t="s">
        <v>1127</v>
      </c>
      <c r="H11" s="32" t="s">
        <v>1117</v>
      </c>
      <c r="I11" s="32" t="s">
        <v>1118</v>
      </c>
      <c r="J11" s="32" t="s">
        <v>1119</v>
      </c>
      <c r="K11" s="32" t="s">
        <v>1120</v>
      </c>
      <c r="L11" s="32" t="s">
        <v>1121</v>
      </c>
    </row>
    <row r="12" spans="1:12" ht="31" thickBot="1" x14ac:dyDescent="0.5">
      <c r="G12" s="44"/>
      <c r="H12" s="34" t="s">
        <v>147</v>
      </c>
      <c r="I12" s="34" t="s">
        <v>1122</v>
      </c>
      <c r="J12" s="34" t="s">
        <v>1123</v>
      </c>
      <c r="K12" s="34" t="s">
        <v>1124</v>
      </c>
      <c r="L12" s="34" t="s">
        <v>1125</v>
      </c>
    </row>
    <row r="13" spans="1:12" ht="15.35" x14ac:dyDescent="0.45">
      <c r="G13" s="45" t="s">
        <v>1131</v>
      </c>
      <c r="H13" s="43">
        <v>1496</v>
      </c>
      <c r="I13" s="43">
        <v>1232</v>
      </c>
      <c r="J13" s="43">
        <v>1127</v>
      </c>
      <c r="K13" s="43">
        <v>911</v>
      </c>
      <c r="L13" s="43">
        <v>568</v>
      </c>
    </row>
    <row r="14" spans="1:12" ht="15.7" thickBot="1" x14ac:dyDescent="0.5">
      <c r="G14" s="33" t="s">
        <v>1133</v>
      </c>
      <c r="H14" s="44"/>
      <c r="I14" s="44"/>
      <c r="J14" s="44"/>
      <c r="K14" s="44"/>
      <c r="L14" s="44"/>
    </row>
    <row r="15" spans="1:12" ht="15.7" thickBot="1" x14ac:dyDescent="0.5">
      <c r="G15" s="35" t="s">
        <v>1126</v>
      </c>
      <c r="H15" s="36"/>
      <c r="I15" s="36"/>
      <c r="J15" s="36"/>
      <c r="K15" s="36"/>
      <c r="L15" s="37"/>
    </row>
    <row r="16" spans="1:12" ht="15.7" thickBot="1" x14ac:dyDescent="0.5">
      <c r="G16" s="41" t="s">
        <v>1127</v>
      </c>
      <c r="H16" s="32" t="s">
        <v>1117</v>
      </c>
      <c r="I16" s="32" t="s">
        <v>1118</v>
      </c>
      <c r="J16" s="32" t="s">
        <v>1119</v>
      </c>
      <c r="K16" s="32" t="s">
        <v>1120</v>
      </c>
      <c r="L16" s="32" t="s">
        <v>1121</v>
      </c>
    </row>
    <row r="17" spans="7:12" ht="30.7" x14ac:dyDescent="0.45">
      <c r="G17" s="40"/>
      <c r="H17" s="43" t="s">
        <v>1123</v>
      </c>
      <c r="I17" s="41" t="s">
        <v>1122</v>
      </c>
      <c r="J17" s="41" t="s">
        <v>1128</v>
      </c>
      <c r="K17" s="43" t="s">
        <v>1125</v>
      </c>
      <c r="L17" s="39" t="s">
        <v>1129</v>
      </c>
    </row>
    <row r="18" spans="7:12" ht="15.7" thickBot="1" x14ac:dyDescent="0.5">
      <c r="G18" s="42"/>
      <c r="H18" s="44"/>
      <c r="I18" s="42"/>
      <c r="J18" s="42"/>
      <c r="K18" s="44"/>
      <c r="L18" s="34" t="s">
        <v>1130</v>
      </c>
    </row>
    <row r="19" spans="7:12" ht="15.35" x14ac:dyDescent="0.45">
      <c r="G19" s="38" t="s">
        <v>1131</v>
      </c>
      <c r="H19" s="41">
        <v>1831</v>
      </c>
      <c r="I19" s="41">
        <v>1549</v>
      </c>
      <c r="J19" s="41">
        <v>1489</v>
      </c>
      <c r="K19" s="41">
        <v>1078</v>
      </c>
      <c r="L19" s="41">
        <v>821</v>
      </c>
    </row>
    <row r="20" spans="7:12" ht="15.7" thickBot="1" x14ac:dyDescent="0.5">
      <c r="G20" s="31" t="s">
        <v>1132</v>
      </c>
      <c r="H20" s="42"/>
      <c r="I20" s="42"/>
      <c r="J20" s="42"/>
      <c r="K20" s="42"/>
      <c r="L20" s="42"/>
    </row>
    <row r="21" spans="7:12" ht="15.7" thickBot="1" x14ac:dyDescent="0.5">
      <c r="G21" s="49" t="s">
        <v>1134</v>
      </c>
      <c r="H21" s="50"/>
      <c r="I21" s="50"/>
      <c r="J21" s="50"/>
      <c r="K21" s="50"/>
      <c r="L21" s="51"/>
    </row>
    <row r="22" spans="7:12" ht="15.7" thickBot="1" x14ac:dyDescent="0.5">
      <c r="G22" s="52" t="s">
        <v>1127</v>
      </c>
      <c r="H22" s="46" t="s">
        <v>1117</v>
      </c>
      <c r="I22" s="46" t="s">
        <v>1118</v>
      </c>
      <c r="J22" s="46" t="s">
        <v>1119</v>
      </c>
      <c r="K22" s="46" t="s">
        <v>1120</v>
      </c>
      <c r="L22" s="46" t="s">
        <v>1121</v>
      </c>
    </row>
    <row r="23" spans="7:12" ht="31" thickBot="1" x14ac:dyDescent="0.5">
      <c r="G23" s="53"/>
      <c r="H23" s="46" t="s">
        <v>1128</v>
      </c>
      <c r="I23" s="46" t="s">
        <v>1125</v>
      </c>
      <c r="J23" s="46" t="s">
        <v>1122</v>
      </c>
      <c r="K23" s="46" t="s">
        <v>1129</v>
      </c>
      <c r="L23" s="46" t="s">
        <v>1135</v>
      </c>
    </row>
    <row r="24" spans="7:12" ht="15.35" x14ac:dyDescent="0.45">
      <c r="G24" s="47" t="s">
        <v>1136</v>
      </c>
      <c r="H24" s="52">
        <v>4345</v>
      </c>
      <c r="I24" s="52">
        <v>2260</v>
      </c>
      <c r="J24" s="52">
        <v>2102</v>
      </c>
      <c r="K24" s="52">
        <v>1825</v>
      </c>
      <c r="L24" s="52">
        <v>1287</v>
      </c>
    </row>
    <row r="25" spans="7:12" ht="15.7" thickBot="1" x14ac:dyDescent="0.5">
      <c r="G25" s="48" t="s">
        <v>1137</v>
      </c>
      <c r="H25" s="53"/>
      <c r="I25" s="53"/>
      <c r="J25" s="53"/>
      <c r="K25" s="53"/>
      <c r="L25" s="53"/>
    </row>
  </sheetData>
  <mergeCells count="25">
    <mergeCell ref="K13:K14"/>
    <mergeCell ref="L13:L14"/>
    <mergeCell ref="G21:L21"/>
    <mergeCell ref="G22:G23"/>
    <mergeCell ref="H24:H25"/>
    <mergeCell ref="I24:I25"/>
    <mergeCell ref="J24:J25"/>
    <mergeCell ref="K24:K25"/>
    <mergeCell ref="L24:L25"/>
    <mergeCell ref="H19:H20"/>
    <mergeCell ref="I19:I20"/>
    <mergeCell ref="J19:J20"/>
    <mergeCell ref="K19:K20"/>
    <mergeCell ref="L19:L20"/>
    <mergeCell ref="G10:L10"/>
    <mergeCell ref="G11:G12"/>
    <mergeCell ref="H13:H14"/>
    <mergeCell ref="I13:I14"/>
    <mergeCell ref="J13:J14"/>
    <mergeCell ref="G15:L15"/>
    <mergeCell ref="G16:G18"/>
    <mergeCell ref="H17:H18"/>
    <mergeCell ref="I17:I18"/>
    <mergeCell ref="J17:J18"/>
    <mergeCell ref="K17:K18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CF42-0576-413A-9A6F-3A5223589DAD}">
  <dimension ref="A1:L43"/>
  <sheetViews>
    <sheetView workbookViewId="0">
      <selection activeCell="F39" activeCellId="3" sqref="L39:L42 J39:J42 H39:H42 F39:F42"/>
    </sheetView>
  </sheetViews>
  <sheetFormatPr defaultRowHeight="14" x14ac:dyDescent="0.45"/>
  <cols>
    <col min="1" max="1" width="9.5859375" bestFit="1" customWidth="1"/>
    <col min="2" max="2" width="17.64453125" bestFit="1" customWidth="1"/>
    <col min="3" max="3" width="19.76171875" bestFit="1" customWidth="1"/>
    <col min="4" max="4" width="17.64453125" bestFit="1" customWidth="1"/>
    <col min="5" max="5" width="19.76171875" bestFit="1" customWidth="1"/>
    <col min="6" max="6" width="17.64453125" bestFit="1" customWidth="1"/>
    <col min="7" max="7" width="19.76171875" bestFit="1" customWidth="1"/>
    <col min="8" max="8" width="22.17578125" customWidth="1"/>
    <col min="9" max="9" width="24.17578125" customWidth="1"/>
    <col min="10" max="10" width="22.17578125" bestFit="1" customWidth="1"/>
    <col min="11" max="11" width="24.17578125" bestFit="1" customWidth="1"/>
  </cols>
  <sheetData>
    <row r="1" spans="1:11" x14ac:dyDescent="0.45">
      <c r="A1" t="s">
        <v>135</v>
      </c>
    </row>
    <row r="3" spans="1:11" x14ac:dyDescent="0.45">
      <c r="A3">
        <v>2015</v>
      </c>
      <c r="D3">
        <v>2018</v>
      </c>
      <c r="G3">
        <v>2021</v>
      </c>
    </row>
    <row r="4" spans="1:11" x14ac:dyDescent="0.45">
      <c r="A4" t="s">
        <v>131</v>
      </c>
      <c r="B4" t="s">
        <v>132</v>
      </c>
      <c r="C4" t="s">
        <v>133</v>
      </c>
      <c r="D4" t="s">
        <v>131</v>
      </c>
      <c r="E4" t="s">
        <v>132</v>
      </c>
      <c r="F4" t="s">
        <v>133</v>
      </c>
      <c r="G4" t="s">
        <v>131</v>
      </c>
      <c r="H4" t="s">
        <v>132</v>
      </c>
      <c r="I4" t="s">
        <v>133</v>
      </c>
    </row>
    <row r="5" spans="1:11" x14ac:dyDescent="0.45">
      <c r="A5" t="s">
        <v>95</v>
      </c>
      <c r="B5">
        <v>263</v>
      </c>
      <c r="C5">
        <v>0.67958656330749356</v>
      </c>
      <c r="D5" t="s">
        <v>95</v>
      </c>
      <c r="E5">
        <v>349</v>
      </c>
      <c r="F5">
        <v>0.72107438016528924</v>
      </c>
      <c r="G5" t="s">
        <v>95</v>
      </c>
      <c r="H5">
        <v>437</v>
      </c>
      <c r="I5">
        <v>0.69808306709265178</v>
      </c>
    </row>
    <row r="7" spans="1:11" x14ac:dyDescent="0.45">
      <c r="A7" t="s">
        <v>96</v>
      </c>
      <c r="B7">
        <v>97</v>
      </c>
      <c r="C7">
        <v>0.25064599483204136</v>
      </c>
      <c r="D7" t="s">
        <v>96</v>
      </c>
      <c r="E7">
        <v>102</v>
      </c>
      <c r="F7">
        <v>0.21074380165289255</v>
      </c>
      <c r="G7" t="s">
        <v>96</v>
      </c>
      <c r="H7">
        <v>118</v>
      </c>
      <c r="I7">
        <v>0.18849840255591055</v>
      </c>
      <c r="K7" t="s">
        <v>130</v>
      </c>
    </row>
    <row r="8" spans="1:11" x14ac:dyDescent="0.45">
      <c r="A8" t="s">
        <v>101</v>
      </c>
      <c r="B8">
        <v>4</v>
      </c>
      <c r="C8">
        <v>1.0335917312661499E-2</v>
      </c>
      <c r="D8" t="s">
        <v>101</v>
      </c>
      <c r="E8">
        <v>12</v>
      </c>
      <c r="F8">
        <v>2.4793388429752067E-2</v>
      </c>
      <c r="G8" t="s">
        <v>101</v>
      </c>
      <c r="H8">
        <v>17</v>
      </c>
      <c r="I8">
        <v>2.7156549520766772E-2</v>
      </c>
      <c r="K8" t="s">
        <v>127</v>
      </c>
    </row>
    <row r="10" spans="1:11" x14ac:dyDescent="0.45">
      <c r="A10" t="s">
        <v>97</v>
      </c>
      <c r="B10">
        <v>47</v>
      </c>
      <c r="C10">
        <v>0.12144702842377261</v>
      </c>
      <c r="D10" t="s">
        <v>97</v>
      </c>
      <c r="E10">
        <v>50</v>
      </c>
      <c r="F10">
        <v>0.10330578512396695</v>
      </c>
      <c r="G10" t="s">
        <v>97</v>
      </c>
      <c r="H10">
        <v>58</v>
      </c>
      <c r="I10">
        <v>9.2651757188498399E-2</v>
      </c>
      <c r="K10" t="s">
        <v>128</v>
      </c>
    </row>
    <row r="11" spans="1:11" x14ac:dyDescent="0.45">
      <c r="A11" t="s">
        <v>98</v>
      </c>
      <c r="B11">
        <v>19</v>
      </c>
      <c r="C11">
        <v>4.909560723514212E-2</v>
      </c>
      <c r="D11" t="s">
        <v>98</v>
      </c>
      <c r="E11">
        <v>23</v>
      </c>
      <c r="F11">
        <v>4.7520661157024795E-2</v>
      </c>
      <c r="G11" t="s">
        <v>98</v>
      </c>
      <c r="H11">
        <v>30</v>
      </c>
      <c r="I11">
        <v>4.7923322683706068E-2</v>
      </c>
      <c r="K11" t="s">
        <v>129</v>
      </c>
    </row>
    <row r="13" spans="1:11" x14ac:dyDescent="0.45">
      <c r="A13" t="s">
        <v>102</v>
      </c>
      <c r="B13">
        <v>4</v>
      </c>
      <c r="C13">
        <v>1.0335917312661499E-2</v>
      </c>
      <c r="D13" t="s">
        <v>134</v>
      </c>
      <c r="E13">
        <v>13</v>
      </c>
      <c r="F13">
        <v>2.6859504132231406E-2</v>
      </c>
      <c r="G13" t="s">
        <v>99</v>
      </c>
      <c r="H13">
        <v>25</v>
      </c>
      <c r="I13">
        <v>3.9936102236421724E-2</v>
      </c>
    </row>
    <row r="14" spans="1:11" x14ac:dyDescent="0.45">
      <c r="D14" t="s">
        <v>102</v>
      </c>
      <c r="E14">
        <v>5</v>
      </c>
      <c r="F14">
        <v>1.0330578512396695E-2</v>
      </c>
      <c r="G14" t="s">
        <v>100</v>
      </c>
      <c r="H14">
        <v>25</v>
      </c>
      <c r="I14">
        <v>3.9936102236421724E-2</v>
      </c>
    </row>
    <row r="15" spans="1:11" x14ac:dyDescent="0.45">
      <c r="D15" t="s">
        <v>99</v>
      </c>
      <c r="E15">
        <v>2</v>
      </c>
      <c r="F15">
        <v>4.1322314049586778E-3</v>
      </c>
      <c r="G15" t="s">
        <v>102</v>
      </c>
      <c r="H15">
        <v>10</v>
      </c>
      <c r="I15">
        <v>1.5974440894568689E-2</v>
      </c>
    </row>
    <row r="19" spans="1:9" x14ac:dyDescent="0.45">
      <c r="A19" t="s">
        <v>1106</v>
      </c>
      <c r="B19" t="s">
        <v>124</v>
      </c>
      <c r="C19" t="s">
        <v>125</v>
      </c>
      <c r="D19" t="s">
        <v>126</v>
      </c>
    </row>
    <row r="20" spans="1:9" x14ac:dyDescent="0.45">
      <c r="A20">
        <v>2015</v>
      </c>
      <c r="B20">
        <v>710</v>
      </c>
      <c r="C20">
        <v>51</v>
      </c>
      <c r="D20">
        <v>167</v>
      </c>
    </row>
    <row r="21" spans="1:9" x14ac:dyDescent="0.45">
      <c r="A21">
        <v>2018</v>
      </c>
      <c r="B21">
        <v>1355</v>
      </c>
      <c r="C21">
        <v>77</v>
      </c>
      <c r="D21">
        <v>326</v>
      </c>
    </row>
    <row r="22" spans="1:9" x14ac:dyDescent="0.45">
      <c r="A22">
        <v>2021</v>
      </c>
      <c r="B22">
        <v>2294</v>
      </c>
      <c r="C22">
        <v>160</v>
      </c>
      <c r="D22">
        <v>561</v>
      </c>
    </row>
    <row r="28" spans="1:9" x14ac:dyDescent="0.45">
      <c r="B28" s="28" t="s">
        <v>122</v>
      </c>
    </row>
    <row r="29" spans="1:9" x14ac:dyDescent="0.45">
      <c r="B29">
        <v>2015</v>
      </c>
      <c r="D29">
        <v>2018</v>
      </c>
      <c r="F29">
        <v>2021</v>
      </c>
      <c r="H29" t="s">
        <v>1113</v>
      </c>
      <c r="I29" t="s">
        <v>1114</v>
      </c>
    </row>
    <row r="30" spans="1:9" x14ac:dyDescent="0.45">
      <c r="A30" s="28" t="s">
        <v>123</v>
      </c>
      <c r="B30" t="s">
        <v>121</v>
      </c>
      <c r="C30" t="s">
        <v>137</v>
      </c>
      <c r="D30" t="s">
        <v>121</v>
      </c>
      <c r="E30" t="s">
        <v>137</v>
      </c>
      <c r="F30" t="s">
        <v>121</v>
      </c>
      <c r="G30" t="s">
        <v>137</v>
      </c>
    </row>
    <row r="31" spans="1:9" x14ac:dyDescent="0.45">
      <c r="A31" s="3" t="s">
        <v>124</v>
      </c>
      <c r="B31" s="29">
        <v>710</v>
      </c>
      <c r="C31" s="14">
        <v>0.76508620689655171</v>
      </c>
      <c r="D31" s="29">
        <v>1355</v>
      </c>
      <c r="E31" s="14">
        <v>0.77076222980659836</v>
      </c>
      <c r="F31" s="29">
        <v>2294</v>
      </c>
      <c r="G31" s="14">
        <v>0.76086235489220566</v>
      </c>
      <c r="H31" s="29">
        <v>4359</v>
      </c>
      <c r="I31" s="14">
        <v>0.76460270128047714</v>
      </c>
    </row>
    <row r="32" spans="1:9" x14ac:dyDescent="0.45">
      <c r="A32" s="3" t="s">
        <v>125</v>
      </c>
      <c r="B32" s="29">
        <v>51</v>
      </c>
      <c r="C32" s="14">
        <v>5.4956896551724137E-2</v>
      </c>
      <c r="D32" s="29">
        <v>77</v>
      </c>
      <c r="E32" s="14">
        <v>4.379977246871445E-2</v>
      </c>
      <c r="F32" s="29">
        <v>160</v>
      </c>
      <c r="G32" s="14">
        <v>5.306799336650083E-2</v>
      </c>
      <c r="H32" s="29">
        <v>288</v>
      </c>
      <c r="I32" s="14">
        <v>5.0517453078407298E-2</v>
      </c>
    </row>
    <row r="33" spans="1:12" x14ac:dyDescent="0.45">
      <c r="A33" s="3" t="s">
        <v>126</v>
      </c>
      <c r="B33" s="29">
        <v>167</v>
      </c>
      <c r="C33" s="14">
        <v>0.17995689655172414</v>
      </c>
      <c r="D33" s="29">
        <v>326</v>
      </c>
      <c r="E33" s="14">
        <v>0.18543799772468714</v>
      </c>
      <c r="F33" s="29">
        <v>561</v>
      </c>
      <c r="G33" s="14">
        <v>0.18606965174129353</v>
      </c>
      <c r="H33" s="29">
        <v>1054</v>
      </c>
      <c r="I33" s="14">
        <v>0.18487984564111559</v>
      </c>
    </row>
    <row r="34" spans="1:12" x14ac:dyDescent="0.45">
      <c r="A34" s="3" t="s">
        <v>13</v>
      </c>
      <c r="B34" s="29">
        <v>928</v>
      </c>
      <c r="C34" s="14">
        <v>1</v>
      </c>
      <c r="D34" s="29">
        <v>1758</v>
      </c>
      <c r="E34" s="14">
        <v>1</v>
      </c>
      <c r="F34" s="29">
        <v>3015</v>
      </c>
      <c r="G34" s="14">
        <v>1</v>
      </c>
      <c r="H34" s="29">
        <v>5701</v>
      </c>
      <c r="I34" s="14">
        <v>1</v>
      </c>
    </row>
    <row r="39" spans="1:12" x14ac:dyDescent="0.45">
      <c r="F39" s="16" t="s">
        <v>123</v>
      </c>
      <c r="G39" s="16" t="s">
        <v>121</v>
      </c>
      <c r="H39" s="16">
        <v>2015</v>
      </c>
      <c r="I39" s="16" t="s">
        <v>121</v>
      </c>
      <c r="J39" s="16">
        <v>2018</v>
      </c>
      <c r="K39" s="16" t="s">
        <v>121</v>
      </c>
      <c r="L39" s="16">
        <v>2021</v>
      </c>
    </row>
    <row r="40" spans="1:12" x14ac:dyDescent="0.45">
      <c r="F40" s="3" t="s">
        <v>124</v>
      </c>
      <c r="G40" s="29">
        <v>710</v>
      </c>
      <c r="H40" s="14">
        <v>0.76508620689655171</v>
      </c>
      <c r="I40" s="29">
        <v>1355</v>
      </c>
      <c r="J40" s="14">
        <v>0.77076222980659836</v>
      </c>
      <c r="K40" s="29">
        <v>2294</v>
      </c>
      <c r="L40" s="14">
        <v>0.76086235489220566</v>
      </c>
    </row>
    <row r="41" spans="1:12" x14ac:dyDescent="0.45">
      <c r="F41" s="3" t="s">
        <v>125</v>
      </c>
      <c r="G41" s="29">
        <v>51</v>
      </c>
      <c r="H41" s="14">
        <v>5.4956896551724137E-2</v>
      </c>
      <c r="I41" s="29">
        <v>77</v>
      </c>
      <c r="J41" s="14">
        <v>4.379977246871445E-2</v>
      </c>
      <c r="K41" s="29">
        <v>160</v>
      </c>
      <c r="L41" s="14">
        <v>5.306799336650083E-2</v>
      </c>
    </row>
    <row r="42" spans="1:12" x14ac:dyDescent="0.45">
      <c r="F42" s="3" t="s">
        <v>126</v>
      </c>
      <c r="G42" s="29">
        <v>167</v>
      </c>
      <c r="H42" s="14">
        <v>0.17995689655172414</v>
      </c>
      <c r="I42" s="29">
        <v>326</v>
      </c>
      <c r="J42" s="14">
        <v>0.18543799772468714</v>
      </c>
      <c r="K42" s="29">
        <v>561</v>
      </c>
      <c r="L42" s="14">
        <v>0.18606965174129353</v>
      </c>
    </row>
    <row r="43" spans="1:12" x14ac:dyDescent="0.45">
      <c r="F43" s="2" t="s">
        <v>13</v>
      </c>
      <c r="G43" s="30">
        <v>928</v>
      </c>
      <c r="H43" s="18">
        <v>1</v>
      </c>
      <c r="I43" s="30">
        <v>1758</v>
      </c>
      <c r="J43" s="18">
        <v>1</v>
      </c>
      <c r="K43" s="30">
        <v>3015</v>
      </c>
      <c r="L43" s="18">
        <v>1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条数</vt:lpstr>
      <vt:lpstr>词频</vt:lpstr>
      <vt:lpstr>审美维度</vt:lpstr>
      <vt:lpstr>同义词</vt:lpstr>
      <vt:lpstr>senti（别动）</vt:lpstr>
      <vt:lpstr>body part</vt:lpstr>
      <vt:lpstr>Sheet1</vt:lpstr>
      <vt:lpstr>Sheet2</vt:lpstr>
      <vt:lpstr>锻炼与饮食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WuHeyi</dc:creator>
  <cp:lastModifiedBy>WuHeyi</cp:lastModifiedBy>
  <dcterms:created xsi:type="dcterms:W3CDTF">2022-05-10T09:06:33Z</dcterms:created>
  <dcterms:modified xsi:type="dcterms:W3CDTF">2022-05-22T23:34:05Z</dcterms:modified>
</cp:coreProperties>
</file>