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uqiuxu/Desktop/"/>
    </mc:Choice>
  </mc:AlternateContent>
  <xr:revisionPtr revIDLastSave="0" documentId="13_ncr:1_{9FF3BF1C-C8AC-4046-98D1-6F39ADD7740C}" xr6:coauthVersionLast="47" xr6:coauthVersionMax="47" xr10:uidLastSave="{00000000-0000-0000-0000-000000000000}"/>
  <bookViews>
    <workbookView xWindow="0" yWindow="500" windowWidth="33600" windowHeight="20500" xr2:uid="{A3287A45-B771-EA44-8F64-25042E608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1" l="1"/>
  <c r="H30" i="1"/>
  <c r="J30" i="1"/>
  <c r="L30" i="1"/>
  <c r="N29" i="1"/>
  <c r="N30" i="1"/>
  <c r="P30" i="1"/>
  <c r="S30" i="1"/>
  <c r="R28" i="1"/>
  <c r="R29" i="1"/>
  <c r="R30" i="1"/>
  <c r="F29" i="1"/>
  <c r="R3" i="1"/>
  <c r="S6" i="1"/>
  <c r="S7" i="1"/>
  <c r="S8" i="1"/>
  <c r="S4" i="1"/>
  <c r="S5" i="1"/>
  <c r="S3" i="1"/>
  <c r="R4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5" i="1"/>
  <c r="P29" i="1"/>
  <c r="L29" i="1"/>
  <c r="J29" i="1"/>
  <c r="H29" i="1"/>
  <c r="P28" i="1"/>
  <c r="N28" i="1"/>
  <c r="L28" i="1"/>
  <c r="J28" i="1"/>
  <c r="H28" i="1"/>
  <c r="F28" i="1"/>
  <c r="P27" i="1"/>
  <c r="N27" i="1"/>
  <c r="L27" i="1"/>
  <c r="J27" i="1"/>
  <c r="H27" i="1"/>
  <c r="F27" i="1"/>
  <c r="P26" i="1"/>
  <c r="N26" i="1"/>
  <c r="L26" i="1"/>
  <c r="J26" i="1"/>
  <c r="H26" i="1"/>
  <c r="F26" i="1"/>
  <c r="P25" i="1"/>
  <c r="N25" i="1"/>
  <c r="L25" i="1"/>
  <c r="J25" i="1"/>
  <c r="H25" i="1"/>
  <c r="F25" i="1"/>
  <c r="P24" i="1"/>
  <c r="N24" i="1"/>
  <c r="L24" i="1"/>
  <c r="J24" i="1"/>
  <c r="H24" i="1"/>
  <c r="F24" i="1"/>
  <c r="P23" i="1"/>
  <c r="N23" i="1"/>
  <c r="L23" i="1"/>
  <c r="J23" i="1"/>
  <c r="H23" i="1"/>
  <c r="F23" i="1"/>
  <c r="P22" i="1"/>
  <c r="N22" i="1"/>
  <c r="L22" i="1"/>
  <c r="J22" i="1"/>
  <c r="H22" i="1"/>
  <c r="F22" i="1"/>
  <c r="P21" i="1"/>
  <c r="N21" i="1"/>
  <c r="L21" i="1"/>
  <c r="J21" i="1"/>
  <c r="H21" i="1"/>
  <c r="F21" i="1"/>
  <c r="P20" i="1"/>
  <c r="N20" i="1"/>
  <c r="L20" i="1"/>
  <c r="J20" i="1"/>
  <c r="H20" i="1"/>
  <c r="F20" i="1"/>
  <c r="P19" i="1"/>
  <c r="N19" i="1"/>
  <c r="L19" i="1"/>
  <c r="J19" i="1"/>
  <c r="H19" i="1"/>
  <c r="F19" i="1"/>
  <c r="P18" i="1"/>
  <c r="N18" i="1"/>
  <c r="L18" i="1"/>
  <c r="J18" i="1"/>
  <c r="H18" i="1"/>
  <c r="F18" i="1"/>
  <c r="P17" i="1"/>
  <c r="N17" i="1"/>
  <c r="L17" i="1"/>
  <c r="J17" i="1"/>
  <c r="H17" i="1"/>
  <c r="F17" i="1"/>
  <c r="P16" i="1"/>
  <c r="N16" i="1"/>
  <c r="L16" i="1"/>
  <c r="J16" i="1"/>
  <c r="H16" i="1"/>
  <c r="F16" i="1"/>
  <c r="P15" i="1"/>
  <c r="N15" i="1"/>
  <c r="L15" i="1"/>
  <c r="J15" i="1"/>
  <c r="H15" i="1"/>
  <c r="F15" i="1"/>
  <c r="P14" i="1"/>
  <c r="N14" i="1"/>
  <c r="L14" i="1"/>
  <c r="J14" i="1"/>
  <c r="H14" i="1"/>
  <c r="F14" i="1"/>
  <c r="P13" i="1"/>
  <c r="N13" i="1"/>
  <c r="L13" i="1"/>
  <c r="J13" i="1"/>
  <c r="H13" i="1"/>
  <c r="F13" i="1"/>
  <c r="P12" i="1"/>
  <c r="N12" i="1"/>
  <c r="L12" i="1"/>
  <c r="J12" i="1"/>
  <c r="H12" i="1"/>
  <c r="F12" i="1"/>
  <c r="P11" i="1"/>
  <c r="N11" i="1"/>
  <c r="L11" i="1"/>
  <c r="J11" i="1"/>
  <c r="H11" i="1"/>
  <c r="F11" i="1"/>
  <c r="P10" i="1"/>
  <c r="N10" i="1"/>
  <c r="L10" i="1"/>
  <c r="J10" i="1"/>
  <c r="H10" i="1"/>
  <c r="F10" i="1"/>
  <c r="P9" i="1"/>
  <c r="N9" i="1"/>
  <c r="L9" i="1"/>
  <c r="J9" i="1"/>
  <c r="H9" i="1"/>
  <c r="F9" i="1"/>
  <c r="P8" i="1"/>
  <c r="N8" i="1"/>
  <c r="L8" i="1"/>
  <c r="J8" i="1"/>
  <c r="H8" i="1"/>
  <c r="F8" i="1"/>
  <c r="P7" i="1"/>
  <c r="N7" i="1"/>
  <c r="L7" i="1"/>
  <c r="J7" i="1"/>
  <c r="H7" i="1"/>
  <c r="F7" i="1"/>
  <c r="P6" i="1"/>
  <c r="N6" i="1"/>
  <c r="L6" i="1"/>
  <c r="J6" i="1"/>
  <c r="H6" i="1"/>
  <c r="F6" i="1"/>
  <c r="P5" i="1"/>
  <c r="N5" i="1"/>
  <c r="L5" i="1"/>
  <c r="J5" i="1"/>
  <c r="H5" i="1"/>
  <c r="F5" i="1"/>
  <c r="P4" i="1"/>
  <c r="N4" i="1"/>
  <c r="L4" i="1"/>
  <c r="J4" i="1"/>
  <c r="H4" i="1"/>
  <c r="F4" i="1"/>
  <c r="P3" i="1"/>
  <c r="N3" i="1"/>
  <c r="L3" i="1"/>
  <c r="J3" i="1"/>
  <c r="H3" i="1"/>
  <c r="F3" i="1"/>
  <c r="G9" i="1"/>
  <c r="S9" i="1" s="1"/>
  <c r="G10" i="1"/>
  <c r="S10" i="1" s="1"/>
  <c r="G11" i="1"/>
  <c r="S11" i="1" s="1"/>
  <c r="G12" i="1"/>
  <c r="S12" i="1" s="1"/>
  <c r="G13" i="1"/>
  <c r="S13" i="1" s="1"/>
  <c r="G14" i="1"/>
  <c r="S14" i="1" s="1"/>
  <c r="G15" i="1"/>
  <c r="S15" i="1" s="1"/>
  <c r="G16" i="1"/>
  <c r="S16" i="1" s="1"/>
  <c r="G17" i="1"/>
  <c r="S17" i="1" s="1"/>
  <c r="G18" i="1"/>
  <c r="S18" i="1" s="1"/>
  <c r="G19" i="1"/>
  <c r="S19" i="1" s="1"/>
  <c r="G20" i="1"/>
  <c r="S20" i="1" s="1"/>
  <c r="G21" i="1"/>
  <c r="S21" i="1" s="1"/>
  <c r="G22" i="1"/>
  <c r="S22" i="1" s="1"/>
  <c r="G23" i="1"/>
  <c r="S23" i="1" s="1"/>
  <c r="G24" i="1"/>
  <c r="S24" i="1" s="1"/>
  <c r="G25" i="1"/>
  <c r="S25" i="1" s="1"/>
  <c r="G26" i="1"/>
  <c r="S26" i="1" s="1"/>
  <c r="G27" i="1"/>
  <c r="S27" i="1" s="1"/>
  <c r="G28" i="1"/>
  <c r="S28" i="1" s="1"/>
  <c r="G29" i="1"/>
  <c r="S29" i="1" s="1"/>
  <c r="K1" i="1"/>
</calcChain>
</file>

<file path=xl/sharedStrings.xml><?xml version="1.0" encoding="utf-8"?>
<sst xmlns="http://schemas.openxmlformats.org/spreadsheetml/2006/main" count="26" uniqueCount="18">
  <si>
    <t>序号</t>
    <phoneticPr fontId="2" type="noConversion"/>
  </si>
  <si>
    <t>书目</t>
    <phoneticPr fontId="2" type="noConversion"/>
  </si>
  <si>
    <t>知识点</t>
    <phoneticPr fontId="2" type="noConversion"/>
  </si>
  <si>
    <t>当日时间：</t>
    <phoneticPr fontId="2" type="noConversion"/>
  </si>
  <si>
    <t>第一遍</t>
    <phoneticPr fontId="2" type="noConversion"/>
  </si>
  <si>
    <t>1天</t>
    <phoneticPr fontId="2" type="noConversion"/>
  </si>
  <si>
    <t>3天</t>
    <phoneticPr fontId="2" type="noConversion"/>
  </si>
  <si>
    <t>7天</t>
    <phoneticPr fontId="2" type="noConversion"/>
  </si>
  <si>
    <t>14天</t>
    <phoneticPr fontId="2" type="noConversion"/>
  </si>
  <si>
    <t>30天</t>
    <phoneticPr fontId="2" type="noConversion"/>
  </si>
  <si>
    <t>60天</t>
    <phoneticPr fontId="2" type="noConversion"/>
  </si>
  <si>
    <t>背诵次数</t>
    <phoneticPr fontId="2" type="noConversion"/>
  </si>
  <si>
    <t>背诵正确率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</si>
  <si>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</si>
  <si>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</si>
  <si>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</si>
  <si>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</si>
  <si>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正确率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</si>
</sst>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B7B9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5" borderId="1" xfId="1" applyFont="1" applyFill="1" applyBorder="1" applyAlignment="1">
      <alignment horizontal="center" vertical="center"/>
    </xf>
    <xf numFmtId="9" fontId="5" fillId="6" borderId="2" xfId="1" applyFont="1" applyFill="1" applyBorder="1" applyAlignment="1">
      <alignment horizontal="center" vertical="center"/>
    </xf>
    <xf numFmtId="0" fontId="6" fillId="3" borderId="4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4" fillId="3" borderId="4" xfId="1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9" fontId="4" fillId="3" borderId="3" xfId="1" applyFont="1" applyFill="1" applyBorder="1" applyAlignment="1">
      <alignment horizontal="center" vertical="center"/>
    </xf>
    <xf numFmtId="0" fontId="6" fillId="3" borderId="7" xfId="1" applyNumberFormat="1" applyFont="1" applyFill="1" applyBorder="1" applyAlignment="1">
      <alignment horizontal="center" vertical="center"/>
    </xf>
    <xf numFmtId="0" fontId="4" fillId="4" borderId="5" xfId="1" applyNumberFormat="1" applyFont="1" applyFill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2" fontId="6" fillId="0" borderId="8" xfId="1" applyNumberFormat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B7B9D"/>
      <color rgb="FF685C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0355-CD06-0348-9744-502A5FBEFFCC}">
  <sheetPr codeName="Sheet1"/>
  <dimension ref="A1:S92"/>
  <sheetViews>
    <sheetView showGridLines="0" tabSelected="1" zoomScale="15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3" sqref="J13"/>
    </sheetView>
  </sheetViews>
  <sheetFormatPr baseColWidth="10" defaultRowHeight="16"/>
  <cols>
    <col min="1" max="2" width="10.83203125" style="2"/>
    <col min="3" max="3" width="10.83203125" style="23"/>
    <col min="4" max="4" width="10.83203125" style="22"/>
    <col min="5" max="5" width="10.83203125" style="12"/>
    <col min="6" max="6" width="14.83203125" style="16" bestFit="1" customWidth="1"/>
    <col min="7" max="7" width="10.83203125" style="12"/>
    <col min="8" max="8" width="10.83203125" style="16"/>
    <col min="9" max="9" width="10.83203125" style="12"/>
    <col min="10" max="10" width="10.83203125" style="16"/>
    <col min="11" max="11" width="10.83203125" style="12"/>
    <col min="12" max="12" width="10.83203125" style="16"/>
    <col min="13" max="13" width="10.83203125" style="12"/>
    <col min="14" max="14" width="10.83203125" style="16"/>
    <col min="15" max="15" width="10.83203125" style="12"/>
    <col min="16" max="16" width="10.83203125" style="16"/>
    <col min="17" max="17" width="10.83203125" style="12"/>
    <col min="18" max="18" width="10.83203125" style="18"/>
    <col min="19" max="19" width="10.83203125" style="3"/>
    <col min="20" max="16384" width="10.83203125" style="1"/>
  </cols>
  <sheetData>
    <row r="1" spans="1:19">
      <c r="A1" s="24" t="s">
        <v>0</v>
      </c>
      <c r="B1" s="24" t="s">
        <v>1</v>
      </c>
      <c r="C1" s="25" t="s">
        <v>2</v>
      </c>
      <c r="D1" s="19"/>
      <c r="E1" s="5"/>
      <c r="F1" s="6"/>
      <c r="G1" s="5"/>
      <c r="H1" s="6"/>
      <c r="I1" s="5"/>
      <c r="J1" s="6" t="s">
        <v>3</v>
      </c>
      <c r="K1" s="7">
        <f ca="1">TODAY()</f>
        <v>44991</v>
      </c>
      <c r="L1" s="8"/>
      <c r="M1" s="5"/>
      <c r="N1" s="6"/>
      <c r="O1" s="5"/>
      <c r="P1" s="6"/>
      <c r="Q1" s="10"/>
      <c r="R1" s="6"/>
      <c r="S1" s="9"/>
    </row>
    <row r="2" spans="1:19">
      <c r="A2" s="24"/>
      <c r="B2" s="24"/>
      <c r="C2" s="25"/>
      <c r="D2" s="20" t="s">
        <v>4</v>
      </c>
      <c r="E2" s="11" t="s">
        <v>17</v>
      </c>
      <c r="F2" s="14" t="s">
        <v>5</v>
      </c>
      <c r="G2" s="11" t="s">
        <v>17</v>
      </c>
      <c r="H2" s="14" t="s">
        <v>6</v>
      </c>
      <c r="I2" s="11" t="s">
        <v>17</v>
      </c>
      <c r="J2" s="14" t="s">
        <v>7</v>
      </c>
      <c r="K2" s="11" t="s">
        <v>17</v>
      </c>
      <c r="L2" s="14" t="s">
        <v>8</v>
      </c>
      <c r="M2" s="11" t="s">
        <v>17</v>
      </c>
      <c r="N2" s="14" t="s">
        <v>9</v>
      </c>
      <c r="O2" s="11" t="s">
        <v>17</v>
      </c>
      <c r="P2" s="14" t="s">
        <v>10</v>
      </c>
      <c r="Q2" s="11" t="s">
        <v>17</v>
      </c>
      <c r="R2" s="17" t="s">
        <v>11</v>
      </c>
      <c r="S2" s="4" t="s">
        <v>12</v>
      </c>
    </row>
    <row r="3" spans="1:19">
      <c r="A3" s="2">
        <v>1</v>
      </c>
      <c r="B3" s="2" t="s">
        <v>13</v>
      </c>
      <c r="C3" s="23" t="s">
        <v>14</v>
      </c>
      <c r="D3" s="21">
        <v>44984</v>
      </c>
      <c r="E3" s="12">
        <v>0.89</v>
      </c>
      <c r="F3" s="15">
        <f t="shared" ref="F3:F30" ca="1" si="0">IF($D3=0,"",IF($D3+1-TODAY()&gt;0,$D3+1,IF($D3+1-TODAY()=0,"今日复习",IF(G3="","已过期"&amp;TODAY()-($D3+1)&amp;"天",($D3+1)))))</f>
        <v>44985</v>
      </c>
      <c r="G3" s="12">
        <v>0.85</v>
      </c>
      <c r="H3" s="15">
        <f t="shared" ref="H3:H30" ca="1" si="1">IF($D3=0,"",IF($D3+3-TODAY()&gt;0,$D3+3,IF($D3+3-TODAY()=0,"今日复习",IF(I3="","已过期"&amp;TODAY()-($D3+3)&amp;"天",($D3+3)))))</f>
        <v>44987</v>
      </c>
      <c r="I3" s="12">
        <v>0.81</v>
      </c>
      <c r="J3" s="15" t="str">
        <f t="shared" ref="J3:J30" ca="1" si="2">IF($D3=0,"",IF($D3+7-TODAY()&gt;0,$D3+7,IF($D3+7-TODAY()=0,"今日复习",IF(K3="","已过期"&amp;TODAY()-($D3+7)&amp;"天",($D3+7)))))</f>
        <v>今日复习</v>
      </c>
      <c r="K3" s="12">
        <v>0.88</v>
      </c>
      <c r="L3" s="15">
        <f t="shared" ref="L3:L30" ca="1" si="3">IF($D3=0,"",IF($D3+14-TODAY()&gt;0,$D3+14,IF($D3+14-TODAY()=0,"今日复习",IF(M3="","已过期"&amp;TODAY()-($D3+14)&amp;"天",($D3+14)))))</f>
        <v>44998</v>
      </c>
      <c r="M3" s="12">
        <v>0.89</v>
      </c>
      <c r="N3" s="15">
        <f t="shared" ref="N3:N28" ca="1" si="4">IF($D3=0,"",IF($D3+30-TODAY()&gt;0,$D3+30,IF($D3+30-TODAY()=0,"今日复习",IF(O3="","已过期"&amp;TODAY()-($D3+30)&amp;"天",($D3+30)))))</f>
        <v>45014</v>
      </c>
      <c r="O3" s="12">
        <v>0.92</v>
      </c>
      <c r="P3" s="15">
        <f t="shared" ref="P3:P30" ca="1" si="5">IF($D3=0,"",IF($D3+60-TODAY()&gt;0,$D3+60,IF($D3+60-TODAY()=0,"今日复习",IF(Q3="","已过期"&amp;TODAY()-($D3+60)&amp;"天",($D3+60)))))</f>
        <v>45044</v>
      </c>
      <c r="Q3" s="12">
        <v>0.92</v>
      </c>
      <c r="R3" s="18">
        <f>IF(D3=0,"",COUNTA(E3,G3,I3,K3,M3,O3,Q3))</f>
        <v>7</v>
      </c>
      <c r="S3" s="3">
        <f>IFERROR(AVERAGE(E3,G3,I3,K3,M3,O3,Q3),"")</f>
        <v>0.87999999999999989</v>
      </c>
    </row>
    <row r="4" spans="1:19">
      <c r="A4" s="2">
        <v>2</v>
      </c>
      <c r="B4" s="2" t="s">
        <v>13</v>
      </c>
      <c r="C4" s="23" t="s">
        <v>15</v>
      </c>
      <c r="D4" s="21">
        <v>44986</v>
      </c>
      <c r="E4" s="12">
        <v>0.88</v>
      </c>
      <c r="F4" s="15">
        <f t="shared" ca="1" si="0"/>
        <v>44987</v>
      </c>
      <c r="G4" s="12">
        <v>0.91</v>
      </c>
      <c r="H4" s="15" t="str">
        <f t="shared" ca="1" si="1"/>
        <v>已过期2天</v>
      </c>
      <c r="J4" s="15">
        <f t="shared" ca="1" si="2"/>
        <v>44993</v>
      </c>
      <c r="L4" s="15">
        <f t="shared" ca="1" si="3"/>
        <v>45000</v>
      </c>
      <c r="N4" s="15">
        <f t="shared" ca="1" si="4"/>
        <v>45016</v>
      </c>
      <c r="P4" s="15">
        <f t="shared" ca="1" si="5"/>
        <v>45046</v>
      </c>
      <c r="R4" s="18">
        <f t="shared" ref="R4" si="6">IF(D4=0,"",COUNTA(E4,G4,I4,K4,M4,O4,Q4))</f>
        <v>2</v>
      </c>
      <c r="S4" s="3">
        <f t="shared" ref="S4:S30" si="7">IFERROR(AVERAGE(E4,G4,I4,K4,M4,O4,Q4),"")</f>
        <v>0.89500000000000002</v>
      </c>
    </row>
    <row r="5" spans="1:19">
      <c r="A5" s="2">
        <v>3</v>
      </c>
      <c r="B5" s="2" t="s">
        <v>13</v>
      </c>
      <c r="C5" s="23" t="s">
        <v>16</v>
      </c>
      <c r="D5" s="21">
        <v>44990</v>
      </c>
      <c r="E5" s="13">
        <v>0.9</v>
      </c>
      <c r="F5" s="15" t="str">
        <f t="shared" ca="1" si="0"/>
        <v>今日复习</v>
      </c>
      <c r="H5" s="15">
        <f t="shared" ca="1" si="1"/>
        <v>44993</v>
      </c>
      <c r="J5" s="15">
        <f t="shared" ca="1" si="2"/>
        <v>44997</v>
      </c>
      <c r="L5" s="15">
        <f t="shared" ca="1" si="3"/>
        <v>45004</v>
      </c>
      <c r="N5" s="15">
        <f t="shared" ca="1" si="4"/>
        <v>45020</v>
      </c>
      <c r="P5" s="15">
        <f t="shared" ca="1" si="5"/>
        <v>45050</v>
      </c>
      <c r="R5" s="18">
        <f>IF(D5=0,"",COUNTA(E5,G5,I5,K5,M5,O5,Q5))</f>
        <v>1</v>
      </c>
      <c r="S5" s="3">
        <f t="shared" si="7"/>
        <v>0.9</v>
      </c>
    </row>
    <row r="6" spans="1:19">
      <c r="A6" s="2">
        <v>4</v>
      </c>
      <c r="D6" s="21"/>
      <c r="F6" s="15" t="str">
        <f t="shared" ca="1" si="0"/>
        <v/>
      </c>
      <c r="H6" s="15" t="str">
        <f t="shared" ca="1" si="1"/>
        <v/>
      </c>
      <c r="J6" s="15" t="str">
        <f t="shared" ca="1" si="2"/>
        <v/>
      </c>
      <c r="L6" s="15" t="str">
        <f t="shared" ca="1" si="3"/>
        <v/>
      </c>
      <c r="N6" s="15" t="str">
        <f t="shared" ca="1" si="4"/>
        <v/>
      </c>
      <c r="P6" s="15" t="str">
        <f t="shared" ca="1" si="5"/>
        <v/>
      </c>
      <c r="R6" s="18" t="str">
        <f t="shared" ref="R6:R30" si="8">IF(D6=0,"",COUNTA(E6,G6,I6,K6,M6,O6,Q6))</f>
        <v/>
      </c>
      <c r="S6" s="3" t="str">
        <f t="shared" si="7"/>
        <v/>
      </c>
    </row>
    <row r="7" spans="1:19">
      <c r="A7" s="2">
        <v>5</v>
      </c>
      <c r="D7" s="21"/>
      <c r="F7" s="15" t="str">
        <f t="shared" ca="1" si="0"/>
        <v/>
      </c>
      <c r="H7" s="15" t="str">
        <f t="shared" ca="1" si="1"/>
        <v/>
      </c>
      <c r="J7" s="15" t="str">
        <f t="shared" ca="1" si="2"/>
        <v/>
      </c>
      <c r="L7" s="15" t="str">
        <f t="shared" ca="1" si="3"/>
        <v/>
      </c>
      <c r="N7" s="15" t="str">
        <f t="shared" ca="1" si="4"/>
        <v/>
      </c>
      <c r="P7" s="15" t="str">
        <f t="shared" ca="1" si="5"/>
        <v/>
      </c>
      <c r="R7" s="18" t="str">
        <f t="shared" si="8"/>
        <v/>
      </c>
      <c r="S7" s="3" t="str">
        <f t="shared" si="7"/>
        <v/>
      </c>
    </row>
    <row r="8" spans="1:19">
      <c r="A8" s="2">
        <v>6</v>
      </c>
      <c r="D8" s="21"/>
      <c r="F8" s="15" t="str">
        <f t="shared" ca="1" si="0"/>
        <v/>
      </c>
      <c r="H8" s="15" t="str">
        <f t="shared" ca="1" si="1"/>
        <v/>
      </c>
      <c r="J8" s="15" t="str">
        <f t="shared" ca="1" si="2"/>
        <v/>
      </c>
      <c r="L8" s="15" t="str">
        <f t="shared" ca="1" si="3"/>
        <v/>
      </c>
      <c r="N8" s="15" t="str">
        <f t="shared" ca="1" si="4"/>
        <v/>
      </c>
      <c r="P8" s="15" t="str">
        <f t="shared" ca="1" si="5"/>
        <v/>
      </c>
      <c r="R8" s="18" t="str">
        <f t="shared" si="8"/>
        <v/>
      </c>
      <c r="S8" s="3" t="str">
        <f t="shared" si="7"/>
        <v/>
      </c>
    </row>
    <row r="9" spans="1:19">
      <c r="A9" s="2">
        <v>7</v>
      </c>
      <c r="D9" s="21"/>
      <c r="F9" s="15" t="str">
        <f t="shared" ca="1" si="0"/>
        <v/>
      </c>
      <c r="G9" s="12" t="str">
        <f t="shared" ref="G9:G29" si="9">IF(D6 = 0,"",$D6+1)</f>
        <v/>
      </c>
      <c r="H9" s="15" t="str">
        <f t="shared" ca="1" si="1"/>
        <v/>
      </c>
      <c r="J9" s="15" t="str">
        <f t="shared" ca="1" si="2"/>
        <v/>
      </c>
      <c r="L9" s="15" t="str">
        <f t="shared" ca="1" si="3"/>
        <v/>
      </c>
      <c r="N9" s="15" t="str">
        <f t="shared" ca="1" si="4"/>
        <v/>
      </c>
      <c r="P9" s="15" t="str">
        <f t="shared" ca="1" si="5"/>
        <v/>
      </c>
      <c r="R9" s="18" t="str">
        <f t="shared" si="8"/>
        <v/>
      </c>
      <c r="S9" s="3" t="str">
        <f t="shared" si="7"/>
        <v/>
      </c>
    </row>
    <row r="10" spans="1:19">
      <c r="A10" s="2">
        <v>8</v>
      </c>
      <c r="D10" s="21"/>
      <c r="F10" s="15" t="str">
        <f t="shared" ca="1" si="0"/>
        <v/>
      </c>
      <c r="G10" s="12" t="str">
        <f t="shared" si="9"/>
        <v/>
      </c>
      <c r="H10" s="15" t="str">
        <f t="shared" ca="1" si="1"/>
        <v/>
      </c>
      <c r="J10" s="15" t="str">
        <f t="shared" ca="1" si="2"/>
        <v/>
      </c>
      <c r="L10" s="15" t="str">
        <f t="shared" ca="1" si="3"/>
        <v/>
      </c>
      <c r="N10" s="15" t="str">
        <f t="shared" ca="1" si="4"/>
        <v/>
      </c>
      <c r="P10" s="15" t="str">
        <f t="shared" ca="1" si="5"/>
        <v/>
      </c>
      <c r="R10" s="18" t="str">
        <f t="shared" si="8"/>
        <v/>
      </c>
      <c r="S10" s="3" t="str">
        <f t="shared" si="7"/>
        <v/>
      </c>
    </row>
    <row r="11" spans="1:19">
      <c r="A11" s="2">
        <v>9</v>
      </c>
      <c r="D11" s="21"/>
      <c r="F11" s="15" t="str">
        <f t="shared" ca="1" si="0"/>
        <v/>
      </c>
      <c r="G11" s="12" t="str">
        <f t="shared" si="9"/>
        <v/>
      </c>
      <c r="H11" s="15" t="str">
        <f t="shared" ca="1" si="1"/>
        <v/>
      </c>
      <c r="J11" s="15" t="str">
        <f t="shared" ca="1" si="2"/>
        <v/>
      </c>
      <c r="L11" s="15" t="str">
        <f t="shared" ca="1" si="3"/>
        <v/>
      </c>
      <c r="N11" s="15" t="str">
        <f t="shared" ca="1" si="4"/>
        <v/>
      </c>
      <c r="P11" s="15" t="str">
        <f t="shared" ca="1" si="5"/>
        <v/>
      </c>
      <c r="R11" s="18" t="str">
        <f t="shared" si="8"/>
        <v/>
      </c>
      <c r="S11" s="3" t="str">
        <f t="shared" si="7"/>
        <v/>
      </c>
    </row>
    <row r="12" spans="1:19">
      <c r="A12" s="2">
        <v>10</v>
      </c>
      <c r="F12" s="15" t="str">
        <f t="shared" ca="1" si="0"/>
        <v/>
      </c>
      <c r="G12" s="12" t="str">
        <f t="shared" si="9"/>
        <v/>
      </c>
      <c r="H12" s="15" t="str">
        <f t="shared" ca="1" si="1"/>
        <v/>
      </c>
      <c r="J12" s="15" t="str">
        <f t="shared" ca="1" si="2"/>
        <v/>
      </c>
      <c r="L12" s="15" t="str">
        <f t="shared" ca="1" si="3"/>
        <v/>
      </c>
      <c r="N12" s="15" t="str">
        <f t="shared" ca="1" si="4"/>
        <v/>
      </c>
      <c r="P12" s="15" t="str">
        <f t="shared" ca="1" si="5"/>
        <v/>
      </c>
      <c r="R12" s="18" t="str">
        <f t="shared" si="8"/>
        <v/>
      </c>
      <c r="S12" s="3" t="str">
        <f t="shared" si="7"/>
        <v/>
      </c>
    </row>
    <row r="13" spans="1:19">
      <c r="A13" s="2">
        <v>11</v>
      </c>
      <c r="F13" s="15" t="str">
        <f t="shared" ca="1" si="0"/>
        <v/>
      </c>
      <c r="G13" s="12" t="str">
        <f t="shared" si="9"/>
        <v/>
      </c>
      <c r="H13" s="15" t="str">
        <f t="shared" ca="1" si="1"/>
        <v/>
      </c>
      <c r="J13" s="15" t="str">
        <f t="shared" ca="1" si="2"/>
        <v/>
      </c>
      <c r="L13" s="15" t="str">
        <f t="shared" ca="1" si="3"/>
        <v/>
      </c>
      <c r="N13" s="15" t="str">
        <f t="shared" ca="1" si="4"/>
        <v/>
      </c>
      <c r="P13" s="15" t="str">
        <f t="shared" ca="1" si="5"/>
        <v/>
      </c>
      <c r="R13" s="18" t="str">
        <f t="shared" si="8"/>
        <v/>
      </c>
      <c r="S13" s="3" t="str">
        <f t="shared" si="7"/>
        <v/>
      </c>
    </row>
    <row r="14" spans="1:19">
      <c r="A14" s="2">
        <v>12</v>
      </c>
      <c r="F14" s="15" t="str">
        <f t="shared" ca="1" si="0"/>
        <v/>
      </c>
      <c r="G14" s="12" t="str">
        <f t="shared" si="9"/>
        <v/>
      </c>
      <c r="H14" s="15" t="str">
        <f t="shared" ca="1" si="1"/>
        <v/>
      </c>
      <c r="J14" s="15" t="str">
        <f t="shared" ca="1" si="2"/>
        <v/>
      </c>
      <c r="L14" s="15" t="str">
        <f t="shared" ca="1" si="3"/>
        <v/>
      </c>
      <c r="N14" s="15" t="str">
        <f t="shared" ca="1" si="4"/>
        <v/>
      </c>
      <c r="P14" s="15" t="str">
        <f t="shared" ca="1" si="5"/>
        <v/>
      </c>
      <c r="R14" s="18" t="str">
        <f t="shared" si="8"/>
        <v/>
      </c>
      <c r="S14" s="3" t="str">
        <f t="shared" si="7"/>
        <v/>
      </c>
    </row>
    <row r="15" spans="1:19">
      <c r="A15" s="2">
        <v>13</v>
      </c>
      <c r="F15" s="15" t="str">
        <f t="shared" ca="1" si="0"/>
        <v/>
      </c>
      <c r="G15" s="12" t="str">
        <f t="shared" si="9"/>
        <v/>
      </c>
      <c r="H15" s="15" t="str">
        <f t="shared" ca="1" si="1"/>
        <v/>
      </c>
      <c r="J15" s="15" t="str">
        <f t="shared" ca="1" si="2"/>
        <v/>
      </c>
      <c r="L15" s="15" t="str">
        <f t="shared" ca="1" si="3"/>
        <v/>
      </c>
      <c r="N15" s="15" t="str">
        <f t="shared" ca="1" si="4"/>
        <v/>
      </c>
      <c r="P15" s="15" t="str">
        <f t="shared" ca="1" si="5"/>
        <v/>
      </c>
      <c r="R15" s="18" t="str">
        <f t="shared" si="8"/>
        <v/>
      </c>
      <c r="S15" s="3" t="str">
        <f t="shared" si="7"/>
        <v/>
      </c>
    </row>
    <row r="16" spans="1:19">
      <c r="A16" s="2">
        <v>14</v>
      </c>
      <c r="F16" s="15" t="str">
        <f t="shared" ca="1" si="0"/>
        <v/>
      </c>
      <c r="G16" s="12" t="str">
        <f t="shared" si="9"/>
        <v/>
      </c>
      <c r="H16" s="15" t="str">
        <f t="shared" ca="1" si="1"/>
        <v/>
      </c>
      <c r="J16" s="15" t="str">
        <f t="shared" ca="1" si="2"/>
        <v/>
      </c>
      <c r="L16" s="15" t="str">
        <f t="shared" ca="1" si="3"/>
        <v/>
      </c>
      <c r="N16" s="15" t="str">
        <f t="shared" ca="1" si="4"/>
        <v/>
      </c>
      <c r="P16" s="15" t="str">
        <f t="shared" ca="1" si="5"/>
        <v/>
      </c>
      <c r="R16" s="18" t="str">
        <f t="shared" si="8"/>
        <v/>
      </c>
      <c r="S16" s="3" t="str">
        <f t="shared" si="7"/>
        <v/>
      </c>
    </row>
    <row r="17" spans="1:19">
      <c r="A17" s="2">
        <v>15</v>
      </c>
      <c r="F17" s="15" t="str">
        <f t="shared" ca="1" si="0"/>
        <v/>
      </c>
      <c r="G17" s="12" t="str">
        <f t="shared" si="9"/>
        <v/>
      </c>
      <c r="H17" s="15" t="str">
        <f t="shared" ca="1" si="1"/>
        <v/>
      </c>
      <c r="J17" s="15" t="str">
        <f t="shared" ca="1" si="2"/>
        <v/>
      </c>
      <c r="L17" s="15" t="str">
        <f t="shared" ca="1" si="3"/>
        <v/>
      </c>
      <c r="N17" s="15" t="str">
        <f t="shared" ca="1" si="4"/>
        <v/>
      </c>
      <c r="P17" s="15" t="str">
        <f t="shared" ca="1" si="5"/>
        <v/>
      </c>
      <c r="R17" s="18" t="str">
        <f t="shared" si="8"/>
        <v/>
      </c>
      <c r="S17" s="3" t="str">
        <f t="shared" si="7"/>
        <v/>
      </c>
    </row>
    <row r="18" spans="1:19">
      <c r="A18" s="2">
        <v>16</v>
      </c>
      <c r="F18" s="15" t="str">
        <f t="shared" ca="1" si="0"/>
        <v/>
      </c>
      <c r="G18" s="12" t="str">
        <f t="shared" si="9"/>
        <v/>
      </c>
      <c r="H18" s="15" t="str">
        <f t="shared" ca="1" si="1"/>
        <v/>
      </c>
      <c r="J18" s="15" t="str">
        <f t="shared" ca="1" si="2"/>
        <v/>
      </c>
      <c r="L18" s="15" t="str">
        <f t="shared" ca="1" si="3"/>
        <v/>
      </c>
      <c r="N18" s="15" t="str">
        <f t="shared" ca="1" si="4"/>
        <v/>
      </c>
      <c r="P18" s="15" t="str">
        <f t="shared" ca="1" si="5"/>
        <v/>
      </c>
      <c r="R18" s="18" t="str">
        <f t="shared" si="8"/>
        <v/>
      </c>
      <c r="S18" s="3" t="str">
        <f t="shared" si="7"/>
        <v/>
      </c>
    </row>
    <row r="19" spans="1:19">
      <c r="A19" s="2">
        <v>17</v>
      </c>
      <c r="F19" s="15" t="str">
        <f t="shared" ca="1" si="0"/>
        <v/>
      </c>
      <c r="G19" s="12" t="str">
        <f t="shared" si="9"/>
        <v/>
      </c>
      <c r="H19" s="15" t="str">
        <f t="shared" ca="1" si="1"/>
        <v/>
      </c>
      <c r="J19" s="15" t="str">
        <f t="shared" ca="1" si="2"/>
        <v/>
      </c>
      <c r="L19" s="15" t="str">
        <f t="shared" ca="1" si="3"/>
        <v/>
      </c>
      <c r="N19" s="15" t="str">
        <f t="shared" ca="1" si="4"/>
        <v/>
      </c>
      <c r="P19" s="15" t="str">
        <f t="shared" ca="1" si="5"/>
        <v/>
      </c>
      <c r="R19" s="18" t="str">
        <f t="shared" si="8"/>
        <v/>
      </c>
      <c r="S19" s="3" t="str">
        <f t="shared" si="7"/>
        <v/>
      </c>
    </row>
    <row r="20" spans="1:19">
      <c r="A20" s="2">
        <v>18</v>
      </c>
      <c r="F20" s="15" t="str">
        <f t="shared" ca="1" si="0"/>
        <v/>
      </c>
      <c r="G20" s="12" t="str">
        <f t="shared" si="9"/>
        <v/>
      </c>
      <c r="H20" s="15" t="str">
        <f t="shared" ca="1" si="1"/>
        <v/>
      </c>
      <c r="J20" s="15" t="str">
        <f t="shared" ca="1" si="2"/>
        <v/>
      </c>
      <c r="L20" s="15" t="str">
        <f t="shared" ca="1" si="3"/>
        <v/>
      </c>
      <c r="N20" s="15" t="str">
        <f t="shared" ca="1" si="4"/>
        <v/>
      </c>
      <c r="P20" s="15" t="str">
        <f t="shared" ca="1" si="5"/>
        <v/>
      </c>
      <c r="R20" s="18" t="str">
        <f t="shared" si="8"/>
        <v/>
      </c>
      <c r="S20" s="3" t="str">
        <f t="shared" si="7"/>
        <v/>
      </c>
    </row>
    <row r="21" spans="1:19">
      <c r="A21" s="2">
        <v>19</v>
      </c>
      <c r="F21" s="15" t="str">
        <f t="shared" ca="1" si="0"/>
        <v/>
      </c>
      <c r="G21" s="12" t="str">
        <f t="shared" si="9"/>
        <v/>
      </c>
      <c r="H21" s="15" t="str">
        <f t="shared" ca="1" si="1"/>
        <v/>
      </c>
      <c r="J21" s="15" t="str">
        <f t="shared" ca="1" si="2"/>
        <v/>
      </c>
      <c r="L21" s="15" t="str">
        <f t="shared" ca="1" si="3"/>
        <v/>
      </c>
      <c r="N21" s="15" t="str">
        <f t="shared" ca="1" si="4"/>
        <v/>
      </c>
      <c r="P21" s="15" t="str">
        <f t="shared" ca="1" si="5"/>
        <v/>
      </c>
      <c r="R21" s="18" t="str">
        <f t="shared" si="8"/>
        <v/>
      </c>
      <c r="S21" s="3" t="str">
        <f t="shared" si="7"/>
        <v/>
      </c>
    </row>
    <row r="22" spans="1:19">
      <c r="A22" s="2">
        <v>20</v>
      </c>
      <c r="F22" s="15" t="str">
        <f t="shared" ca="1" si="0"/>
        <v/>
      </c>
      <c r="G22" s="12" t="str">
        <f t="shared" si="9"/>
        <v/>
      </c>
      <c r="H22" s="15" t="str">
        <f t="shared" ca="1" si="1"/>
        <v/>
      </c>
      <c r="J22" s="15" t="str">
        <f t="shared" ca="1" si="2"/>
        <v/>
      </c>
      <c r="L22" s="15" t="str">
        <f t="shared" ca="1" si="3"/>
        <v/>
      </c>
      <c r="N22" s="15" t="str">
        <f t="shared" ca="1" si="4"/>
        <v/>
      </c>
      <c r="P22" s="15" t="str">
        <f t="shared" ca="1" si="5"/>
        <v/>
      </c>
      <c r="R22" s="18" t="str">
        <f t="shared" si="8"/>
        <v/>
      </c>
      <c r="S22" s="3" t="str">
        <f t="shared" si="7"/>
        <v/>
      </c>
    </row>
    <row r="23" spans="1:19">
      <c r="A23" s="2">
        <v>21</v>
      </c>
      <c r="F23" s="15" t="str">
        <f t="shared" ca="1" si="0"/>
        <v/>
      </c>
      <c r="G23" s="12" t="str">
        <f t="shared" si="9"/>
        <v/>
      </c>
      <c r="H23" s="15" t="str">
        <f t="shared" ca="1" si="1"/>
        <v/>
      </c>
      <c r="J23" s="15" t="str">
        <f t="shared" ca="1" si="2"/>
        <v/>
      </c>
      <c r="L23" s="15" t="str">
        <f t="shared" ca="1" si="3"/>
        <v/>
      </c>
      <c r="N23" s="15" t="str">
        <f t="shared" ca="1" si="4"/>
        <v/>
      </c>
      <c r="P23" s="15" t="str">
        <f t="shared" ca="1" si="5"/>
        <v/>
      </c>
      <c r="R23" s="18" t="str">
        <f t="shared" si="8"/>
        <v/>
      </c>
      <c r="S23" s="3" t="str">
        <f t="shared" si="7"/>
        <v/>
      </c>
    </row>
    <row r="24" spans="1:19">
      <c r="A24" s="2">
        <v>22</v>
      </c>
      <c r="F24" s="15" t="str">
        <f t="shared" ca="1" si="0"/>
        <v/>
      </c>
      <c r="G24" s="12" t="str">
        <f t="shared" si="9"/>
        <v/>
      </c>
      <c r="H24" s="15" t="str">
        <f t="shared" ca="1" si="1"/>
        <v/>
      </c>
      <c r="J24" s="15" t="str">
        <f t="shared" ca="1" si="2"/>
        <v/>
      </c>
      <c r="L24" s="15" t="str">
        <f t="shared" ca="1" si="3"/>
        <v/>
      </c>
      <c r="N24" s="15" t="str">
        <f t="shared" ca="1" si="4"/>
        <v/>
      </c>
      <c r="P24" s="15" t="str">
        <f t="shared" ca="1" si="5"/>
        <v/>
      </c>
      <c r="R24" s="18" t="str">
        <f t="shared" si="8"/>
        <v/>
      </c>
      <c r="S24" s="3" t="str">
        <f t="shared" si="7"/>
        <v/>
      </c>
    </row>
    <row r="25" spans="1:19">
      <c r="A25" s="2">
        <v>23</v>
      </c>
      <c r="F25" s="15" t="str">
        <f t="shared" ca="1" si="0"/>
        <v/>
      </c>
      <c r="G25" s="12" t="str">
        <f t="shared" si="9"/>
        <v/>
      </c>
      <c r="H25" s="15" t="str">
        <f t="shared" ca="1" si="1"/>
        <v/>
      </c>
      <c r="J25" s="15" t="str">
        <f t="shared" ca="1" si="2"/>
        <v/>
      </c>
      <c r="L25" s="15" t="str">
        <f t="shared" ca="1" si="3"/>
        <v/>
      </c>
      <c r="N25" s="15" t="str">
        <f t="shared" ca="1" si="4"/>
        <v/>
      </c>
      <c r="P25" s="15" t="str">
        <f t="shared" ca="1" si="5"/>
        <v/>
      </c>
      <c r="R25" s="18" t="str">
        <f t="shared" si="8"/>
        <v/>
      </c>
      <c r="S25" s="3" t="str">
        <f t="shared" si="7"/>
        <v/>
      </c>
    </row>
    <row r="26" spans="1:19">
      <c r="A26" s="2">
        <v>24</v>
      </c>
      <c r="F26" s="15" t="str">
        <f t="shared" ca="1" si="0"/>
        <v/>
      </c>
      <c r="G26" s="12" t="str">
        <f t="shared" si="9"/>
        <v/>
      </c>
      <c r="H26" s="15" t="str">
        <f t="shared" ca="1" si="1"/>
        <v/>
      </c>
      <c r="J26" s="15" t="str">
        <f t="shared" ca="1" si="2"/>
        <v/>
      </c>
      <c r="L26" s="15" t="str">
        <f t="shared" ca="1" si="3"/>
        <v/>
      </c>
      <c r="N26" s="15" t="str">
        <f t="shared" ca="1" si="4"/>
        <v/>
      </c>
      <c r="P26" s="15" t="str">
        <f t="shared" ca="1" si="5"/>
        <v/>
      </c>
      <c r="R26" s="18" t="str">
        <f t="shared" si="8"/>
        <v/>
      </c>
      <c r="S26" s="3" t="str">
        <f t="shared" si="7"/>
        <v/>
      </c>
    </row>
    <row r="27" spans="1:19">
      <c r="A27" s="2">
        <v>25</v>
      </c>
      <c r="F27" s="15" t="str">
        <f t="shared" ca="1" si="0"/>
        <v/>
      </c>
      <c r="G27" s="12" t="str">
        <f t="shared" si="9"/>
        <v/>
      </c>
      <c r="H27" s="15" t="str">
        <f t="shared" ca="1" si="1"/>
        <v/>
      </c>
      <c r="J27" s="15" t="str">
        <f t="shared" ca="1" si="2"/>
        <v/>
      </c>
      <c r="L27" s="15" t="str">
        <f t="shared" ca="1" si="3"/>
        <v/>
      </c>
      <c r="N27" s="15" t="str">
        <f t="shared" ca="1" si="4"/>
        <v/>
      </c>
      <c r="P27" s="15" t="str">
        <f t="shared" ca="1" si="5"/>
        <v/>
      </c>
      <c r="R27" s="18" t="str">
        <f t="shared" si="8"/>
        <v/>
      </c>
      <c r="S27" s="3" t="str">
        <f t="shared" si="7"/>
        <v/>
      </c>
    </row>
    <row r="28" spans="1:19">
      <c r="A28" s="2">
        <v>26</v>
      </c>
      <c r="F28" s="15" t="str">
        <f t="shared" ca="1" si="0"/>
        <v/>
      </c>
      <c r="G28" s="12" t="str">
        <f t="shared" si="9"/>
        <v/>
      </c>
      <c r="H28" s="15" t="str">
        <f t="shared" ca="1" si="1"/>
        <v/>
      </c>
      <c r="J28" s="15" t="str">
        <f t="shared" ca="1" si="2"/>
        <v/>
      </c>
      <c r="L28" s="15" t="str">
        <f t="shared" ca="1" si="3"/>
        <v/>
      </c>
      <c r="N28" s="15" t="str">
        <f t="shared" ca="1" si="4"/>
        <v/>
      </c>
      <c r="P28" s="15" t="str">
        <f t="shared" ca="1" si="5"/>
        <v/>
      </c>
      <c r="R28" s="18" t="str">
        <f t="shared" si="8"/>
        <v/>
      </c>
      <c r="S28" s="3" t="str">
        <f t="shared" si="7"/>
        <v/>
      </c>
    </row>
    <row r="29" spans="1:19">
      <c r="A29" s="2">
        <v>27</v>
      </c>
      <c r="F29" s="15" t="str">
        <f t="shared" ca="1" si="0"/>
        <v/>
      </c>
      <c r="G29" s="12" t="str">
        <f t="shared" si="9"/>
        <v/>
      </c>
      <c r="H29" s="15" t="str">
        <f t="shared" ca="1" si="1"/>
        <v/>
      </c>
      <c r="J29" s="15" t="str">
        <f t="shared" ca="1" si="2"/>
        <v/>
      </c>
      <c r="L29" s="15" t="str">
        <f t="shared" ca="1" si="3"/>
        <v/>
      </c>
      <c r="N29" s="15" t="str">
        <f t="shared" ref="N29:N30" ca="1" si="10">IF($D29=0,"",IF($D29+30-TODAY()&gt;0,$D29+30,IF($D29+30-TODAY()=0,"今日复习",IF(O29="","已过期"&amp;TODAY()-($D29+30)&amp;"天",($D29+30)))))</f>
        <v/>
      </c>
      <c r="P29" s="15" t="str">
        <f t="shared" ca="1" si="5"/>
        <v/>
      </c>
      <c r="R29" s="18" t="str">
        <f t="shared" si="8"/>
        <v/>
      </c>
      <c r="S29" s="3" t="str">
        <f t="shared" si="7"/>
        <v/>
      </c>
    </row>
    <row r="30" spans="1:19">
      <c r="A30" s="2">
        <v>28</v>
      </c>
      <c r="D30" s="21"/>
      <c r="F30" s="15" t="str">
        <f t="shared" ca="1" si="0"/>
        <v/>
      </c>
      <c r="H30" s="15" t="str">
        <f t="shared" ca="1" si="1"/>
        <v/>
      </c>
      <c r="J30" s="15" t="str">
        <f t="shared" ca="1" si="2"/>
        <v/>
      </c>
      <c r="L30" s="15" t="str">
        <f t="shared" ca="1" si="3"/>
        <v/>
      </c>
      <c r="N30" s="15" t="str">
        <f t="shared" ca="1" si="10"/>
        <v/>
      </c>
      <c r="P30" s="15" t="str">
        <f t="shared" ca="1" si="5"/>
        <v/>
      </c>
      <c r="R30" s="18" t="str">
        <f t="shared" si="8"/>
        <v/>
      </c>
      <c r="S30" s="3" t="str">
        <f t="shared" si="7"/>
        <v/>
      </c>
    </row>
    <row r="92" spans="4:4">
      <c r="D92" s="21"/>
    </row>
  </sheetData>
  <mergeCells count="3">
    <mergeCell ref="A1:A2"/>
    <mergeCell ref="B1:B2"/>
    <mergeCell ref="C1:C2"/>
  </mergeCells>
  <phoneticPr fontId="2" type="noConversion"/>
  <conditionalFormatting sqref="G12:G29">
    <cfRule type="expression" dxfId="13" priority="46">
      <formula>G12-TODAY()&lt;0</formula>
    </cfRule>
  </conditionalFormatting>
  <conditionalFormatting sqref="G12:G29">
    <cfRule type="expression" dxfId="12" priority="45">
      <formula>G12-TODAY()=0</formula>
    </cfRule>
  </conditionalFormatting>
  <conditionalFormatting sqref="F1:F1048576">
    <cfRule type="expression" dxfId="11" priority="31">
      <formula>FIND("复习",F1)</formula>
    </cfRule>
    <cfRule type="expression" dxfId="10" priority="32">
      <formula>FIND("已过期",F1)</formula>
    </cfRule>
  </conditionalFormatting>
  <conditionalFormatting sqref="H1:H1048576">
    <cfRule type="expression" dxfId="9" priority="9">
      <formula>FIND("复习",H1)</formula>
    </cfRule>
    <cfRule type="expression" dxfId="8" priority="10">
      <formula>FIND("已过期",H1)</formula>
    </cfRule>
  </conditionalFormatting>
  <conditionalFormatting sqref="J1:J1048576">
    <cfRule type="expression" dxfId="7" priority="7">
      <formula>FIND("当日复习",J1)</formula>
    </cfRule>
    <cfRule type="expression" dxfId="6" priority="8">
      <formula>FIND("已过期",J1)</formula>
    </cfRule>
  </conditionalFormatting>
  <conditionalFormatting sqref="L1:L1048576">
    <cfRule type="expression" dxfId="5" priority="5">
      <formula>FIND("复习",L1)</formula>
    </cfRule>
    <cfRule type="expression" dxfId="4" priority="6">
      <formula>FIND("已过期",L1)</formula>
    </cfRule>
  </conditionalFormatting>
  <conditionalFormatting sqref="N1:N1048576">
    <cfRule type="expression" dxfId="3" priority="3">
      <formula>FIND("复习",N1)</formula>
    </cfRule>
    <cfRule type="expression" dxfId="2" priority="4">
      <formula>FIND("已过期",N1)</formula>
    </cfRule>
  </conditionalFormatting>
  <conditionalFormatting sqref="P1:P1048576">
    <cfRule type="expression" dxfId="1" priority="2">
      <formula>FIND("已过期",P1)</formula>
    </cfRule>
    <cfRule type="expression" dxfId="0" priority="1">
      <formula>FIND("复习",P1)</formula>
    </cfRule>
  </conditionalFormatting>
  <dataValidations count="1">
    <dataValidation type="decimal" allowBlank="1" showInputMessage="1" showErrorMessage="1" sqref="E1:E1048576" xr:uid="{2908C36B-4F3A-3F49-B26B-5A34B04EF8C1}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Qiuxu Wu</dc:creator>
  <cp:lastModifiedBy>Qiuxu Wu</cp:lastModifiedBy>
  <dcterms:created xsi:type="dcterms:W3CDTF">2023-03-06T08:14:33Z</dcterms:created>
  <dcterms:modified xsi:type="dcterms:W3CDTF">2023-03-06T14:10:41Z</dcterms:modified>
</cp:coreProperties>
</file>