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kypt\Desktop\engeto_datacourse_SQL_BI_EXCEL_2023\"/>
    </mc:Choice>
  </mc:AlternateContent>
  <xr:revisionPtr revIDLastSave="0" documentId="13_ncr:40001_{A451A578-3450-43FD-8586-1FE3AEBC2D61}" xr6:coauthVersionLast="47" xr6:coauthVersionMax="47" xr10:uidLastSave="{00000000-0000-0000-0000-000000000000}"/>
  <bookViews>
    <workbookView xWindow="-120" yWindow="-120" windowWidth="29040" windowHeight="15720" activeTab="1"/>
  </bookViews>
  <sheets>
    <sheet name="data" sheetId="1" r:id="rId1"/>
    <sheet name="Report_covid" sheetId="2" r:id="rId2"/>
  </sheets>
  <calcPr calcId="191029"/>
  <pivotCaches>
    <pivotCache cacheId="14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</calcChain>
</file>

<file path=xl/sharedStrings.xml><?xml version="1.0" encoding="utf-8"?>
<sst xmlns="http://schemas.openxmlformats.org/spreadsheetml/2006/main" count="8" uniqueCount="8">
  <si>
    <t>date</t>
  </si>
  <si>
    <t>confirmed</t>
  </si>
  <si>
    <t>COVID REPORT</t>
  </si>
  <si>
    <t>Grand Total</t>
  </si>
  <si>
    <t>year</t>
  </si>
  <si>
    <t>month</t>
  </si>
  <si>
    <t>period</t>
  </si>
  <si>
    <t>Number of confirmed 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</si>
</sst>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38"/>
      <scheme val="minor"/>
    </font>
    <font>
      <b/>
      <sz val="24"/>
      <color theme="0"/>
      <name val="Aptos Black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12">
    <xf numFmtId="0" fontId="0" fillId="0" borderId="0" xfId="0"/>
    <xf numFmtId="14" fontId="0" fillId="0" borderId="0" xfId="0" applyNumberFormat="1"/>
    <xf numFmtId="0" fontId="0" fillId="2" borderId="0" xfId="0" applyFill="1"/>
    <xf numFmtId="0" fontId="1" fillId="2" borderId="0" xfId="0" applyFont="1" applyFill="1" applyAlignment="1">
      <alignment horizontal="center"/>
    </xf>
    <xf numFmtId="0" fontId="0" fillId="0" borderId="1" xfId="0" applyBorder="1"/>
    <xf numFmtId="0" fontId="0" fillId="0" borderId="3" xfId="0" applyBorder="1"/>
    <xf numFmtId="0" fontId="0" fillId="0" borderId="1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2" xfId="0" applyBorder="1" applyAlignment="1">
      <alignment horizontal="left"/>
    </xf>
    <xf numFmtId="3" fontId="0" fillId="0" borderId="3" xfId="0" applyNumberFormat="1" applyBorder="1"/>
    <xf numFmtId="3" fontId="0" fillId="0" borderId="4" xfId="0" applyNumberFormat="1" applyBorder="1"/>
    <xf numFmtId="3" fontId="0" fillId="0" borderId="5" xfId="0" applyNumberFormat="1" applyBorder="1"/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[covid_report.xlsx]Report_covid!PivotTable1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Confirmed</a:t>
            </a:r>
            <a:r>
              <a:rPr lang="cs-CZ" baseline="0"/>
              <a:t> each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Report_covid!$C$13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Report_covid!$B$14:$B$18</c:f>
              <c:strCache>
                <c:ptCount val="4"/>
                <c:pt idx="0">
                  <c:v>202009</c:v>
                </c:pt>
                <c:pt idx="1">
                  <c:v>202010</c:v>
                </c:pt>
                <c:pt idx="2">
                  <c:v>202011</c:v>
                </c:pt>
                <c:pt idx="3">
                  <c:v>202012</c:v>
                </c:pt>
              </c:strCache>
            </c:strRef>
          </c:cat>
          <c:val>
            <c:numRef>
              <c:f>Report_covid!$C$14:$C$18</c:f>
              <c:numCache>
                <c:formatCode>#,##0</c:formatCode>
                <c:ptCount val="4"/>
                <c:pt idx="0">
                  <c:v>46145</c:v>
                </c:pt>
                <c:pt idx="1">
                  <c:v>264339</c:v>
                </c:pt>
                <c:pt idx="2">
                  <c:v>188196</c:v>
                </c:pt>
                <c:pt idx="3">
                  <c:v>195363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92-4B08-A425-DE124AF17D9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570953935"/>
        <c:axId val="618030751"/>
      </c:lineChart>
      <c:catAx>
        <c:axId val="157095393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618030751"/>
        <c:crosses val="autoZero"/>
        <c:auto val="1"/>
        <c:lblAlgn val="ctr"/>
        <c:lblOffset val="100"/>
        <c:noMultiLvlLbl val="0"/>
      </c:catAx>
      <c:valAx>
        <c:axId val="618030751"/>
        <c:scaling>
          <c:orientation val="minMax"/>
        </c:scaling>
        <c:delete val="1"/>
        <c:axPos val="l"/>
        <c:numFmt formatCode="#,##0" sourceLinked="1"/>
        <c:majorTickMark val="none"/>
        <c:minorTickMark val="none"/>
        <c:tickLblPos val="nextTo"/>
        <c:crossAx val="1570953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257174</xdr:colOff>
      <xdr:row>10</xdr:row>
      <xdr:rowOff>28580</xdr:rowOff>
    </xdr:from>
    <xdr:to>
      <xdr:col>13</xdr:col>
      <xdr:colOff>247649</xdr:colOff>
      <xdr:row>32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655D4A-BFE4-FC74-9421-ACDFEFCE2B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omáš Kypta" refreshedDate="45279.671194444447" createdVersion="8" refreshedVersion="8" minRefreshableVersion="3" recordCount="122">
  <cacheSource type="worksheet">
    <worksheetSource name="data"/>
  </cacheSource>
  <cacheFields count="5">
    <cacheField name="date" numFmtId="14">
      <sharedItems containsSemiMixedTypes="0" containsNonDate="0" containsDate="1" containsString="0" minDate="2020-09-01T00:00:00" maxDate="2021-01-01T00:00:00" count="122">
        <d v="2020-09-01T00:00:00"/>
        <d v="2020-09-02T00:00:00"/>
        <d v="2020-09-03T00:00:00"/>
        <d v="2020-09-04T00:00:00"/>
        <d v="2020-09-05T00:00:00"/>
        <d v="2020-09-06T00:00:00"/>
        <d v="2020-09-07T00:00:00"/>
        <d v="2020-09-08T00:00:00"/>
        <d v="2020-09-09T00:00:00"/>
        <d v="2020-09-10T00:00:00"/>
        <d v="2020-09-11T00:00:00"/>
        <d v="2020-09-12T00:00:00"/>
        <d v="2020-09-13T00:00:00"/>
        <d v="2020-09-14T00:00:00"/>
        <d v="2020-09-15T00:00:00"/>
        <d v="2020-09-16T00:00:00"/>
        <d v="2020-09-17T00:00:00"/>
        <d v="2020-09-18T00:00:00"/>
        <d v="2020-09-19T00:00:00"/>
        <d v="2020-09-20T00:00:00"/>
        <d v="2020-09-21T00:00:00"/>
        <d v="2020-09-22T00:00:00"/>
        <d v="2020-09-23T00:00:00"/>
        <d v="2020-09-24T00:00:00"/>
        <d v="2020-09-25T00:00:00"/>
        <d v="2020-09-26T00:00:00"/>
        <d v="2020-09-27T00:00:00"/>
        <d v="2020-09-28T00:00:00"/>
        <d v="2020-09-29T00:00:00"/>
        <d v="2020-09-30T00:00:00"/>
        <d v="2020-10-01T00:00:00"/>
        <d v="2020-10-02T00:00:00"/>
        <d v="2020-10-03T00:00:00"/>
        <d v="2020-10-04T00:00:00"/>
        <d v="2020-10-05T00:00:00"/>
        <d v="2020-10-06T00:00:00"/>
        <d v="2020-10-07T00:00:00"/>
        <d v="2020-10-08T00:00:00"/>
        <d v="2020-10-09T00:00:00"/>
        <d v="2020-10-10T00:00:00"/>
        <d v="2020-10-11T00:00:00"/>
        <d v="2020-10-12T00:00:00"/>
        <d v="2020-10-13T00:00:00"/>
        <d v="2020-10-14T00:00:00"/>
        <d v="2020-10-15T00:00:00"/>
        <d v="2020-10-16T00:00:00"/>
        <d v="2020-10-17T00:00:00"/>
        <d v="2020-10-18T00:00:00"/>
        <d v="2020-10-19T00:00:00"/>
        <d v="2020-10-20T00:00:00"/>
        <d v="2020-10-21T00:00:00"/>
        <d v="2020-10-22T00:00:00"/>
        <d v="2020-10-23T00:00:00"/>
        <d v="2020-10-24T00:00:00"/>
        <d v="2020-10-25T00:00:00"/>
        <d v="2020-10-26T00:00:00"/>
        <d v="2020-10-27T00:00:00"/>
        <d v="2020-10-28T00:00:00"/>
        <d v="2020-10-29T00:00:00"/>
        <d v="2020-10-30T00:00:00"/>
        <d v="2020-10-31T00:00:00"/>
        <d v="2020-11-01T00:00:00"/>
        <d v="2020-11-02T00:00:00"/>
        <d v="2020-11-03T00:00:00"/>
        <d v="2020-11-04T00:00:00"/>
        <d v="2020-11-05T00:00:00"/>
        <d v="2020-11-06T00:00:00"/>
        <d v="2020-11-07T00:00:00"/>
        <d v="2020-11-08T00:00:00"/>
        <d v="2020-11-09T00:00:00"/>
        <d v="2020-11-10T00:00:00"/>
        <d v="2020-11-11T00:00:00"/>
        <d v="2020-11-12T00:00:00"/>
        <d v="2020-11-13T00:00:00"/>
        <d v="2020-11-14T00:00:00"/>
        <d v="2020-11-15T00:00:00"/>
        <d v="2020-11-16T00:00:00"/>
        <d v="2020-11-17T00:00:00"/>
        <d v="2020-11-18T00:00:00"/>
        <d v="2020-11-19T00:00:00"/>
        <d v="2020-11-20T00:00:00"/>
        <d v="2020-11-21T00:00:00"/>
        <d v="2020-11-22T00:00:00"/>
        <d v="2020-11-23T00:00:00"/>
        <d v="2020-11-24T00:00:00"/>
        <d v="2020-11-25T00:00:00"/>
        <d v="2020-11-26T00:00:00"/>
        <d v="2020-11-27T00:00:00"/>
        <d v="2020-11-28T00:00:00"/>
        <d v="2020-11-29T00:00:00"/>
        <d v="2020-11-30T00:00:00"/>
        <d v="2020-12-01T00:00:00"/>
        <d v="2020-12-02T00:00:00"/>
        <d v="2020-12-03T00:00:00"/>
        <d v="2020-12-04T00:00:00"/>
        <d v="2020-12-05T00:00:00"/>
        <d v="2020-12-06T00:00:00"/>
        <d v="2020-12-07T00:00:00"/>
        <d v="2020-12-08T00:00:00"/>
        <d v="2020-12-09T00:00:00"/>
        <d v="2020-12-10T00:00:00"/>
        <d v="2020-12-11T00:00:00"/>
        <d v="2020-12-12T00:00:00"/>
        <d v="2020-12-13T00:00:00"/>
        <d v="2020-12-14T00:00:00"/>
        <d v="2020-12-15T00:00:00"/>
        <d v="2020-12-16T00:00:00"/>
        <d v="2020-12-17T00:00:00"/>
        <d v="2020-12-18T00:00:00"/>
        <d v="2020-12-19T00:00:00"/>
        <d v="2020-12-20T00:00:00"/>
        <d v="2020-12-21T00:00:00"/>
        <d v="2020-12-22T00:00:00"/>
        <d v="2020-12-23T00:00:00"/>
        <d v="2020-12-24T00:00:00"/>
        <d v="2020-12-25T00:00:00"/>
        <d v="2020-12-26T00:00:00"/>
        <d v="2020-12-27T00:00:00"/>
        <d v="2020-12-28T00:00:00"/>
        <d v="2020-12-29T00:00:00"/>
        <d v="2020-12-30T00:00:00"/>
        <d v="2020-12-31T00:00:00"/>
      </sharedItems>
    </cacheField>
    <cacheField name="confirmed" numFmtId="0">
      <sharedItems containsSemiMixedTypes="0" containsString="0" containsNumber="1" containsInteger="1" minValue="0" maxValue="17039"/>
    </cacheField>
    <cacheField name="year" numFmtId="0">
      <sharedItems containsSemiMixedTypes="0" containsString="0" containsNumber="1" containsInteger="1" minValue="2020" maxValue="2020"/>
    </cacheField>
    <cacheField name="month" numFmtId="0">
      <sharedItems containsSemiMixedTypes="0" containsString="0" containsNumber="1" containsInteger="1" minValue="9" maxValue="12"/>
    </cacheField>
    <cacheField name="period" numFmtId="0">
      <sharedItems containsSemiMixedTypes="0" containsString="0" containsNumber="1" containsInteger="1" minValue="202009" maxValue="202012" count="4">
        <n v="202009"/>
        <n v="202010"/>
        <n v="202011"/>
        <n v="20201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2">
  <r>
    <x v="0"/>
    <n v="499"/>
    <n v="2020"/>
    <n v="9"/>
    <x v="0"/>
  </r>
  <r>
    <x v="1"/>
    <n v="656"/>
    <n v="2020"/>
    <n v="9"/>
    <x v="0"/>
  </r>
  <r>
    <x v="2"/>
    <n v="679"/>
    <n v="2020"/>
    <n v="9"/>
    <x v="0"/>
  </r>
  <r>
    <x v="3"/>
    <n v="797"/>
    <n v="2020"/>
    <n v="9"/>
    <x v="0"/>
  </r>
  <r>
    <x v="4"/>
    <n v="503"/>
    <n v="2020"/>
    <n v="9"/>
    <x v="0"/>
  </r>
  <r>
    <x v="5"/>
    <n v="404"/>
    <n v="2020"/>
    <n v="9"/>
    <x v="0"/>
  </r>
  <r>
    <x v="6"/>
    <n v="560"/>
    <n v="2020"/>
    <n v="9"/>
    <x v="0"/>
  </r>
  <r>
    <x v="7"/>
    <n v="1161"/>
    <n v="2020"/>
    <n v="9"/>
    <x v="0"/>
  </r>
  <r>
    <x v="8"/>
    <n v="1159"/>
    <n v="2020"/>
    <n v="9"/>
    <x v="0"/>
  </r>
  <r>
    <x v="9"/>
    <n v="1377"/>
    <n v="2020"/>
    <n v="9"/>
    <x v="0"/>
  </r>
  <r>
    <x v="10"/>
    <n v="1447"/>
    <n v="2020"/>
    <n v="9"/>
    <x v="0"/>
  </r>
  <r>
    <x v="11"/>
    <n v="1541"/>
    <n v="2020"/>
    <n v="9"/>
    <x v="0"/>
  </r>
  <r>
    <x v="12"/>
    <n v="787"/>
    <n v="2020"/>
    <n v="9"/>
    <x v="0"/>
  </r>
  <r>
    <x v="13"/>
    <n v="1034"/>
    <n v="2020"/>
    <n v="9"/>
    <x v="0"/>
  </r>
  <r>
    <x v="14"/>
    <n v="1674"/>
    <n v="2020"/>
    <n v="9"/>
    <x v="0"/>
  </r>
  <r>
    <x v="15"/>
    <n v="2136"/>
    <n v="2020"/>
    <n v="9"/>
    <x v="0"/>
  </r>
  <r>
    <x v="16"/>
    <n v="3123"/>
    <n v="2020"/>
    <n v="9"/>
    <x v="0"/>
  </r>
  <r>
    <x v="17"/>
    <n v="2107"/>
    <n v="2020"/>
    <n v="9"/>
    <x v="0"/>
  </r>
  <r>
    <x v="18"/>
    <n v="2044"/>
    <n v="2020"/>
    <n v="9"/>
    <x v="0"/>
  </r>
  <r>
    <x v="19"/>
    <n v="984"/>
    <n v="2020"/>
    <n v="9"/>
    <x v="0"/>
  </r>
  <r>
    <x v="20"/>
    <n v="1474"/>
    <n v="2020"/>
    <n v="9"/>
    <x v="0"/>
  </r>
  <r>
    <x v="21"/>
    <n v="2394"/>
    <n v="2020"/>
    <n v="9"/>
    <x v="0"/>
  </r>
  <r>
    <x v="22"/>
    <n v="2306"/>
    <n v="2020"/>
    <n v="9"/>
    <x v="0"/>
  </r>
  <r>
    <x v="23"/>
    <n v="2910"/>
    <n v="2020"/>
    <n v="9"/>
    <x v="0"/>
  </r>
  <r>
    <x v="24"/>
    <n v="2944"/>
    <n v="2020"/>
    <n v="9"/>
    <x v="0"/>
  </r>
  <r>
    <x v="25"/>
    <n v="1976"/>
    <n v="2020"/>
    <n v="9"/>
    <x v="0"/>
  </r>
  <r>
    <x v="26"/>
    <n v="1303"/>
    <n v="2020"/>
    <n v="9"/>
    <x v="0"/>
  </r>
  <r>
    <x v="27"/>
    <n v="1286"/>
    <n v="2020"/>
    <n v="9"/>
    <x v="0"/>
  </r>
  <r>
    <x v="28"/>
    <n v="1960"/>
    <n v="2020"/>
    <n v="9"/>
    <x v="0"/>
  </r>
  <r>
    <x v="29"/>
    <n v="2920"/>
    <n v="2020"/>
    <n v="9"/>
    <x v="0"/>
  </r>
  <r>
    <x v="30"/>
    <n v="3492"/>
    <n v="2020"/>
    <n v="10"/>
    <x v="1"/>
  </r>
  <r>
    <x v="31"/>
    <n v="3796"/>
    <n v="2020"/>
    <n v="10"/>
    <x v="1"/>
  </r>
  <r>
    <x v="32"/>
    <n v="2554"/>
    <n v="2020"/>
    <n v="10"/>
    <x v="1"/>
  </r>
  <r>
    <x v="33"/>
    <n v="1841"/>
    <n v="2020"/>
    <n v="10"/>
    <x v="1"/>
  </r>
  <r>
    <x v="34"/>
    <n v="3120"/>
    <n v="2020"/>
    <n v="10"/>
    <x v="1"/>
  </r>
  <r>
    <x v="35"/>
    <n v="4456"/>
    <n v="2020"/>
    <n v="10"/>
    <x v="1"/>
  </r>
  <r>
    <x v="36"/>
    <n v="5338"/>
    <n v="2020"/>
    <n v="10"/>
    <x v="1"/>
  </r>
  <r>
    <x v="37"/>
    <n v="5397"/>
    <n v="2020"/>
    <n v="10"/>
    <x v="1"/>
  </r>
  <r>
    <x v="38"/>
    <n v="8617"/>
    <n v="2020"/>
    <n v="10"/>
    <x v="1"/>
  </r>
  <r>
    <x v="39"/>
    <n v="4631"/>
    <n v="2020"/>
    <n v="10"/>
    <x v="1"/>
  </r>
  <r>
    <x v="40"/>
    <n v="3105"/>
    <n v="2020"/>
    <n v="10"/>
    <x v="1"/>
  </r>
  <r>
    <x v="41"/>
    <n v="4311"/>
    <n v="2020"/>
    <n v="10"/>
    <x v="1"/>
  </r>
  <r>
    <x v="42"/>
    <n v="8326"/>
    <n v="2020"/>
    <n v="10"/>
    <x v="1"/>
  </r>
  <r>
    <x v="43"/>
    <n v="9543"/>
    <n v="2020"/>
    <n v="10"/>
    <x v="1"/>
  </r>
  <r>
    <x v="44"/>
    <n v="9720"/>
    <n v="2020"/>
    <n v="10"/>
    <x v="1"/>
  </r>
  <r>
    <x v="45"/>
    <n v="11102"/>
    <n v="2020"/>
    <n v="10"/>
    <x v="1"/>
  </r>
  <r>
    <x v="46"/>
    <n v="8715"/>
    <n v="2020"/>
    <n v="10"/>
    <x v="1"/>
  </r>
  <r>
    <x v="47"/>
    <n v="5058"/>
    <n v="2020"/>
    <n v="10"/>
    <x v="1"/>
  </r>
  <r>
    <x v="48"/>
    <n v="8077"/>
    <n v="2020"/>
    <n v="10"/>
    <x v="1"/>
  </r>
  <r>
    <x v="49"/>
    <n v="11984"/>
    <n v="2020"/>
    <n v="10"/>
    <x v="1"/>
  </r>
  <r>
    <x v="50"/>
    <n v="14969"/>
    <n v="2020"/>
    <n v="10"/>
    <x v="1"/>
  </r>
  <r>
    <x v="51"/>
    <n v="14150"/>
    <n v="2020"/>
    <n v="10"/>
    <x v="1"/>
  </r>
  <r>
    <x v="52"/>
    <n v="15258"/>
    <n v="2020"/>
    <n v="10"/>
    <x v="1"/>
  </r>
  <r>
    <x v="53"/>
    <n v="12474"/>
    <n v="2020"/>
    <n v="10"/>
    <x v="1"/>
  </r>
  <r>
    <x v="54"/>
    <n v="7300"/>
    <n v="2020"/>
    <n v="10"/>
    <x v="1"/>
  </r>
  <r>
    <x v="55"/>
    <n v="10273"/>
    <n v="2020"/>
    <n v="10"/>
    <x v="1"/>
  </r>
  <r>
    <x v="56"/>
    <n v="15663"/>
    <n v="2020"/>
    <n v="10"/>
    <x v="1"/>
  </r>
  <r>
    <x v="57"/>
    <n v="12980"/>
    <n v="2020"/>
    <n v="10"/>
    <x v="1"/>
  </r>
  <r>
    <x v="58"/>
    <n v="13055"/>
    <n v="2020"/>
    <n v="10"/>
    <x v="1"/>
  </r>
  <r>
    <x v="59"/>
    <n v="13605"/>
    <n v="2020"/>
    <n v="10"/>
    <x v="1"/>
  </r>
  <r>
    <x v="60"/>
    <n v="11429"/>
    <n v="2020"/>
    <n v="10"/>
    <x v="1"/>
  </r>
  <r>
    <x v="61"/>
    <n v="6542"/>
    <n v="2020"/>
    <n v="11"/>
    <x v="2"/>
  </r>
  <r>
    <x v="62"/>
    <n v="9252"/>
    <n v="2020"/>
    <n v="11"/>
    <x v="2"/>
  </r>
  <r>
    <x v="63"/>
    <n v="12089"/>
    <n v="2020"/>
    <n v="11"/>
    <x v="2"/>
  </r>
  <r>
    <x v="64"/>
    <n v="15731"/>
    <n v="2020"/>
    <n v="11"/>
    <x v="2"/>
  </r>
  <r>
    <x v="65"/>
    <n v="13229"/>
    <n v="2020"/>
    <n v="11"/>
    <x v="2"/>
  </r>
  <r>
    <x v="66"/>
    <n v="11552"/>
    <n v="2020"/>
    <n v="11"/>
    <x v="2"/>
  </r>
  <r>
    <x v="67"/>
    <n v="7723"/>
    <n v="2020"/>
    <n v="11"/>
    <x v="2"/>
  </r>
  <r>
    <x v="68"/>
    <n v="3608"/>
    <n v="2020"/>
    <n v="11"/>
    <x v="2"/>
  </r>
  <r>
    <x v="69"/>
    <n v="2353"/>
    <n v="2020"/>
    <n v="11"/>
    <x v="2"/>
  </r>
  <r>
    <x v="70"/>
    <n v="12699"/>
    <n v="2020"/>
    <n v="11"/>
    <x v="2"/>
  </r>
  <r>
    <x v="71"/>
    <n v="8925"/>
    <n v="2020"/>
    <n v="11"/>
    <x v="2"/>
  </r>
  <r>
    <x v="72"/>
    <n v="7870"/>
    <n v="2020"/>
    <n v="11"/>
    <x v="2"/>
  </r>
  <r>
    <x v="73"/>
    <n v="7355"/>
    <n v="2020"/>
    <n v="11"/>
    <x v="2"/>
  </r>
  <r>
    <x v="74"/>
    <n v="4199"/>
    <n v="2020"/>
    <n v="11"/>
    <x v="2"/>
  </r>
  <r>
    <x v="75"/>
    <n v="1887"/>
    <n v="2020"/>
    <n v="11"/>
    <x v="2"/>
  </r>
  <r>
    <x v="76"/>
    <n v="5407"/>
    <n v="2020"/>
    <n v="11"/>
    <x v="2"/>
  </r>
  <r>
    <x v="77"/>
    <n v="4246"/>
    <n v="2020"/>
    <n v="11"/>
    <x v="2"/>
  </r>
  <r>
    <x v="78"/>
    <n v="5515"/>
    <n v="2020"/>
    <n v="11"/>
    <x v="2"/>
  </r>
  <r>
    <x v="79"/>
    <n v="6471"/>
    <n v="2020"/>
    <n v="11"/>
    <x v="2"/>
  </r>
  <r>
    <x v="80"/>
    <n v="5808"/>
    <n v="2020"/>
    <n v="11"/>
    <x v="2"/>
  </r>
  <r>
    <x v="81"/>
    <n v="3187"/>
    <n v="2020"/>
    <n v="11"/>
    <x v="2"/>
  </r>
  <r>
    <x v="82"/>
    <n v="1513"/>
    <n v="2020"/>
    <n v="11"/>
    <x v="2"/>
  </r>
  <r>
    <x v="83"/>
    <n v="4375"/>
    <n v="2020"/>
    <n v="11"/>
    <x v="2"/>
  </r>
  <r>
    <x v="84"/>
    <n v="5896"/>
    <n v="2020"/>
    <n v="11"/>
    <x v="2"/>
  </r>
  <r>
    <x v="85"/>
    <n v="2681"/>
    <n v="2020"/>
    <n v="11"/>
    <x v="2"/>
  </r>
  <r>
    <x v="86"/>
    <n v="6305"/>
    <n v="2020"/>
    <n v="11"/>
    <x v="2"/>
  </r>
  <r>
    <x v="87"/>
    <n v="4464"/>
    <n v="2020"/>
    <n v="11"/>
    <x v="2"/>
  </r>
  <r>
    <x v="88"/>
    <n v="2665"/>
    <n v="2020"/>
    <n v="11"/>
    <x v="2"/>
  </r>
  <r>
    <x v="89"/>
    <n v="1074"/>
    <n v="2020"/>
    <n v="11"/>
    <x v="2"/>
  </r>
  <r>
    <x v="90"/>
    <n v="3575"/>
    <n v="2020"/>
    <n v="11"/>
    <x v="2"/>
  </r>
  <r>
    <x v="91"/>
    <n v="5176"/>
    <n v="2020"/>
    <n v="12"/>
    <x v="3"/>
  </r>
  <r>
    <x v="92"/>
    <n v="4568"/>
    <n v="2020"/>
    <n v="12"/>
    <x v="3"/>
  </r>
  <r>
    <x v="93"/>
    <n v="4621"/>
    <n v="2020"/>
    <n v="12"/>
    <x v="3"/>
  </r>
  <r>
    <x v="94"/>
    <n v="4743"/>
    <n v="2020"/>
    <n v="12"/>
    <x v="3"/>
  </r>
  <r>
    <x v="95"/>
    <n v="1773"/>
    <n v="2020"/>
    <n v="12"/>
    <x v="3"/>
  </r>
  <r>
    <x v="96"/>
    <n v="2654"/>
    <n v="2020"/>
    <n v="12"/>
    <x v="3"/>
  </r>
  <r>
    <x v="97"/>
    <n v="0"/>
    <n v="2020"/>
    <n v="12"/>
    <x v="3"/>
  </r>
  <r>
    <x v="98"/>
    <n v="4237"/>
    <n v="2020"/>
    <n v="12"/>
    <x v="3"/>
  </r>
  <r>
    <x v="99"/>
    <n v="5857"/>
    <n v="2020"/>
    <n v="12"/>
    <x v="3"/>
  </r>
  <r>
    <x v="100"/>
    <n v="6406"/>
    <n v="2020"/>
    <n v="12"/>
    <x v="3"/>
  </r>
  <r>
    <x v="101"/>
    <n v="5872"/>
    <n v="2020"/>
    <n v="12"/>
    <x v="3"/>
  </r>
  <r>
    <x v="102"/>
    <n v="6217"/>
    <n v="2020"/>
    <n v="12"/>
    <x v="3"/>
  </r>
  <r>
    <x v="103"/>
    <n v="3657"/>
    <n v="2020"/>
    <n v="12"/>
    <x v="3"/>
  </r>
  <r>
    <x v="104"/>
    <n v="2000"/>
    <n v="2020"/>
    <n v="12"/>
    <x v="3"/>
  </r>
  <r>
    <x v="105"/>
    <n v="5172"/>
    <n v="2020"/>
    <n v="12"/>
    <x v="3"/>
  </r>
  <r>
    <x v="106"/>
    <n v="7897"/>
    <n v="2020"/>
    <n v="12"/>
    <x v="3"/>
  </r>
  <r>
    <x v="107"/>
    <n v="8256"/>
    <n v="2020"/>
    <n v="12"/>
    <x v="3"/>
  </r>
  <r>
    <x v="108"/>
    <n v="7602"/>
    <n v="2020"/>
    <n v="12"/>
    <x v="3"/>
  </r>
  <r>
    <x v="109"/>
    <n v="8830"/>
    <n v="2020"/>
    <n v="12"/>
    <x v="3"/>
  </r>
  <r>
    <x v="110"/>
    <n v="5304"/>
    <n v="2020"/>
    <n v="12"/>
    <x v="3"/>
  </r>
  <r>
    <x v="111"/>
    <n v="3383"/>
    <n v="2020"/>
    <n v="12"/>
    <x v="3"/>
  </r>
  <r>
    <x v="112"/>
    <n v="7891"/>
    <n v="2020"/>
    <n v="12"/>
    <x v="3"/>
  </r>
  <r>
    <x v="113"/>
    <n v="10898"/>
    <n v="2020"/>
    <n v="12"/>
    <x v="3"/>
  </r>
  <r>
    <x v="114"/>
    <n v="14149"/>
    <n v="2020"/>
    <n v="12"/>
    <x v="3"/>
  </r>
  <r>
    <x v="115"/>
    <n v="4402"/>
    <n v="2020"/>
    <n v="12"/>
    <x v="3"/>
  </r>
  <r>
    <x v="116"/>
    <n v="2706"/>
    <n v="2020"/>
    <n v="12"/>
    <x v="3"/>
  </r>
  <r>
    <x v="117"/>
    <n v="3030"/>
    <n v="2020"/>
    <n v="12"/>
    <x v="3"/>
  </r>
  <r>
    <x v="118"/>
    <n v="3741"/>
    <n v="2020"/>
    <n v="12"/>
    <x v="3"/>
  </r>
  <r>
    <x v="119"/>
    <n v="10862"/>
    <n v="2020"/>
    <n v="12"/>
    <x v="3"/>
  </r>
  <r>
    <x v="120"/>
    <n v="16420"/>
    <n v="2020"/>
    <n v="12"/>
    <x v="3"/>
  </r>
  <r>
    <x v="121"/>
    <n v="17039"/>
    <n v="2020"/>
    <n v="12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4" applyNumberFormats="0" applyBorderFormats="0" applyFontFormats="0" applyPatternFormats="0" applyAlignmentFormats="0" applyWidthHeightFormats="1" dataCaption="Values" updatedVersion="8" minRefreshableVersion="3" itemPrintTitles="1" createdVersion="8" indent="0" showHeaders="0" outline="1" outlineData="1" multipleFieldFilters="0" chartFormat="3">
  <location ref="B13:C18" firstHeaderRow="1" firstDataRow="1" firstDataCol="1"/>
  <pivotFields count="5">
    <pivotField numFmtId="14" showAll="0">
      <items count="1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t="default"/>
      </items>
    </pivotField>
    <pivotField dataField="1" showAll="0"/>
    <pivotField showAll="0"/>
    <pivotField showAll="0"/>
    <pivotField axis="axisRow" showAll="0">
      <items count="5">
        <item x="0"/>
        <item x="1"/>
        <item x="2"/>
        <item x="3"/>
        <item t="default"/>
      </items>
    </pivotField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Number of confirmed cases" fld="1" baseField="4" baseItem="2" numFmtId="3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2" name="data" displayName="data" ref="A1:E123" totalsRowShown="0">
  <autoFilter ref="A1:E123"/>
  <tableColumns count="5">
    <tableColumn id="1" name="date" dataDxfId="3"/>
    <tableColumn id="3" name="confirmed"/>
    <tableColumn id="4" name="year" dataDxfId="2">
      <calculatedColumnFormula>YEAR(data[[#This Row],[date]])</calculatedColumnFormula>
    </tableColumn>
    <tableColumn id="5" name="month" dataDxfId="1">
      <calculatedColumnFormula>MONTH(data[[#This Row],[date]])</calculatedColumnFormula>
    </tableColumn>
    <tableColumn id="6" name="period" dataDxfId="0">
      <calculatedColumnFormula>VALUE(TEXT(data[[#This Row],[date]],"rrrrmm"))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3"/>
  <sheetViews>
    <sheetView workbookViewId="0">
      <selection activeCell="E3" sqref="E3"/>
    </sheetView>
  </sheetViews>
  <sheetFormatPr defaultRowHeight="15" x14ac:dyDescent="0.25"/>
  <cols>
    <col min="1" max="1" width="14.140625" customWidth="1"/>
    <col min="2" max="2" width="12.28515625" customWidth="1"/>
    <col min="3" max="3" width="9.85546875" customWidth="1"/>
    <col min="4" max="4" width="12.28515625" customWidth="1"/>
    <col min="5" max="5" width="17" customWidth="1"/>
  </cols>
  <sheetData>
    <row r="1" spans="1:5" x14ac:dyDescent="0.25">
      <c r="A1" t="s">
        <v>0</v>
      </c>
      <c r="B1" t="s">
        <v>1</v>
      </c>
      <c r="C1" t="s">
        <v>4</v>
      </c>
      <c r="D1" t="s">
        <v>5</v>
      </c>
      <c r="E1" t="s">
        <v>6</v>
      </c>
    </row>
    <row r="2" spans="1:5" x14ac:dyDescent="0.25">
      <c r="A2" s="1">
        <v>44075</v>
      </c>
      <c r="B2">
        <v>499</v>
      </c>
      <c r="C2">
        <f>YEAR(data[[#This Row],[date]])</f>
        <v>2020</v>
      </c>
      <c r="D2">
        <f>MONTH(data[[#This Row],[date]])</f>
        <v>9</v>
      </c>
      <c r="E2">
        <f>VALUE(TEXT(data[[#This Row],[date]],"rrrrmm"))</f>
        <v>202009</v>
      </c>
    </row>
    <row r="3" spans="1:5" x14ac:dyDescent="0.25">
      <c r="A3" s="1">
        <v>44076</v>
      </c>
      <c r="B3">
        <v>656</v>
      </c>
      <c r="C3">
        <f>YEAR(data[[#This Row],[date]])</f>
        <v>2020</v>
      </c>
      <c r="D3">
        <f>MONTH(data[[#This Row],[date]])</f>
        <v>9</v>
      </c>
      <c r="E3">
        <f>VALUE(TEXT(data[[#This Row],[date]],"rrrrmm"))</f>
        <v>202009</v>
      </c>
    </row>
    <row r="4" spans="1:5" x14ac:dyDescent="0.25">
      <c r="A4" s="1">
        <v>44077</v>
      </c>
      <c r="B4">
        <v>679</v>
      </c>
      <c r="C4">
        <f>YEAR(data[[#This Row],[date]])</f>
        <v>2020</v>
      </c>
      <c r="D4">
        <f>MONTH(data[[#This Row],[date]])</f>
        <v>9</v>
      </c>
      <c r="E4">
        <f>VALUE(TEXT(data[[#This Row],[date]],"rrrrmm"))</f>
        <v>202009</v>
      </c>
    </row>
    <row r="5" spans="1:5" x14ac:dyDescent="0.25">
      <c r="A5" s="1">
        <v>44078</v>
      </c>
      <c r="B5">
        <v>797</v>
      </c>
      <c r="C5">
        <f>YEAR(data[[#This Row],[date]])</f>
        <v>2020</v>
      </c>
      <c r="D5">
        <f>MONTH(data[[#This Row],[date]])</f>
        <v>9</v>
      </c>
      <c r="E5">
        <f>VALUE(TEXT(data[[#This Row],[date]],"rrrrmm"))</f>
        <v>202009</v>
      </c>
    </row>
    <row r="6" spans="1:5" x14ac:dyDescent="0.25">
      <c r="A6" s="1">
        <v>44079</v>
      </c>
      <c r="B6">
        <v>503</v>
      </c>
      <c r="C6">
        <f>YEAR(data[[#This Row],[date]])</f>
        <v>2020</v>
      </c>
      <c r="D6">
        <f>MONTH(data[[#This Row],[date]])</f>
        <v>9</v>
      </c>
      <c r="E6">
        <f>VALUE(TEXT(data[[#This Row],[date]],"rrrrmm"))</f>
        <v>202009</v>
      </c>
    </row>
    <row r="7" spans="1:5" x14ac:dyDescent="0.25">
      <c r="A7" s="1">
        <v>44080</v>
      </c>
      <c r="B7">
        <v>404</v>
      </c>
      <c r="C7">
        <f>YEAR(data[[#This Row],[date]])</f>
        <v>2020</v>
      </c>
      <c r="D7">
        <f>MONTH(data[[#This Row],[date]])</f>
        <v>9</v>
      </c>
      <c r="E7">
        <f>VALUE(TEXT(data[[#This Row],[date]],"rrrrmm"))</f>
        <v>202009</v>
      </c>
    </row>
    <row r="8" spans="1:5" x14ac:dyDescent="0.25">
      <c r="A8" s="1">
        <v>44081</v>
      </c>
      <c r="B8">
        <v>560</v>
      </c>
      <c r="C8">
        <f>YEAR(data[[#This Row],[date]])</f>
        <v>2020</v>
      </c>
      <c r="D8">
        <f>MONTH(data[[#This Row],[date]])</f>
        <v>9</v>
      </c>
      <c r="E8">
        <f>VALUE(TEXT(data[[#This Row],[date]],"rrrrmm"))</f>
        <v>202009</v>
      </c>
    </row>
    <row r="9" spans="1:5" x14ac:dyDescent="0.25">
      <c r="A9" s="1">
        <v>44082</v>
      </c>
      <c r="B9">
        <v>1161</v>
      </c>
      <c r="C9">
        <f>YEAR(data[[#This Row],[date]])</f>
        <v>2020</v>
      </c>
      <c r="D9">
        <f>MONTH(data[[#This Row],[date]])</f>
        <v>9</v>
      </c>
      <c r="E9">
        <f>VALUE(TEXT(data[[#This Row],[date]],"rrrrmm"))</f>
        <v>202009</v>
      </c>
    </row>
    <row r="10" spans="1:5" x14ac:dyDescent="0.25">
      <c r="A10" s="1">
        <v>44083</v>
      </c>
      <c r="B10">
        <v>1159</v>
      </c>
      <c r="C10">
        <f>YEAR(data[[#This Row],[date]])</f>
        <v>2020</v>
      </c>
      <c r="D10">
        <f>MONTH(data[[#This Row],[date]])</f>
        <v>9</v>
      </c>
      <c r="E10">
        <f>VALUE(TEXT(data[[#This Row],[date]],"rrrrmm"))</f>
        <v>202009</v>
      </c>
    </row>
    <row r="11" spans="1:5" x14ac:dyDescent="0.25">
      <c r="A11" s="1">
        <v>44084</v>
      </c>
      <c r="B11">
        <v>1377</v>
      </c>
      <c r="C11">
        <f>YEAR(data[[#This Row],[date]])</f>
        <v>2020</v>
      </c>
      <c r="D11">
        <f>MONTH(data[[#This Row],[date]])</f>
        <v>9</v>
      </c>
      <c r="E11">
        <f>VALUE(TEXT(data[[#This Row],[date]],"rrrrmm"))</f>
        <v>202009</v>
      </c>
    </row>
    <row r="12" spans="1:5" x14ac:dyDescent="0.25">
      <c r="A12" s="1">
        <v>44085</v>
      </c>
      <c r="B12">
        <v>1447</v>
      </c>
      <c r="C12">
        <f>YEAR(data[[#This Row],[date]])</f>
        <v>2020</v>
      </c>
      <c r="D12">
        <f>MONTH(data[[#This Row],[date]])</f>
        <v>9</v>
      </c>
      <c r="E12">
        <f>VALUE(TEXT(data[[#This Row],[date]],"rrrrmm"))</f>
        <v>202009</v>
      </c>
    </row>
    <row r="13" spans="1:5" x14ac:dyDescent="0.25">
      <c r="A13" s="1">
        <v>44086</v>
      </c>
      <c r="B13">
        <v>1541</v>
      </c>
      <c r="C13">
        <f>YEAR(data[[#This Row],[date]])</f>
        <v>2020</v>
      </c>
      <c r="D13">
        <f>MONTH(data[[#This Row],[date]])</f>
        <v>9</v>
      </c>
      <c r="E13">
        <f>VALUE(TEXT(data[[#This Row],[date]],"rrrrmm"))</f>
        <v>202009</v>
      </c>
    </row>
    <row r="14" spans="1:5" x14ac:dyDescent="0.25">
      <c r="A14" s="1">
        <v>44087</v>
      </c>
      <c r="B14">
        <v>787</v>
      </c>
      <c r="C14">
        <f>YEAR(data[[#This Row],[date]])</f>
        <v>2020</v>
      </c>
      <c r="D14">
        <f>MONTH(data[[#This Row],[date]])</f>
        <v>9</v>
      </c>
      <c r="E14">
        <f>VALUE(TEXT(data[[#This Row],[date]],"rrrrmm"))</f>
        <v>202009</v>
      </c>
    </row>
    <row r="15" spans="1:5" x14ac:dyDescent="0.25">
      <c r="A15" s="1">
        <v>44088</v>
      </c>
      <c r="B15">
        <v>1034</v>
      </c>
      <c r="C15">
        <f>YEAR(data[[#This Row],[date]])</f>
        <v>2020</v>
      </c>
      <c r="D15">
        <f>MONTH(data[[#This Row],[date]])</f>
        <v>9</v>
      </c>
      <c r="E15">
        <f>VALUE(TEXT(data[[#This Row],[date]],"rrrrmm"))</f>
        <v>202009</v>
      </c>
    </row>
    <row r="16" spans="1:5" x14ac:dyDescent="0.25">
      <c r="A16" s="1">
        <v>44089</v>
      </c>
      <c r="B16">
        <v>1674</v>
      </c>
      <c r="C16">
        <f>YEAR(data[[#This Row],[date]])</f>
        <v>2020</v>
      </c>
      <c r="D16">
        <f>MONTH(data[[#This Row],[date]])</f>
        <v>9</v>
      </c>
      <c r="E16">
        <f>VALUE(TEXT(data[[#This Row],[date]],"rrrrmm"))</f>
        <v>202009</v>
      </c>
    </row>
    <row r="17" spans="1:5" x14ac:dyDescent="0.25">
      <c r="A17" s="1">
        <v>44090</v>
      </c>
      <c r="B17">
        <v>2136</v>
      </c>
      <c r="C17">
        <f>YEAR(data[[#This Row],[date]])</f>
        <v>2020</v>
      </c>
      <c r="D17">
        <f>MONTH(data[[#This Row],[date]])</f>
        <v>9</v>
      </c>
      <c r="E17">
        <f>VALUE(TEXT(data[[#This Row],[date]],"rrrrmm"))</f>
        <v>202009</v>
      </c>
    </row>
    <row r="18" spans="1:5" x14ac:dyDescent="0.25">
      <c r="A18" s="1">
        <v>44091</v>
      </c>
      <c r="B18">
        <v>3123</v>
      </c>
      <c r="C18">
        <f>YEAR(data[[#This Row],[date]])</f>
        <v>2020</v>
      </c>
      <c r="D18">
        <f>MONTH(data[[#This Row],[date]])</f>
        <v>9</v>
      </c>
      <c r="E18">
        <f>VALUE(TEXT(data[[#This Row],[date]],"rrrrmm"))</f>
        <v>202009</v>
      </c>
    </row>
    <row r="19" spans="1:5" x14ac:dyDescent="0.25">
      <c r="A19" s="1">
        <v>44092</v>
      </c>
      <c r="B19">
        <v>2107</v>
      </c>
      <c r="C19">
        <f>YEAR(data[[#This Row],[date]])</f>
        <v>2020</v>
      </c>
      <c r="D19">
        <f>MONTH(data[[#This Row],[date]])</f>
        <v>9</v>
      </c>
      <c r="E19">
        <f>VALUE(TEXT(data[[#This Row],[date]],"rrrrmm"))</f>
        <v>202009</v>
      </c>
    </row>
    <row r="20" spans="1:5" x14ac:dyDescent="0.25">
      <c r="A20" s="1">
        <v>44093</v>
      </c>
      <c r="B20">
        <v>2044</v>
      </c>
      <c r="C20">
        <f>YEAR(data[[#This Row],[date]])</f>
        <v>2020</v>
      </c>
      <c r="D20">
        <f>MONTH(data[[#This Row],[date]])</f>
        <v>9</v>
      </c>
      <c r="E20">
        <f>VALUE(TEXT(data[[#This Row],[date]],"rrrrmm"))</f>
        <v>202009</v>
      </c>
    </row>
    <row r="21" spans="1:5" x14ac:dyDescent="0.25">
      <c r="A21" s="1">
        <v>44094</v>
      </c>
      <c r="B21">
        <v>984</v>
      </c>
      <c r="C21">
        <f>YEAR(data[[#This Row],[date]])</f>
        <v>2020</v>
      </c>
      <c r="D21">
        <f>MONTH(data[[#This Row],[date]])</f>
        <v>9</v>
      </c>
      <c r="E21">
        <f>VALUE(TEXT(data[[#This Row],[date]],"rrrrmm"))</f>
        <v>202009</v>
      </c>
    </row>
    <row r="22" spans="1:5" x14ac:dyDescent="0.25">
      <c r="A22" s="1">
        <v>44095</v>
      </c>
      <c r="B22">
        <v>1474</v>
      </c>
      <c r="C22">
        <f>YEAR(data[[#This Row],[date]])</f>
        <v>2020</v>
      </c>
      <c r="D22">
        <f>MONTH(data[[#This Row],[date]])</f>
        <v>9</v>
      </c>
      <c r="E22">
        <f>VALUE(TEXT(data[[#This Row],[date]],"rrrrmm"))</f>
        <v>202009</v>
      </c>
    </row>
    <row r="23" spans="1:5" x14ac:dyDescent="0.25">
      <c r="A23" s="1">
        <v>44096</v>
      </c>
      <c r="B23">
        <v>2394</v>
      </c>
      <c r="C23">
        <f>YEAR(data[[#This Row],[date]])</f>
        <v>2020</v>
      </c>
      <c r="D23">
        <f>MONTH(data[[#This Row],[date]])</f>
        <v>9</v>
      </c>
      <c r="E23">
        <f>VALUE(TEXT(data[[#This Row],[date]],"rrrrmm"))</f>
        <v>202009</v>
      </c>
    </row>
    <row r="24" spans="1:5" x14ac:dyDescent="0.25">
      <c r="A24" s="1">
        <v>44097</v>
      </c>
      <c r="B24">
        <v>2306</v>
      </c>
      <c r="C24">
        <f>YEAR(data[[#This Row],[date]])</f>
        <v>2020</v>
      </c>
      <c r="D24">
        <f>MONTH(data[[#This Row],[date]])</f>
        <v>9</v>
      </c>
      <c r="E24">
        <f>VALUE(TEXT(data[[#This Row],[date]],"rrrrmm"))</f>
        <v>202009</v>
      </c>
    </row>
    <row r="25" spans="1:5" x14ac:dyDescent="0.25">
      <c r="A25" s="1">
        <v>44098</v>
      </c>
      <c r="B25">
        <v>2910</v>
      </c>
      <c r="C25">
        <f>YEAR(data[[#This Row],[date]])</f>
        <v>2020</v>
      </c>
      <c r="D25">
        <f>MONTH(data[[#This Row],[date]])</f>
        <v>9</v>
      </c>
      <c r="E25">
        <f>VALUE(TEXT(data[[#This Row],[date]],"rrrrmm"))</f>
        <v>202009</v>
      </c>
    </row>
    <row r="26" spans="1:5" x14ac:dyDescent="0.25">
      <c r="A26" s="1">
        <v>44099</v>
      </c>
      <c r="B26">
        <v>2944</v>
      </c>
      <c r="C26">
        <f>YEAR(data[[#This Row],[date]])</f>
        <v>2020</v>
      </c>
      <c r="D26">
        <f>MONTH(data[[#This Row],[date]])</f>
        <v>9</v>
      </c>
      <c r="E26">
        <f>VALUE(TEXT(data[[#This Row],[date]],"rrrrmm"))</f>
        <v>202009</v>
      </c>
    </row>
    <row r="27" spans="1:5" x14ac:dyDescent="0.25">
      <c r="A27" s="1">
        <v>44100</v>
      </c>
      <c r="B27">
        <v>1976</v>
      </c>
      <c r="C27">
        <f>YEAR(data[[#This Row],[date]])</f>
        <v>2020</v>
      </c>
      <c r="D27">
        <f>MONTH(data[[#This Row],[date]])</f>
        <v>9</v>
      </c>
      <c r="E27">
        <f>VALUE(TEXT(data[[#This Row],[date]],"rrrrmm"))</f>
        <v>202009</v>
      </c>
    </row>
    <row r="28" spans="1:5" x14ac:dyDescent="0.25">
      <c r="A28" s="1">
        <v>44101</v>
      </c>
      <c r="B28">
        <v>1303</v>
      </c>
      <c r="C28">
        <f>YEAR(data[[#This Row],[date]])</f>
        <v>2020</v>
      </c>
      <c r="D28">
        <f>MONTH(data[[#This Row],[date]])</f>
        <v>9</v>
      </c>
      <c r="E28">
        <f>VALUE(TEXT(data[[#This Row],[date]],"rrrrmm"))</f>
        <v>202009</v>
      </c>
    </row>
    <row r="29" spans="1:5" x14ac:dyDescent="0.25">
      <c r="A29" s="1">
        <v>44102</v>
      </c>
      <c r="B29">
        <v>1286</v>
      </c>
      <c r="C29">
        <f>YEAR(data[[#This Row],[date]])</f>
        <v>2020</v>
      </c>
      <c r="D29">
        <f>MONTH(data[[#This Row],[date]])</f>
        <v>9</v>
      </c>
      <c r="E29">
        <f>VALUE(TEXT(data[[#This Row],[date]],"rrrrmm"))</f>
        <v>202009</v>
      </c>
    </row>
    <row r="30" spans="1:5" x14ac:dyDescent="0.25">
      <c r="A30" s="1">
        <v>44103</v>
      </c>
      <c r="B30">
        <v>1960</v>
      </c>
      <c r="C30">
        <f>YEAR(data[[#This Row],[date]])</f>
        <v>2020</v>
      </c>
      <c r="D30">
        <f>MONTH(data[[#This Row],[date]])</f>
        <v>9</v>
      </c>
      <c r="E30">
        <f>VALUE(TEXT(data[[#This Row],[date]],"rrrrmm"))</f>
        <v>202009</v>
      </c>
    </row>
    <row r="31" spans="1:5" x14ac:dyDescent="0.25">
      <c r="A31" s="1">
        <v>44104</v>
      </c>
      <c r="B31">
        <v>2920</v>
      </c>
      <c r="C31">
        <f>YEAR(data[[#This Row],[date]])</f>
        <v>2020</v>
      </c>
      <c r="D31">
        <f>MONTH(data[[#This Row],[date]])</f>
        <v>9</v>
      </c>
      <c r="E31">
        <f>VALUE(TEXT(data[[#This Row],[date]],"rrrrmm"))</f>
        <v>202009</v>
      </c>
    </row>
    <row r="32" spans="1:5" x14ac:dyDescent="0.25">
      <c r="A32" s="1">
        <v>44105</v>
      </c>
      <c r="B32">
        <v>3492</v>
      </c>
      <c r="C32">
        <f>YEAR(data[[#This Row],[date]])</f>
        <v>2020</v>
      </c>
      <c r="D32">
        <f>MONTH(data[[#This Row],[date]])</f>
        <v>10</v>
      </c>
      <c r="E32">
        <f>VALUE(TEXT(data[[#This Row],[date]],"rrrrmm"))</f>
        <v>202010</v>
      </c>
    </row>
    <row r="33" spans="1:5" x14ac:dyDescent="0.25">
      <c r="A33" s="1">
        <v>44106</v>
      </c>
      <c r="B33">
        <v>3796</v>
      </c>
      <c r="C33">
        <f>YEAR(data[[#This Row],[date]])</f>
        <v>2020</v>
      </c>
      <c r="D33">
        <f>MONTH(data[[#This Row],[date]])</f>
        <v>10</v>
      </c>
      <c r="E33">
        <f>VALUE(TEXT(data[[#This Row],[date]],"rrrrmm"))</f>
        <v>202010</v>
      </c>
    </row>
    <row r="34" spans="1:5" x14ac:dyDescent="0.25">
      <c r="A34" s="1">
        <v>44107</v>
      </c>
      <c r="B34">
        <v>2554</v>
      </c>
      <c r="C34">
        <f>YEAR(data[[#This Row],[date]])</f>
        <v>2020</v>
      </c>
      <c r="D34">
        <f>MONTH(data[[#This Row],[date]])</f>
        <v>10</v>
      </c>
      <c r="E34">
        <f>VALUE(TEXT(data[[#This Row],[date]],"rrrrmm"))</f>
        <v>202010</v>
      </c>
    </row>
    <row r="35" spans="1:5" x14ac:dyDescent="0.25">
      <c r="A35" s="1">
        <v>44108</v>
      </c>
      <c r="B35">
        <v>1841</v>
      </c>
      <c r="C35">
        <f>YEAR(data[[#This Row],[date]])</f>
        <v>2020</v>
      </c>
      <c r="D35">
        <f>MONTH(data[[#This Row],[date]])</f>
        <v>10</v>
      </c>
      <c r="E35">
        <f>VALUE(TEXT(data[[#This Row],[date]],"rrrrmm"))</f>
        <v>202010</v>
      </c>
    </row>
    <row r="36" spans="1:5" x14ac:dyDescent="0.25">
      <c r="A36" s="1">
        <v>44109</v>
      </c>
      <c r="B36">
        <v>3120</v>
      </c>
      <c r="C36">
        <f>YEAR(data[[#This Row],[date]])</f>
        <v>2020</v>
      </c>
      <c r="D36">
        <f>MONTH(data[[#This Row],[date]])</f>
        <v>10</v>
      </c>
      <c r="E36">
        <f>VALUE(TEXT(data[[#This Row],[date]],"rrrrmm"))</f>
        <v>202010</v>
      </c>
    </row>
    <row r="37" spans="1:5" x14ac:dyDescent="0.25">
      <c r="A37" s="1">
        <v>44110</v>
      </c>
      <c r="B37">
        <v>4456</v>
      </c>
      <c r="C37">
        <f>YEAR(data[[#This Row],[date]])</f>
        <v>2020</v>
      </c>
      <c r="D37">
        <f>MONTH(data[[#This Row],[date]])</f>
        <v>10</v>
      </c>
      <c r="E37">
        <f>VALUE(TEXT(data[[#This Row],[date]],"rrrrmm"))</f>
        <v>202010</v>
      </c>
    </row>
    <row r="38" spans="1:5" x14ac:dyDescent="0.25">
      <c r="A38" s="1">
        <v>44111</v>
      </c>
      <c r="B38">
        <v>5338</v>
      </c>
      <c r="C38">
        <f>YEAR(data[[#This Row],[date]])</f>
        <v>2020</v>
      </c>
      <c r="D38">
        <f>MONTH(data[[#This Row],[date]])</f>
        <v>10</v>
      </c>
      <c r="E38">
        <f>VALUE(TEXT(data[[#This Row],[date]],"rrrrmm"))</f>
        <v>202010</v>
      </c>
    </row>
    <row r="39" spans="1:5" x14ac:dyDescent="0.25">
      <c r="A39" s="1">
        <v>44112</v>
      </c>
      <c r="B39">
        <v>5397</v>
      </c>
      <c r="C39">
        <f>YEAR(data[[#This Row],[date]])</f>
        <v>2020</v>
      </c>
      <c r="D39">
        <f>MONTH(data[[#This Row],[date]])</f>
        <v>10</v>
      </c>
      <c r="E39">
        <f>VALUE(TEXT(data[[#This Row],[date]],"rrrrmm"))</f>
        <v>202010</v>
      </c>
    </row>
    <row r="40" spans="1:5" x14ac:dyDescent="0.25">
      <c r="A40" s="1">
        <v>44113</v>
      </c>
      <c r="B40">
        <v>8617</v>
      </c>
      <c r="C40">
        <f>YEAR(data[[#This Row],[date]])</f>
        <v>2020</v>
      </c>
      <c r="D40">
        <f>MONTH(data[[#This Row],[date]])</f>
        <v>10</v>
      </c>
      <c r="E40">
        <f>VALUE(TEXT(data[[#This Row],[date]],"rrrrmm"))</f>
        <v>202010</v>
      </c>
    </row>
    <row r="41" spans="1:5" x14ac:dyDescent="0.25">
      <c r="A41" s="1">
        <v>44114</v>
      </c>
      <c r="B41">
        <v>4631</v>
      </c>
      <c r="C41">
        <f>YEAR(data[[#This Row],[date]])</f>
        <v>2020</v>
      </c>
      <c r="D41">
        <f>MONTH(data[[#This Row],[date]])</f>
        <v>10</v>
      </c>
      <c r="E41">
        <f>VALUE(TEXT(data[[#This Row],[date]],"rrrrmm"))</f>
        <v>202010</v>
      </c>
    </row>
    <row r="42" spans="1:5" x14ac:dyDescent="0.25">
      <c r="A42" s="1">
        <v>44115</v>
      </c>
      <c r="B42">
        <v>3105</v>
      </c>
      <c r="C42">
        <f>YEAR(data[[#This Row],[date]])</f>
        <v>2020</v>
      </c>
      <c r="D42">
        <f>MONTH(data[[#This Row],[date]])</f>
        <v>10</v>
      </c>
      <c r="E42">
        <f>VALUE(TEXT(data[[#This Row],[date]],"rrrrmm"))</f>
        <v>202010</v>
      </c>
    </row>
    <row r="43" spans="1:5" x14ac:dyDescent="0.25">
      <c r="A43" s="1">
        <v>44116</v>
      </c>
      <c r="B43">
        <v>4311</v>
      </c>
      <c r="C43">
        <f>YEAR(data[[#This Row],[date]])</f>
        <v>2020</v>
      </c>
      <c r="D43">
        <f>MONTH(data[[#This Row],[date]])</f>
        <v>10</v>
      </c>
      <c r="E43">
        <f>VALUE(TEXT(data[[#This Row],[date]],"rrrrmm"))</f>
        <v>202010</v>
      </c>
    </row>
    <row r="44" spans="1:5" x14ac:dyDescent="0.25">
      <c r="A44" s="1">
        <v>44117</v>
      </c>
      <c r="B44">
        <v>8326</v>
      </c>
      <c r="C44">
        <f>YEAR(data[[#This Row],[date]])</f>
        <v>2020</v>
      </c>
      <c r="D44">
        <f>MONTH(data[[#This Row],[date]])</f>
        <v>10</v>
      </c>
      <c r="E44">
        <f>VALUE(TEXT(data[[#This Row],[date]],"rrrrmm"))</f>
        <v>202010</v>
      </c>
    </row>
    <row r="45" spans="1:5" x14ac:dyDescent="0.25">
      <c r="A45" s="1">
        <v>44118</v>
      </c>
      <c r="B45">
        <v>9543</v>
      </c>
      <c r="C45">
        <f>YEAR(data[[#This Row],[date]])</f>
        <v>2020</v>
      </c>
      <c r="D45">
        <f>MONTH(data[[#This Row],[date]])</f>
        <v>10</v>
      </c>
      <c r="E45">
        <f>VALUE(TEXT(data[[#This Row],[date]],"rrrrmm"))</f>
        <v>202010</v>
      </c>
    </row>
    <row r="46" spans="1:5" x14ac:dyDescent="0.25">
      <c r="A46" s="1">
        <v>44119</v>
      </c>
      <c r="B46">
        <v>9720</v>
      </c>
      <c r="C46">
        <f>YEAR(data[[#This Row],[date]])</f>
        <v>2020</v>
      </c>
      <c r="D46">
        <f>MONTH(data[[#This Row],[date]])</f>
        <v>10</v>
      </c>
      <c r="E46">
        <f>VALUE(TEXT(data[[#This Row],[date]],"rrrrmm"))</f>
        <v>202010</v>
      </c>
    </row>
    <row r="47" spans="1:5" x14ac:dyDescent="0.25">
      <c r="A47" s="1">
        <v>44120</v>
      </c>
      <c r="B47">
        <v>11102</v>
      </c>
      <c r="C47">
        <f>YEAR(data[[#This Row],[date]])</f>
        <v>2020</v>
      </c>
      <c r="D47">
        <f>MONTH(data[[#This Row],[date]])</f>
        <v>10</v>
      </c>
      <c r="E47">
        <f>VALUE(TEXT(data[[#This Row],[date]],"rrrrmm"))</f>
        <v>202010</v>
      </c>
    </row>
    <row r="48" spans="1:5" x14ac:dyDescent="0.25">
      <c r="A48" s="1">
        <v>44121</v>
      </c>
      <c r="B48">
        <v>8715</v>
      </c>
      <c r="C48">
        <f>YEAR(data[[#This Row],[date]])</f>
        <v>2020</v>
      </c>
      <c r="D48">
        <f>MONTH(data[[#This Row],[date]])</f>
        <v>10</v>
      </c>
      <c r="E48">
        <f>VALUE(TEXT(data[[#This Row],[date]],"rrrrmm"))</f>
        <v>202010</v>
      </c>
    </row>
    <row r="49" spans="1:5" x14ac:dyDescent="0.25">
      <c r="A49" s="1">
        <v>44122</v>
      </c>
      <c r="B49">
        <v>5058</v>
      </c>
      <c r="C49">
        <f>YEAR(data[[#This Row],[date]])</f>
        <v>2020</v>
      </c>
      <c r="D49">
        <f>MONTH(data[[#This Row],[date]])</f>
        <v>10</v>
      </c>
      <c r="E49">
        <f>VALUE(TEXT(data[[#This Row],[date]],"rrrrmm"))</f>
        <v>202010</v>
      </c>
    </row>
    <row r="50" spans="1:5" x14ac:dyDescent="0.25">
      <c r="A50" s="1">
        <v>44123</v>
      </c>
      <c r="B50">
        <v>8077</v>
      </c>
      <c r="C50">
        <f>YEAR(data[[#This Row],[date]])</f>
        <v>2020</v>
      </c>
      <c r="D50">
        <f>MONTH(data[[#This Row],[date]])</f>
        <v>10</v>
      </c>
      <c r="E50">
        <f>VALUE(TEXT(data[[#This Row],[date]],"rrrrmm"))</f>
        <v>202010</v>
      </c>
    </row>
    <row r="51" spans="1:5" x14ac:dyDescent="0.25">
      <c r="A51" s="1">
        <v>44124</v>
      </c>
      <c r="B51">
        <v>11984</v>
      </c>
      <c r="C51">
        <f>YEAR(data[[#This Row],[date]])</f>
        <v>2020</v>
      </c>
      <c r="D51">
        <f>MONTH(data[[#This Row],[date]])</f>
        <v>10</v>
      </c>
      <c r="E51">
        <f>VALUE(TEXT(data[[#This Row],[date]],"rrrrmm"))</f>
        <v>202010</v>
      </c>
    </row>
    <row r="52" spans="1:5" x14ac:dyDescent="0.25">
      <c r="A52" s="1">
        <v>44125</v>
      </c>
      <c r="B52">
        <v>14969</v>
      </c>
      <c r="C52">
        <f>YEAR(data[[#This Row],[date]])</f>
        <v>2020</v>
      </c>
      <c r="D52">
        <f>MONTH(data[[#This Row],[date]])</f>
        <v>10</v>
      </c>
      <c r="E52">
        <f>VALUE(TEXT(data[[#This Row],[date]],"rrrrmm"))</f>
        <v>202010</v>
      </c>
    </row>
    <row r="53" spans="1:5" x14ac:dyDescent="0.25">
      <c r="A53" s="1">
        <v>44126</v>
      </c>
      <c r="B53">
        <v>14150</v>
      </c>
      <c r="C53">
        <f>YEAR(data[[#This Row],[date]])</f>
        <v>2020</v>
      </c>
      <c r="D53">
        <f>MONTH(data[[#This Row],[date]])</f>
        <v>10</v>
      </c>
      <c r="E53">
        <f>VALUE(TEXT(data[[#This Row],[date]],"rrrrmm"))</f>
        <v>202010</v>
      </c>
    </row>
    <row r="54" spans="1:5" x14ac:dyDescent="0.25">
      <c r="A54" s="1">
        <v>44127</v>
      </c>
      <c r="B54">
        <v>15258</v>
      </c>
      <c r="C54">
        <f>YEAR(data[[#This Row],[date]])</f>
        <v>2020</v>
      </c>
      <c r="D54">
        <f>MONTH(data[[#This Row],[date]])</f>
        <v>10</v>
      </c>
      <c r="E54">
        <f>VALUE(TEXT(data[[#This Row],[date]],"rrrrmm"))</f>
        <v>202010</v>
      </c>
    </row>
    <row r="55" spans="1:5" x14ac:dyDescent="0.25">
      <c r="A55" s="1">
        <v>44128</v>
      </c>
      <c r="B55">
        <v>12474</v>
      </c>
      <c r="C55">
        <f>YEAR(data[[#This Row],[date]])</f>
        <v>2020</v>
      </c>
      <c r="D55">
        <f>MONTH(data[[#This Row],[date]])</f>
        <v>10</v>
      </c>
      <c r="E55">
        <f>VALUE(TEXT(data[[#This Row],[date]],"rrrrmm"))</f>
        <v>202010</v>
      </c>
    </row>
    <row r="56" spans="1:5" x14ac:dyDescent="0.25">
      <c r="A56" s="1">
        <v>44129</v>
      </c>
      <c r="B56">
        <v>7300</v>
      </c>
      <c r="C56">
        <f>YEAR(data[[#This Row],[date]])</f>
        <v>2020</v>
      </c>
      <c r="D56">
        <f>MONTH(data[[#This Row],[date]])</f>
        <v>10</v>
      </c>
      <c r="E56">
        <f>VALUE(TEXT(data[[#This Row],[date]],"rrrrmm"))</f>
        <v>202010</v>
      </c>
    </row>
    <row r="57" spans="1:5" x14ac:dyDescent="0.25">
      <c r="A57" s="1">
        <v>44130</v>
      </c>
      <c r="B57">
        <v>10273</v>
      </c>
      <c r="C57">
        <f>YEAR(data[[#This Row],[date]])</f>
        <v>2020</v>
      </c>
      <c r="D57">
        <f>MONTH(data[[#This Row],[date]])</f>
        <v>10</v>
      </c>
      <c r="E57">
        <f>VALUE(TEXT(data[[#This Row],[date]],"rrrrmm"))</f>
        <v>202010</v>
      </c>
    </row>
    <row r="58" spans="1:5" x14ac:dyDescent="0.25">
      <c r="A58" s="1">
        <v>44131</v>
      </c>
      <c r="B58">
        <v>15663</v>
      </c>
      <c r="C58">
        <f>YEAR(data[[#This Row],[date]])</f>
        <v>2020</v>
      </c>
      <c r="D58">
        <f>MONTH(data[[#This Row],[date]])</f>
        <v>10</v>
      </c>
      <c r="E58">
        <f>VALUE(TEXT(data[[#This Row],[date]],"rrrrmm"))</f>
        <v>202010</v>
      </c>
    </row>
    <row r="59" spans="1:5" x14ac:dyDescent="0.25">
      <c r="A59" s="1">
        <v>44132</v>
      </c>
      <c r="B59">
        <v>12980</v>
      </c>
      <c r="C59">
        <f>YEAR(data[[#This Row],[date]])</f>
        <v>2020</v>
      </c>
      <c r="D59">
        <f>MONTH(data[[#This Row],[date]])</f>
        <v>10</v>
      </c>
      <c r="E59">
        <f>VALUE(TEXT(data[[#This Row],[date]],"rrrrmm"))</f>
        <v>202010</v>
      </c>
    </row>
    <row r="60" spans="1:5" x14ac:dyDescent="0.25">
      <c r="A60" s="1">
        <v>44133</v>
      </c>
      <c r="B60">
        <v>13055</v>
      </c>
      <c r="C60">
        <f>YEAR(data[[#This Row],[date]])</f>
        <v>2020</v>
      </c>
      <c r="D60">
        <f>MONTH(data[[#This Row],[date]])</f>
        <v>10</v>
      </c>
      <c r="E60">
        <f>VALUE(TEXT(data[[#This Row],[date]],"rrrrmm"))</f>
        <v>202010</v>
      </c>
    </row>
    <row r="61" spans="1:5" x14ac:dyDescent="0.25">
      <c r="A61" s="1">
        <v>44134</v>
      </c>
      <c r="B61">
        <v>13605</v>
      </c>
      <c r="C61">
        <f>YEAR(data[[#This Row],[date]])</f>
        <v>2020</v>
      </c>
      <c r="D61">
        <f>MONTH(data[[#This Row],[date]])</f>
        <v>10</v>
      </c>
      <c r="E61">
        <f>VALUE(TEXT(data[[#This Row],[date]],"rrrrmm"))</f>
        <v>202010</v>
      </c>
    </row>
    <row r="62" spans="1:5" x14ac:dyDescent="0.25">
      <c r="A62" s="1">
        <v>44135</v>
      </c>
      <c r="B62">
        <v>11429</v>
      </c>
      <c r="C62">
        <f>YEAR(data[[#This Row],[date]])</f>
        <v>2020</v>
      </c>
      <c r="D62">
        <f>MONTH(data[[#This Row],[date]])</f>
        <v>10</v>
      </c>
      <c r="E62">
        <f>VALUE(TEXT(data[[#This Row],[date]],"rrrrmm"))</f>
        <v>202010</v>
      </c>
    </row>
    <row r="63" spans="1:5" x14ac:dyDescent="0.25">
      <c r="A63" s="1">
        <v>44136</v>
      </c>
      <c r="B63">
        <v>6542</v>
      </c>
      <c r="C63">
        <f>YEAR(data[[#This Row],[date]])</f>
        <v>2020</v>
      </c>
      <c r="D63">
        <f>MONTH(data[[#This Row],[date]])</f>
        <v>11</v>
      </c>
      <c r="E63">
        <f>VALUE(TEXT(data[[#This Row],[date]],"rrrrmm"))</f>
        <v>202011</v>
      </c>
    </row>
    <row r="64" spans="1:5" x14ac:dyDescent="0.25">
      <c r="A64" s="1">
        <v>44137</v>
      </c>
      <c r="B64">
        <v>9252</v>
      </c>
      <c r="C64">
        <f>YEAR(data[[#This Row],[date]])</f>
        <v>2020</v>
      </c>
      <c r="D64">
        <f>MONTH(data[[#This Row],[date]])</f>
        <v>11</v>
      </c>
      <c r="E64">
        <f>VALUE(TEXT(data[[#This Row],[date]],"rrrrmm"))</f>
        <v>202011</v>
      </c>
    </row>
    <row r="65" spans="1:5" x14ac:dyDescent="0.25">
      <c r="A65" s="1">
        <v>44138</v>
      </c>
      <c r="B65">
        <v>12089</v>
      </c>
      <c r="C65">
        <f>YEAR(data[[#This Row],[date]])</f>
        <v>2020</v>
      </c>
      <c r="D65">
        <f>MONTH(data[[#This Row],[date]])</f>
        <v>11</v>
      </c>
      <c r="E65">
        <f>VALUE(TEXT(data[[#This Row],[date]],"rrrrmm"))</f>
        <v>202011</v>
      </c>
    </row>
    <row r="66" spans="1:5" x14ac:dyDescent="0.25">
      <c r="A66" s="1">
        <v>44139</v>
      </c>
      <c r="B66">
        <v>15731</v>
      </c>
      <c r="C66">
        <f>YEAR(data[[#This Row],[date]])</f>
        <v>2020</v>
      </c>
      <c r="D66">
        <f>MONTH(data[[#This Row],[date]])</f>
        <v>11</v>
      </c>
      <c r="E66">
        <f>VALUE(TEXT(data[[#This Row],[date]],"rrrrmm"))</f>
        <v>202011</v>
      </c>
    </row>
    <row r="67" spans="1:5" x14ac:dyDescent="0.25">
      <c r="A67" s="1">
        <v>44140</v>
      </c>
      <c r="B67">
        <v>13229</v>
      </c>
      <c r="C67">
        <f>YEAR(data[[#This Row],[date]])</f>
        <v>2020</v>
      </c>
      <c r="D67">
        <f>MONTH(data[[#This Row],[date]])</f>
        <v>11</v>
      </c>
      <c r="E67">
        <f>VALUE(TEXT(data[[#This Row],[date]],"rrrrmm"))</f>
        <v>202011</v>
      </c>
    </row>
    <row r="68" spans="1:5" x14ac:dyDescent="0.25">
      <c r="A68" s="1">
        <v>44141</v>
      </c>
      <c r="B68">
        <v>11552</v>
      </c>
      <c r="C68">
        <f>YEAR(data[[#This Row],[date]])</f>
        <v>2020</v>
      </c>
      <c r="D68">
        <f>MONTH(data[[#This Row],[date]])</f>
        <v>11</v>
      </c>
      <c r="E68">
        <f>VALUE(TEXT(data[[#This Row],[date]],"rrrrmm"))</f>
        <v>202011</v>
      </c>
    </row>
    <row r="69" spans="1:5" x14ac:dyDescent="0.25">
      <c r="A69" s="1">
        <v>44142</v>
      </c>
      <c r="B69">
        <v>7723</v>
      </c>
      <c r="C69">
        <f>YEAR(data[[#This Row],[date]])</f>
        <v>2020</v>
      </c>
      <c r="D69">
        <f>MONTH(data[[#This Row],[date]])</f>
        <v>11</v>
      </c>
      <c r="E69">
        <f>VALUE(TEXT(data[[#This Row],[date]],"rrrrmm"))</f>
        <v>202011</v>
      </c>
    </row>
    <row r="70" spans="1:5" x14ac:dyDescent="0.25">
      <c r="A70" s="1">
        <v>44143</v>
      </c>
      <c r="B70">
        <v>3608</v>
      </c>
      <c r="C70">
        <f>YEAR(data[[#This Row],[date]])</f>
        <v>2020</v>
      </c>
      <c r="D70">
        <f>MONTH(data[[#This Row],[date]])</f>
        <v>11</v>
      </c>
      <c r="E70">
        <f>VALUE(TEXT(data[[#This Row],[date]],"rrrrmm"))</f>
        <v>202011</v>
      </c>
    </row>
    <row r="71" spans="1:5" x14ac:dyDescent="0.25">
      <c r="A71" s="1">
        <v>44144</v>
      </c>
      <c r="B71">
        <v>2353</v>
      </c>
      <c r="C71">
        <f>YEAR(data[[#This Row],[date]])</f>
        <v>2020</v>
      </c>
      <c r="D71">
        <f>MONTH(data[[#This Row],[date]])</f>
        <v>11</v>
      </c>
      <c r="E71">
        <f>VALUE(TEXT(data[[#This Row],[date]],"rrrrmm"))</f>
        <v>202011</v>
      </c>
    </row>
    <row r="72" spans="1:5" x14ac:dyDescent="0.25">
      <c r="A72" s="1">
        <v>44145</v>
      </c>
      <c r="B72">
        <v>12699</v>
      </c>
      <c r="C72">
        <f>YEAR(data[[#This Row],[date]])</f>
        <v>2020</v>
      </c>
      <c r="D72">
        <f>MONTH(data[[#This Row],[date]])</f>
        <v>11</v>
      </c>
      <c r="E72">
        <f>VALUE(TEXT(data[[#This Row],[date]],"rrrrmm"))</f>
        <v>202011</v>
      </c>
    </row>
    <row r="73" spans="1:5" x14ac:dyDescent="0.25">
      <c r="A73" s="1">
        <v>44146</v>
      </c>
      <c r="B73">
        <v>8925</v>
      </c>
      <c r="C73">
        <f>YEAR(data[[#This Row],[date]])</f>
        <v>2020</v>
      </c>
      <c r="D73">
        <f>MONTH(data[[#This Row],[date]])</f>
        <v>11</v>
      </c>
      <c r="E73">
        <f>VALUE(TEXT(data[[#This Row],[date]],"rrrrmm"))</f>
        <v>202011</v>
      </c>
    </row>
    <row r="74" spans="1:5" x14ac:dyDescent="0.25">
      <c r="A74" s="1">
        <v>44147</v>
      </c>
      <c r="B74">
        <v>7870</v>
      </c>
      <c r="C74">
        <f>YEAR(data[[#This Row],[date]])</f>
        <v>2020</v>
      </c>
      <c r="D74">
        <f>MONTH(data[[#This Row],[date]])</f>
        <v>11</v>
      </c>
      <c r="E74">
        <f>VALUE(TEXT(data[[#This Row],[date]],"rrrrmm"))</f>
        <v>202011</v>
      </c>
    </row>
    <row r="75" spans="1:5" x14ac:dyDescent="0.25">
      <c r="A75" s="1">
        <v>44148</v>
      </c>
      <c r="B75">
        <v>7355</v>
      </c>
      <c r="C75">
        <f>YEAR(data[[#This Row],[date]])</f>
        <v>2020</v>
      </c>
      <c r="D75">
        <f>MONTH(data[[#This Row],[date]])</f>
        <v>11</v>
      </c>
      <c r="E75">
        <f>VALUE(TEXT(data[[#This Row],[date]],"rrrrmm"))</f>
        <v>202011</v>
      </c>
    </row>
    <row r="76" spans="1:5" x14ac:dyDescent="0.25">
      <c r="A76" s="1">
        <v>44149</v>
      </c>
      <c r="B76">
        <v>4199</v>
      </c>
      <c r="C76">
        <f>YEAR(data[[#This Row],[date]])</f>
        <v>2020</v>
      </c>
      <c r="D76">
        <f>MONTH(data[[#This Row],[date]])</f>
        <v>11</v>
      </c>
      <c r="E76">
        <f>VALUE(TEXT(data[[#This Row],[date]],"rrrrmm"))</f>
        <v>202011</v>
      </c>
    </row>
    <row r="77" spans="1:5" x14ac:dyDescent="0.25">
      <c r="A77" s="1">
        <v>44150</v>
      </c>
      <c r="B77">
        <v>1887</v>
      </c>
      <c r="C77">
        <f>YEAR(data[[#This Row],[date]])</f>
        <v>2020</v>
      </c>
      <c r="D77">
        <f>MONTH(data[[#This Row],[date]])</f>
        <v>11</v>
      </c>
      <c r="E77">
        <f>VALUE(TEXT(data[[#This Row],[date]],"rrrrmm"))</f>
        <v>202011</v>
      </c>
    </row>
    <row r="78" spans="1:5" x14ac:dyDescent="0.25">
      <c r="A78" s="1">
        <v>44151</v>
      </c>
      <c r="B78">
        <v>5407</v>
      </c>
      <c r="C78">
        <f>YEAR(data[[#This Row],[date]])</f>
        <v>2020</v>
      </c>
      <c r="D78">
        <f>MONTH(data[[#This Row],[date]])</f>
        <v>11</v>
      </c>
      <c r="E78">
        <f>VALUE(TEXT(data[[#This Row],[date]],"rrrrmm"))</f>
        <v>202011</v>
      </c>
    </row>
    <row r="79" spans="1:5" x14ac:dyDescent="0.25">
      <c r="A79" s="1">
        <v>44152</v>
      </c>
      <c r="B79">
        <v>4246</v>
      </c>
      <c r="C79">
        <f>YEAR(data[[#This Row],[date]])</f>
        <v>2020</v>
      </c>
      <c r="D79">
        <f>MONTH(data[[#This Row],[date]])</f>
        <v>11</v>
      </c>
      <c r="E79">
        <f>VALUE(TEXT(data[[#This Row],[date]],"rrrrmm"))</f>
        <v>202011</v>
      </c>
    </row>
    <row r="80" spans="1:5" x14ac:dyDescent="0.25">
      <c r="A80" s="1">
        <v>44153</v>
      </c>
      <c r="B80">
        <v>5515</v>
      </c>
      <c r="C80">
        <f>YEAR(data[[#This Row],[date]])</f>
        <v>2020</v>
      </c>
      <c r="D80">
        <f>MONTH(data[[#This Row],[date]])</f>
        <v>11</v>
      </c>
      <c r="E80">
        <f>VALUE(TEXT(data[[#This Row],[date]],"rrrrmm"))</f>
        <v>202011</v>
      </c>
    </row>
    <row r="81" spans="1:5" x14ac:dyDescent="0.25">
      <c r="A81" s="1">
        <v>44154</v>
      </c>
      <c r="B81">
        <v>6471</v>
      </c>
      <c r="C81">
        <f>YEAR(data[[#This Row],[date]])</f>
        <v>2020</v>
      </c>
      <c r="D81">
        <f>MONTH(data[[#This Row],[date]])</f>
        <v>11</v>
      </c>
      <c r="E81">
        <f>VALUE(TEXT(data[[#This Row],[date]],"rrrrmm"))</f>
        <v>202011</v>
      </c>
    </row>
    <row r="82" spans="1:5" x14ac:dyDescent="0.25">
      <c r="A82" s="1">
        <v>44155</v>
      </c>
      <c r="B82">
        <v>5808</v>
      </c>
      <c r="C82">
        <f>YEAR(data[[#This Row],[date]])</f>
        <v>2020</v>
      </c>
      <c r="D82">
        <f>MONTH(data[[#This Row],[date]])</f>
        <v>11</v>
      </c>
      <c r="E82">
        <f>VALUE(TEXT(data[[#This Row],[date]],"rrrrmm"))</f>
        <v>202011</v>
      </c>
    </row>
    <row r="83" spans="1:5" x14ac:dyDescent="0.25">
      <c r="A83" s="1">
        <v>44156</v>
      </c>
      <c r="B83">
        <v>3187</v>
      </c>
      <c r="C83">
        <f>YEAR(data[[#This Row],[date]])</f>
        <v>2020</v>
      </c>
      <c r="D83">
        <f>MONTH(data[[#This Row],[date]])</f>
        <v>11</v>
      </c>
      <c r="E83">
        <f>VALUE(TEXT(data[[#This Row],[date]],"rrrrmm"))</f>
        <v>202011</v>
      </c>
    </row>
    <row r="84" spans="1:5" x14ac:dyDescent="0.25">
      <c r="A84" s="1">
        <v>44157</v>
      </c>
      <c r="B84">
        <v>1513</v>
      </c>
      <c r="C84">
        <f>YEAR(data[[#This Row],[date]])</f>
        <v>2020</v>
      </c>
      <c r="D84">
        <f>MONTH(data[[#This Row],[date]])</f>
        <v>11</v>
      </c>
      <c r="E84">
        <f>VALUE(TEXT(data[[#This Row],[date]],"rrrrmm"))</f>
        <v>202011</v>
      </c>
    </row>
    <row r="85" spans="1:5" x14ac:dyDescent="0.25">
      <c r="A85" s="1">
        <v>44158</v>
      </c>
      <c r="B85">
        <v>4375</v>
      </c>
      <c r="C85">
        <f>YEAR(data[[#This Row],[date]])</f>
        <v>2020</v>
      </c>
      <c r="D85">
        <f>MONTH(data[[#This Row],[date]])</f>
        <v>11</v>
      </c>
      <c r="E85">
        <f>VALUE(TEXT(data[[#This Row],[date]],"rrrrmm"))</f>
        <v>202011</v>
      </c>
    </row>
    <row r="86" spans="1:5" x14ac:dyDescent="0.25">
      <c r="A86" s="1">
        <v>44159</v>
      </c>
      <c r="B86">
        <v>5896</v>
      </c>
      <c r="C86">
        <f>YEAR(data[[#This Row],[date]])</f>
        <v>2020</v>
      </c>
      <c r="D86">
        <f>MONTH(data[[#This Row],[date]])</f>
        <v>11</v>
      </c>
      <c r="E86">
        <f>VALUE(TEXT(data[[#This Row],[date]],"rrrrmm"))</f>
        <v>202011</v>
      </c>
    </row>
    <row r="87" spans="1:5" x14ac:dyDescent="0.25">
      <c r="A87" s="1">
        <v>44160</v>
      </c>
      <c r="B87">
        <v>2681</v>
      </c>
      <c r="C87">
        <f>YEAR(data[[#This Row],[date]])</f>
        <v>2020</v>
      </c>
      <c r="D87">
        <f>MONTH(data[[#This Row],[date]])</f>
        <v>11</v>
      </c>
      <c r="E87">
        <f>VALUE(TEXT(data[[#This Row],[date]],"rrrrmm"))</f>
        <v>202011</v>
      </c>
    </row>
    <row r="88" spans="1:5" x14ac:dyDescent="0.25">
      <c r="A88" s="1">
        <v>44161</v>
      </c>
      <c r="B88">
        <v>6305</v>
      </c>
      <c r="C88">
        <f>YEAR(data[[#This Row],[date]])</f>
        <v>2020</v>
      </c>
      <c r="D88">
        <f>MONTH(data[[#This Row],[date]])</f>
        <v>11</v>
      </c>
      <c r="E88">
        <f>VALUE(TEXT(data[[#This Row],[date]],"rrrrmm"))</f>
        <v>202011</v>
      </c>
    </row>
    <row r="89" spans="1:5" x14ac:dyDescent="0.25">
      <c r="A89" s="1">
        <v>44162</v>
      </c>
      <c r="B89">
        <v>4464</v>
      </c>
      <c r="C89">
        <f>YEAR(data[[#This Row],[date]])</f>
        <v>2020</v>
      </c>
      <c r="D89">
        <f>MONTH(data[[#This Row],[date]])</f>
        <v>11</v>
      </c>
      <c r="E89">
        <f>VALUE(TEXT(data[[#This Row],[date]],"rrrrmm"))</f>
        <v>202011</v>
      </c>
    </row>
    <row r="90" spans="1:5" x14ac:dyDescent="0.25">
      <c r="A90" s="1">
        <v>44163</v>
      </c>
      <c r="B90">
        <v>2665</v>
      </c>
      <c r="C90">
        <f>YEAR(data[[#This Row],[date]])</f>
        <v>2020</v>
      </c>
      <c r="D90">
        <f>MONTH(data[[#This Row],[date]])</f>
        <v>11</v>
      </c>
      <c r="E90">
        <f>VALUE(TEXT(data[[#This Row],[date]],"rrrrmm"))</f>
        <v>202011</v>
      </c>
    </row>
    <row r="91" spans="1:5" x14ac:dyDescent="0.25">
      <c r="A91" s="1">
        <v>44164</v>
      </c>
      <c r="B91">
        <v>1074</v>
      </c>
      <c r="C91">
        <f>YEAR(data[[#This Row],[date]])</f>
        <v>2020</v>
      </c>
      <c r="D91">
        <f>MONTH(data[[#This Row],[date]])</f>
        <v>11</v>
      </c>
      <c r="E91">
        <f>VALUE(TEXT(data[[#This Row],[date]],"rrrrmm"))</f>
        <v>202011</v>
      </c>
    </row>
    <row r="92" spans="1:5" x14ac:dyDescent="0.25">
      <c r="A92" s="1">
        <v>44165</v>
      </c>
      <c r="B92">
        <v>3575</v>
      </c>
      <c r="C92">
        <f>YEAR(data[[#This Row],[date]])</f>
        <v>2020</v>
      </c>
      <c r="D92">
        <f>MONTH(data[[#This Row],[date]])</f>
        <v>11</v>
      </c>
      <c r="E92">
        <f>VALUE(TEXT(data[[#This Row],[date]],"rrrrmm"))</f>
        <v>202011</v>
      </c>
    </row>
    <row r="93" spans="1:5" x14ac:dyDescent="0.25">
      <c r="A93" s="1">
        <v>44166</v>
      </c>
      <c r="B93">
        <v>5176</v>
      </c>
      <c r="C93">
        <f>YEAR(data[[#This Row],[date]])</f>
        <v>2020</v>
      </c>
      <c r="D93">
        <f>MONTH(data[[#This Row],[date]])</f>
        <v>12</v>
      </c>
      <c r="E93">
        <f>VALUE(TEXT(data[[#This Row],[date]],"rrrrmm"))</f>
        <v>202012</v>
      </c>
    </row>
    <row r="94" spans="1:5" x14ac:dyDescent="0.25">
      <c r="A94" s="1">
        <v>44167</v>
      </c>
      <c r="B94">
        <v>4568</v>
      </c>
      <c r="C94">
        <f>YEAR(data[[#This Row],[date]])</f>
        <v>2020</v>
      </c>
      <c r="D94">
        <f>MONTH(data[[#This Row],[date]])</f>
        <v>12</v>
      </c>
      <c r="E94">
        <f>VALUE(TEXT(data[[#This Row],[date]],"rrrrmm"))</f>
        <v>202012</v>
      </c>
    </row>
    <row r="95" spans="1:5" x14ac:dyDescent="0.25">
      <c r="A95" s="1">
        <v>44168</v>
      </c>
      <c r="B95">
        <v>4621</v>
      </c>
      <c r="C95">
        <f>YEAR(data[[#This Row],[date]])</f>
        <v>2020</v>
      </c>
      <c r="D95">
        <f>MONTH(data[[#This Row],[date]])</f>
        <v>12</v>
      </c>
      <c r="E95">
        <f>VALUE(TEXT(data[[#This Row],[date]],"rrrrmm"))</f>
        <v>202012</v>
      </c>
    </row>
    <row r="96" spans="1:5" x14ac:dyDescent="0.25">
      <c r="A96" s="1">
        <v>44169</v>
      </c>
      <c r="B96">
        <v>4743</v>
      </c>
      <c r="C96">
        <f>YEAR(data[[#This Row],[date]])</f>
        <v>2020</v>
      </c>
      <c r="D96">
        <f>MONTH(data[[#This Row],[date]])</f>
        <v>12</v>
      </c>
      <c r="E96">
        <f>VALUE(TEXT(data[[#This Row],[date]],"rrrrmm"))</f>
        <v>202012</v>
      </c>
    </row>
    <row r="97" spans="1:5" x14ac:dyDescent="0.25">
      <c r="A97" s="1">
        <v>44170</v>
      </c>
      <c r="B97">
        <v>1773</v>
      </c>
      <c r="C97">
        <f>YEAR(data[[#This Row],[date]])</f>
        <v>2020</v>
      </c>
      <c r="D97">
        <f>MONTH(data[[#This Row],[date]])</f>
        <v>12</v>
      </c>
      <c r="E97">
        <f>VALUE(TEXT(data[[#This Row],[date]],"rrrrmm"))</f>
        <v>202012</v>
      </c>
    </row>
    <row r="98" spans="1:5" x14ac:dyDescent="0.25">
      <c r="A98" s="1">
        <v>44171</v>
      </c>
      <c r="B98">
        <v>2654</v>
      </c>
      <c r="C98">
        <f>YEAR(data[[#This Row],[date]])</f>
        <v>2020</v>
      </c>
      <c r="D98">
        <f>MONTH(data[[#This Row],[date]])</f>
        <v>12</v>
      </c>
      <c r="E98">
        <f>VALUE(TEXT(data[[#This Row],[date]],"rrrrmm"))</f>
        <v>202012</v>
      </c>
    </row>
    <row r="99" spans="1:5" x14ac:dyDescent="0.25">
      <c r="A99" s="1">
        <v>44172</v>
      </c>
      <c r="B99">
        <v>0</v>
      </c>
      <c r="C99">
        <f>YEAR(data[[#This Row],[date]])</f>
        <v>2020</v>
      </c>
      <c r="D99">
        <f>MONTH(data[[#This Row],[date]])</f>
        <v>12</v>
      </c>
      <c r="E99">
        <f>VALUE(TEXT(data[[#This Row],[date]],"rrrrmm"))</f>
        <v>202012</v>
      </c>
    </row>
    <row r="100" spans="1:5" x14ac:dyDescent="0.25">
      <c r="A100" s="1">
        <v>44173</v>
      </c>
      <c r="B100">
        <v>4237</v>
      </c>
      <c r="C100">
        <f>YEAR(data[[#This Row],[date]])</f>
        <v>2020</v>
      </c>
      <c r="D100">
        <f>MONTH(data[[#This Row],[date]])</f>
        <v>12</v>
      </c>
      <c r="E100">
        <f>VALUE(TEXT(data[[#This Row],[date]],"rrrrmm"))</f>
        <v>202012</v>
      </c>
    </row>
    <row r="101" spans="1:5" x14ac:dyDescent="0.25">
      <c r="A101" s="1">
        <v>44174</v>
      </c>
      <c r="B101">
        <v>5857</v>
      </c>
      <c r="C101">
        <f>YEAR(data[[#This Row],[date]])</f>
        <v>2020</v>
      </c>
      <c r="D101">
        <f>MONTH(data[[#This Row],[date]])</f>
        <v>12</v>
      </c>
      <c r="E101">
        <f>VALUE(TEXT(data[[#This Row],[date]],"rrrrmm"))</f>
        <v>202012</v>
      </c>
    </row>
    <row r="102" spans="1:5" x14ac:dyDescent="0.25">
      <c r="A102" s="1">
        <v>44175</v>
      </c>
      <c r="B102">
        <v>6406</v>
      </c>
      <c r="C102">
        <f>YEAR(data[[#This Row],[date]])</f>
        <v>2020</v>
      </c>
      <c r="D102">
        <f>MONTH(data[[#This Row],[date]])</f>
        <v>12</v>
      </c>
      <c r="E102">
        <f>VALUE(TEXT(data[[#This Row],[date]],"rrrrmm"))</f>
        <v>202012</v>
      </c>
    </row>
    <row r="103" spans="1:5" x14ac:dyDescent="0.25">
      <c r="A103" s="1">
        <v>44176</v>
      </c>
      <c r="B103">
        <v>5872</v>
      </c>
      <c r="C103">
        <f>YEAR(data[[#This Row],[date]])</f>
        <v>2020</v>
      </c>
      <c r="D103">
        <f>MONTH(data[[#This Row],[date]])</f>
        <v>12</v>
      </c>
      <c r="E103">
        <f>VALUE(TEXT(data[[#This Row],[date]],"rrrrmm"))</f>
        <v>202012</v>
      </c>
    </row>
    <row r="104" spans="1:5" x14ac:dyDescent="0.25">
      <c r="A104" s="1">
        <v>44177</v>
      </c>
      <c r="B104">
        <v>6217</v>
      </c>
      <c r="C104">
        <f>YEAR(data[[#This Row],[date]])</f>
        <v>2020</v>
      </c>
      <c r="D104">
        <f>MONTH(data[[#This Row],[date]])</f>
        <v>12</v>
      </c>
      <c r="E104">
        <f>VALUE(TEXT(data[[#This Row],[date]],"rrrrmm"))</f>
        <v>202012</v>
      </c>
    </row>
    <row r="105" spans="1:5" x14ac:dyDescent="0.25">
      <c r="A105" s="1">
        <v>44178</v>
      </c>
      <c r="B105">
        <v>3657</v>
      </c>
      <c r="C105">
        <f>YEAR(data[[#This Row],[date]])</f>
        <v>2020</v>
      </c>
      <c r="D105">
        <f>MONTH(data[[#This Row],[date]])</f>
        <v>12</v>
      </c>
      <c r="E105">
        <f>VALUE(TEXT(data[[#This Row],[date]],"rrrrmm"))</f>
        <v>202012</v>
      </c>
    </row>
    <row r="106" spans="1:5" x14ac:dyDescent="0.25">
      <c r="A106" s="1">
        <v>44179</v>
      </c>
      <c r="B106">
        <v>2000</v>
      </c>
      <c r="C106">
        <f>YEAR(data[[#This Row],[date]])</f>
        <v>2020</v>
      </c>
      <c r="D106">
        <f>MONTH(data[[#This Row],[date]])</f>
        <v>12</v>
      </c>
      <c r="E106">
        <f>VALUE(TEXT(data[[#This Row],[date]],"rrrrmm"))</f>
        <v>202012</v>
      </c>
    </row>
    <row r="107" spans="1:5" x14ac:dyDescent="0.25">
      <c r="A107" s="1">
        <v>44180</v>
      </c>
      <c r="B107">
        <v>5172</v>
      </c>
      <c r="C107">
        <f>YEAR(data[[#This Row],[date]])</f>
        <v>2020</v>
      </c>
      <c r="D107">
        <f>MONTH(data[[#This Row],[date]])</f>
        <v>12</v>
      </c>
      <c r="E107">
        <f>VALUE(TEXT(data[[#This Row],[date]],"rrrrmm"))</f>
        <v>202012</v>
      </c>
    </row>
    <row r="108" spans="1:5" x14ac:dyDescent="0.25">
      <c r="A108" s="1">
        <v>44181</v>
      </c>
      <c r="B108">
        <v>7897</v>
      </c>
      <c r="C108">
        <f>YEAR(data[[#This Row],[date]])</f>
        <v>2020</v>
      </c>
      <c r="D108">
        <f>MONTH(data[[#This Row],[date]])</f>
        <v>12</v>
      </c>
      <c r="E108">
        <f>VALUE(TEXT(data[[#This Row],[date]],"rrrrmm"))</f>
        <v>202012</v>
      </c>
    </row>
    <row r="109" spans="1:5" x14ac:dyDescent="0.25">
      <c r="A109" s="1">
        <v>44182</v>
      </c>
      <c r="B109">
        <v>8256</v>
      </c>
      <c r="C109">
        <f>YEAR(data[[#This Row],[date]])</f>
        <v>2020</v>
      </c>
      <c r="D109">
        <f>MONTH(data[[#This Row],[date]])</f>
        <v>12</v>
      </c>
      <c r="E109">
        <f>VALUE(TEXT(data[[#This Row],[date]],"rrrrmm"))</f>
        <v>202012</v>
      </c>
    </row>
    <row r="110" spans="1:5" x14ac:dyDescent="0.25">
      <c r="A110" s="1">
        <v>44183</v>
      </c>
      <c r="B110">
        <v>7602</v>
      </c>
      <c r="C110">
        <f>YEAR(data[[#This Row],[date]])</f>
        <v>2020</v>
      </c>
      <c r="D110">
        <f>MONTH(data[[#This Row],[date]])</f>
        <v>12</v>
      </c>
      <c r="E110">
        <f>VALUE(TEXT(data[[#This Row],[date]],"rrrrmm"))</f>
        <v>202012</v>
      </c>
    </row>
    <row r="111" spans="1:5" x14ac:dyDescent="0.25">
      <c r="A111" s="1">
        <v>44184</v>
      </c>
      <c r="B111">
        <v>8830</v>
      </c>
      <c r="C111">
        <f>YEAR(data[[#This Row],[date]])</f>
        <v>2020</v>
      </c>
      <c r="D111">
        <f>MONTH(data[[#This Row],[date]])</f>
        <v>12</v>
      </c>
      <c r="E111">
        <f>VALUE(TEXT(data[[#This Row],[date]],"rrrrmm"))</f>
        <v>202012</v>
      </c>
    </row>
    <row r="112" spans="1:5" x14ac:dyDescent="0.25">
      <c r="A112" s="1">
        <v>44185</v>
      </c>
      <c r="B112">
        <v>5304</v>
      </c>
      <c r="C112">
        <f>YEAR(data[[#This Row],[date]])</f>
        <v>2020</v>
      </c>
      <c r="D112">
        <f>MONTH(data[[#This Row],[date]])</f>
        <v>12</v>
      </c>
      <c r="E112">
        <f>VALUE(TEXT(data[[#This Row],[date]],"rrrrmm"))</f>
        <v>202012</v>
      </c>
    </row>
    <row r="113" spans="1:5" x14ac:dyDescent="0.25">
      <c r="A113" s="1">
        <v>44186</v>
      </c>
      <c r="B113">
        <v>3383</v>
      </c>
      <c r="C113">
        <f>YEAR(data[[#This Row],[date]])</f>
        <v>2020</v>
      </c>
      <c r="D113">
        <f>MONTH(data[[#This Row],[date]])</f>
        <v>12</v>
      </c>
      <c r="E113">
        <f>VALUE(TEXT(data[[#This Row],[date]],"rrrrmm"))</f>
        <v>202012</v>
      </c>
    </row>
    <row r="114" spans="1:5" x14ac:dyDescent="0.25">
      <c r="A114" s="1">
        <v>44187</v>
      </c>
      <c r="B114">
        <v>7891</v>
      </c>
      <c r="C114">
        <f>YEAR(data[[#This Row],[date]])</f>
        <v>2020</v>
      </c>
      <c r="D114">
        <f>MONTH(data[[#This Row],[date]])</f>
        <v>12</v>
      </c>
      <c r="E114">
        <f>VALUE(TEXT(data[[#This Row],[date]],"rrrrmm"))</f>
        <v>202012</v>
      </c>
    </row>
    <row r="115" spans="1:5" x14ac:dyDescent="0.25">
      <c r="A115" s="1">
        <v>44188</v>
      </c>
      <c r="B115">
        <v>10898</v>
      </c>
      <c r="C115">
        <f>YEAR(data[[#This Row],[date]])</f>
        <v>2020</v>
      </c>
      <c r="D115">
        <f>MONTH(data[[#This Row],[date]])</f>
        <v>12</v>
      </c>
      <c r="E115">
        <f>VALUE(TEXT(data[[#This Row],[date]],"rrrrmm"))</f>
        <v>202012</v>
      </c>
    </row>
    <row r="116" spans="1:5" x14ac:dyDescent="0.25">
      <c r="A116" s="1">
        <v>44189</v>
      </c>
      <c r="B116">
        <v>14149</v>
      </c>
      <c r="C116">
        <f>YEAR(data[[#This Row],[date]])</f>
        <v>2020</v>
      </c>
      <c r="D116">
        <f>MONTH(data[[#This Row],[date]])</f>
        <v>12</v>
      </c>
      <c r="E116">
        <f>VALUE(TEXT(data[[#This Row],[date]],"rrrrmm"))</f>
        <v>202012</v>
      </c>
    </row>
    <row r="117" spans="1:5" x14ac:dyDescent="0.25">
      <c r="A117" s="1">
        <v>44190</v>
      </c>
      <c r="B117">
        <v>4402</v>
      </c>
      <c r="C117">
        <f>YEAR(data[[#This Row],[date]])</f>
        <v>2020</v>
      </c>
      <c r="D117">
        <f>MONTH(data[[#This Row],[date]])</f>
        <v>12</v>
      </c>
      <c r="E117">
        <f>VALUE(TEXT(data[[#This Row],[date]],"rrrrmm"))</f>
        <v>202012</v>
      </c>
    </row>
    <row r="118" spans="1:5" x14ac:dyDescent="0.25">
      <c r="A118" s="1">
        <v>44191</v>
      </c>
      <c r="B118">
        <v>2706</v>
      </c>
      <c r="C118">
        <f>YEAR(data[[#This Row],[date]])</f>
        <v>2020</v>
      </c>
      <c r="D118">
        <f>MONTH(data[[#This Row],[date]])</f>
        <v>12</v>
      </c>
      <c r="E118">
        <f>VALUE(TEXT(data[[#This Row],[date]],"rrrrmm"))</f>
        <v>202012</v>
      </c>
    </row>
    <row r="119" spans="1:5" x14ac:dyDescent="0.25">
      <c r="A119" s="1">
        <v>44192</v>
      </c>
      <c r="B119">
        <v>3030</v>
      </c>
      <c r="C119">
        <f>YEAR(data[[#This Row],[date]])</f>
        <v>2020</v>
      </c>
      <c r="D119">
        <f>MONTH(data[[#This Row],[date]])</f>
        <v>12</v>
      </c>
      <c r="E119">
        <f>VALUE(TEXT(data[[#This Row],[date]],"rrrrmm"))</f>
        <v>202012</v>
      </c>
    </row>
    <row r="120" spans="1:5" x14ac:dyDescent="0.25">
      <c r="A120" s="1">
        <v>44193</v>
      </c>
      <c r="B120">
        <v>3741</v>
      </c>
      <c r="C120">
        <f>YEAR(data[[#This Row],[date]])</f>
        <v>2020</v>
      </c>
      <c r="D120">
        <f>MONTH(data[[#This Row],[date]])</f>
        <v>12</v>
      </c>
      <c r="E120">
        <f>VALUE(TEXT(data[[#This Row],[date]],"rrrrmm"))</f>
        <v>202012</v>
      </c>
    </row>
    <row r="121" spans="1:5" x14ac:dyDescent="0.25">
      <c r="A121" s="1">
        <v>44194</v>
      </c>
      <c r="B121">
        <v>10862</v>
      </c>
      <c r="C121">
        <f>YEAR(data[[#This Row],[date]])</f>
        <v>2020</v>
      </c>
      <c r="D121">
        <f>MONTH(data[[#This Row],[date]])</f>
        <v>12</v>
      </c>
      <c r="E121">
        <f>VALUE(TEXT(data[[#This Row],[date]],"rrrrmm"))</f>
        <v>202012</v>
      </c>
    </row>
    <row r="122" spans="1:5" x14ac:dyDescent="0.25">
      <c r="A122" s="1">
        <v>44195</v>
      </c>
      <c r="B122">
        <v>16420</v>
      </c>
      <c r="C122">
        <f>YEAR(data[[#This Row],[date]])</f>
        <v>2020</v>
      </c>
      <c r="D122">
        <f>MONTH(data[[#This Row],[date]])</f>
        <v>12</v>
      </c>
      <c r="E122">
        <f>VALUE(TEXT(data[[#This Row],[date]],"rrrrmm"))</f>
        <v>202012</v>
      </c>
    </row>
    <row r="123" spans="1:5" x14ac:dyDescent="0.25">
      <c r="A123" s="1">
        <v>44196</v>
      </c>
      <c r="B123">
        <v>17039</v>
      </c>
      <c r="C123">
        <f>YEAR(data[[#This Row],[date]])</f>
        <v>2020</v>
      </c>
      <c r="D123">
        <f>MONTH(data[[#This Row],[date]])</f>
        <v>12</v>
      </c>
      <c r="E123">
        <f>VALUE(TEXT(data[[#This Row],[date]],"rrrrmm"))</f>
        <v>202012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8"/>
  <sheetViews>
    <sheetView tabSelected="1" workbookViewId="0">
      <pane ySplit="5" topLeftCell="A9" activePane="bottomLeft" state="frozen"/>
      <selection pane="bottomLeft" activeCell="N13" sqref="N13"/>
    </sheetView>
  </sheetViews>
  <sheetFormatPr defaultRowHeight="15" x14ac:dyDescent="0.25"/>
  <cols>
    <col min="2" max="2" width="11.140625" bestFit="1" customWidth="1"/>
    <col min="3" max="3" width="16.85546875" bestFit="1" customWidth="1"/>
    <col min="4" max="4" width="11.140625" bestFit="1" customWidth="1"/>
    <col min="5" max="5" width="4.5703125" bestFit="1" customWidth="1"/>
    <col min="6" max="6" width="5.140625" bestFit="1" customWidth="1"/>
    <col min="7" max="7" width="11.140625" bestFit="1" customWidth="1"/>
    <col min="8" max="9" width="18.42578125" bestFit="1" customWidth="1"/>
    <col min="10" max="10" width="20.85546875" bestFit="1" customWidth="1"/>
    <col min="11" max="11" width="23.42578125" bestFit="1" customWidth="1"/>
    <col min="12" max="124" width="10.140625" bestFit="1" customWidth="1"/>
    <col min="125" max="125" width="11.140625" bestFit="1" customWidth="1"/>
    <col min="126" max="126" width="15.140625" bestFit="1" customWidth="1"/>
    <col min="127" max="127" width="12" bestFit="1" customWidth="1"/>
    <col min="128" max="128" width="15.140625" bestFit="1" customWidth="1"/>
    <col min="129" max="129" width="12" bestFit="1" customWidth="1"/>
    <col min="130" max="130" width="15.140625" bestFit="1" customWidth="1"/>
    <col min="131" max="131" width="12" bestFit="1" customWidth="1"/>
    <col min="132" max="132" width="15.140625" bestFit="1" customWidth="1"/>
    <col min="133" max="133" width="12" bestFit="1" customWidth="1"/>
    <col min="134" max="134" width="15.140625" bestFit="1" customWidth="1"/>
    <col min="135" max="135" width="12" bestFit="1" customWidth="1"/>
    <col min="136" max="136" width="15.140625" bestFit="1" customWidth="1"/>
    <col min="137" max="137" width="12" bestFit="1" customWidth="1"/>
    <col min="138" max="138" width="15.140625" bestFit="1" customWidth="1"/>
    <col min="139" max="139" width="12" bestFit="1" customWidth="1"/>
    <col min="140" max="140" width="15.140625" bestFit="1" customWidth="1"/>
    <col min="141" max="141" width="12" bestFit="1" customWidth="1"/>
    <col min="142" max="142" width="15.140625" bestFit="1" customWidth="1"/>
    <col min="143" max="143" width="12" bestFit="1" customWidth="1"/>
    <col min="144" max="144" width="15.140625" bestFit="1" customWidth="1"/>
    <col min="145" max="145" width="12" bestFit="1" customWidth="1"/>
    <col min="146" max="146" width="15.140625" bestFit="1" customWidth="1"/>
    <col min="147" max="147" width="12" bestFit="1" customWidth="1"/>
    <col min="148" max="148" width="15.140625" bestFit="1" customWidth="1"/>
    <col min="149" max="149" width="12" bestFit="1" customWidth="1"/>
    <col min="150" max="150" width="15.140625" bestFit="1" customWidth="1"/>
    <col min="151" max="151" width="12" bestFit="1" customWidth="1"/>
    <col min="152" max="152" width="15.140625" bestFit="1" customWidth="1"/>
    <col min="153" max="153" width="12" bestFit="1" customWidth="1"/>
    <col min="154" max="154" width="15.140625" bestFit="1" customWidth="1"/>
    <col min="155" max="155" width="12" bestFit="1" customWidth="1"/>
    <col min="156" max="156" width="15.140625" bestFit="1" customWidth="1"/>
    <col min="157" max="157" width="12" bestFit="1" customWidth="1"/>
    <col min="158" max="158" width="15.140625" bestFit="1" customWidth="1"/>
    <col min="159" max="159" width="12" bestFit="1" customWidth="1"/>
    <col min="160" max="160" width="15.140625" bestFit="1" customWidth="1"/>
    <col min="161" max="161" width="12" bestFit="1" customWidth="1"/>
    <col min="162" max="162" width="15.140625" bestFit="1" customWidth="1"/>
    <col min="163" max="163" width="12" bestFit="1" customWidth="1"/>
    <col min="164" max="164" width="15.140625" bestFit="1" customWidth="1"/>
    <col min="165" max="165" width="12" bestFit="1" customWidth="1"/>
    <col min="166" max="166" width="15.140625" bestFit="1" customWidth="1"/>
    <col min="167" max="167" width="12" bestFit="1" customWidth="1"/>
    <col min="168" max="168" width="15.140625" bestFit="1" customWidth="1"/>
    <col min="169" max="169" width="12" bestFit="1" customWidth="1"/>
    <col min="170" max="170" width="15.140625" bestFit="1" customWidth="1"/>
    <col min="171" max="171" width="12" bestFit="1" customWidth="1"/>
    <col min="172" max="172" width="15.140625" bestFit="1" customWidth="1"/>
    <col min="173" max="173" width="12" bestFit="1" customWidth="1"/>
    <col min="174" max="174" width="15.140625" bestFit="1" customWidth="1"/>
    <col min="175" max="175" width="12" bestFit="1" customWidth="1"/>
    <col min="176" max="176" width="15.140625" bestFit="1" customWidth="1"/>
    <col min="177" max="177" width="12" bestFit="1" customWidth="1"/>
    <col min="178" max="178" width="15.140625" bestFit="1" customWidth="1"/>
    <col min="179" max="179" width="12" bestFit="1" customWidth="1"/>
    <col min="180" max="180" width="15.140625" bestFit="1" customWidth="1"/>
    <col min="181" max="181" width="12" bestFit="1" customWidth="1"/>
    <col min="182" max="182" width="15.140625" bestFit="1" customWidth="1"/>
    <col min="183" max="183" width="12" bestFit="1" customWidth="1"/>
    <col min="184" max="184" width="15.140625" bestFit="1" customWidth="1"/>
    <col min="185" max="185" width="12" bestFit="1" customWidth="1"/>
    <col min="186" max="186" width="15.140625" bestFit="1" customWidth="1"/>
    <col min="187" max="187" width="12" bestFit="1" customWidth="1"/>
    <col min="188" max="188" width="15.140625" bestFit="1" customWidth="1"/>
    <col min="189" max="189" width="12" bestFit="1" customWidth="1"/>
    <col min="190" max="190" width="15.140625" bestFit="1" customWidth="1"/>
    <col min="191" max="191" width="12" bestFit="1" customWidth="1"/>
    <col min="192" max="192" width="15.140625" bestFit="1" customWidth="1"/>
    <col min="193" max="193" width="12" bestFit="1" customWidth="1"/>
    <col min="194" max="194" width="15.140625" bestFit="1" customWidth="1"/>
    <col min="195" max="195" width="12" bestFit="1" customWidth="1"/>
    <col min="196" max="196" width="15.140625" bestFit="1" customWidth="1"/>
    <col min="197" max="197" width="12" bestFit="1" customWidth="1"/>
    <col min="198" max="198" width="15.140625" bestFit="1" customWidth="1"/>
    <col min="199" max="199" width="12" bestFit="1" customWidth="1"/>
    <col min="200" max="200" width="15.140625" bestFit="1" customWidth="1"/>
    <col min="201" max="201" width="12" bestFit="1" customWidth="1"/>
    <col min="202" max="202" width="15.140625" bestFit="1" customWidth="1"/>
    <col min="203" max="203" width="12" bestFit="1" customWidth="1"/>
    <col min="204" max="204" width="15.140625" bestFit="1" customWidth="1"/>
    <col min="205" max="205" width="12" bestFit="1" customWidth="1"/>
    <col min="206" max="206" width="15.140625" bestFit="1" customWidth="1"/>
    <col min="207" max="207" width="12" bestFit="1" customWidth="1"/>
    <col min="208" max="208" width="15.140625" bestFit="1" customWidth="1"/>
    <col min="209" max="209" width="12" bestFit="1" customWidth="1"/>
    <col min="210" max="210" width="15.140625" bestFit="1" customWidth="1"/>
    <col min="211" max="211" width="12" bestFit="1" customWidth="1"/>
    <col min="212" max="212" width="15.140625" bestFit="1" customWidth="1"/>
    <col min="213" max="213" width="12" bestFit="1" customWidth="1"/>
    <col min="214" max="214" width="15.140625" bestFit="1" customWidth="1"/>
    <col min="215" max="215" width="12" bestFit="1" customWidth="1"/>
    <col min="216" max="216" width="15.140625" bestFit="1" customWidth="1"/>
    <col min="217" max="217" width="12" bestFit="1" customWidth="1"/>
    <col min="218" max="218" width="15.140625" bestFit="1" customWidth="1"/>
    <col min="219" max="219" width="12" bestFit="1" customWidth="1"/>
    <col min="220" max="220" width="15.140625" bestFit="1" customWidth="1"/>
    <col min="221" max="221" width="12" bestFit="1" customWidth="1"/>
    <col min="222" max="222" width="15.140625" bestFit="1" customWidth="1"/>
    <col min="223" max="223" width="12" bestFit="1" customWidth="1"/>
    <col min="224" max="224" width="15.140625" bestFit="1" customWidth="1"/>
    <col min="225" max="225" width="12" bestFit="1" customWidth="1"/>
    <col min="226" max="226" width="15.140625" bestFit="1" customWidth="1"/>
    <col min="227" max="227" width="12" bestFit="1" customWidth="1"/>
    <col min="228" max="228" width="15.140625" bestFit="1" customWidth="1"/>
    <col min="229" max="229" width="12" bestFit="1" customWidth="1"/>
    <col min="230" max="230" width="15.140625" bestFit="1" customWidth="1"/>
    <col min="231" max="231" width="12" bestFit="1" customWidth="1"/>
    <col min="232" max="232" width="15.140625" bestFit="1" customWidth="1"/>
    <col min="233" max="233" width="12" bestFit="1" customWidth="1"/>
    <col min="234" max="234" width="15.140625" bestFit="1" customWidth="1"/>
    <col min="235" max="235" width="12" bestFit="1" customWidth="1"/>
    <col min="236" max="236" width="15.140625" bestFit="1" customWidth="1"/>
    <col min="237" max="237" width="12" bestFit="1" customWidth="1"/>
    <col min="238" max="238" width="15.140625" bestFit="1" customWidth="1"/>
    <col min="239" max="239" width="12" bestFit="1" customWidth="1"/>
    <col min="240" max="240" width="15.140625" bestFit="1" customWidth="1"/>
    <col min="241" max="241" width="12" bestFit="1" customWidth="1"/>
    <col min="242" max="242" width="15.140625" bestFit="1" customWidth="1"/>
    <col min="243" max="243" width="12" bestFit="1" customWidth="1"/>
    <col min="244" max="244" width="15.140625" bestFit="1" customWidth="1"/>
    <col min="245" max="245" width="12" bestFit="1" customWidth="1"/>
    <col min="246" max="246" width="15.140625" bestFit="1" customWidth="1"/>
    <col min="247" max="247" width="11.140625" bestFit="1" customWidth="1"/>
  </cols>
  <sheetData>
    <row r="1" spans="2:5" s="2" customFormat="1" ht="31.5" customHeight="1" x14ac:dyDescent="0.25"/>
    <row r="2" spans="2:5" s="2" customFormat="1" ht="31.5" customHeight="1" x14ac:dyDescent="0.25"/>
    <row r="3" spans="2:5" s="2" customFormat="1" ht="31.5" customHeight="1" x14ac:dyDescent="0.5">
      <c r="B3" s="3" t="s">
        <v>2</v>
      </c>
      <c r="C3" s="3"/>
      <c r="D3" s="3"/>
      <c r="E3" s="3"/>
    </row>
    <row r="4" spans="2:5" s="2" customFormat="1" ht="31.5" customHeight="1" x14ac:dyDescent="0.25"/>
    <row r="5" spans="2:5" s="2" customFormat="1" ht="31.5" customHeight="1" x14ac:dyDescent="0.25"/>
    <row r="13" spans="2:5" x14ac:dyDescent="0.25">
      <c r="B13" s="4"/>
      <c r="C13" s="5" t="s">
        <v>7</v>
      </c>
    </row>
    <row r="14" spans="2:5" x14ac:dyDescent="0.25">
      <c r="B14" s="6">
        <v>202009</v>
      </c>
      <c r="C14" s="9">
        <v>46145</v>
      </c>
    </row>
    <row r="15" spans="2:5" x14ac:dyDescent="0.25">
      <c r="B15" s="8">
        <v>202010</v>
      </c>
      <c r="C15" s="10">
        <v>264339</v>
      </c>
    </row>
    <row r="16" spans="2:5" x14ac:dyDescent="0.25">
      <c r="B16" s="8">
        <v>202011</v>
      </c>
      <c r="C16" s="10">
        <v>188196</v>
      </c>
    </row>
    <row r="17" spans="2:3" x14ac:dyDescent="0.25">
      <c r="B17" s="8">
        <v>202012</v>
      </c>
      <c r="C17" s="10">
        <v>195363</v>
      </c>
    </row>
    <row r="18" spans="2:3" x14ac:dyDescent="0.25">
      <c r="B18" s="7" t="s">
        <v>3</v>
      </c>
      <c r="C18" s="11">
        <v>694043</v>
      </c>
    </row>
  </sheetData>
  <mergeCells count="1">
    <mergeCell ref="B3:E3"/>
  </mergeCell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Report_covid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Kypta Tomas</dc:creator>
  <cp:lastModifiedBy>Kypta Tomas</cp:lastModifiedBy>
  <dcterms:created xsi:type="dcterms:W3CDTF">2023-12-19T13:27:48Z</dcterms:created>
  <dcterms:modified xsi:type="dcterms:W3CDTF">2023-12-19T15:18:50Z</dcterms:modified>
</cp:coreProperties>
</file>