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 firstSheet="6" activeTab="16"/>
  </bookViews>
  <sheets>
    <sheet name="上古" sheetId="1" r:id="rId1"/>
    <sheet name="夏" sheetId="2" r:id="rId2"/>
    <sheet name="殷" sheetId="3" r:id="rId3"/>
    <sheet name="周" sheetId="4" r:id="rId4"/>
    <sheet name="秦" sheetId="5" r:id="rId5"/>
    <sheet name="西漢" sheetId="6" r:id="rId6"/>
    <sheet name="東漢" sheetId="7" r:id="rId7"/>
    <sheet name="三國" sheetId="8" r:id="rId8"/>
    <sheet name="晉" sheetId="9" r:id="rId9"/>
    <sheet name="南朝" sheetId="10" r:id="rId10"/>
    <sheet name="北朝" sheetId="11" r:id="rId11"/>
    <sheet name="唐" sheetId="12" r:id="rId12"/>
    <sheet name="五代" sheetId="13" r:id="rId13"/>
    <sheet name="宋" sheetId="14" r:id="rId14"/>
    <sheet name="元" sheetId="15" r:id="rId15"/>
    <sheet name="明" sheetId="16" r:id="rId16"/>
    <sheet name="清" sheetId="17" r:id="rId17"/>
    <sheet name="民國" sheetId="18" r:id="rId18"/>
    <sheet name="不明時期" sheetId="19" r:id="rId19"/>
  </sheets>
  <calcPr calcId="144525"/>
</workbook>
</file>

<file path=xl/sharedStrings.xml><?xml version="1.0" encoding="utf-8"?>
<sst xmlns="http://schemas.openxmlformats.org/spreadsheetml/2006/main" count="4797" uniqueCount="2009">
  <si>
    <t>@default</t>
  </si>
  <si>
    <t>Country</t>
  </si>
  <si>
    <t>Identity</t>
  </si>
  <si>
    <t>Year</t>
  </si>
  <si>
    <t>Month</t>
  </si>
  <si>
    <t>SexagenaryCycle</t>
  </si>
  <si>
    <t>Day</t>
  </si>
  <si>
    <t>Id</t>
  </si>
  <si>
    <t>国家</t>
  </si>
  <si>
    <t>身份</t>
  </si>
  <si>
    <t>姓</t>
  </si>
  <si>
    <t>名</t>
  </si>
  <si>
    <t>全名</t>
  </si>
  <si>
    <t>别名</t>
  </si>
  <si>
    <t>姓别</t>
  </si>
  <si>
    <t>父</t>
  </si>
  <si>
    <t>母</t>
  </si>
  <si>
    <t>养父</t>
  </si>
  <si>
    <t>养母</t>
  </si>
  <si>
    <t>出生年</t>
  </si>
  <si>
    <t>出生月</t>
  </si>
  <si>
    <t>出生干支日</t>
  </si>
  <si>
    <t>出生日</t>
  </si>
  <si>
    <t>死亡年</t>
  </si>
  <si>
    <t>死亡月</t>
  </si>
  <si>
    <t>死亡干支日</t>
  </si>
  <si>
    <t>死亡日</t>
  </si>
  <si>
    <t>存疑</t>
  </si>
  <si>
    <t>int</t>
  </si>
  <si>
    <t>string</t>
  </si>
  <si>
    <t>string[]</t>
  </si>
  <si>
    <t>int[]</t>
  </si>
  <si>
    <t>id</t>
  </si>
  <si>
    <t>country</t>
  </si>
  <si>
    <t>identity</t>
  </si>
  <si>
    <t>family</t>
  </si>
  <si>
    <t>name</t>
  </si>
  <si>
    <t>fullName</t>
  </si>
  <si>
    <t>alias</t>
  </si>
  <si>
    <t>sex</t>
  </si>
  <si>
    <t>father</t>
  </si>
  <si>
    <t>mother</t>
  </si>
  <si>
    <t>fosterFather</t>
  </si>
  <si>
    <t>fosterMother</t>
  </si>
  <si>
    <t>birthYear</t>
  </si>
  <si>
    <t>birthMonth</t>
  </si>
  <si>
    <t>birthSexagenaryCycle</t>
  </si>
  <si>
    <t>birthDay</t>
  </si>
  <si>
    <t>deathYear</t>
  </si>
  <si>
    <t>deathMonth</t>
  </si>
  <si>
    <t>deathSexagenaryCycle</t>
  </si>
  <si>
    <t>deathDay</t>
  </si>
  <si>
    <t>unansweredQuestion</t>
  </si>
  <si>
    <t>盤古</t>
  </si>
  <si>
    <t>天皇</t>
  </si>
  <si>
    <t>地皇</t>
  </si>
  <si>
    <t>人皇</t>
  </si>
  <si>
    <t>有巢</t>
  </si>
  <si>
    <t>燧人</t>
  </si>
  <si>
    <t>伏羲</t>
  </si>
  <si>
    <t>神農</t>
  </si>
  <si>
    <t>炎帝</t>
  </si>
  <si>
    <t>女媧</t>
  </si>
  <si>
    <t>公孫</t>
  </si>
  <si>
    <t>軒轅</t>
  </si>
  <si>
    <t>黃帝</t>
  </si>
  <si>
    <t>玄囂</t>
  </si>
  <si>
    <t>青陽&amp;少昊</t>
  </si>
  <si>
    <t>高陽</t>
  </si>
  <si>
    <t>顓頊</t>
  </si>
  <si>
    <t>高辛</t>
  </si>
  <si>
    <t>嚳</t>
  </si>
  <si>
    <t>摯</t>
  </si>
  <si>
    <t>放勳</t>
  </si>
  <si>
    <t>堯</t>
  </si>
  <si>
    <t>重華</t>
  </si>
  <si>
    <t>虞舜</t>
  </si>
  <si>
    <t>文命</t>
  </si>
  <si>
    <t>夏禹</t>
  </si>
  <si>
    <t>啓</t>
  </si>
  <si>
    <t>太康</t>
  </si>
  <si>
    <t>中康</t>
  </si>
  <si>
    <t>相</t>
  </si>
  <si>
    <t>少康</t>
  </si>
  <si>
    <t>予</t>
  </si>
  <si>
    <t>槐</t>
  </si>
  <si>
    <t>芒</t>
  </si>
  <si>
    <t>泄</t>
  </si>
  <si>
    <t>不降</t>
  </si>
  <si>
    <t>扃</t>
  </si>
  <si>
    <t>厪</t>
  </si>
  <si>
    <t>孔甲</t>
  </si>
  <si>
    <t>皋</t>
  </si>
  <si>
    <t>發</t>
  </si>
  <si>
    <t>履癸</t>
  </si>
  <si>
    <t>子</t>
  </si>
  <si>
    <t>契</t>
  </si>
  <si>
    <t>昭明</t>
  </si>
  <si>
    <t>相土</t>
  </si>
  <si>
    <t>昌若</t>
  </si>
  <si>
    <t>曹圉</t>
  </si>
  <si>
    <t>冥</t>
  </si>
  <si>
    <t>振</t>
  </si>
  <si>
    <t>微</t>
  </si>
  <si>
    <t>報丁</t>
  </si>
  <si>
    <t>報乙</t>
  </si>
  <si>
    <t>報丙</t>
  </si>
  <si>
    <t>主壬</t>
  </si>
  <si>
    <t>主癸</t>
  </si>
  <si>
    <t>姬</t>
  </si>
  <si>
    <t>棄</t>
  </si>
  <si>
    <t>不窋</t>
  </si>
  <si>
    <t>成湯</t>
  </si>
  <si>
    <t>天乙</t>
  </si>
  <si>
    <t>外丙</t>
  </si>
  <si>
    <t>中壬</t>
  </si>
  <si>
    <t>太甲</t>
  </si>
  <si>
    <t>沃丁</t>
  </si>
  <si>
    <t>太庚</t>
  </si>
  <si>
    <t>小甲</t>
  </si>
  <si>
    <t>雍己</t>
  </si>
  <si>
    <t>太戊</t>
  </si>
  <si>
    <t>中丁</t>
  </si>
  <si>
    <t>外壬</t>
  </si>
  <si>
    <t>河亶甲</t>
  </si>
  <si>
    <t>祖乙</t>
  </si>
  <si>
    <t>祖辛</t>
  </si>
  <si>
    <t>沃甲</t>
  </si>
  <si>
    <t>祖丁</t>
  </si>
  <si>
    <t>南庚</t>
  </si>
  <si>
    <t>陽甲</t>
  </si>
  <si>
    <t>盤庚</t>
  </si>
  <si>
    <t>小辛</t>
  </si>
  <si>
    <t>小乙</t>
  </si>
  <si>
    <t>武丁</t>
  </si>
  <si>
    <t>祖庚</t>
  </si>
  <si>
    <t>祖甲</t>
  </si>
  <si>
    <t>廩辛</t>
  </si>
  <si>
    <t>庚丁</t>
  </si>
  <si>
    <t>武乙</t>
  </si>
  <si>
    <t>太丁</t>
  </si>
  <si>
    <t>乙</t>
  </si>
  <si>
    <t>辛</t>
  </si>
  <si>
    <t>紂</t>
  </si>
  <si>
    <t>鞠</t>
  </si>
  <si>
    <t>公劉</t>
  </si>
  <si>
    <t>慶節</t>
  </si>
  <si>
    <t>皇僕</t>
  </si>
  <si>
    <t>差弗</t>
  </si>
  <si>
    <t>毀隃</t>
  </si>
  <si>
    <t>公非</t>
  </si>
  <si>
    <t>髙圉</t>
  </si>
  <si>
    <t>亞圉</t>
  </si>
  <si>
    <t>公孫祖類</t>
  </si>
  <si>
    <t>古公亶父</t>
  </si>
  <si>
    <t>季歷</t>
  </si>
  <si>
    <t>昌</t>
  </si>
  <si>
    <t>西伯</t>
  </si>
  <si>
    <t>誦</t>
  </si>
  <si>
    <t>釗</t>
  </si>
  <si>
    <t>瑕</t>
  </si>
  <si>
    <t>滿</t>
  </si>
  <si>
    <t>繄扈</t>
  </si>
  <si>
    <t>囏</t>
  </si>
  <si>
    <t>辟方</t>
  </si>
  <si>
    <t>燮</t>
  </si>
  <si>
    <t>胡</t>
  </si>
  <si>
    <t>靜</t>
  </si>
  <si>
    <t>宮湦</t>
  </si>
  <si>
    <t>宜臼</t>
  </si>
  <si>
    <t>林</t>
  </si>
  <si>
    <t>佗</t>
  </si>
  <si>
    <t>胡齊</t>
  </si>
  <si>
    <t>閬</t>
  </si>
  <si>
    <t>鄭</t>
  </si>
  <si>
    <t>壬臣</t>
  </si>
  <si>
    <t>班</t>
  </si>
  <si>
    <t>瑜</t>
  </si>
  <si>
    <t>夷</t>
  </si>
  <si>
    <t>泄心</t>
  </si>
  <si>
    <t>貴</t>
  </si>
  <si>
    <t>猛</t>
  </si>
  <si>
    <t>丐</t>
  </si>
  <si>
    <t>仁</t>
  </si>
  <si>
    <t>介</t>
  </si>
  <si>
    <t>去疾</t>
  </si>
  <si>
    <t>叔</t>
  </si>
  <si>
    <t>嵬</t>
  </si>
  <si>
    <t>午</t>
  </si>
  <si>
    <t>驕</t>
  </si>
  <si>
    <t>喜</t>
  </si>
  <si>
    <t>扁</t>
  </si>
  <si>
    <t>定</t>
  </si>
  <si>
    <t>延</t>
  </si>
  <si>
    <t>晏</t>
  </si>
  <si>
    <t>嬰</t>
  </si>
  <si>
    <t>西漢</t>
  </si>
  <si>
    <t>司馬</t>
  </si>
  <si>
    <t>遷</t>
  </si>
  <si>
    <t>劉</t>
  </si>
  <si>
    <t>向</t>
  </si>
  <si>
    <t>孔</t>
  </si>
  <si>
    <t>安國</t>
  </si>
  <si>
    <t>伏</t>
  </si>
  <si>
    <t>生</t>
  </si>
  <si>
    <t>董</t>
  </si>
  <si>
    <t>仲舒</t>
  </si>
  <si>
    <t>佚名</t>
  </si>
  <si>
    <t>固</t>
  </si>
  <si>
    <t>荀</t>
  </si>
  <si>
    <t>悅</t>
  </si>
  <si>
    <t>宋</t>
  </si>
  <si>
    <t>衷</t>
  </si>
  <si>
    <t>珍</t>
  </si>
  <si>
    <t>趙</t>
  </si>
  <si>
    <t>煜</t>
  </si>
  <si>
    <t>髙</t>
  </si>
  <si>
    <t>誘</t>
  </si>
  <si>
    <t>歧</t>
  </si>
  <si>
    <t>君卿</t>
  </si>
  <si>
    <t>徐</t>
  </si>
  <si>
    <t>岳</t>
  </si>
  <si>
    <t>衛</t>
  </si>
  <si>
    <t>宏</t>
  </si>
  <si>
    <t>熙</t>
  </si>
  <si>
    <t>玄</t>
  </si>
  <si>
    <t>何</t>
  </si>
  <si>
    <t>休</t>
  </si>
  <si>
    <t>服</t>
  </si>
  <si>
    <t>虔</t>
  </si>
  <si>
    <t>韋</t>
  </si>
  <si>
    <t>昭</t>
  </si>
  <si>
    <t>晉</t>
  </si>
  <si>
    <t>彪</t>
  </si>
  <si>
    <t>陳</t>
  </si>
  <si>
    <t>壽</t>
  </si>
  <si>
    <t>晁</t>
  </si>
  <si>
    <t>皇甫</t>
  </si>
  <si>
    <t>謐</t>
  </si>
  <si>
    <t>虞</t>
  </si>
  <si>
    <t>嵇</t>
  </si>
  <si>
    <t>含</t>
  </si>
  <si>
    <t>徽</t>
  </si>
  <si>
    <t>杜</t>
  </si>
  <si>
    <t>預</t>
  </si>
  <si>
    <t>袁</t>
  </si>
  <si>
    <t>陸</t>
  </si>
  <si>
    <t></t>
  </si>
  <si>
    <t>常</t>
  </si>
  <si>
    <t>璩</t>
  </si>
  <si>
    <t>習</t>
  </si>
  <si>
    <t>鑿齒</t>
  </si>
  <si>
    <t>宗</t>
  </si>
  <si>
    <t>懔</t>
  </si>
  <si>
    <t>范</t>
  </si>
  <si>
    <t>甯</t>
  </si>
  <si>
    <t>南朝</t>
  </si>
  <si>
    <t>裴</t>
  </si>
  <si>
    <t>駰</t>
  </si>
  <si>
    <t>燁</t>
  </si>
  <si>
    <t>松之</t>
  </si>
  <si>
    <t>釋惠遠</t>
  </si>
  <si>
    <t>沈</t>
  </si>
  <si>
    <t>約</t>
  </si>
  <si>
    <t>蕭</t>
  </si>
  <si>
    <t>子顯</t>
  </si>
  <si>
    <t>繹</t>
  </si>
  <si>
    <t>北朝</t>
  </si>
  <si>
    <t>崔</t>
  </si>
  <si>
    <t>鴻</t>
  </si>
  <si>
    <t>酈</t>
  </si>
  <si>
    <t>道元</t>
  </si>
  <si>
    <t>楊</t>
  </si>
  <si>
    <t>衒之</t>
  </si>
  <si>
    <t>張</t>
  </si>
  <si>
    <t>邱建</t>
  </si>
  <si>
    <t>魏</t>
  </si>
  <si>
    <t>收</t>
  </si>
  <si>
    <t>祖</t>
  </si>
  <si>
    <t>珽</t>
  </si>
  <si>
    <t>甄</t>
  </si>
  <si>
    <t>鸞</t>
  </si>
  <si>
    <t>李</t>
  </si>
  <si>
    <t>百藥</t>
  </si>
  <si>
    <t>王</t>
  </si>
  <si>
    <t>通</t>
  </si>
  <si>
    <t>公瞻</t>
  </si>
  <si>
    <t>世南</t>
  </si>
  <si>
    <t>夏</t>
  </si>
  <si>
    <t>侯陽</t>
  </si>
  <si>
    <t>唐</t>
  </si>
  <si>
    <t>貞</t>
  </si>
  <si>
    <t>守節</t>
  </si>
  <si>
    <t>顏</t>
  </si>
  <si>
    <t>師古</t>
  </si>
  <si>
    <t>賢</t>
  </si>
  <si>
    <t>房</t>
  </si>
  <si>
    <t>玄齡</t>
  </si>
  <si>
    <t>世民</t>
  </si>
  <si>
    <t>超</t>
  </si>
  <si>
    <t>姚</t>
  </si>
  <si>
    <t>思亷</t>
  </si>
  <si>
    <t>延壽</t>
  </si>
  <si>
    <t>令狐</t>
  </si>
  <si>
    <t>德棻</t>
  </si>
  <si>
    <t>長孫</t>
  </si>
  <si>
    <t>無忌</t>
  </si>
  <si>
    <t>徴</t>
  </si>
  <si>
    <t>薛</t>
  </si>
  <si>
    <t>温</t>
  </si>
  <si>
    <t>大雅</t>
  </si>
  <si>
    <t>馬</t>
  </si>
  <si>
    <t>總</t>
  </si>
  <si>
    <t>許</t>
  </si>
  <si>
    <t>嵩</t>
  </si>
  <si>
    <t>樊</t>
  </si>
  <si>
    <t>綽</t>
  </si>
  <si>
    <t>吳</t>
  </si>
  <si>
    <t>兢</t>
  </si>
  <si>
    <t>庭裕</t>
  </si>
  <si>
    <t>元一</t>
  </si>
  <si>
    <t>余</t>
  </si>
  <si>
    <t>知古</t>
  </si>
  <si>
    <t>善經</t>
  </si>
  <si>
    <t>寳</t>
  </si>
  <si>
    <t>龜蒙</t>
  </si>
  <si>
    <t>瀚</t>
  </si>
  <si>
    <t>歐陽</t>
  </si>
  <si>
    <t>詢</t>
  </si>
  <si>
    <t>鷟</t>
  </si>
  <si>
    <t>堅</t>
  </si>
  <si>
    <t>白</t>
  </si>
  <si>
    <t>居易</t>
  </si>
  <si>
    <t>方慶</t>
  </si>
  <si>
    <t>絳</t>
  </si>
  <si>
    <t>汝能</t>
  </si>
  <si>
    <t>繆</t>
  </si>
  <si>
    <t>荃孫</t>
  </si>
  <si>
    <t>翺</t>
  </si>
  <si>
    <t>知幾</t>
  </si>
  <si>
    <t>贄</t>
  </si>
  <si>
    <t>吉甫</t>
  </si>
  <si>
    <t>釋元奘</t>
  </si>
  <si>
    <t>辨機</t>
  </si>
  <si>
    <t>冲昭</t>
  </si>
  <si>
    <t>廣微</t>
  </si>
  <si>
    <t>釋慧祥</t>
  </si>
  <si>
    <t>段</t>
  </si>
  <si>
    <t>公路</t>
  </si>
  <si>
    <t>莫</t>
  </si>
  <si>
    <t>休符</t>
  </si>
  <si>
    <t>恂</t>
  </si>
  <si>
    <t>述</t>
  </si>
  <si>
    <t>林甫</t>
  </si>
  <si>
    <t>肇</t>
  </si>
  <si>
    <t>武</t>
  </si>
  <si>
    <t>曌</t>
  </si>
  <si>
    <t>淳風</t>
  </si>
  <si>
    <t>孝通</t>
  </si>
  <si>
    <t>佑</t>
  </si>
  <si>
    <t>涇</t>
  </si>
  <si>
    <t>德明</t>
  </si>
  <si>
    <t>曾</t>
  </si>
  <si>
    <t>穎達</t>
  </si>
  <si>
    <t>士勛</t>
  </si>
  <si>
    <t>五代</t>
  </si>
  <si>
    <t>昫</t>
  </si>
  <si>
    <t>馮</t>
  </si>
  <si>
    <t>繼先</t>
  </si>
  <si>
    <t>熊</t>
  </si>
  <si>
    <t>方</t>
  </si>
  <si>
    <t>修</t>
  </si>
  <si>
    <t>祁</t>
  </si>
  <si>
    <t>縝</t>
  </si>
  <si>
    <t>居正</t>
  </si>
  <si>
    <t>無黨</t>
  </si>
  <si>
    <t>司</t>
  </si>
  <si>
    <t>馬光</t>
  </si>
  <si>
    <t>恕</t>
  </si>
  <si>
    <t>阮</t>
  </si>
  <si>
    <t>逸</t>
  </si>
  <si>
    <t>錢</t>
  </si>
  <si>
    <t>若水</t>
  </si>
  <si>
    <t>孫</t>
  </si>
  <si>
    <t>光憲</t>
  </si>
  <si>
    <t>章</t>
  </si>
  <si>
    <t>衡</t>
  </si>
  <si>
    <t>蘇</t>
  </si>
  <si>
    <t>轍</t>
  </si>
  <si>
    <t>曽</t>
  </si>
  <si>
    <t>鞏</t>
  </si>
  <si>
    <t>樵</t>
  </si>
  <si>
    <t>周</t>
  </si>
  <si>
    <t>羽翀</t>
  </si>
  <si>
    <t>句</t>
  </si>
  <si>
    <t>延慶</t>
  </si>
  <si>
    <t>唐英</t>
  </si>
  <si>
    <t>禹</t>
  </si>
  <si>
    <t>路</t>
  </si>
  <si>
    <t>龍</t>
  </si>
  <si>
    <t>衮</t>
  </si>
  <si>
    <t>彭年</t>
  </si>
  <si>
    <t>文寳</t>
  </si>
  <si>
    <t>令</t>
  </si>
  <si>
    <t>庠</t>
  </si>
  <si>
    <t>禹偁</t>
  </si>
  <si>
    <t>陶</t>
  </si>
  <si>
    <t>勺</t>
  </si>
  <si>
    <t>丁</t>
  </si>
  <si>
    <t>特起</t>
  </si>
  <si>
    <t>蔡</t>
  </si>
  <si>
    <t>鞗</t>
  </si>
  <si>
    <t>東</t>
  </si>
  <si>
    <t>邵</t>
  </si>
  <si>
    <t>思</t>
  </si>
  <si>
    <t>光溥</t>
  </si>
  <si>
    <t>傳</t>
  </si>
  <si>
    <t>淑</t>
  </si>
  <si>
    <t>昉</t>
  </si>
  <si>
    <t>欽若</t>
  </si>
  <si>
    <t>高</t>
  </si>
  <si>
    <t>承</t>
  </si>
  <si>
    <t>永易</t>
  </si>
  <si>
    <t>任</t>
  </si>
  <si>
    <t>廣</t>
  </si>
  <si>
    <t>葉</t>
  </si>
  <si>
    <t>廷珪</t>
  </si>
  <si>
    <t>昭玘</t>
  </si>
  <si>
    <t>似之</t>
  </si>
  <si>
    <t>子櫟</t>
  </si>
  <si>
    <t>素</t>
  </si>
  <si>
    <t>岩叟</t>
  </si>
  <si>
    <t>强</t>
  </si>
  <si>
    <t>至</t>
  </si>
  <si>
    <t>當</t>
  </si>
  <si>
    <t>滕</t>
  </si>
  <si>
    <t>元發</t>
  </si>
  <si>
    <t>抃</t>
  </si>
  <si>
    <t>侃</t>
  </si>
  <si>
    <t>羲仲</t>
  </si>
  <si>
    <t>寅</t>
  </si>
  <si>
    <t>時</t>
  </si>
  <si>
    <t>庚</t>
  </si>
  <si>
    <t>祖禹</t>
  </si>
  <si>
    <t>甫</t>
  </si>
  <si>
    <t>吕</t>
  </si>
  <si>
    <t>夏卿</t>
  </si>
  <si>
    <t>中</t>
  </si>
  <si>
    <t>瓘</t>
  </si>
  <si>
    <t>虙</t>
  </si>
  <si>
    <t>仲淹</t>
  </si>
  <si>
    <t>包</t>
  </si>
  <si>
    <t>拯</t>
  </si>
  <si>
    <t>田</t>
  </si>
  <si>
    <t>安世</t>
  </si>
  <si>
    <t>次升</t>
  </si>
  <si>
    <t>夢得</t>
  </si>
  <si>
    <t>綱</t>
  </si>
  <si>
    <t>樂</t>
  </si>
  <si>
    <t>史</t>
  </si>
  <si>
    <t>存</t>
  </si>
  <si>
    <t>忞</t>
  </si>
  <si>
    <t>稅</t>
  </si>
  <si>
    <t>安禮</t>
  </si>
  <si>
    <t>朱</t>
  </si>
  <si>
    <t>長文</t>
  </si>
  <si>
    <t>單</t>
  </si>
  <si>
    <t>鍔</t>
  </si>
  <si>
    <t>釋</t>
  </si>
  <si>
    <t>法顯</t>
  </si>
  <si>
    <t>舜俞</t>
  </si>
  <si>
    <t>敏求</t>
  </si>
  <si>
    <t>格非</t>
  </si>
  <si>
    <t>釋延一</t>
  </si>
  <si>
    <t>商英</t>
  </si>
  <si>
    <t>并</t>
  </si>
  <si>
    <t>禮</t>
  </si>
  <si>
    <t>致明</t>
  </si>
  <si>
    <t>程</t>
  </si>
  <si>
    <t>俱</t>
  </si>
  <si>
    <t>堯臣</t>
  </si>
  <si>
    <t>明誠</t>
  </si>
  <si>
    <t>黄</t>
  </si>
  <si>
    <t>伯思</t>
  </si>
  <si>
    <t>次莊</t>
  </si>
  <si>
    <t>頌</t>
  </si>
  <si>
    <t>溥</t>
  </si>
  <si>
    <t>洵</t>
  </si>
  <si>
    <t>居中</t>
  </si>
  <si>
    <t>誡</t>
  </si>
  <si>
    <t>瑗</t>
  </si>
  <si>
    <t>軾</t>
  </si>
  <si>
    <t>復</t>
  </si>
  <si>
    <t>晳</t>
  </si>
  <si>
    <t>敞</t>
  </si>
  <si>
    <t>覺</t>
  </si>
  <si>
    <t>楚</t>
  </si>
  <si>
    <t>子方</t>
  </si>
  <si>
    <t>大亨</t>
  </si>
  <si>
    <t>呂</t>
  </si>
  <si>
    <t>本中</t>
  </si>
  <si>
    <t>閌</t>
  </si>
  <si>
    <t>棐</t>
  </si>
  <si>
    <t>倪</t>
  </si>
  <si>
    <t>仁傑</t>
  </si>
  <si>
    <t>三省</t>
  </si>
  <si>
    <t>應麟</t>
  </si>
  <si>
    <t>金</t>
  </si>
  <si>
    <t>履祥</t>
  </si>
  <si>
    <t>祖謙</t>
  </si>
  <si>
    <t>益之</t>
  </si>
  <si>
    <t>克</t>
  </si>
  <si>
    <t>燾</t>
  </si>
  <si>
    <t>留</t>
  </si>
  <si>
    <t>正</t>
  </si>
  <si>
    <t></t>
  </si>
  <si>
    <t>心傳</t>
  </si>
  <si>
    <t>均</t>
  </si>
  <si>
    <t>時舉</t>
  </si>
  <si>
    <t>稱</t>
  </si>
  <si>
    <t>隆禮</t>
  </si>
  <si>
    <t>宇文</t>
  </si>
  <si>
    <t>懋昭</t>
  </si>
  <si>
    <t>羅</t>
  </si>
  <si>
    <t>泌</t>
  </si>
  <si>
    <t>震</t>
  </si>
  <si>
    <t>沖</t>
  </si>
  <si>
    <t>夢莘</t>
  </si>
  <si>
    <t>仲良</t>
  </si>
  <si>
    <t>樞</t>
  </si>
  <si>
    <t>郭</t>
  </si>
  <si>
    <t>允蹈</t>
  </si>
  <si>
    <t>游</t>
  </si>
  <si>
    <t>鮑</t>
  </si>
  <si>
    <t>曹</t>
  </si>
  <si>
    <t>勛</t>
  </si>
  <si>
    <t>栐</t>
  </si>
  <si>
    <t>彭</t>
  </si>
  <si>
    <t>百川</t>
  </si>
  <si>
    <t>石</t>
  </si>
  <si>
    <t>茂良</t>
  </si>
  <si>
    <t>鼎</t>
  </si>
  <si>
    <t>蹇</t>
  </si>
  <si>
    <t>駒</t>
  </si>
  <si>
    <t>致遠</t>
  </si>
  <si>
    <t>卓</t>
  </si>
  <si>
    <t>與袞</t>
  </si>
  <si>
    <t>洪</t>
  </si>
  <si>
    <t>皓</t>
  </si>
  <si>
    <t>孟</t>
  </si>
  <si>
    <t>珙</t>
  </si>
  <si>
    <t>霆</t>
  </si>
  <si>
    <t>鄧</t>
  </si>
  <si>
    <t>名世</t>
  </si>
  <si>
    <t>子光</t>
  </si>
  <si>
    <t>芮</t>
  </si>
  <si>
    <t>仲友</t>
  </si>
  <si>
    <t>逢吉</t>
  </si>
  <si>
    <t>傳良</t>
  </si>
  <si>
    <t>祝</t>
  </si>
  <si>
    <t>穆</t>
  </si>
  <si>
    <t>潘</t>
  </si>
  <si>
    <t>自牧</t>
  </si>
  <si>
    <t>景沂</t>
  </si>
  <si>
    <t>如愚</t>
  </si>
  <si>
    <t>謝</t>
  </si>
  <si>
    <t>維新</t>
  </si>
  <si>
    <t>駉</t>
  </si>
  <si>
    <t>履翁</t>
  </si>
  <si>
    <t>崇絢</t>
  </si>
  <si>
    <t>伯嵓</t>
  </si>
  <si>
    <t>蕡</t>
  </si>
  <si>
    <t>諷</t>
  </si>
  <si>
    <t>遠可</t>
  </si>
  <si>
    <t>元靚</t>
  </si>
  <si>
    <t>舜陟</t>
  </si>
  <si>
    <t>魯</t>
  </si>
  <si>
    <t>訔</t>
  </si>
  <si>
    <t>仲舉</t>
  </si>
  <si>
    <t>珂</t>
  </si>
  <si>
    <t>知柔</t>
  </si>
  <si>
    <t>樸</t>
  </si>
  <si>
    <t>起岩</t>
  </si>
  <si>
    <t>與之</t>
  </si>
  <si>
    <t>樓</t>
  </si>
  <si>
    <t>鑰</t>
  </si>
  <si>
    <t>質</t>
  </si>
  <si>
    <t>熹</t>
  </si>
  <si>
    <t>大珪</t>
  </si>
  <si>
    <t>韶</t>
  </si>
  <si>
    <t>費</t>
  </si>
  <si>
    <t>成大</t>
  </si>
  <si>
    <t>彦約</t>
  </si>
  <si>
    <t>葛</t>
  </si>
  <si>
    <t>公邁</t>
  </si>
  <si>
    <t>郎</t>
  </si>
  <si>
    <t>曄</t>
  </si>
  <si>
    <t>潛</t>
  </si>
  <si>
    <t>汝愚</t>
  </si>
  <si>
    <t>象之</t>
  </si>
  <si>
    <t>淙</t>
  </si>
  <si>
    <t>梁</t>
  </si>
  <si>
    <t>克家</t>
  </si>
  <si>
    <t>願</t>
  </si>
  <si>
    <t>似孫</t>
  </si>
  <si>
    <t>施</t>
  </si>
  <si>
    <t>宿</t>
  </si>
  <si>
    <t>淏</t>
  </si>
  <si>
    <t>耆卿</t>
  </si>
  <si>
    <t>濬</t>
  </si>
  <si>
    <t>棠</t>
  </si>
  <si>
    <t>瑶</t>
  </si>
  <si>
    <t>仁榮</t>
  </si>
  <si>
    <t>應合</t>
  </si>
  <si>
    <t>與泌</t>
  </si>
  <si>
    <t>黃</t>
  </si>
  <si>
    <t>岩孫</t>
  </si>
  <si>
    <t>淩</t>
  </si>
  <si>
    <t>萬頃</t>
  </si>
  <si>
    <t>邊</t>
  </si>
  <si>
    <t>實</t>
  </si>
  <si>
    <t>應時</t>
  </si>
  <si>
    <t>廉</t>
  </si>
  <si>
    <t>鍾</t>
  </si>
  <si>
    <t>秀實</t>
  </si>
  <si>
    <t>盧</t>
  </si>
  <si>
    <t>憲</t>
  </si>
  <si>
    <t>能之</t>
  </si>
  <si>
    <t>公亮</t>
  </si>
  <si>
    <t>文富</t>
  </si>
  <si>
    <t>談</t>
  </si>
  <si>
    <t>津</t>
  </si>
  <si>
    <t>峴</t>
  </si>
  <si>
    <t>大昌</t>
  </si>
  <si>
    <t>輔</t>
  </si>
  <si>
    <t>汝适</t>
  </si>
  <si>
    <t>守約</t>
  </si>
  <si>
    <t>田夫</t>
  </si>
  <si>
    <t>牧</t>
  </si>
  <si>
    <t>西湖老人</t>
  </si>
  <si>
    <t>俊甫</t>
  </si>
  <si>
    <t>元老</t>
  </si>
  <si>
    <t>敦頤</t>
  </si>
  <si>
    <t>十朋</t>
  </si>
  <si>
    <t>龔</t>
  </si>
  <si>
    <t>明之</t>
  </si>
  <si>
    <t>去非</t>
  </si>
  <si>
    <t>宻</t>
  </si>
  <si>
    <t>遵</t>
  </si>
  <si>
    <t>騤</t>
  </si>
  <si>
    <t>必大</t>
  </si>
  <si>
    <t>自明</t>
  </si>
  <si>
    <t>異</t>
  </si>
  <si>
    <t>月卿</t>
  </si>
  <si>
    <t>太初</t>
  </si>
  <si>
    <t>元弼</t>
  </si>
  <si>
    <t>公武</t>
  </si>
  <si>
    <t>尤</t>
  </si>
  <si>
    <t>袤</t>
  </si>
  <si>
    <t>振孫</t>
  </si>
  <si>
    <t>桑</t>
  </si>
  <si>
    <t>世昌</t>
  </si>
  <si>
    <t>俞</t>
  </si>
  <si>
    <t>松</t>
  </si>
  <si>
    <t>翟</t>
  </si>
  <si>
    <t>耆年</t>
  </si>
  <si>
    <t>适</t>
  </si>
  <si>
    <t>姜</t>
  </si>
  <si>
    <t>䕫</t>
  </si>
  <si>
    <t>宏父</t>
  </si>
  <si>
    <t>士冕</t>
  </si>
  <si>
    <t>輝</t>
  </si>
  <si>
    <t>秦</t>
  </si>
  <si>
    <t>九韶</t>
  </si>
  <si>
    <t>天麟</t>
  </si>
  <si>
    <t>攸</t>
  </si>
  <si>
    <t>宗魯</t>
  </si>
  <si>
    <t>煟</t>
  </si>
  <si>
    <t>文子</t>
  </si>
  <si>
    <t>傅良</t>
  </si>
  <si>
    <t>毛</t>
  </si>
  <si>
    <t>晃</t>
  </si>
  <si>
    <t>傅</t>
  </si>
  <si>
    <t>簡</t>
  </si>
  <si>
    <t>善湘</t>
  </si>
  <si>
    <t>之奇</t>
  </si>
  <si>
    <t>浩</t>
  </si>
  <si>
    <t>僎</t>
  </si>
  <si>
    <t>瀾</t>
  </si>
  <si>
    <t>度</t>
  </si>
  <si>
    <t>倫</t>
  </si>
  <si>
    <t>經</t>
  </si>
  <si>
    <t>了翁</t>
  </si>
  <si>
    <t>大猷</t>
  </si>
  <si>
    <t>士行</t>
  </si>
  <si>
    <t>季宣</t>
  </si>
  <si>
    <t>柏</t>
  </si>
  <si>
    <t>堯叟</t>
  </si>
  <si>
    <t>元質</t>
  </si>
  <si>
    <t>公說</t>
  </si>
  <si>
    <t>戴</t>
  </si>
  <si>
    <t>溪</t>
  </si>
  <si>
    <t>明復</t>
  </si>
  <si>
    <t>洽</t>
  </si>
  <si>
    <t>琪</t>
  </si>
  <si>
    <t>仲炎</t>
  </si>
  <si>
    <t>咨夔</t>
  </si>
  <si>
    <t>鵬飛</t>
  </si>
  <si>
    <t>大圭</t>
  </si>
  <si>
    <t>家</t>
  </si>
  <si>
    <t>鉉翁</t>
  </si>
  <si>
    <t>深</t>
  </si>
  <si>
    <t>朋壽</t>
  </si>
  <si>
    <t>明如</t>
  </si>
  <si>
    <t>寂</t>
  </si>
  <si>
    <t>元</t>
  </si>
  <si>
    <t>托克托</t>
  </si>
  <si>
    <t>桱</t>
  </si>
  <si>
    <t>郝</t>
  </si>
  <si>
    <t>黎</t>
  </si>
  <si>
    <t>崱</t>
  </si>
  <si>
    <t>師道</t>
  </si>
  <si>
    <t>戈</t>
  </si>
  <si>
    <t>直</t>
  </si>
  <si>
    <t>一清</t>
  </si>
  <si>
    <t>鶚</t>
  </si>
  <si>
    <t>敏中</t>
  </si>
  <si>
    <t>佶</t>
  </si>
  <si>
    <t>森</t>
  </si>
  <si>
    <t>鎮孫</t>
  </si>
  <si>
    <t>炳文</t>
  </si>
  <si>
    <t>富</t>
  </si>
  <si>
    <t>大用</t>
  </si>
  <si>
    <t>淵</t>
  </si>
  <si>
    <t>陰</t>
  </si>
  <si>
    <t>時夫</t>
  </si>
  <si>
    <t>茂實</t>
  </si>
  <si>
    <t>應李</t>
  </si>
  <si>
    <t>禎</t>
  </si>
  <si>
    <t>應龍</t>
  </si>
  <si>
    <t>嚴</t>
  </si>
  <si>
    <t>毅</t>
  </si>
  <si>
    <t>文原</t>
  </si>
  <si>
    <t>文房</t>
  </si>
  <si>
    <t>天爵</t>
  </si>
  <si>
    <t>郁</t>
  </si>
  <si>
    <t>畀</t>
  </si>
  <si>
    <t>一桂</t>
  </si>
  <si>
    <t>櫟</t>
  </si>
  <si>
    <t>思本</t>
  </si>
  <si>
    <t>說友</t>
  </si>
  <si>
    <t>碩</t>
  </si>
  <si>
    <t>復京</t>
  </si>
  <si>
    <t>薦</t>
  </si>
  <si>
    <t>桷</t>
  </si>
  <si>
    <t>于</t>
  </si>
  <si>
    <t>欽</t>
  </si>
  <si>
    <t>鉉</t>
  </si>
  <si>
    <t>揚</t>
  </si>
  <si>
    <t>譓</t>
  </si>
  <si>
    <t>希魯</t>
  </si>
  <si>
    <t>元恭</t>
  </si>
  <si>
    <t>大震</t>
  </si>
  <si>
    <t>桂孫</t>
  </si>
  <si>
    <t>沙</t>
  </si>
  <si>
    <t>克什</t>
  </si>
  <si>
    <t>士㸃</t>
  </si>
  <si>
    <t>達觀</t>
  </si>
  <si>
    <t>汪</t>
  </si>
  <si>
    <t>大淵</t>
  </si>
  <si>
    <t>大彬</t>
  </si>
  <si>
    <t>性定</t>
  </si>
  <si>
    <t>好文</t>
  </si>
  <si>
    <t>耶律</t>
  </si>
  <si>
    <t>楚材</t>
  </si>
  <si>
    <t>盛</t>
  </si>
  <si>
    <t>如梓</t>
  </si>
  <si>
    <t>誌常</t>
  </si>
  <si>
    <t>著</t>
  </si>
  <si>
    <t>友仁</t>
  </si>
  <si>
    <t>德基</t>
  </si>
  <si>
    <t>駱</t>
  </si>
  <si>
    <t>天驤</t>
  </si>
  <si>
    <t>商</t>
  </si>
  <si>
    <t>企翁</t>
  </si>
  <si>
    <t>養浩</t>
  </si>
  <si>
    <t>氏</t>
  </si>
  <si>
    <t>嶽</t>
  </si>
  <si>
    <t>熙載</t>
  </si>
  <si>
    <t>冶</t>
  </si>
  <si>
    <t>巨</t>
  </si>
  <si>
    <t>安</t>
  </si>
  <si>
    <t>正齋</t>
  </si>
  <si>
    <t>世傑</t>
  </si>
  <si>
    <t>端臨</t>
  </si>
  <si>
    <t>拜</t>
  </si>
  <si>
    <t>柱</t>
  </si>
  <si>
    <t>椿</t>
  </si>
  <si>
    <t>世延</t>
  </si>
  <si>
    <t>揭</t>
  </si>
  <si>
    <t>傒斯</t>
  </si>
  <si>
    <t>光大</t>
  </si>
  <si>
    <t>一中</t>
  </si>
  <si>
    <t>呉</t>
  </si>
  <si>
    <t>澄</t>
  </si>
  <si>
    <t>謙</t>
  </si>
  <si>
    <t>鎮成</t>
  </si>
  <si>
    <t>師凱</t>
  </si>
  <si>
    <t>充耘</t>
  </si>
  <si>
    <t>悅道</t>
  </si>
  <si>
    <t>天與</t>
  </si>
  <si>
    <t>祖義</t>
  </si>
  <si>
    <t>鄒</t>
  </si>
  <si>
    <t>季友</t>
  </si>
  <si>
    <t>汸</t>
  </si>
  <si>
    <t>則通</t>
  </si>
  <si>
    <t>齊</t>
  </si>
  <si>
    <t>履謙</t>
  </si>
  <si>
    <t>端學</t>
  </si>
  <si>
    <t>元杰</t>
  </si>
  <si>
    <t>玉</t>
  </si>
  <si>
    <t>克寬</t>
  </si>
  <si>
    <t>濓</t>
  </si>
  <si>
    <t>衍</t>
  </si>
  <si>
    <t>自勲</t>
  </si>
  <si>
    <t>粹中</t>
  </si>
  <si>
    <t>光昇</t>
  </si>
  <si>
    <t>應旂</t>
  </si>
  <si>
    <t>瑞登</t>
  </si>
  <si>
    <t>雷</t>
  </si>
  <si>
    <t>建</t>
  </si>
  <si>
    <t>國元</t>
  </si>
  <si>
    <t>汝栻</t>
  </si>
  <si>
    <t>楨</t>
  </si>
  <si>
    <t>禕</t>
  </si>
  <si>
    <t>虞畿</t>
  </si>
  <si>
    <t>清</t>
  </si>
  <si>
    <t>柯</t>
  </si>
  <si>
    <t>維騏</t>
  </si>
  <si>
    <t>元錫</t>
  </si>
  <si>
    <t>尹</t>
  </si>
  <si>
    <t>守衡</t>
  </si>
  <si>
    <t>經邦</t>
  </si>
  <si>
    <t>琦</t>
  </si>
  <si>
    <t>邦瞻</t>
  </si>
  <si>
    <t>岱</t>
  </si>
  <si>
    <t>景文</t>
  </si>
  <si>
    <t>汝成</t>
  </si>
  <si>
    <t>承㸁</t>
  </si>
  <si>
    <t>權</t>
  </si>
  <si>
    <t>世貞</t>
  </si>
  <si>
    <t>婁</t>
  </si>
  <si>
    <t>性</t>
  </si>
  <si>
    <t>曉</t>
  </si>
  <si>
    <t>喬遠</t>
  </si>
  <si>
    <t>繼登</t>
  </si>
  <si>
    <t>士騏</t>
  </si>
  <si>
    <t>國禎</t>
  </si>
  <si>
    <t>景昉</t>
  </si>
  <si>
    <t>睦㮮</t>
  </si>
  <si>
    <t>童</t>
  </si>
  <si>
    <t>承敘</t>
  </si>
  <si>
    <t>寬</t>
  </si>
  <si>
    <t>標</t>
  </si>
  <si>
    <t>佐</t>
  </si>
  <si>
    <t>鷺</t>
  </si>
  <si>
    <t>幼孜</t>
  </si>
  <si>
    <t>榮</t>
  </si>
  <si>
    <t>銘</t>
  </si>
  <si>
    <t>瑄</t>
  </si>
  <si>
    <t>彬</t>
  </si>
  <si>
    <t>馬文昇</t>
  </si>
  <si>
    <t>進</t>
  </si>
  <si>
    <t>洪謨</t>
  </si>
  <si>
    <t>東陽</t>
  </si>
  <si>
    <t>德洪</t>
  </si>
  <si>
    <t>學謨</t>
  </si>
  <si>
    <t>鳳翔</t>
  </si>
  <si>
    <t>申</t>
  </si>
  <si>
    <t>時行</t>
  </si>
  <si>
    <t>諸葛</t>
  </si>
  <si>
    <t>元聲</t>
  </si>
  <si>
    <t>化龍</t>
  </si>
  <si>
    <t>念祖</t>
  </si>
  <si>
    <t>茅</t>
  </si>
  <si>
    <t>瑞徵</t>
  </si>
  <si>
    <t>瞿</t>
  </si>
  <si>
    <t>九思</t>
  </si>
  <si>
    <t>長祚</t>
  </si>
  <si>
    <t>在晉</t>
  </si>
  <si>
    <t>若愚</t>
  </si>
  <si>
    <t>肇臺</t>
  </si>
  <si>
    <t>應箕</t>
  </si>
  <si>
    <t>外史氏</t>
  </si>
  <si>
    <t>日升</t>
  </si>
  <si>
    <t></t>
  </si>
  <si>
    <t>允彝</t>
  </si>
  <si>
    <t>完淳</t>
  </si>
  <si>
    <t>燕翼</t>
  </si>
  <si>
    <t>共美</t>
  </si>
  <si>
    <t>湘客</t>
  </si>
  <si>
    <t>士元</t>
  </si>
  <si>
    <t>凌</t>
  </si>
  <si>
    <t>迪知</t>
  </si>
  <si>
    <t>順之</t>
  </si>
  <si>
    <t>元太</t>
  </si>
  <si>
    <t>顧</t>
  </si>
  <si>
    <t>起元</t>
  </si>
  <si>
    <t>耀文</t>
  </si>
  <si>
    <t>潢</t>
  </si>
  <si>
    <t>禹謨</t>
  </si>
  <si>
    <t>大翼</t>
  </si>
  <si>
    <t>志慶</t>
  </si>
  <si>
    <t>斯張</t>
  </si>
  <si>
    <t>罃</t>
  </si>
  <si>
    <t>珫</t>
  </si>
  <si>
    <t>慎</t>
  </si>
  <si>
    <t>三聘</t>
  </si>
  <si>
    <t>圻</t>
  </si>
  <si>
    <t>思義</t>
  </si>
  <si>
    <t>若庸</t>
  </si>
  <si>
    <t>胤昌</t>
  </si>
  <si>
    <t>希文</t>
  </si>
  <si>
    <t>炬</t>
  </si>
  <si>
    <t>仲達</t>
  </si>
  <si>
    <t>仁錫</t>
  </si>
  <si>
    <t>道周</t>
  </si>
  <si>
    <t>時偉</t>
  </si>
  <si>
    <t>銑</t>
  </si>
  <si>
    <t>元吉</t>
  </si>
  <si>
    <t>維樾</t>
  </si>
  <si>
    <t>增志</t>
  </si>
  <si>
    <t>學可</t>
  </si>
  <si>
    <t>汝頤</t>
  </si>
  <si>
    <t>戚</t>
  </si>
  <si>
    <t>祚國</t>
  </si>
  <si>
    <t>與沐</t>
  </si>
  <si>
    <t>海</t>
  </si>
  <si>
    <t>瑞</t>
  </si>
  <si>
    <t>端儀</t>
  </si>
  <si>
    <t>從吾</t>
  </si>
  <si>
    <t>濂</t>
  </si>
  <si>
    <t>廖</t>
  </si>
  <si>
    <t>道南</t>
  </si>
  <si>
    <t>紘</t>
  </si>
  <si>
    <t>項</t>
  </si>
  <si>
    <t>篤壽</t>
  </si>
  <si>
    <t>鹹</t>
  </si>
  <si>
    <t>開任</t>
  </si>
  <si>
    <t>鶴徵</t>
  </si>
  <si>
    <t>焦</t>
  </si>
  <si>
    <t>竑</t>
  </si>
  <si>
    <t>兆</t>
  </si>
  <si>
    <t>過</t>
  </si>
  <si>
    <t>庭訓</t>
  </si>
  <si>
    <t>朝瑞</t>
  </si>
  <si>
    <t>應嘉</t>
  </si>
  <si>
    <t>文</t>
  </si>
  <si>
    <t>震孟</t>
  </si>
  <si>
    <t>大複</t>
  </si>
  <si>
    <t>解</t>
  </si>
  <si>
    <t>縉</t>
  </si>
  <si>
    <t>子章</t>
  </si>
  <si>
    <t>元卿</t>
  </si>
  <si>
    <t>汝登</t>
  </si>
  <si>
    <t>賁亨</t>
  </si>
  <si>
    <t>區</t>
  </si>
  <si>
    <t>大任</t>
  </si>
  <si>
    <t>汝亨</t>
  </si>
  <si>
    <t>一公</t>
  </si>
  <si>
    <t>堂</t>
  </si>
  <si>
    <t>文徽</t>
  </si>
  <si>
    <t>昶</t>
  </si>
  <si>
    <t>象梅</t>
  </si>
  <si>
    <t>朝佐</t>
  </si>
  <si>
    <t>鳴鶴</t>
  </si>
  <si>
    <t>世顯</t>
  </si>
  <si>
    <t>柏蔚</t>
  </si>
  <si>
    <t>聖楷</t>
  </si>
  <si>
    <t>日華</t>
  </si>
  <si>
    <t>孔延</t>
  </si>
  <si>
    <t>惟儉</t>
  </si>
  <si>
    <t>志堅</t>
  </si>
  <si>
    <t>輅</t>
  </si>
  <si>
    <t>時泰</t>
  </si>
  <si>
    <t>檉章</t>
  </si>
  <si>
    <t>明鎬</t>
  </si>
  <si>
    <t>寶</t>
  </si>
  <si>
    <t>璧</t>
  </si>
  <si>
    <t>繼安</t>
  </si>
  <si>
    <t>貞運</t>
  </si>
  <si>
    <t>國倫</t>
  </si>
  <si>
    <t>文升</t>
  </si>
  <si>
    <t>世寧</t>
  </si>
  <si>
    <t>廷和</t>
  </si>
  <si>
    <t>孟春</t>
  </si>
  <si>
    <t>璽</t>
  </si>
  <si>
    <t>懋</t>
  </si>
  <si>
    <t>原</t>
  </si>
  <si>
    <t>言</t>
  </si>
  <si>
    <t>怡</t>
  </si>
  <si>
    <t>譚</t>
  </si>
  <si>
    <t>綸</t>
  </si>
  <si>
    <t>季馴</t>
  </si>
  <si>
    <t>逯</t>
  </si>
  <si>
    <t>中立</t>
  </si>
  <si>
    <t>瓊</t>
  </si>
  <si>
    <t>紀</t>
  </si>
  <si>
    <t>博</t>
  </si>
  <si>
    <t>養謙</t>
  </si>
  <si>
    <t>誌皋</t>
  </si>
  <si>
    <t>一貫</t>
  </si>
  <si>
    <t>世卿</t>
  </si>
  <si>
    <t>應蛟</t>
  </si>
  <si>
    <t>元標</t>
  </si>
  <si>
    <t>孔教</t>
  </si>
  <si>
    <t>向高</t>
  </si>
  <si>
    <t>天民</t>
  </si>
  <si>
    <t>畢</t>
  </si>
  <si>
    <t>自嚴</t>
  </si>
  <si>
    <t>燮元</t>
  </si>
  <si>
    <t>廷弼</t>
  </si>
  <si>
    <t>宗建</t>
  </si>
  <si>
    <t>彪佳</t>
  </si>
  <si>
    <t>義渠</t>
  </si>
  <si>
    <t>訓</t>
  </si>
  <si>
    <t>旬</t>
  </si>
  <si>
    <t>賈</t>
  </si>
  <si>
    <t>三近</t>
  </si>
  <si>
    <t>鹵</t>
  </si>
  <si>
    <t>吾弼</t>
  </si>
  <si>
    <t>鵠</t>
  </si>
  <si>
    <t>亮</t>
  </si>
  <si>
    <t>其昌</t>
  </si>
  <si>
    <t>子龍</t>
  </si>
  <si>
    <t>士竒</t>
  </si>
  <si>
    <t>文蔚</t>
  </si>
  <si>
    <t>錫爵</t>
  </si>
  <si>
    <t>洪先</t>
  </si>
  <si>
    <t>鬆</t>
  </si>
  <si>
    <t>基</t>
  </si>
  <si>
    <t>鏊</t>
  </si>
  <si>
    <t>康</t>
  </si>
  <si>
    <t>韓</t>
  </si>
  <si>
    <t>邦靖</t>
  </si>
  <si>
    <t>肇淛</t>
  </si>
  <si>
    <t>恭</t>
  </si>
  <si>
    <t>洛</t>
  </si>
  <si>
    <t>守禮</t>
  </si>
  <si>
    <t>管</t>
  </si>
  <si>
    <t>律</t>
  </si>
  <si>
    <t>文徵</t>
  </si>
  <si>
    <t>文灝</t>
  </si>
  <si>
    <t>歸</t>
  </si>
  <si>
    <t>有光</t>
  </si>
  <si>
    <t>應芳</t>
  </si>
  <si>
    <t>内藴</t>
  </si>
  <si>
    <t>大詔</t>
  </si>
  <si>
    <t>國維</t>
  </si>
  <si>
    <t>國盛</t>
  </si>
  <si>
    <t>旦</t>
  </si>
  <si>
    <t>隅</t>
  </si>
  <si>
    <t>守忠</t>
  </si>
  <si>
    <t>宗憲</t>
  </si>
  <si>
    <t>若曾</t>
  </si>
  <si>
    <t>詹</t>
  </si>
  <si>
    <t>雨</t>
  </si>
  <si>
    <t>希顏</t>
  </si>
  <si>
    <t>士琦</t>
  </si>
  <si>
    <t>時寧</t>
  </si>
  <si>
    <t>範</t>
  </si>
  <si>
    <t>淶</t>
  </si>
  <si>
    <t>越</t>
  </si>
  <si>
    <t>崇業</t>
  </si>
  <si>
    <t>傑</t>
  </si>
  <si>
    <t>子陽</t>
  </si>
  <si>
    <t>士禎</t>
  </si>
  <si>
    <t>言恭</t>
  </si>
  <si>
    <t>都</t>
  </si>
  <si>
    <t>鄺</t>
  </si>
  <si>
    <t>露</t>
  </si>
  <si>
    <t>艾儒畧</t>
  </si>
  <si>
    <t>歡</t>
  </si>
  <si>
    <t>信</t>
  </si>
  <si>
    <t>遊</t>
  </si>
  <si>
    <t>省曾</t>
  </si>
  <si>
    <t>鳴鳳</t>
  </si>
  <si>
    <t>爾曾</t>
  </si>
  <si>
    <t>查</t>
  </si>
  <si>
    <t>誌隆</t>
  </si>
  <si>
    <t>聯元</t>
  </si>
  <si>
    <t>中藻</t>
  </si>
  <si>
    <t>梅</t>
  </si>
  <si>
    <t>之鯨</t>
  </si>
  <si>
    <t>寅亮</t>
  </si>
  <si>
    <t>永年</t>
  </si>
  <si>
    <t>釋隱元</t>
  </si>
  <si>
    <t>釋大壑</t>
  </si>
  <si>
    <t>光宗</t>
  </si>
  <si>
    <t>安仁</t>
  </si>
  <si>
    <t>世懋</t>
  </si>
  <si>
    <t>學佺</t>
  </si>
  <si>
    <t>從简</t>
  </si>
  <si>
    <t>曰</t>
  </si>
  <si>
    <t>宏祖</t>
  </si>
  <si>
    <t>鏜</t>
  </si>
  <si>
    <t>士性</t>
  </si>
  <si>
    <t>廷煥</t>
  </si>
  <si>
    <t>屠</t>
  </si>
  <si>
    <t>本畯</t>
  </si>
  <si>
    <t>宇度</t>
  </si>
  <si>
    <t>爵</t>
  </si>
  <si>
    <t>侗</t>
  </si>
  <si>
    <t>邦</t>
  </si>
  <si>
    <t>光魯</t>
  </si>
  <si>
    <t>永慶</t>
  </si>
  <si>
    <t>時用</t>
  </si>
  <si>
    <t>元璋</t>
  </si>
  <si>
    <t>伯元</t>
  </si>
  <si>
    <t>石麟</t>
  </si>
  <si>
    <t>維祺</t>
  </si>
  <si>
    <t>溶</t>
  </si>
  <si>
    <t>糸廷</t>
  </si>
  <si>
    <t>坤</t>
  </si>
  <si>
    <t>佘</t>
  </si>
  <si>
    <t>自強</t>
  </si>
  <si>
    <t>肯堂</t>
  </si>
  <si>
    <t>昱</t>
  </si>
  <si>
    <t>宗儀</t>
  </si>
  <si>
    <t>珪</t>
  </si>
  <si>
    <t>暐</t>
  </si>
  <si>
    <t>從義</t>
  </si>
  <si>
    <t>崡</t>
  </si>
  <si>
    <t>宗昌</t>
  </si>
  <si>
    <t>載育</t>
  </si>
  <si>
    <t>褘</t>
  </si>
  <si>
    <t>貝琳</t>
  </si>
  <si>
    <t>載堉</t>
  </si>
  <si>
    <t>邢</t>
  </si>
  <si>
    <t>雲路</t>
  </si>
  <si>
    <t>利瑪竇</t>
  </si>
  <si>
    <t>三拔</t>
  </si>
  <si>
    <t>陽瑪諾</t>
  </si>
  <si>
    <t>光啟</t>
  </si>
  <si>
    <t>之藻</t>
  </si>
  <si>
    <t>天經</t>
  </si>
  <si>
    <t>華民</t>
  </si>
  <si>
    <t>玉函</t>
  </si>
  <si>
    <t>雅谷</t>
  </si>
  <si>
    <t>湯</t>
  </si>
  <si>
    <t>若望</t>
  </si>
  <si>
    <t>英明</t>
  </si>
  <si>
    <t>汝楠</t>
  </si>
  <si>
    <t>雲</t>
  </si>
  <si>
    <t>士純</t>
  </si>
  <si>
    <t>敬儀</t>
  </si>
  <si>
    <t>啟</t>
  </si>
  <si>
    <t>道時</t>
  </si>
  <si>
    <t>述學</t>
  </si>
  <si>
    <t>位</t>
  </si>
  <si>
    <t>仲福</t>
  </si>
  <si>
    <t>文魁</t>
  </si>
  <si>
    <t>應祥</t>
  </si>
  <si>
    <t>亨</t>
  </si>
  <si>
    <t>敬</t>
  </si>
  <si>
    <t>大位</t>
  </si>
  <si>
    <t>藎謨</t>
  </si>
  <si>
    <t>說</t>
  </si>
  <si>
    <t>承澤</t>
  </si>
  <si>
    <t>漙</t>
  </si>
  <si>
    <t>用賢</t>
  </si>
  <si>
    <t>上銘</t>
  </si>
  <si>
    <t>士驊</t>
  </si>
  <si>
    <t>健</t>
  </si>
  <si>
    <t>一夔</t>
  </si>
  <si>
    <t>應鼇</t>
  </si>
  <si>
    <t>良翰</t>
  </si>
  <si>
    <t>毖</t>
  </si>
  <si>
    <t>正域</t>
  </si>
  <si>
    <t>勤美</t>
  </si>
  <si>
    <t>我琨</t>
  </si>
  <si>
    <t>學顏</t>
  </si>
  <si>
    <t>尚文</t>
  </si>
  <si>
    <t>時喬</t>
  </si>
  <si>
    <t>堵</t>
  </si>
  <si>
    <t>胤錫</t>
  </si>
  <si>
    <t>任卿</t>
  </si>
  <si>
    <t>純</t>
  </si>
  <si>
    <t>于廷</t>
  </si>
  <si>
    <t>砢玉</t>
  </si>
  <si>
    <t>廷立</t>
  </si>
  <si>
    <t>昌晉</t>
  </si>
  <si>
    <t>汝為</t>
  </si>
  <si>
    <t>三吾</t>
  </si>
  <si>
    <t>明衡</t>
  </si>
  <si>
    <t>泰交</t>
  </si>
  <si>
    <t>第</t>
  </si>
  <si>
    <t>柟</t>
  </si>
  <si>
    <t>粲</t>
  </si>
  <si>
    <t>遜</t>
  </si>
  <si>
    <t>時可</t>
  </si>
  <si>
    <t>道焜</t>
  </si>
  <si>
    <t>如源</t>
  </si>
  <si>
    <t>績</t>
  </si>
  <si>
    <t>許廷</t>
  </si>
  <si>
    <t>以寧</t>
  </si>
  <si>
    <t>光霽</t>
  </si>
  <si>
    <t>品</t>
  </si>
  <si>
    <t>湛</t>
  </si>
  <si>
    <t>拱</t>
  </si>
  <si>
    <t>于庭</t>
  </si>
  <si>
    <t>攀龍</t>
  </si>
  <si>
    <t>爾康</t>
  </si>
  <si>
    <t>朝瑛</t>
  </si>
  <si>
    <t>介之</t>
  </si>
  <si>
    <t>季</t>
  </si>
  <si>
    <t>統</t>
  </si>
  <si>
    <t>夢齡</t>
  </si>
  <si>
    <t>毓齡</t>
  </si>
  <si>
    <t>浦</t>
  </si>
  <si>
    <t>正憲</t>
  </si>
  <si>
    <t>舜牧</t>
  </si>
  <si>
    <t>賀</t>
  </si>
  <si>
    <t>仲軾</t>
  </si>
  <si>
    <t>克范</t>
  </si>
  <si>
    <t>泰衢</t>
  </si>
  <si>
    <t>杭</t>
  </si>
  <si>
    <t>世駿</t>
  </si>
  <si>
    <t>元啓</t>
  </si>
  <si>
    <t>玉繩</t>
  </si>
  <si>
    <t>文弨</t>
  </si>
  <si>
    <t>文虎</t>
  </si>
  <si>
    <t>適</t>
  </si>
  <si>
    <t>大昕</t>
  </si>
  <si>
    <t>欽韓</t>
  </si>
  <si>
    <t>壽昌</t>
  </si>
  <si>
    <t>先謙</t>
  </si>
  <si>
    <t>云升</t>
  </si>
  <si>
    <t>國仁</t>
  </si>
  <si>
    <t>惠</t>
  </si>
  <si>
    <t>棟</t>
  </si>
  <si>
    <t>大昭</t>
  </si>
  <si>
    <t>諸</t>
  </si>
  <si>
    <t>以敦</t>
  </si>
  <si>
    <t>元珍</t>
  </si>
  <si>
    <t>眉</t>
  </si>
  <si>
    <t>章鉅</t>
  </si>
  <si>
    <t>弼</t>
  </si>
  <si>
    <t>大華</t>
  </si>
  <si>
    <t>明泰</t>
  </si>
  <si>
    <t>家祿</t>
  </si>
  <si>
    <t>士鑑</t>
  </si>
  <si>
    <t>承幹</t>
  </si>
  <si>
    <t>沅</t>
  </si>
  <si>
    <t>守敬</t>
  </si>
  <si>
    <t>士琳</t>
  </si>
  <si>
    <t>文淇</t>
  </si>
  <si>
    <t>毓崧</t>
  </si>
  <si>
    <t>立</t>
  </si>
  <si>
    <t>岑</t>
  </si>
  <si>
    <t>建功</t>
  </si>
  <si>
    <t>炳震</t>
  </si>
  <si>
    <t>晉涵</t>
  </si>
  <si>
    <t>元瑞</t>
  </si>
  <si>
    <t>鳳誥</t>
  </si>
  <si>
    <t>蘭庭</t>
  </si>
  <si>
    <t>光耀</t>
  </si>
  <si>
    <t>厲</t>
  </si>
  <si>
    <t>復吉</t>
  </si>
  <si>
    <t>國祁</t>
  </si>
  <si>
    <t>江</t>
  </si>
  <si>
    <t>輝祖</t>
  </si>
  <si>
    <t>繼培</t>
  </si>
  <si>
    <t>鈞</t>
  </si>
  <si>
    <t>文田</t>
  </si>
  <si>
    <t>玉縉</t>
  </si>
  <si>
    <t>廷玉</t>
  </si>
  <si>
    <t>頌蔚</t>
  </si>
  <si>
    <t>季烈</t>
  </si>
  <si>
    <t>愛新覺羅</t>
  </si>
  <si>
    <t>弘曆</t>
  </si>
  <si>
    <t>文靖</t>
  </si>
  <si>
    <t>逢衡</t>
  </si>
  <si>
    <t>右曾</t>
  </si>
  <si>
    <t>景雲</t>
  </si>
  <si>
    <t>紹祖</t>
  </si>
  <si>
    <t>鈺</t>
  </si>
  <si>
    <t>長恤</t>
  </si>
  <si>
    <t>述來</t>
  </si>
  <si>
    <t>乾學</t>
  </si>
  <si>
    <t>春溥</t>
  </si>
  <si>
    <t>式三</t>
  </si>
  <si>
    <t>緗業</t>
  </si>
  <si>
    <t>以周</t>
  </si>
  <si>
    <t>重熙</t>
  </si>
  <si>
    <t>乘權</t>
  </si>
  <si>
    <t>鼒</t>
  </si>
  <si>
    <t>阿桂</t>
  </si>
  <si>
    <t>國治</t>
  </si>
  <si>
    <t>壽朋</t>
  </si>
  <si>
    <t>傅恒</t>
  </si>
  <si>
    <t>詒讓</t>
  </si>
  <si>
    <t>秋濤</t>
  </si>
  <si>
    <t>翔鳳</t>
  </si>
  <si>
    <t>保塘</t>
  </si>
  <si>
    <t>樹</t>
  </si>
  <si>
    <t>鍇</t>
  </si>
  <si>
    <t>厚耀</t>
  </si>
  <si>
    <t>之駰</t>
  </si>
  <si>
    <t>啟昆</t>
  </si>
  <si>
    <t>心源</t>
  </si>
  <si>
    <t>寶銓</t>
  </si>
  <si>
    <t>世杰</t>
  </si>
  <si>
    <t>遠平</t>
  </si>
  <si>
    <t>源</t>
  </si>
  <si>
    <t>繼佐</t>
  </si>
  <si>
    <t>萬</t>
  </si>
  <si>
    <t>斯同</t>
  </si>
  <si>
    <t>廷釆</t>
  </si>
  <si>
    <t>溫</t>
  </si>
  <si>
    <t>睿臨</t>
  </si>
  <si>
    <t>鳳苞</t>
  </si>
  <si>
    <t>承禮</t>
  </si>
  <si>
    <t>璜</t>
  </si>
  <si>
    <t>仁虎</t>
  </si>
  <si>
    <t>有棠</t>
  </si>
  <si>
    <t>鑑</t>
  </si>
  <si>
    <t>謙益</t>
  </si>
  <si>
    <t>計</t>
  </si>
  <si>
    <t>六奇</t>
  </si>
  <si>
    <t>偉業</t>
  </si>
  <si>
    <t>夢珠</t>
  </si>
  <si>
    <t>谷</t>
  </si>
  <si>
    <t>應泰</t>
  </si>
  <si>
    <t>象豫</t>
  </si>
  <si>
    <t>勒德洪</t>
  </si>
  <si>
    <t>陸榮</t>
  </si>
  <si>
    <t>達</t>
  </si>
  <si>
    <t>來保</t>
  </si>
  <si>
    <t>慶桂</t>
  </si>
  <si>
    <t>托津</t>
  </si>
  <si>
    <t>奕訢</t>
  </si>
  <si>
    <t>文瀾</t>
  </si>
  <si>
    <t>世澄</t>
  </si>
  <si>
    <t>文慶</t>
  </si>
  <si>
    <t>寶鋆</t>
  </si>
  <si>
    <t>闓運</t>
  </si>
  <si>
    <t>定安</t>
  </si>
  <si>
    <t>垚</t>
  </si>
  <si>
    <t>琅</t>
  </si>
  <si>
    <t>孫貽</t>
  </si>
  <si>
    <t>延罡</t>
  </si>
  <si>
    <t>藍</t>
  </si>
  <si>
    <t>鼎元</t>
  </si>
  <si>
    <t>驌</t>
  </si>
  <si>
    <t>甦</t>
  </si>
  <si>
    <t>任臣</t>
  </si>
  <si>
    <t>熙祚</t>
  </si>
  <si>
    <t>在浚</t>
  </si>
  <si>
    <t>廷冉</t>
  </si>
  <si>
    <t>蘭修</t>
  </si>
  <si>
    <t>廣成</t>
  </si>
  <si>
    <t>春</t>
  </si>
  <si>
    <t>增齡</t>
  </si>
  <si>
    <t>瑑</t>
  </si>
  <si>
    <t>觀光</t>
  </si>
  <si>
    <t>全</t>
  </si>
  <si>
    <t>正煒</t>
  </si>
  <si>
    <t>恩澤</t>
  </si>
  <si>
    <t>狄</t>
  </si>
  <si>
    <t>子奇</t>
  </si>
  <si>
    <t>元忠</t>
  </si>
  <si>
    <t>薩囊徹辰</t>
  </si>
  <si>
    <t>奇齡</t>
  </si>
  <si>
    <t>秉</t>
  </si>
  <si>
    <t>遜之</t>
  </si>
  <si>
    <t>世儀</t>
  </si>
  <si>
    <t>笠</t>
  </si>
  <si>
    <t>殳</t>
  </si>
  <si>
    <t>遵泗</t>
  </si>
  <si>
    <t>花村看行侍者</t>
  </si>
  <si>
    <t>宗羲</t>
  </si>
  <si>
    <t>漪</t>
  </si>
  <si>
    <t>炎武</t>
  </si>
  <si>
    <t>澄之</t>
  </si>
  <si>
    <t>夫之</t>
  </si>
  <si>
    <t>鐘</t>
  </si>
  <si>
    <t>翁洲老民</t>
  </si>
  <si>
    <t>聿求</t>
  </si>
  <si>
    <t>英</t>
  </si>
  <si>
    <t>旻錫</t>
  </si>
  <si>
    <t>彝</t>
  </si>
  <si>
    <t>廷柟</t>
  </si>
  <si>
    <t>之春</t>
  </si>
  <si>
    <t>圭</t>
  </si>
  <si>
    <t>仁玕</t>
  </si>
  <si>
    <t>秀成</t>
  </si>
  <si>
    <t>德堅</t>
  </si>
  <si>
    <t>盛遠</t>
  </si>
  <si>
    <t>徽言</t>
  </si>
  <si>
    <t>介鶴</t>
  </si>
  <si>
    <t>鍾瑞</t>
  </si>
  <si>
    <t>錫光</t>
  </si>
  <si>
    <t>啓超</t>
  </si>
  <si>
    <t>思敬</t>
  </si>
  <si>
    <t>惲</t>
  </si>
  <si>
    <t>毓鼎</t>
  </si>
  <si>
    <t>鶴</t>
  </si>
  <si>
    <t>希聖</t>
  </si>
  <si>
    <t>海寰</t>
  </si>
  <si>
    <t>彥威</t>
  </si>
  <si>
    <t>萬里</t>
  </si>
  <si>
    <t>士奇</t>
  </si>
  <si>
    <t>玄燁</t>
  </si>
  <si>
    <t>士玉</t>
  </si>
  <si>
    <t>襄</t>
  </si>
  <si>
    <t>元龍</t>
  </si>
  <si>
    <t>宫</t>
  </si>
  <si>
    <t>夢仁</t>
  </si>
  <si>
    <t>寳芝</t>
  </si>
  <si>
    <t>永因</t>
  </si>
  <si>
    <t>馮翼</t>
  </si>
  <si>
    <t>誌謨</t>
  </si>
  <si>
    <t>昆田</t>
  </si>
  <si>
    <t>華</t>
  </si>
  <si>
    <t>希閔</t>
  </si>
  <si>
    <t>培謙</t>
  </si>
  <si>
    <t>卿雲</t>
  </si>
  <si>
    <t>隆孫</t>
  </si>
  <si>
    <t>初桐</t>
  </si>
  <si>
    <t>荃</t>
  </si>
  <si>
    <t>關</t>
  </si>
  <si>
    <t>槐增</t>
  </si>
  <si>
    <t>章钜</t>
  </si>
  <si>
    <t>杞廬主人</t>
  </si>
  <si>
    <t>懋竑</t>
  </si>
  <si>
    <t>棟高</t>
  </si>
  <si>
    <t>上翔</t>
  </si>
  <si>
    <t>光廷</t>
  </si>
  <si>
    <t>世良</t>
  </si>
  <si>
    <t>法</t>
  </si>
  <si>
    <t>式善</t>
  </si>
  <si>
    <t>貞觀</t>
  </si>
  <si>
    <t>起</t>
  </si>
  <si>
    <t>濤</t>
  </si>
  <si>
    <t>嵩燾</t>
  </si>
  <si>
    <t>炳垢</t>
  </si>
  <si>
    <t>光裋</t>
  </si>
  <si>
    <t>光酉</t>
  </si>
  <si>
    <t>楝</t>
  </si>
  <si>
    <t>犖</t>
  </si>
  <si>
    <t>師栻</t>
  </si>
  <si>
    <t>師載</t>
  </si>
  <si>
    <t>辰</t>
  </si>
  <si>
    <t>鄂</t>
  </si>
  <si>
    <t>容安</t>
  </si>
  <si>
    <t>那</t>
  </si>
  <si>
    <t>彥成</t>
  </si>
  <si>
    <t>花</t>
  </si>
  <si>
    <t>沙納</t>
  </si>
  <si>
    <t>長</t>
  </si>
  <si>
    <t>齡</t>
  </si>
  <si>
    <t>國楨</t>
  </si>
  <si>
    <t>鑒</t>
  </si>
  <si>
    <t>聰彝</t>
  </si>
  <si>
    <t>昌綬</t>
  </si>
  <si>
    <t>庶昌</t>
  </si>
  <si>
    <t>正鈞</t>
  </si>
  <si>
    <t>藩</t>
  </si>
  <si>
    <t>潤</t>
  </si>
  <si>
    <t>有為</t>
  </si>
  <si>
    <t>澍</t>
  </si>
  <si>
    <t>舒</t>
  </si>
  <si>
    <t>赫德</t>
  </si>
  <si>
    <t>奇逢</t>
  </si>
  <si>
    <t>佳</t>
  </si>
  <si>
    <t>昂</t>
  </si>
  <si>
    <t>楓</t>
  </si>
  <si>
    <t>鄂爾泰</t>
  </si>
  <si>
    <t>瀛</t>
  </si>
  <si>
    <t>元度</t>
  </si>
  <si>
    <t>宗誠</t>
  </si>
  <si>
    <t>照圓</t>
  </si>
  <si>
    <t>臧</t>
  </si>
  <si>
    <t>庸</t>
  </si>
  <si>
    <t>念孫</t>
  </si>
  <si>
    <t>淸馥</t>
  </si>
  <si>
    <t>繼汾</t>
  </si>
  <si>
    <t>賜履</t>
  </si>
  <si>
    <t>一鼇</t>
  </si>
  <si>
    <t>會一</t>
  </si>
  <si>
    <t>斌</t>
  </si>
  <si>
    <t>心敬</t>
  </si>
  <si>
    <t>可寶</t>
  </si>
  <si>
    <t>鍾駿</t>
  </si>
  <si>
    <t>椒</t>
  </si>
  <si>
    <t>祖望</t>
  </si>
  <si>
    <t>雲濠</t>
  </si>
  <si>
    <t>梓材</t>
  </si>
  <si>
    <t>棻</t>
  </si>
  <si>
    <t>崇炳</t>
  </si>
  <si>
    <t>其昶</t>
  </si>
  <si>
    <t>兆麟</t>
  </si>
  <si>
    <t>元儀</t>
  </si>
  <si>
    <t>臻</t>
  </si>
  <si>
    <t>隴其</t>
  </si>
  <si>
    <t>鬱</t>
  </si>
  <si>
    <t>永河</t>
  </si>
  <si>
    <t>允禮</t>
  </si>
  <si>
    <t>帥</t>
  </si>
  <si>
    <t>方蔚</t>
  </si>
  <si>
    <t>國藩</t>
  </si>
  <si>
    <t>啟原</t>
  </si>
  <si>
    <t>烈文</t>
  </si>
  <si>
    <t>翁</t>
  </si>
  <si>
    <t>同龢</t>
  </si>
  <si>
    <t>韜</t>
  </si>
  <si>
    <t>德彝</t>
  </si>
  <si>
    <t>昌熾</t>
  </si>
  <si>
    <t>紀澤</t>
  </si>
  <si>
    <t>景崧</t>
  </si>
  <si>
    <t>蔭桓</t>
  </si>
  <si>
    <t>國因</t>
  </si>
  <si>
    <t>福成</t>
  </si>
  <si>
    <t>寶瑄</t>
  </si>
  <si>
    <t>學瀾</t>
  </si>
  <si>
    <t>載</t>
  </si>
  <si>
    <t>名蓀</t>
  </si>
  <si>
    <t>子復</t>
  </si>
  <si>
    <t>莊</t>
  </si>
  <si>
    <t>廷鑨</t>
  </si>
  <si>
    <t>起龍</t>
  </si>
  <si>
    <t>叔琳</t>
  </si>
  <si>
    <t>昀</t>
  </si>
  <si>
    <t>牛</t>
  </si>
  <si>
    <t>運震</t>
  </si>
  <si>
    <t>鳴盛</t>
  </si>
  <si>
    <t>大受</t>
  </si>
  <si>
    <t>塨</t>
  </si>
  <si>
    <t>以貞</t>
  </si>
  <si>
    <t>翼</t>
  </si>
  <si>
    <t>頤煊</t>
  </si>
  <si>
    <t>玉裁</t>
  </si>
  <si>
    <t>濟</t>
  </si>
  <si>
    <t>家本</t>
  </si>
  <si>
    <t>熷</t>
  </si>
  <si>
    <t>學誠</t>
  </si>
  <si>
    <t>非</t>
  </si>
  <si>
    <t>練</t>
  </si>
  <si>
    <t>湛恩</t>
  </si>
  <si>
    <t>鍾英</t>
  </si>
  <si>
    <t>飴孫</t>
  </si>
  <si>
    <t>嘉猷</t>
  </si>
  <si>
    <t>延燮</t>
  </si>
  <si>
    <t>之樞</t>
  </si>
  <si>
    <t>清原</t>
  </si>
  <si>
    <t>兆洛</t>
  </si>
  <si>
    <t>福臨</t>
  </si>
  <si>
    <t>胤禛</t>
  </si>
  <si>
    <t>胤祿</t>
  </si>
  <si>
    <t>弘晝</t>
  </si>
  <si>
    <t>勇</t>
  </si>
  <si>
    <t>靳</t>
  </si>
  <si>
    <t>琇</t>
  </si>
  <si>
    <t>之芳</t>
  </si>
  <si>
    <t>鍾麟</t>
  </si>
  <si>
    <t>之錫</t>
  </si>
  <si>
    <t>曾筠</t>
  </si>
  <si>
    <t>統勳</t>
  </si>
  <si>
    <t>墉</t>
  </si>
  <si>
    <t>福康安</t>
  </si>
  <si>
    <t>文綺</t>
  </si>
  <si>
    <t>則徐</t>
  </si>
  <si>
    <t>茂蔭</t>
  </si>
  <si>
    <t>左</t>
  </si>
  <si>
    <t>宗棠</t>
  </si>
  <si>
    <t>林翼</t>
  </si>
  <si>
    <t>鴻章</t>
  </si>
  <si>
    <t>汝綸</t>
  </si>
  <si>
    <t>僧格林沁</t>
  </si>
  <si>
    <t>寶楨</t>
  </si>
  <si>
    <t>之洞</t>
  </si>
  <si>
    <t>麥</t>
  </si>
  <si>
    <t>仲華</t>
  </si>
  <si>
    <t>橒</t>
  </si>
  <si>
    <t>和珅</t>
  </si>
  <si>
    <t>穆彰阿</t>
  </si>
  <si>
    <t>錫恩</t>
  </si>
  <si>
    <t>亮吉</t>
  </si>
  <si>
    <t>廷傑</t>
  </si>
  <si>
    <t>敷</t>
  </si>
  <si>
    <t>印</t>
  </si>
  <si>
    <t>光任</t>
  </si>
  <si>
    <t>汝霖</t>
  </si>
  <si>
    <t>醇</t>
  </si>
  <si>
    <t>富孫</t>
  </si>
  <si>
    <t>楙</t>
  </si>
  <si>
    <t>煦</t>
  </si>
  <si>
    <t>曰楨</t>
  </si>
  <si>
    <t>遂</t>
  </si>
  <si>
    <t>震榮</t>
  </si>
  <si>
    <t>延模</t>
  </si>
  <si>
    <t>德新</t>
  </si>
  <si>
    <t>星衍</t>
  </si>
  <si>
    <t>應奎</t>
  </si>
  <si>
    <t>坫</t>
  </si>
  <si>
    <t>德琳</t>
  </si>
  <si>
    <t>文藻</t>
  </si>
  <si>
    <t>治修</t>
  </si>
  <si>
    <t>德潛</t>
  </si>
  <si>
    <t>詒祿</t>
  </si>
  <si>
    <t>愫</t>
  </si>
  <si>
    <t>維喬</t>
  </si>
  <si>
    <t>篪</t>
  </si>
  <si>
    <t>上修</t>
  </si>
  <si>
    <t>夢蘭</t>
  </si>
  <si>
    <t>於</t>
  </si>
  <si>
    <t>萬川</t>
  </si>
  <si>
    <t>樾</t>
  </si>
  <si>
    <t>寶琳</t>
  </si>
  <si>
    <t>嘉榆</t>
  </si>
  <si>
    <t>運</t>
  </si>
  <si>
    <t>明曜</t>
  </si>
  <si>
    <t>澧</t>
  </si>
  <si>
    <t>蔣</t>
  </si>
  <si>
    <t>毓英</t>
  </si>
  <si>
    <t>清賢</t>
  </si>
  <si>
    <t>淳</t>
  </si>
  <si>
    <t>應植</t>
  </si>
  <si>
    <t>景塤</t>
  </si>
  <si>
    <t>和相</t>
  </si>
  <si>
    <t>哲治</t>
  </si>
  <si>
    <t>長揚</t>
  </si>
  <si>
    <t>楝高</t>
  </si>
  <si>
    <t>澐</t>
  </si>
  <si>
    <t>銓</t>
  </si>
  <si>
    <t>英修</t>
  </si>
  <si>
    <t>蕙</t>
  </si>
  <si>
    <t>燕昭</t>
  </si>
  <si>
    <t>鼐</t>
  </si>
  <si>
    <t>如林</t>
  </si>
  <si>
    <t>祥雲</t>
  </si>
  <si>
    <t>平</t>
  </si>
  <si>
    <t>翰</t>
  </si>
  <si>
    <t>友芝</t>
  </si>
  <si>
    <t>青黎</t>
  </si>
  <si>
    <t>家楣</t>
  </si>
  <si>
    <t>謹之</t>
  </si>
  <si>
    <t>宏恩</t>
  </si>
  <si>
    <t>旻</t>
  </si>
  <si>
    <t>坤一</t>
  </si>
  <si>
    <t>鐸</t>
  </si>
  <si>
    <t>之謙</t>
  </si>
  <si>
    <t>玉麟</t>
  </si>
  <si>
    <t>邁</t>
  </si>
  <si>
    <t>士俊</t>
  </si>
  <si>
    <t>覺羅石麟</t>
  </si>
  <si>
    <t>儲</t>
  </si>
  <si>
    <t>大文</t>
  </si>
  <si>
    <t>國荃</t>
  </si>
  <si>
    <t>軒</t>
  </si>
  <si>
    <t>篤</t>
  </si>
  <si>
    <t>於義</t>
  </si>
  <si>
    <t>廷桂</t>
  </si>
  <si>
    <t>昌齊</t>
  </si>
  <si>
    <t>鉷</t>
  </si>
  <si>
    <t>順</t>
  </si>
  <si>
    <t>桂林</t>
  </si>
  <si>
    <t>坤修</t>
  </si>
  <si>
    <t>紹基</t>
  </si>
  <si>
    <t>沂孫</t>
  </si>
  <si>
    <t>卞</t>
  </si>
  <si>
    <t>寶第</t>
  </si>
  <si>
    <t>瀚章</t>
  </si>
  <si>
    <t>和琳</t>
  </si>
  <si>
    <t>炳巽</t>
  </si>
  <si>
    <t>一淸</t>
  </si>
  <si>
    <t>會貞</t>
  </si>
  <si>
    <t>錫熊</t>
  </si>
  <si>
    <t>新同</t>
  </si>
  <si>
    <t>鳳祚</t>
  </si>
  <si>
    <t>伯行</t>
  </si>
  <si>
    <t>儀</t>
  </si>
  <si>
    <t>澤洪</t>
  </si>
  <si>
    <t>召南</t>
  </si>
  <si>
    <t>均廉</t>
  </si>
  <si>
    <t>和</t>
  </si>
  <si>
    <t>瑛</t>
  </si>
  <si>
    <t>維雅</t>
  </si>
  <si>
    <t>鵬翮</t>
  </si>
  <si>
    <t>顯</t>
  </si>
  <si>
    <t>履泰</t>
  </si>
  <si>
    <t>琮</t>
  </si>
  <si>
    <t>士宣</t>
  </si>
  <si>
    <t>碩勳</t>
  </si>
  <si>
    <t>如翌</t>
  </si>
  <si>
    <t>份</t>
  </si>
  <si>
    <t>韻士</t>
  </si>
  <si>
    <t>宗漢</t>
  </si>
  <si>
    <t>煌</t>
  </si>
  <si>
    <t>遵憲</t>
  </si>
  <si>
    <t>南</t>
  </si>
  <si>
    <t>懷仁</t>
  </si>
  <si>
    <t>圖</t>
  </si>
  <si>
    <t>理琛</t>
  </si>
  <si>
    <t>倫炯</t>
  </si>
  <si>
    <t>繼</t>
  </si>
  <si>
    <t>大汕</t>
  </si>
  <si>
    <t>葆光</t>
  </si>
  <si>
    <t>詩正</t>
  </si>
  <si>
    <t>琰</t>
  </si>
  <si>
    <t>閔</t>
  </si>
  <si>
    <t>麟嗣</t>
  </si>
  <si>
    <t>天工</t>
  </si>
  <si>
    <t>廣業</t>
  </si>
  <si>
    <t>宏緖</t>
  </si>
  <si>
    <t>元慶</t>
  </si>
  <si>
    <t>高增</t>
  </si>
  <si>
    <t>鑅彪</t>
  </si>
  <si>
    <t>寧</t>
  </si>
  <si>
    <t>德琦</t>
  </si>
  <si>
    <t>嵀</t>
  </si>
  <si>
    <t>筠</t>
  </si>
  <si>
    <t>圭綬</t>
  </si>
  <si>
    <t>餘</t>
  </si>
  <si>
    <t>崧</t>
  </si>
  <si>
    <t>大純</t>
  </si>
  <si>
    <t>鬥</t>
  </si>
  <si>
    <t>亮工</t>
  </si>
  <si>
    <t>懷祖</t>
  </si>
  <si>
    <t>城</t>
  </si>
  <si>
    <t>屈</t>
  </si>
  <si>
    <t>大均</t>
  </si>
  <si>
    <t>世睿</t>
  </si>
  <si>
    <t>保廉</t>
  </si>
  <si>
    <t>廷銓</t>
  </si>
  <si>
    <t>綺</t>
  </si>
  <si>
    <t>式濟</t>
  </si>
  <si>
    <t>叔璥</t>
  </si>
  <si>
    <t>長元</t>
  </si>
  <si>
    <t>賓</t>
  </si>
  <si>
    <t>縉彥</t>
  </si>
  <si>
    <t>振臣</t>
  </si>
  <si>
    <t>薩英額</t>
  </si>
  <si>
    <t>西</t>
  </si>
  <si>
    <t>宗亮</t>
  </si>
  <si>
    <t>光地</t>
  </si>
  <si>
    <t>強</t>
  </si>
  <si>
    <t>汝詢</t>
  </si>
  <si>
    <t>樹鏞</t>
  </si>
  <si>
    <t>奭</t>
  </si>
  <si>
    <t>勞</t>
  </si>
  <si>
    <t>格</t>
  </si>
  <si>
    <t>鉞</t>
  </si>
  <si>
    <t>經原</t>
  </si>
  <si>
    <t>廷式</t>
  </si>
  <si>
    <t>永瑢</t>
  </si>
  <si>
    <t>正功</t>
  </si>
  <si>
    <t>輯寧</t>
  </si>
  <si>
    <t>叔敬</t>
  </si>
  <si>
    <t>錫</t>
  </si>
  <si>
    <t>智</t>
  </si>
  <si>
    <t>孝銘</t>
  </si>
  <si>
    <t>席</t>
  </si>
  <si>
    <t>吳鏊</t>
  </si>
  <si>
    <t>鳳毛</t>
  </si>
  <si>
    <t>璐</t>
  </si>
  <si>
    <t>芳阿</t>
  </si>
  <si>
    <t>天宿</t>
  </si>
  <si>
    <t>端</t>
  </si>
  <si>
    <t>倭</t>
  </si>
  <si>
    <t>日昌</t>
  </si>
  <si>
    <t>虞稷</t>
  </si>
  <si>
    <t>彛尊</t>
  </si>
  <si>
    <t>傳瑩</t>
  </si>
  <si>
    <t>騫</t>
  </si>
  <si>
    <t>可均</t>
  </si>
  <si>
    <t>際華</t>
  </si>
  <si>
    <t>裘</t>
  </si>
  <si>
    <t>曰修</t>
  </si>
  <si>
    <t>封</t>
  </si>
  <si>
    <t>光暎</t>
  </si>
  <si>
    <t>㴻</t>
  </si>
  <si>
    <t>禇</t>
  </si>
  <si>
    <t>峻</t>
  </si>
  <si>
    <t>桂</t>
  </si>
  <si>
    <t>馥</t>
  </si>
  <si>
    <t>登府</t>
  </si>
  <si>
    <t>方綱</t>
  </si>
  <si>
    <t>允祿</t>
  </si>
  <si>
    <t>國宗</t>
  </si>
  <si>
    <t>進賢</t>
  </si>
  <si>
    <t>錫闡</t>
  </si>
  <si>
    <t>亶</t>
  </si>
  <si>
    <t>藝</t>
  </si>
  <si>
    <t>鳯祚</t>
  </si>
  <si>
    <t>尼閣</t>
  </si>
  <si>
    <t>文鼎</t>
  </si>
  <si>
    <t>伯政</t>
  </si>
  <si>
    <t>永</t>
  </si>
  <si>
    <t>汝璧</t>
  </si>
  <si>
    <t>肅公</t>
  </si>
  <si>
    <t>於漆</t>
  </si>
  <si>
    <t>光先</t>
  </si>
  <si>
    <t>暄</t>
  </si>
  <si>
    <t>永祚</t>
  </si>
  <si>
    <t>廷琥</t>
  </si>
  <si>
    <t>家弼</t>
  </si>
  <si>
    <t>漢勳</t>
  </si>
  <si>
    <t>成</t>
  </si>
  <si>
    <t>蓉鏡</t>
  </si>
  <si>
    <t>薑</t>
  </si>
  <si>
    <t>希轍</t>
  </si>
  <si>
    <t>文言</t>
  </si>
  <si>
    <t>襲參</t>
  </si>
  <si>
    <t>江自</t>
  </si>
  <si>
    <t>雍敬</t>
  </si>
  <si>
    <t>之晉</t>
  </si>
  <si>
    <t>廷相</t>
  </si>
  <si>
    <t>明我</t>
  </si>
  <si>
    <t>景昌</t>
  </si>
  <si>
    <t>知耕</t>
  </si>
  <si>
    <t>中通</t>
  </si>
  <si>
    <t>訏</t>
  </si>
  <si>
    <t>百家</t>
  </si>
  <si>
    <t>世仁</t>
  </si>
  <si>
    <t>亨陽</t>
  </si>
  <si>
    <t>文漪</t>
  </si>
  <si>
    <t>長茂</t>
  </si>
  <si>
    <t>際新</t>
  </si>
  <si>
    <t>思孝</t>
  </si>
  <si>
    <t>继涵</t>
  </si>
  <si>
    <t>敦仁</t>
  </si>
  <si>
    <t>循</t>
  </si>
  <si>
    <t>萊</t>
  </si>
  <si>
    <t>銳</t>
  </si>
  <si>
    <t>誠</t>
  </si>
  <si>
    <t>名達</t>
  </si>
  <si>
    <t>複光</t>
  </si>
  <si>
    <t>有壬</t>
  </si>
  <si>
    <t>鸞翔</t>
  </si>
  <si>
    <t>善蘭</t>
  </si>
  <si>
    <t>晨</t>
  </si>
  <si>
    <t>銘盤</t>
  </si>
  <si>
    <t>儀吉</t>
  </si>
  <si>
    <t>渭清</t>
  </si>
  <si>
    <t>文彬</t>
  </si>
  <si>
    <t>崑</t>
  </si>
  <si>
    <t>岡</t>
  </si>
  <si>
    <t>樹梅</t>
  </si>
  <si>
    <t>閻</t>
  </si>
  <si>
    <t>鎮珩</t>
  </si>
  <si>
    <t>啟端</t>
  </si>
  <si>
    <t>榮光</t>
  </si>
  <si>
    <t>慶雲</t>
  </si>
  <si>
    <t>錦藻</t>
  </si>
  <si>
    <t>素爾訥</t>
  </si>
  <si>
    <t>調元</t>
  </si>
  <si>
    <t>受田</t>
  </si>
  <si>
    <t>匯</t>
  </si>
  <si>
    <t>崇蘭</t>
  </si>
  <si>
    <t>學曾</t>
  </si>
  <si>
    <t>光蕡</t>
  </si>
  <si>
    <t>百熙</t>
  </si>
  <si>
    <t>彤</t>
  </si>
  <si>
    <t>毓圻</t>
  </si>
  <si>
    <t>居敬</t>
  </si>
  <si>
    <t>掞</t>
  </si>
  <si>
    <t>原祁</t>
  </si>
  <si>
    <t>奕清</t>
  </si>
  <si>
    <t>玉鳴</t>
  </si>
  <si>
    <t>福隆安</t>
  </si>
  <si>
    <t>薩載</t>
  </si>
  <si>
    <t>索寧安</t>
  </si>
  <si>
    <t>伯桐</t>
  </si>
  <si>
    <t>淵映</t>
  </si>
  <si>
    <t>長華</t>
  </si>
  <si>
    <t>錫信</t>
  </si>
  <si>
    <t>芳生</t>
  </si>
  <si>
    <t xml:space="preserve">曾禹 </t>
  </si>
  <si>
    <t>國璉</t>
  </si>
  <si>
    <t>端教</t>
  </si>
  <si>
    <t>斯樞</t>
  </si>
  <si>
    <t>鳴篁</t>
  </si>
  <si>
    <t>載齡</t>
  </si>
  <si>
    <t>福趾</t>
  </si>
  <si>
    <t>鋐</t>
  </si>
  <si>
    <t>學詩</t>
  </si>
  <si>
    <t>鎏</t>
  </si>
  <si>
    <t>楣</t>
  </si>
  <si>
    <t>昌臣</t>
  </si>
  <si>
    <t>掌綸</t>
  </si>
  <si>
    <t>延豐</t>
  </si>
  <si>
    <t>寶禎</t>
  </si>
  <si>
    <t>三泰</t>
  </si>
  <si>
    <t>本</t>
  </si>
  <si>
    <t>鶴齡</t>
  </si>
  <si>
    <t>渭</t>
  </si>
  <si>
    <t>瑤田</t>
  </si>
  <si>
    <t>慎儒</t>
  </si>
  <si>
    <t>時棟</t>
  </si>
  <si>
    <t>之騄</t>
  </si>
  <si>
    <t>庫勒納</t>
  </si>
  <si>
    <t>方藹</t>
  </si>
  <si>
    <t>頊齡</t>
  </si>
  <si>
    <t>若璩</t>
  </si>
  <si>
    <t>廷錫</t>
  </si>
  <si>
    <t>建常</t>
  </si>
  <si>
    <t>兆錫</t>
  </si>
  <si>
    <t>廷祚</t>
  </si>
  <si>
    <t>元玠</t>
  </si>
  <si>
    <t>存與</t>
  </si>
  <si>
    <t>百二</t>
  </si>
  <si>
    <t>聲</t>
  </si>
  <si>
    <t>祖啟</t>
  </si>
  <si>
    <t>榮陛</t>
  </si>
  <si>
    <t>上國</t>
  </si>
  <si>
    <t>述祖</t>
  </si>
  <si>
    <t>牟</t>
  </si>
  <si>
    <t>庭</t>
  </si>
  <si>
    <t>秉虔</t>
  </si>
  <si>
    <t>遇孫</t>
  </si>
  <si>
    <t>用錫</t>
  </si>
  <si>
    <t>逢祿</t>
  </si>
  <si>
    <t>喬樅</t>
  </si>
  <si>
    <t>懿辰</t>
  </si>
  <si>
    <t>鈞衡</t>
  </si>
  <si>
    <t>良品</t>
  </si>
  <si>
    <t>皮</t>
  </si>
  <si>
    <t>錫瑞</t>
  </si>
  <si>
    <t>朝亮</t>
  </si>
  <si>
    <t>樹枏</t>
  </si>
  <si>
    <t>漢章</t>
  </si>
  <si>
    <t>永樸</t>
  </si>
  <si>
    <t>禧</t>
  </si>
  <si>
    <t>家屏</t>
  </si>
  <si>
    <t>蔚</t>
  </si>
  <si>
    <t>炳璋</t>
  </si>
  <si>
    <t>惇</t>
  </si>
  <si>
    <t>履繩</t>
  </si>
  <si>
    <t>照藜</t>
  </si>
  <si>
    <t>宗璉</t>
  </si>
  <si>
    <t>士齡</t>
  </si>
  <si>
    <t>聰咸</t>
  </si>
  <si>
    <t>貽德</t>
  </si>
  <si>
    <t>壽恭</t>
  </si>
  <si>
    <t>駿聲</t>
  </si>
  <si>
    <t>壽曾</t>
  </si>
  <si>
    <t>炳麟</t>
  </si>
  <si>
    <t>拱辰</t>
  </si>
  <si>
    <t>廣森</t>
  </si>
  <si>
    <t>壽暘</t>
  </si>
  <si>
    <t>曙</t>
  </si>
  <si>
    <t>奐</t>
  </si>
  <si>
    <t>若瑤</t>
  </si>
  <si>
    <t>慎言</t>
  </si>
  <si>
    <t>柳</t>
  </si>
  <si>
    <t>興恩</t>
  </si>
  <si>
    <t>侯</t>
  </si>
  <si>
    <t>文烝</t>
  </si>
  <si>
    <t>宗澤</t>
  </si>
  <si>
    <t>驤</t>
  </si>
  <si>
    <t>汝言</t>
  </si>
  <si>
    <t>庭垣</t>
  </si>
  <si>
    <t>尚瑗</t>
  </si>
  <si>
    <t>袁熹</t>
  </si>
  <si>
    <t>自超</t>
  </si>
  <si>
    <t>苞</t>
  </si>
  <si>
    <t>酉</t>
  </si>
  <si>
    <t>奎光</t>
  </si>
  <si>
    <t>文源</t>
  </si>
  <si>
    <t>大韶</t>
  </si>
  <si>
    <t>壽徵</t>
  </si>
  <si>
    <t>元玉</t>
  </si>
  <si>
    <t>自珍</t>
  </si>
  <si>
    <t>啓隆</t>
  </si>
  <si>
    <t>斯大</t>
  </si>
  <si>
    <t>陳琰</t>
  </si>
  <si>
    <t>際恆</t>
  </si>
  <si>
    <t>奎勳</t>
  </si>
  <si>
    <t>紱</t>
  </si>
  <si>
    <t>坤宏</t>
  </si>
  <si>
    <t>典</t>
  </si>
  <si>
    <t>樹華</t>
  </si>
  <si>
    <t>有可</t>
  </si>
  <si>
    <t>守一</t>
  </si>
  <si>
    <t>懿行</t>
  </si>
  <si>
    <t>坦</t>
  </si>
  <si>
    <t>應昌</t>
  </si>
  <si>
    <t>彥士</t>
  </si>
  <si>
    <t>茂徠</t>
  </si>
  <si>
    <t>堃</t>
  </si>
  <si>
    <t>伯奇</t>
  </si>
  <si>
    <t>澂</t>
  </si>
  <si>
    <t>耀藻</t>
  </si>
  <si>
    <t>輿</t>
  </si>
  <si>
    <t>少英</t>
  </si>
  <si>
    <t>慶善</t>
  </si>
  <si>
    <t>云眉</t>
  </si>
  <si>
    <t>爾巽</t>
  </si>
  <si>
    <t>鴻壽</t>
  </si>
  <si>
    <t>守常</t>
  </si>
  <si>
    <t>國鼎</t>
  </si>
  <si>
    <t>大化</t>
  </si>
  <si>
    <t>樹柟</t>
  </si>
  <si>
    <t>銓修</t>
  </si>
  <si>
    <t>啟盛</t>
  </si>
  <si>
    <t>仲犖</t>
  </si>
  <si>
    <t>伯峻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</si>
</sst>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FZKai-Z03"/>
      <charset val="134"/>
    </font>
    <font>
      <sz val="12"/>
      <name val="FZKai-Z03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selection activeCell="H5" sqref="H5:H22"/>
    </sheetView>
  </sheetViews>
  <sheetFormatPr defaultColWidth="9.77777777777778" defaultRowHeight="15.6"/>
  <cols>
    <col min="1" max="1" width="13.1111111111111" style="1"/>
    <col min="2" max="2" width="16.8888888888889" style="1" customWidth="1"/>
    <col min="3" max="3" width="10.6666666666667" style="1" customWidth="1"/>
    <col min="4" max="5" width="8.33333333333333" style="1" customWidth="1"/>
    <col min="6" max="6" width="9.37962962962963" style="1" customWidth="1"/>
    <col min="7" max="8" width="10.6666666666667" style="1" customWidth="1"/>
    <col min="9" max="9" width="13.037037037037" style="1" customWidth="1"/>
    <col min="10" max="10" width="10.6666666666667" style="1" customWidth="1"/>
    <col min="11" max="11" width="10.2407407407407" style="1" customWidth="1"/>
    <col min="12" max="12" width="9.75925925925926" style="1" customWidth="1"/>
    <col min="13" max="13" width="11.8888888888889" style="1" customWidth="1"/>
    <col min="14" max="15" width="13.1111111111111" style="1" customWidth="1"/>
    <col min="16" max="16" width="11.8888888888889" style="1" customWidth="1"/>
    <col min="17" max="20" width="9.77777777777778" style="1"/>
    <col min="21" max="21" width="23.1111111111111" style="1" customWidth="1"/>
    <col min="22" max="16383" width="9.77777777777778" style="1"/>
  </cols>
  <sheetData>
    <row r="1" spans="1:20">
      <c r="A1" s="1" t="s">
        <v>0</v>
      </c>
      <c r="B1" s="1" t="s">
        <v>1</v>
      </c>
      <c r="C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</row>
    <row r="3" spans="1:21">
      <c r="A3" s="1" t="s">
        <v>28</v>
      </c>
      <c r="B3" s="1" t="s">
        <v>28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30</v>
      </c>
      <c r="H3" s="1" t="s">
        <v>28</v>
      </c>
      <c r="I3" s="1" t="s">
        <v>28</v>
      </c>
      <c r="J3" s="1" t="s">
        <v>28</v>
      </c>
      <c r="K3" s="1" t="s">
        <v>31</v>
      </c>
      <c r="L3" s="1" t="s">
        <v>31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30</v>
      </c>
    </row>
    <row r="4" spans="1:2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</row>
    <row r="5" spans="1:8">
      <c r="A5" s="1">
        <v>100110001</v>
      </c>
      <c r="B5" s="1">
        <f>IF(INT(A5/100000)&gt;0,INT(A5/100000),"")</f>
        <v>1001</v>
      </c>
      <c r="C5" s="1">
        <f>IF(MOD(INT(A5/10000),10)&gt;0,MOD(INT(A5/10000),10),"")</f>
        <v>1</v>
      </c>
      <c r="E5" s="1" t="s">
        <v>53</v>
      </c>
      <c r="F5" s="1" t="str">
        <f t="shared" ref="F5:F13" si="0">_xlfn.CONCAT(D5,E5)</f>
        <v>盤古</v>
      </c>
      <c r="H5" s="1">
        <f>IF(C5="","",IF(C5=9,2,1))</f>
        <v>1</v>
      </c>
    </row>
    <row r="6" spans="1:8">
      <c r="A6" s="1">
        <v>100110002</v>
      </c>
      <c r="B6" s="1">
        <f t="shared" ref="B6:B22" si="1">IF(INT(A6/100000)&gt;0,INT(A6/100000),"")</f>
        <v>1001</v>
      </c>
      <c r="C6" s="1">
        <f t="shared" ref="C6:C22" si="2">IF(MOD(INT(A6/10000),10)&gt;0,MOD(INT(A6/10000),10),"")</f>
        <v>1</v>
      </c>
      <c r="E6" s="1" t="s">
        <v>54</v>
      </c>
      <c r="F6" s="1" t="str">
        <f t="shared" si="0"/>
        <v>天皇</v>
      </c>
      <c r="H6" s="1">
        <f t="shared" ref="H6:H22" si="3">IF(C6="","",IF(C6=9,2,1))</f>
        <v>1</v>
      </c>
    </row>
    <row r="7" spans="1:8">
      <c r="A7" s="1">
        <v>100110003</v>
      </c>
      <c r="B7" s="1">
        <f t="shared" si="1"/>
        <v>1001</v>
      </c>
      <c r="C7" s="1">
        <f t="shared" si="2"/>
        <v>1</v>
      </c>
      <c r="E7" s="1" t="s">
        <v>55</v>
      </c>
      <c r="F7" s="1" t="str">
        <f t="shared" si="0"/>
        <v>地皇</v>
      </c>
      <c r="H7" s="1">
        <f t="shared" si="3"/>
        <v>1</v>
      </c>
    </row>
    <row r="8" spans="1:8">
      <c r="A8" s="1">
        <v>100110004</v>
      </c>
      <c r="B8" s="1">
        <f t="shared" si="1"/>
        <v>1001</v>
      </c>
      <c r="C8" s="1">
        <f t="shared" si="2"/>
        <v>1</v>
      </c>
      <c r="E8" s="1" t="s">
        <v>56</v>
      </c>
      <c r="F8" s="1" t="str">
        <f t="shared" si="0"/>
        <v>人皇</v>
      </c>
      <c r="H8" s="1">
        <f t="shared" si="3"/>
        <v>1</v>
      </c>
    </row>
    <row r="9" spans="1:8">
      <c r="A9" s="1">
        <v>100110005</v>
      </c>
      <c r="B9" s="1">
        <f t="shared" si="1"/>
        <v>1001</v>
      </c>
      <c r="C9" s="1">
        <f t="shared" si="2"/>
        <v>1</v>
      </c>
      <c r="E9" s="1" t="s">
        <v>57</v>
      </c>
      <c r="F9" s="1" t="str">
        <f t="shared" si="0"/>
        <v>有巢</v>
      </c>
      <c r="H9" s="1">
        <f t="shared" si="3"/>
        <v>1</v>
      </c>
    </row>
    <row r="10" spans="1:8">
      <c r="A10" s="1">
        <v>100110006</v>
      </c>
      <c r="B10" s="1">
        <f t="shared" si="1"/>
        <v>1001</v>
      </c>
      <c r="C10" s="1">
        <f t="shared" si="2"/>
        <v>1</v>
      </c>
      <c r="E10" s="1" t="s">
        <v>58</v>
      </c>
      <c r="F10" s="1" t="str">
        <f t="shared" si="0"/>
        <v>燧人</v>
      </c>
      <c r="H10" s="1">
        <f t="shared" si="3"/>
        <v>1</v>
      </c>
    </row>
    <row r="11" spans="1:8">
      <c r="A11" s="1">
        <v>100110007</v>
      </c>
      <c r="B11" s="1">
        <f t="shared" si="1"/>
        <v>1001</v>
      </c>
      <c r="C11" s="1">
        <f t="shared" si="2"/>
        <v>1</v>
      </c>
      <c r="E11" s="1" t="s">
        <v>59</v>
      </c>
      <c r="F11" s="1" t="str">
        <f t="shared" si="0"/>
        <v>伏羲</v>
      </c>
      <c r="H11" s="1">
        <f t="shared" si="3"/>
        <v>1</v>
      </c>
    </row>
    <row r="12" spans="1:8">
      <c r="A12" s="1">
        <v>100110008</v>
      </c>
      <c r="B12" s="1">
        <f t="shared" si="1"/>
        <v>1001</v>
      </c>
      <c r="C12" s="1">
        <f t="shared" si="2"/>
        <v>1</v>
      </c>
      <c r="E12" s="1" t="s">
        <v>60</v>
      </c>
      <c r="F12" s="1" t="str">
        <f t="shared" si="0"/>
        <v>神農</v>
      </c>
      <c r="G12" s="1" t="s">
        <v>61</v>
      </c>
      <c r="H12" s="1">
        <f t="shared" si="3"/>
        <v>1</v>
      </c>
    </row>
    <row r="13" spans="2:8">
      <c r="B13" s="1" t="str">
        <f t="shared" si="1"/>
        <v/>
      </c>
      <c r="C13" s="1" t="str">
        <f t="shared" si="2"/>
        <v/>
      </c>
      <c r="H13" s="1" t="str">
        <f t="shared" si="3"/>
        <v/>
      </c>
    </row>
    <row r="14" spans="1:8">
      <c r="A14" s="1">
        <v>100190011</v>
      </c>
      <c r="B14" s="1">
        <f t="shared" si="1"/>
        <v>1001</v>
      </c>
      <c r="C14" s="1">
        <f t="shared" si="2"/>
        <v>9</v>
      </c>
      <c r="E14" s="1" t="s">
        <v>62</v>
      </c>
      <c r="F14" s="1" t="str">
        <f>_xlfn.CONCAT(D14,E14)</f>
        <v>女媧</v>
      </c>
      <c r="H14" s="1">
        <f t="shared" si="3"/>
        <v>2</v>
      </c>
    </row>
    <row r="15" spans="2:8">
      <c r="B15" s="1" t="str">
        <f t="shared" si="1"/>
        <v/>
      </c>
      <c r="C15" s="1" t="str">
        <f t="shared" si="2"/>
        <v/>
      </c>
      <c r="H15" s="1" t="str">
        <f t="shared" si="3"/>
        <v/>
      </c>
    </row>
    <row r="16" spans="1:8">
      <c r="A16" s="1">
        <v>100210001</v>
      </c>
      <c r="B16" s="1">
        <f t="shared" si="1"/>
        <v>1002</v>
      </c>
      <c r="C16" s="1">
        <f t="shared" si="2"/>
        <v>1</v>
      </c>
      <c r="D16" s="1" t="s">
        <v>63</v>
      </c>
      <c r="E16" s="1" t="s">
        <v>64</v>
      </c>
      <c r="F16" s="1" t="str">
        <f>_xlfn.CONCAT(D16,E16)</f>
        <v>公孫軒轅</v>
      </c>
      <c r="G16" s="1" t="s">
        <v>65</v>
      </c>
      <c r="H16" s="1">
        <f t="shared" si="3"/>
        <v>1</v>
      </c>
    </row>
    <row r="17" spans="1:9">
      <c r="A17" s="1">
        <v>100210002</v>
      </c>
      <c r="B17" s="1">
        <f t="shared" si="1"/>
        <v>1002</v>
      </c>
      <c r="C17" s="1">
        <f t="shared" si="2"/>
        <v>1</v>
      </c>
      <c r="E17" s="1" t="s">
        <v>66</v>
      </c>
      <c r="F17" s="1" t="str">
        <f t="shared" ref="F17:F22" si="4">_xlfn.CONCAT(D17,E17)</f>
        <v>玄囂</v>
      </c>
      <c r="G17" s="1" t="s">
        <v>67</v>
      </c>
      <c r="H17" s="1">
        <f t="shared" si="3"/>
        <v>1</v>
      </c>
      <c r="I17" s="1">
        <f>A16</f>
        <v>100210001</v>
      </c>
    </row>
    <row r="18" spans="1:8">
      <c r="A18" s="1">
        <v>100210003</v>
      </c>
      <c r="B18" s="1">
        <f t="shared" si="1"/>
        <v>1002</v>
      </c>
      <c r="C18" s="1">
        <f t="shared" si="2"/>
        <v>1</v>
      </c>
      <c r="E18" s="1" t="s">
        <v>68</v>
      </c>
      <c r="F18" s="1" t="str">
        <f t="shared" si="4"/>
        <v>高陽</v>
      </c>
      <c r="G18" s="1" t="s">
        <v>69</v>
      </c>
      <c r="H18" s="1">
        <f t="shared" si="3"/>
        <v>1</v>
      </c>
    </row>
    <row r="19" spans="1:8">
      <c r="A19" s="1">
        <v>100210004</v>
      </c>
      <c r="B19" s="1">
        <f t="shared" si="1"/>
        <v>1002</v>
      </c>
      <c r="C19" s="1">
        <f t="shared" si="2"/>
        <v>1</v>
      </c>
      <c r="E19" s="1" t="s">
        <v>70</v>
      </c>
      <c r="F19" s="1" t="str">
        <f t="shared" si="4"/>
        <v>高辛</v>
      </c>
      <c r="G19" s="1" t="s">
        <v>71</v>
      </c>
      <c r="H19" s="1">
        <f t="shared" si="3"/>
        <v>1</v>
      </c>
    </row>
    <row r="20" spans="1:9">
      <c r="A20" s="1">
        <v>100210005</v>
      </c>
      <c r="B20" s="1">
        <f t="shared" si="1"/>
        <v>1002</v>
      </c>
      <c r="C20" s="1">
        <f t="shared" si="2"/>
        <v>1</v>
      </c>
      <c r="E20" s="1" t="s">
        <v>72</v>
      </c>
      <c r="F20" s="1" t="str">
        <f t="shared" si="4"/>
        <v>摯</v>
      </c>
      <c r="H20" s="1">
        <f t="shared" si="3"/>
        <v>1</v>
      </c>
      <c r="I20" s="1">
        <f>A19</f>
        <v>100210004</v>
      </c>
    </row>
    <row r="21" spans="1:9">
      <c r="A21" s="1">
        <v>100210006</v>
      </c>
      <c r="B21" s="1">
        <f t="shared" si="1"/>
        <v>1002</v>
      </c>
      <c r="C21" s="1">
        <f t="shared" si="2"/>
        <v>1</v>
      </c>
      <c r="E21" s="1" t="s">
        <v>73</v>
      </c>
      <c r="F21" s="1" t="str">
        <f t="shared" si="4"/>
        <v>放勳</v>
      </c>
      <c r="G21" s="1" t="s">
        <v>74</v>
      </c>
      <c r="H21" s="1">
        <f t="shared" si="3"/>
        <v>1</v>
      </c>
      <c r="I21" s="1">
        <f>A19</f>
        <v>100210004</v>
      </c>
    </row>
    <row r="22" spans="1:8">
      <c r="A22" s="1">
        <v>100210007</v>
      </c>
      <c r="B22" s="1">
        <f t="shared" si="1"/>
        <v>1002</v>
      </c>
      <c r="C22" s="1">
        <f t="shared" si="2"/>
        <v>1</v>
      </c>
      <c r="E22" s="1" t="s">
        <v>75</v>
      </c>
      <c r="F22" s="1" t="str">
        <f t="shared" si="4"/>
        <v>重華</v>
      </c>
      <c r="G22" s="1" t="s">
        <v>76</v>
      </c>
      <c r="H22" s="1">
        <f t="shared" si="3"/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workbookViewId="0">
      <selection activeCell="B4" sqref="B4"/>
    </sheetView>
  </sheetViews>
  <sheetFormatPr defaultColWidth="8.88888888888889" defaultRowHeight="14.4"/>
  <cols>
    <col min="1" max="1" width="13.1111111111111" customWidth="1"/>
    <col min="2" max="2" width="7.22222222222222" customWidth="1"/>
    <col min="9" max="9" width="11.7777777777778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200110001</v>
      </c>
      <c r="B4" s="1">
        <f>IF(INT(A4/100000)&gt;0,INT(A4/100000),"")</f>
        <v>2001</v>
      </c>
      <c r="C4" s="1">
        <f>IF(MOD(INT(A4/10000),10)&gt;0,MOD(INT(A4/10000),10),"")</f>
        <v>1</v>
      </c>
      <c r="E4" s="1" t="s">
        <v>77</v>
      </c>
      <c r="F4" s="1" t="str">
        <f>_xlfn.CONCAT(D4,E4)</f>
        <v>文命</v>
      </c>
      <c r="G4" s="1" t="s">
        <v>78</v>
      </c>
      <c r="H4" s="1">
        <f>IF(C4="","",IF(C4=9,2,1))</f>
        <v>1</v>
      </c>
      <c r="XFD4"/>
    </row>
    <row r="5" s="1" customFormat="1" ht="15.6" spans="1:16384">
      <c r="A5" s="1">
        <v>200110002</v>
      </c>
      <c r="B5" s="1">
        <f t="shared" ref="B5:B37" si="0">IF(INT(A5/100000)&gt;0,INT(A5/100000),"")</f>
        <v>2001</v>
      </c>
      <c r="C5" s="1">
        <f t="shared" ref="C5:C37" si="1">IF(MOD(INT(A5/10000),10)&gt;0,MOD(INT(A5/10000),10),"")</f>
        <v>1</v>
      </c>
      <c r="E5" s="1" t="s">
        <v>79</v>
      </c>
      <c r="F5" s="1" t="str">
        <f>_xlfn.CONCAT(D5,E5)</f>
        <v>啓</v>
      </c>
      <c r="H5" s="1">
        <f t="shared" ref="H5:H37" si="2">IF(C5="","",IF(C5=9,2,1))</f>
        <v>1</v>
      </c>
      <c r="I5" s="1">
        <f>A4</f>
        <v>200110001</v>
      </c>
      <c r="XFD5"/>
    </row>
    <row r="6" s="1" customFormat="1" ht="15.6" spans="1:16384">
      <c r="A6" s="1">
        <v>200110003</v>
      </c>
      <c r="B6" s="1">
        <f t="shared" si="0"/>
        <v>2001</v>
      </c>
      <c r="C6" s="1">
        <f t="shared" si="1"/>
        <v>1</v>
      </c>
      <c r="E6" s="1" t="s">
        <v>80</v>
      </c>
      <c r="F6" s="1" t="str">
        <f t="shared" ref="F5:F22" si="3">_xlfn.CONCAT(D6,E6)</f>
        <v>太康</v>
      </c>
      <c r="H6" s="1">
        <f t="shared" si="2"/>
        <v>1</v>
      </c>
      <c r="I6" s="1">
        <f>A5</f>
        <v>200110002</v>
      </c>
      <c r="XFD6"/>
    </row>
    <row r="7" s="1" customFormat="1" ht="15.6" spans="1:16384">
      <c r="A7" s="1">
        <v>200110004</v>
      </c>
      <c r="B7" s="1">
        <f t="shared" si="0"/>
        <v>2001</v>
      </c>
      <c r="C7" s="1">
        <f t="shared" si="1"/>
        <v>1</v>
      </c>
      <c r="E7" s="1" t="s">
        <v>81</v>
      </c>
      <c r="F7" s="1" t="str">
        <f t="shared" si="3"/>
        <v>中康</v>
      </c>
      <c r="H7" s="1">
        <f t="shared" si="2"/>
        <v>1</v>
      </c>
      <c r="I7" s="1">
        <f>A5</f>
        <v>200110002</v>
      </c>
      <c r="XFD7"/>
    </row>
    <row r="8" s="1" customFormat="1" ht="15.6" spans="1:16384">
      <c r="A8" s="1">
        <v>200110005</v>
      </c>
      <c r="B8" s="1">
        <f t="shared" si="0"/>
        <v>2001</v>
      </c>
      <c r="C8" s="1">
        <f t="shared" si="1"/>
        <v>1</v>
      </c>
      <c r="E8" s="1" t="s">
        <v>82</v>
      </c>
      <c r="F8" s="1" t="str">
        <f t="shared" si="3"/>
        <v>相</v>
      </c>
      <c r="H8" s="1">
        <f t="shared" si="2"/>
        <v>1</v>
      </c>
      <c r="I8" s="1">
        <f t="shared" ref="I8:I14" si="4">A7</f>
        <v>200110004</v>
      </c>
      <c r="XFD8"/>
    </row>
    <row r="9" s="1" customFormat="1" ht="15.6" spans="1:16384">
      <c r="A9" s="1">
        <v>200110006</v>
      </c>
      <c r="B9" s="1">
        <f t="shared" si="0"/>
        <v>2001</v>
      </c>
      <c r="C9" s="1">
        <f t="shared" si="1"/>
        <v>1</v>
      </c>
      <c r="E9" s="1" t="s">
        <v>83</v>
      </c>
      <c r="F9" s="1" t="str">
        <f t="shared" si="3"/>
        <v>少康</v>
      </c>
      <c r="H9" s="1">
        <f t="shared" si="2"/>
        <v>1</v>
      </c>
      <c r="I9" s="1">
        <f t="shared" si="4"/>
        <v>200110005</v>
      </c>
      <c r="XFD9"/>
    </row>
    <row r="10" s="1" customFormat="1" ht="15.6" spans="1:16384">
      <c r="A10" s="1">
        <v>200110007</v>
      </c>
      <c r="B10" s="1">
        <f t="shared" si="0"/>
        <v>2001</v>
      </c>
      <c r="C10" s="1">
        <f t="shared" si="1"/>
        <v>1</v>
      </c>
      <c r="E10" s="1" t="s">
        <v>84</v>
      </c>
      <c r="F10" s="1" t="str">
        <f t="shared" si="3"/>
        <v>予</v>
      </c>
      <c r="H10" s="1">
        <f t="shared" si="2"/>
        <v>1</v>
      </c>
      <c r="I10" s="1">
        <f t="shared" si="4"/>
        <v>200110006</v>
      </c>
      <c r="XFD10"/>
    </row>
    <row r="11" s="1" customFormat="1" ht="15.6" spans="1:16384">
      <c r="A11" s="1">
        <v>200110008</v>
      </c>
      <c r="B11" s="1">
        <f t="shared" si="0"/>
        <v>2001</v>
      </c>
      <c r="C11" s="1">
        <f t="shared" si="1"/>
        <v>1</v>
      </c>
      <c r="E11" s="1" t="s">
        <v>85</v>
      </c>
      <c r="F11" s="1" t="str">
        <f t="shared" si="3"/>
        <v>槐</v>
      </c>
      <c r="H11" s="1">
        <f t="shared" si="2"/>
        <v>1</v>
      </c>
      <c r="I11" s="1">
        <f t="shared" si="4"/>
        <v>200110007</v>
      </c>
      <c r="XFD11"/>
    </row>
    <row r="12" s="1" customFormat="1" ht="15.6" spans="1:16384">
      <c r="A12" s="1">
        <v>200110009</v>
      </c>
      <c r="B12" s="1">
        <f t="shared" si="0"/>
        <v>2001</v>
      </c>
      <c r="C12" s="1">
        <f t="shared" si="1"/>
        <v>1</v>
      </c>
      <c r="E12" s="1" t="s">
        <v>86</v>
      </c>
      <c r="F12" s="1" t="str">
        <f t="shared" si="3"/>
        <v>芒</v>
      </c>
      <c r="H12" s="1">
        <f t="shared" si="2"/>
        <v>1</v>
      </c>
      <c r="I12" s="1">
        <f t="shared" si="4"/>
        <v>200110008</v>
      </c>
      <c r="XFD12"/>
    </row>
    <row r="13" s="1" customFormat="1" ht="15.6" spans="1:16384">
      <c r="A13" s="1">
        <v>200110010</v>
      </c>
      <c r="B13" s="1">
        <f t="shared" si="0"/>
        <v>2001</v>
      </c>
      <c r="C13" s="1">
        <f t="shared" si="1"/>
        <v>1</v>
      </c>
      <c r="E13" s="1" t="s">
        <v>87</v>
      </c>
      <c r="F13" s="1" t="str">
        <f t="shared" si="3"/>
        <v>泄</v>
      </c>
      <c r="H13" s="1">
        <f t="shared" si="2"/>
        <v>1</v>
      </c>
      <c r="I13" s="1">
        <f t="shared" si="4"/>
        <v>200110009</v>
      </c>
      <c r="XFD13"/>
    </row>
    <row r="14" s="1" customFormat="1" ht="15.6" spans="1:16384">
      <c r="A14" s="1">
        <v>200110011</v>
      </c>
      <c r="B14" s="1">
        <f t="shared" si="0"/>
        <v>2001</v>
      </c>
      <c r="C14" s="1">
        <f t="shared" si="1"/>
        <v>1</v>
      </c>
      <c r="E14" s="1" t="s">
        <v>88</v>
      </c>
      <c r="F14" s="1" t="str">
        <f t="shared" si="3"/>
        <v>不降</v>
      </c>
      <c r="H14" s="1">
        <f t="shared" si="2"/>
        <v>1</v>
      </c>
      <c r="I14" s="1">
        <f t="shared" si="4"/>
        <v>200110010</v>
      </c>
      <c r="XFD14"/>
    </row>
    <row r="15" s="1" customFormat="1" ht="15.6" spans="1:16384">
      <c r="A15" s="1">
        <v>200110012</v>
      </c>
      <c r="B15" s="1">
        <f t="shared" si="0"/>
        <v>2001</v>
      </c>
      <c r="C15" s="1">
        <f t="shared" si="1"/>
        <v>1</v>
      </c>
      <c r="E15" s="1" t="s">
        <v>89</v>
      </c>
      <c r="F15" s="1" t="str">
        <f t="shared" si="3"/>
        <v>扃</v>
      </c>
      <c r="H15" s="1">
        <f t="shared" si="2"/>
        <v>1</v>
      </c>
      <c r="I15" s="1">
        <f>A13</f>
        <v>200110010</v>
      </c>
      <c r="XFD15"/>
    </row>
    <row r="16" s="1" customFormat="1" ht="15.6" spans="1:16384">
      <c r="A16" s="1">
        <v>200110013</v>
      </c>
      <c r="B16" s="1">
        <f t="shared" si="0"/>
        <v>2001</v>
      </c>
      <c r="C16" s="1">
        <f t="shared" si="1"/>
        <v>1</v>
      </c>
      <c r="E16" s="1" t="s">
        <v>90</v>
      </c>
      <c r="F16" s="1" t="str">
        <f t="shared" si="3"/>
        <v>厪</v>
      </c>
      <c r="H16" s="1">
        <f t="shared" si="2"/>
        <v>1</v>
      </c>
      <c r="I16" s="1">
        <f>A15</f>
        <v>200110012</v>
      </c>
      <c r="XFD16"/>
    </row>
    <row r="17" s="1" customFormat="1" ht="15.6" spans="1:16384">
      <c r="A17" s="1">
        <v>200110014</v>
      </c>
      <c r="B17" s="1">
        <f t="shared" si="0"/>
        <v>2001</v>
      </c>
      <c r="C17" s="1">
        <f t="shared" si="1"/>
        <v>1</v>
      </c>
      <c r="E17" s="1" t="s">
        <v>91</v>
      </c>
      <c r="F17" s="1" t="str">
        <f t="shared" si="3"/>
        <v>孔甲</v>
      </c>
      <c r="H17" s="1">
        <f t="shared" si="2"/>
        <v>1</v>
      </c>
      <c r="I17" s="1">
        <f>A14</f>
        <v>200110011</v>
      </c>
      <c r="XFD17"/>
    </row>
    <row r="18" s="1" customFormat="1" ht="15.6" spans="1:16384">
      <c r="A18" s="1">
        <v>200110015</v>
      </c>
      <c r="B18" s="1">
        <f t="shared" si="0"/>
        <v>2001</v>
      </c>
      <c r="C18" s="1">
        <f t="shared" si="1"/>
        <v>1</v>
      </c>
      <c r="E18" s="1" t="s">
        <v>92</v>
      </c>
      <c r="F18" s="1" t="str">
        <f t="shared" si="3"/>
        <v>皋</v>
      </c>
      <c r="H18" s="1">
        <f t="shared" si="2"/>
        <v>1</v>
      </c>
      <c r="I18" s="1">
        <f>A17</f>
        <v>200110014</v>
      </c>
      <c r="XFD18"/>
    </row>
    <row r="19" s="1" customFormat="1" ht="15.6" spans="1:16384">
      <c r="A19" s="1">
        <v>200110016</v>
      </c>
      <c r="B19" s="1">
        <f t="shared" si="0"/>
        <v>2001</v>
      </c>
      <c r="C19" s="1">
        <f t="shared" si="1"/>
        <v>1</v>
      </c>
      <c r="E19" s="1" t="s">
        <v>93</v>
      </c>
      <c r="F19" s="1" t="str">
        <f t="shared" si="3"/>
        <v>發</v>
      </c>
      <c r="H19" s="1">
        <f t="shared" si="2"/>
        <v>1</v>
      </c>
      <c r="I19" s="1">
        <f>A18</f>
        <v>200110015</v>
      </c>
      <c r="XFD19"/>
    </row>
    <row r="20" s="1" customFormat="1" ht="15.6" spans="1:16384">
      <c r="A20" s="1">
        <v>200110017</v>
      </c>
      <c r="B20" s="1">
        <f t="shared" si="0"/>
        <v>2001</v>
      </c>
      <c r="C20" s="1">
        <f t="shared" si="1"/>
        <v>1</v>
      </c>
      <c r="E20" s="1" t="s">
        <v>94</v>
      </c>
      <c r="F20" s="1" t="str">
        <f t="shared" si="3"/>
        <v>履癸</v>
      </c>
      <c r="H20" s="1">
        <f t="shared" si="2"/>
        <v>1</v>
      </c>
      <c r="I20" s="1">
        <f>A19</f>
        <v>200110016</v>
      </c>
      <c r="XFD20"/>
    </row>
    <row r="21" s="1" customFormat="1" ht="15.6" spans="2:16384">
      <c r="B21" s="1" t="str">
        <f t="shared" si="0"/>
        <v/>
      </c>
      <c r="C21" s="1" t="str">
        <f t="shared" si="1"/>
        <v/>
      </c>
      <c r="F21" s="1" t="str">
        <f t="shared" ref="F21:F37" si="5">_xlfn.CONCAT(D21,E21)</f>
        <v/>
      </c>
      <c r="H21" s="1" t="str">
        <f t="shared" si="2"/>
        <v/>
      </c>
      <c r="XFD21"/>
    </row>
    <row r="22" ht="15.6" spans="1:9">
      <c r="A22" s="1">
        <v>200210001</v>
      </c>
      <c r="B22" s="1">
        <f t="shared" si="0"/>
        <v>2002</v>
      </c>
      <c r="C22" s="1">
        <f t="shared" si="1"/>
        <v>1</v>
      </c>
      <c r="D22" t="s">
        <v>95</v>
      </c>
      <c r="E22" s="4" t="s">
        <v>96</v>
      </c>
      <c r="F22" s="1" t="str">
        <f t="shared" si="5"/>
        <v>子契</v>
      </c>
      <c r="H22" s="1">
        <f t="shared" si="2"/>
        <v>1</v>
      </c>
      <c r="I22" s="1">
        <v>100210004</v>
      </c>
    </row>
    <row r="23" ht="15.6" spans="1:9">
      <c r="A23" s="1">
        <v>200210002</v>
      </c>
      <c r="B23" s="1">
        <f t="shared" si="0"/>
        <v>2002</v>
      </c>
      <c r="C23" s="1">
        <f t="shared" si="1"/>
        <v>1</v>
      </c>
      <c r="E23" t="s">
        <v>97</v>
      </c>
      <c r="F23" s="1" t="str">
        <f t="shared" si="5"/>
        <v>昭明</v>
      </c>
      <c r="H23" s="1">
        <f t="shared" si="2"/>
        <v>1</v>
      </c>
      <c r="I23" s="4">
        <f>A22</f>
        <v>200210001</v>
      </c>
    </row>
    <row r="24" ht="15.6" spans="1:9">
      <c r="A24" s="1">
        <v>200210003</v>
      </c>
      <c r="B24" s="1">
        <f t="shared" si="0"/>
        <v>2002</v>
      </c>
      <c r="C24" s="1">
        <f t="shared" si="1"/>
        <v>1</v>
      </c>
      <c r="E24" t="s">
        <v>98</v>
      </c>
      <c r="F24" s="1" t="str">
        <f t="shared" si="5"/>
        <v>相土</v>
      </c>
      <c r="H24" s="1">
        <f t="shared" si="2"/>
        <v>1</v>
      </c>
      <c r="I24" s="4">
        <f t="shared" ref="I24:I34" si="6">A23</f>
        <v>200210002</v>
      </c>
    </row>
    <row r="25" ht="15.6" spans="1:9">
      <c r="A25" s="1">
        <v>200210004</v>
      </c>
      <c r="B25" s="1">
        <f t="shared" si="0"/>
        <v>2002</v>
      </c>
      <c r="C25" s="1">
        <f t="shared" si="1"/>
        <v>1</v>
      </c>
      <c r="E25" t="s">
        <v>99</v>
      </c>
      <c r="F25" s="1" t="str">
        <f t="shared" si="5"/>
        <v>昌若</v>
      </c>
      <c r="H25" s="1">
        <f t="shared" si="2"/>
        <v>1</v>
      </c>
      <c r="I25" s="4">
        <f t="shared" si="6"/>
        <v>200210003</v>
      </c>
    </row>
    <row r="26" ht="15.6" spans="1:9">
      <c r="A26" s="1">
        <v>200210005</v>
      </c>
      <c r="B26" s="1">
        <f t="shared" si="0"/>
        <v>2002</v>
      </c>
      <c r="C26" s="1">
        <f t="shared" si="1"/>
        <v>1</v>
      </c>
      <c r="E26" t="s">
        <v>100</v>
      </c>
      <c r="F26" s="1" t="str">
        <f t="shared" si="5"/>
        <v>曹圉</v>
      </c>
      <c r="H26" s="1">
        <f t="shared" si="2"/>
        <v>1</v>
      </c>
      <c r="I26" s="4">
        <f t="shared" si="6"/>
        <v>200210004</v>
      </c>
    </row>
    <row r="27" ht="15.6" spans="1:9">
      <c r="A27" s="1">
        <v>200210006</v>
      </c>
      <c r="B27" s="1">
        <f t="shared" si="0"/>
        <v>2002</v>
      </c>
      <c r="C27" s="1">
        <f t="shared" si="1"/>
        <v>1</v>
      </c>
      <c r="E27" t="s">
        <v>101</v>
      </c>
      <c r="F27" s="1" t="str">
        <f t="shared" si="5"/>
        <v>冥</v>
      </c>
      <c r="H27" s="1">
        <f t="shared" si="2"/>
        <v>1</v>
      </c>
      <c r="I27" s="4">
        <f t="shared" si="6"/>
        <v>200210005</v>
      </c>
    </row>
    <row r="28" ht="15.6" spans="1:9">
      <c r="A28" s="1">
        <v>200210007</v>
      </c>
      <c r="B28" s="1">
        <f t="shared" si="0"/>
        <v>2002</v>
      </c>
      <c r="C28" s="1">
        <f t="shared" si="1"/>
        <v>1</v>
      </c>
      <c r="E28" t="s">
        <v>102</v>
      </c>
      <c r="F28" s="1" t="str">
        <f t="shared" si="5"/>
        <v>振</v>
      </c>
      <c r="H28" s="1">
        <f t="shared" si="2"/>
        <v>1</v>
      </c>
      <c r="I28" s="4">
        <f t="shared" si="6"/>
        <v>200210006</v>
      </c>
    </row>
    <row r="29" ht="15.6" spans="1:9">
      <c r="A29" s="1">
        <v>200210008</v>
      </c>
      <c r="B29" s="1">
        <f t="shared" si="0"/>
        <v>2002</v>
      </c>
      <c r="C29" s="1">
        <f t="shared" si="1"/>
        <v>1</v>
      </c>
      <c r="E29" t="s">
        <v>103</v>
      </c>
      <c r="F29" s="1" t="str">
        <f t="shared" si="5"/>
        <v>微</v>
      </c>
      <c r="H29" s="1">
        <f t="shared" si="2"/>
        <v>1</v>
      </c>
      <c r="I29" s="4">
        <f t="shared" si="6"/>
        <v>200210007</v>
      </c>
    </row>
    <row r="30" ht="15.6" spans="1:9">
      <c r="A30" s="1">
        <v>200210009</v>
      </c>
      <c r="B30" s="1">
        <f t="shared" si="0"/>
        <v>2002</v>
      </c>
      <c r="C30" s="1">
        <f t="shared" si="1"/>
        <v>1</v>
      </c>
      <c r="E30" t="s">
        <v>104</v>
      </c>
      <c r="F30" s="1" t="str">
        <f t="shared" si="5"/>
        <v>報丁</v>
      </c>
      <c r="H30" s="1">
        <f t="shared" si="2"/>
        <v>1</v>
      </c>
      <c r="I30" s="4">
        <f t="shared" si="6"/>
        <v>200210008</v>
      </c>
    </row>
    <row r="31" ht="15.6" spans="1:9">
      <c r="A31" s="1">
        <v>200210010</v>
      </c>
      <c r="B31" s="1">
        <f t="shared" si="0"/>
        <v>2002</v>
      </c>
      <c r="C31" s="1">
        <f t="shared" si="1"/>
        <v>1</v>
      </c>
      <c r="E31" t="s">
        <v>105</v>
      </c>
      <c r="F31" s="1" t="str">
        <f t="shared" si="5"/>
        <v>報乙</v>
      </c>
      <c r="H31" s="1">
        <f t="shared" si="2"/>
        <v>1</v>
      </c>
      <c r="I31" s="4">
        <f t="shared" si="6"/>
        <v>200210009</v>
      </c>
    </row>
    <row r="32" ht="15.6" spans="1:9">
      <c r="A32" s="1">
        <v>200210011</v>
      </c>
      <c r="B32" s="1">
        <f t="shared" si="0"/>
        <v>2002</v>
      </c>
      <c r="C32" s="1">
        <f t="shared" si="1"/>
        <v>1</v>
      </c>
      <c r="E32" t="s">
        <v>106</v>
      </c>
      <c r="F32" s="1" t="str">
        <f t="shared" si="5"/>
        <v>報丙</v>
      </c>
      <c r="H32" s="1">
        <f t="shared" si="2"/>
        <v>1</v>
      </c>
      <c r="I32" s="4">
        <f t="shared" si="6"/>
        <v>200210010</v>
      </c>
    </row>
    <row r="33" ht="15.6" spans="1:9">
      <c r="A33" s="1">
        <v>200210012</v>
      </c>
      <c r="B33" s="1">
        <f t="shared" si="0"/>
        <v>2002</v>
      </c>
      <c r="C33" s="1">
        <f t="shared" si="1"/>
        <v>1</v>
      </c>
      <c r="E33" t="s">
        <v>107</v>
      </c>
      <c r="F33" s="1" t="str">
        <f t="shared" si="5"/>
        <v>主壬</v>
      </c>
      <c r="H33" s="1">
        <f t="shared" si="2"/>
        <v>1</v>
      </c>
      <c r="I33" s="4">
        <f t="shared" si="6"/>
        <v>200210011</v>
      </c>
    </row>
    <row r="34" ht="15.6" spans="1:9">
      <c r="A34" s="1">
        <v>200210013</v>
      </c>
      <c r="B34" s="1">
        <f t="shared" si="0"/>
        <v>2002</v>
      </c>
      <c r="C34" s="1">
        <f t="shared" si="1"/>
        <v>1</v>
      </c>
      <c r="E34" t="s">
        <v>108</v>
      </c>
      <c r="F34" s="1" t="str">
        <f t="shared" si="5"/>
        <v>主癸</v>
      </c>
      <c r="H34" s="1">
        <f t="shared" si="2"/>
        <v>1</v>
      </c>
      <c r="I34" s="4">
        <f t="shared" si="6"/>
        <v>200210012</v>
      </c>
    </row>
    <row r="35" ht="15.6" spans="2:8">
      <c r="B35" s="1" t="str">
        <f t="shared" si="0"/>
        <v/>
      </c>
      <c r="C35" s="1" t="str">
        <f t="shared" si="1"/>
        <v/>
      </c>
      <c r="F35" s="1" t="str">
        <f t="shared" si="5"/>
        <v/>
      </c>
      <c r="H35" s="1" t="str">
        <f t="shared" si="2"/>
        <v/>
      </c>
    </row>
    <row r="36" ht="15.6" spans="1:9">
      <c r="A36" s="1">
        <v>200220001</v>
      </c>
      <c r="B36" s="1">
        <f t="shared" si="0"/>
        <v>2002</v>
      </c>
      <c r="C36" s="1">
        <f t="shared" si="1"/>
        <v>2</v>
      </c>
      <c r="D36" t="s">
        <v>109</v>
      </c>
      <c r="E36" t="s">
        <v>110</v>
      </c>
      <c r="F36" s="1" t="str">
        <f t="shared" si="5"/>
        <v>姬棄</v>
      </c>
      <c r="H36" s="1">
        <f t="shared" si="2"/>
        <v>1</v>
      </c>
      <c r="I36" s="1">
        <v>100210004</v>
      </c>
    </row>
    <row r="37" ht="15.6" spans="1:9">
      <c r="A37" s="1">
        <v>200220002</v>
      </c>
      <c r="B37" s="1">
        <f t="shared" si="0"/>
        <v>2002</v>
      </c>
      <c r="C37" s="1">
        <f t="shared" si="1"/>
        <v>2</v>
      </c>
      <c r="D37" t="s">
        <v>109</v>
      </c>
      <c r="E37" t="s">
        <v>111</v>
      </c>
      <c r="F37" s="1" t="str">
        <f t="shared" si="5"/>
        <v>姬不窋</v>
      </c>
      <c r="H37" s="1">
        <f t="shared" si="2"/>
        <v>1</v>
      </c>
      <c r="I37">
        <f>A36</f>
        <v>200220001</v>
      </c>
    </row>
  </sheetData>
  <pageMargins left="0.75" right="0.75" top="1" bottom="1" header="0.5" footer="0.5"/>
  <headerFooter/>
  <ignoredErrors>
    <ignoredError sqref="I15 I7 I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workbookViewId="0">
      <selection activeCell="H4" sqref="H4"/>
    </sheetView>
  </sheetViews>
  <sheetFormatPr defaultColWidth="8.88888888888889" defaultRowHeight="14.4"/>
  <cols>
    <col min="1" max="1" width="13.1111111111111" customWidth="1"/>
    <col min="9" max="9" width="11.7777777777778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300110001</v>
      </c>
      <c r="B4" s="1">
        <f>IF(INT(A4/100000)&gt;0,INT(A4/100000),"")</f>
        <v>3001</v>
      </c>
      <c r="C4" s="1">
        <f>IF(MOD(INT(A4/10000),10)&gt;0,MOD(INT(A4/10000),10),"")</f>
        <v>1</v>
      </c>
      <c r="E4" s="1" t="s">
        <v>112</v>
      </c>
      <c r="F4" s="1" t="str">
        <f>_xlfn.CONCAT(D4,E4)</f>
        <v>成湯</v>
      </c>
      <c r="G4" s="1" t="s">
        <v>113</v>
      </c>
      <c r="H4" s="1">
        <f>IF(C4="","",IF(C4=9,2,1))</f>
        <v>1</v>
      </c>
      <c r="I4" s="1">
        <v>200130013</v>
      </c>
      <c r="XFD4"/>
    </row>
    <row r="5" ht="15.6" spans="1:9">
      <c r="A5" s="1">
        <v>300110002</v>
      </c>
      <c r="B5" s="1">
        <f t="shared" ref="B5:B47" si="0">IF(INT(A5/100000)&gt;0,INT(A5/100000),"")</f>
        <v>3001</v>
      </c>
      <c r="C5" s="1">
        <f t="shared" ref="C5:C47" si="1">IF(MOD(INT(A5/10000),10)&gt;0,MOD(INT(A5/10000),10),"")</f>
        <v>1</v>
      </c>
      <c r="E5" t="s">
        <v>114</v>
      </c>
      <c r="F5" s="1" t="str">
        <f>_xlfn.CONCAT(D5,E5)</f>
        <v>外丙</v>
      </c>
      <c r="H5" s="1">
        <f t="shared" ref="H5:H47" si="2">IF(C5="","",IF(C5=9,2,1))</f>
        <v>1</v>
      </c>
      <c r="I5" s="4">
        <f>A4</f>
        <v>300110001</v>
      </c>
    </row>
    <row r="6" ht="15.6" spans="1:9">
      <c r="A6" s="1">
        <v>300110003</v>
      </c>
      <c r="B6" s="1">
        <f t="shared" si="0"/>
        <v>3001</v>
      </c>
      <c r="C6" s="1">
        <f t="shared" si="1"/>
        <v>1</v>
      </c>
      <c r="E6" t="s">
        <v>115</v>
      </c>
      <c r="F6" s="1" t="str">
        <f>_xlfn.CONCAT(D6,E6)</f>
        <v>中壬</v>
      </c>
      <c r="H6" s="1">
        <f t="shared" si="2"/>
        <v>1</v>
      </c>
      <c r="I6" s="4">
        <f>A4</f>
        <v>300110001</v>
      </c>
    </row>
    <row r="7" ht="15.6" spans="1:9">
      <c r="A7" s="1">
        <v>300110004</v>
      </c>
      <c r="B7" s="1">
        <f t="shared" si="0"/>
        <v>3001</v>
      </c>
      <c r="C7" s="1">
        <f t="shared" si="1"/>
        <v>1</v>
      </c>
      <c r="E7" t="s">
        <v>116</v>
      </c>
      <c r="F7" s="1" t="str">
        <f>_xlfn.CONCAT(D7,E7)</f>
        <v>太甲</v>
      </c>
      <c r="H7" s="1">
        <f t="shared" si="2"/>
        <v>1</v>
      </c>
      <c r="I7" s="4"/>
    </row>
    <row r="8" ht="15.6" spans="1:9">
      <c r="A8" s="1">
        <v>300110005</v>
      </c>
      <c r="B8" s="1">
        <f t="shared" si="0"/>
        <v>3001</v>
      </c>
      <c r="C8" s="1">
        <f t="shared" si="1"/>
        <v>1</v>
      </c>
      <c r="E8" t="s">
        <v>117</v>
      </c>
      <c r="F8" s="1" t="str">
        <f t="shared" ref="F8:F35" si="3">_xlfn.CONCAT(D8,E8)</f>
        <v>沃丁</v>
      </c>
      <c r="H8" s="1">
        <f t="shared" si="2"/>
        <v>1</v>
      </c>
      <c r="I8" s="4">
        <f>A7</f>
        <v>300110004</v>
      </c>
    </row>
    <row r="9" ht="15.6" spans="1:9">
      <c r="A9" s="1">
        <v>300110006</v>
      </c>
      <c r="B9" s="1">
        <f t="shared" si="0"/>
        <v>3001</v>
      </c>
      <c r="C9" s="1">
        <f t="shared" si="1"/>
        <v>1</v>
      </c>
      <c r="E9" t="s">
        <v>118</v>
      </c>
      <c r="F9" s="1" t="str">
        <f t="shared" si="3"/>
        <v>太庚</v>
      </c>
      <c r="H9" s="1">
        <f t="shared" si="2"/>
        <v>1</v>
      </c>
      <c r="I9" s="4">
        <f>A7</f>
        <v>300110004</v>
      </c>
    </row>
    <row r="10" ht="15.6" spans="1:9">
      <c r="A10" s="1">
        <v>300110007</v>
      </c>
      <c r="B10" s="1">
        <f t="shared" si="0"/>
        <v>3001</v>
      </c>
      <c r="C10" s="1">
        <f t="shared" si="1"/>
        <v>1</v>
      </c>
      <c r="E10" t="s">
        <v>119</v>
      </c>
      <c r="F10" s="1" t="str">
        <f t="shared" si="3"/>
        <v>小甲</v>
      </c>
      <c r="H10" s="1">
        <f t="shared" si="2"/>
        <v>1</v>
      </c>
      <c r="I10" s="4">
        <f>A9</f>
        <v>300110006</v>
      </c>
    </row>
    <row r="11" ht="15.6" spans="1:9">
      <c r="A11" s="1">
        <v>300110008</v>
      </c>
      <c r="B11" s="1">
        <f t="shared" si="0"/>
        <v>3001</v>
      </c>
      <c r="C11" s="1">
        <f t="shared" si="1"/>
        <v>1</v>
      </c>
      <c r="E11" t="s">
        <v>120</v>
      </c>
      <c r="F11" s="1" t="str">
        <f t="shared" si="3"/>
        <v>雍己</v>
      </c>
      <c r="H11" s="1">
        <f t="shared" si="2"/>
        <v>1</v>
      </c>
      <c r="I11" s="4">
        <f>A9</f>
        <v>300110006</v>
      </c>
    </row>
    <row r="12" ht="15.6" spans="1:9">
      <c r="A12" s="1">
        <v>300110009</v>
      </c>
      <c r="B12" s="1">
        <f t="shared" si="0"/>
        <v>3001</v>
      </c>
      <c r="C12" s="1">
        <f t="shared" si="1"/>
        <v>1</v>
      </c>
      <c r="E12" t="s">
        <v>121</v>
      </c>
      <c r="F12" s="1" t="str">
        <f t="shared" si="3"/>
        <v>太戊</v>
      </c>
      <c r="H12" s="1">
        <f t="shared" si="2"/>
        <v>1</v>
      </c>
      <c r="I12" s="4">
        <f>A9</f>
        <v>300110006</v>
      </c>
    </row>
    <row r="13" ht="15.6" spans="1:9">
      <c r="A13" s="1">
        <v>300110010</v>
      </c>
      <c r="B13" s="1">
        <f t="shared" si="0"/>
        <v>3001</v>
      </c>
      <c r="C13" s="1">
        <f t="shared" si="1"/>
        <v>1</v>
      </c>
      <c r="E13" t="s">
        <v>122</v>
      </c>
      <c r="F13" s="1" t="str">
        <f t="shared" si="3"/>
        <v>中丁</v>
      </c>
      <c r="H13" s="1">
        <f t="shared" si="2"/>
        <v>1</v>
      </c>
      <c r="I13" s="4">
        <f>A12</f>
        <v>300110009</v>
      </c>
    </row>
    <row r="14" ht="15.6" spans="1:9">
      <c r="A14" s="1">
        <v>300110011</v>
      </c>
      <c r="B14" s="1">
        <f t="shared" si="0"/>
        <v>3001</v>
      </c>
      <c r="C14" s="1">
        <f t="shared" si="1"/>
        <v>1</v>
      </c>
      <c r="E14" t="s">
        <v>123</v>
      </c>
      <c r="F14" s="1" t="str">
        <f t="shared" si="3"/>
        <v>外壬</v>
      </c>
      <c r="H14" s="1">
        <f t="shared" si="2"/>
        <v>1</v>
      </c>
      <c r="I14" s="4">
        <f>A12</f>
        <v>300110009</v>
      </c>
    </row>
    <row r="15" ht="15.6" spans="1:9">
      <c r="A15" s="1">
        <v>300110012</v>
      </c>
      <c r="B15" s="1">
        <f t="shared" si="0"/>
        <v>3001</v>
      </c>
      <c r="C15" s="1">
        <f t="shared" si="1"/>
        <v>1</v>
      </c>
      <c r="E15" t="s">
        <v>124</v>
      </c>
      <c r="F15" s="1" t="str">
        <f t="shared" si="3"/>
        <v>河亶甲</v>
      </c>
      <c r="H15" s="1">
        <f t="shared" si="2"/>
        <v>1</v>
      </c>
      <c r="I15" s="4">
        <f>A12</f>
        <v>300110009</v>
      </c>
    </row>
    <row r="16" ht="15.6" spans="1:9">
      <c r="A16" s="1">
        <v>300110013</v>
      </c>
      <c r="B16" s="1">
        <f t="shared" si="0"/>
        <v>3001</v>
      </c>
      <c r="C16" s="1">
        <f t="shared" si="1"/>
        <v>1</v>
      </c>
      <c r="E16" t="s">
        <v>125</v>
      </c>
      <c r="F16" s="1" t="str">
        <f t="shared" si="3"/>
        <v>祖乙</v>
      </c>
      <c r="H16" s="1">
        <f t="shared" si="2"/>
        <v>1</v>
      </c>
      <c r="I16" s="4">
        <f>A15</f>
        <v>300110012</v>
      </c>
    </row>
    <row r="17" ht="15.6" spans="1:9">
      <c r="A17" s="1">
        <v>300110014</v>
      </c>
      <c r="B17" s="1">
        <f t="shared" si="0"/>
        <v>3001</v>
      </c>
      <c r="C17" s="1">
        <f t="shared" si="1"/>
        <v>1</v>
      </c>
      <c r="E17" t="s">
        <v>126</v>
      </c>
      <c r="F17" s="1" t="str">
        <f t="shared" si="3"/>
        <v>祖辛</v>
      </c>
      <c r="H17" s="1">
        <f t="shared" si="2"/>
        <v>1</v>
      </c>
      <c r="I17" s="4">
        <f>A16</f>
        <v>300110013</v>
      </c>
    </row>
    <row r="18" ht="15.6" spans="1:9">
      <c r="A18" s="1">
        <v>300110015</v>
      </c>
      <c r="B18" s="1">
        <f t="shared" si="0"/>
        <v>3001</v>
      </c>
      <c r="C18" s="1">
        <f t="shared" si="1"/>
        <v>1</v>
      </c>
      <c r="E18" t="s">
        <v>127</v>
      </c>
      <c r="F18" s="1" t="str">
        <f t="shared" si="3"/>
        <v>沃甲</v>
      </c>
      <c r="H18" s="1">
        <f t="shared" si="2"/>
        <v>1</v>
      </c>
      <c r="I18" s="4">
        <f>A16</f>
        <v>300110013</v>
      </c>
    </row>
    <row r="19" ht="15.6" spans="1:9">
      <c r="A19" s="1">
        <v>300110016</v>
      </c>
      <c r="B19" s="1">
        <f t="shared" si="0"/>
        <v>3001</v>
      </c>
      <c r="C19" s="1">
        <f t="shared" si="1"/>
        <v>1</v>
      </c>
      <c r="E19" t="s">
        <v>128</v>
      </c>
      <c r="F19" s="1" t="str">
        <f t="shared" si="3"/>
        <v>祖丁</v>
      </c>
      <c r="H19" s="1">
        <f t="shared" si="2"/>
        <v>1</v>
      </c>
      <c r="I19" s="4">
        <f>A17</f>
        <v>300110014</v>
      </c>
    </row>
    <row r="20" ht="15.6" spans="1:9">
      <c r="A20" s="1">
        <v>300110017</v>
      </c>
      <c r="B20" s="1">
        <f t="shared" si="0"/>
        <v>3001</v>
      </c>
      <c r="C20" s="1">
        <f t="shared" si="1"/>
        <v>1</v>
      </c>
      <c r="E20" t="s">
        <v>129</v>
      </c>
      <c r="F20" s="1" t="str">
        <f t="shared" si="3"/>
        <v>南庚</v>
      </c>
      <c r="H20" s="1">
        <f t="shared" si="2"/>
        <v>1</v>
      </c>
      <c r="I20" s="4">
        <f>A18</f>
        <v>300110015</v>
      </c>
    </row>
    <row r="21" ht="15.6" spans="1:9">
      <c r="A21" s="1">
        <v>300110018</v>
      </c>
      <c r="B21" s="1">
        <f t="shared" si="0"/>
        <v>3001</v>
      </c>
      <c r="C21" s="1">
        <f t="shared" si="1"/>
        <v>1</v>
      </c>
      <c r="E21" t="s">
        <v>130</v>
      </c>
      <c r="F21" s="1" t="str">
        <f t="shared" si="3"/>
        <v>陽甲</v>
      </c>
      <c r="H21" s="1">
        <f t="shared" si="2"/>
        <v>1</v>
      </c>
      <c r="I21" s="4">
        <f>A19</f>
        <v>300110016</v>
      </c>
    </row>
    <row r="22" ht="15.6" spans="1:9">
      <c r="A22" s="1">
        <v>300110019</v>
      </c>
      <c r="B22" s="1">
        <f t="shared" si="0"/>
        <v>3001</v>
      </c>
      <c r="C22" s="1">
        <f t="shared" si="1"/>
        <v>1</v>
      </c>
      <c r="E22" t="s">
        <v>131</v>
      </c>
      <c r="F22" s="1" t="str">
        <f t="shared" si="3"/>
        <v>盤庚</v>
      </c>
      <c r="H22" s="1">
        <f t="shared" si="2"/>
        <v>1</v>
      </c>
      <c r="I22" s="4">
        <f>A19</f>
        <v>300110016</v>
      </c>
    </row>
    <row r="23" ht="15.6" spans="1:9">
      <c r="A23" s="1">
        <v>300110020</v>
      </c>
      <c r="B23" s="1">
        <f t="shared" si="0"/>
        <v>3001</v>
      </c>
      <c r="C23" s="1">
        <f t="shared" si="1"/>
        <v>1</v>
      </c>
      <c r="E23" t="s">
        <v>132</v>
      </c>
      <c r="F23" s="1" t="str">
        <f t="shared" si="3"/>
        <v>小辛</v>
      </c>
      <c r="H23" s="1">
        <f t="shared" si="2"/>
        <v>1</v>
      </c>
      <c r="I23" s="4">
        <f>A19</f>
        <v>300110016</v>
      </c>
    </row>
    <row r="24" ht="15.6" spans="1:9">
      <c r="A24" s="1">
        <v>300110021</v>
      </c>
      <c r="B24" s="1">
        <f t="shared" si="0"/>
        <v>3001</v>
      </c>
      <c r="C24" s="1">
        <f t="shared" si="1"/>
        <v>1</v>
      </c>
      <c r="E24" t="s">
        <v>133</v>
      </c>
      <c r="F24" s="1" t="str">
        <f t="shared" si="3"/>
        <v>小乙</v>
      </c>
      <c r="H24" s="1">
        <f t="shared" si="2"/>
        <v>1</v>
      </c>
      <c r="I24" s="4">
        <f>A19</f>
        <v>300110016</v>
      </c>
    </row>
    <row r="25" ht="15.6" spans="1:9">
      <c r="A25" s="1">
        <v>300110022</v>
      </c>
      <c r="B25" s="1">
        <f t="shared" si="0"/>
        <v>3001</v>
      </c>
      <c r="C25" s="1">
        <f t="shared" si="1"/>
        <v>1</v>
      </c>
      <c r="E25" t="s">
        <v>134</v>
      </c>
      <c r="F25" s="1" t="str">
        <f t="shared" si="3"/>
        <v>武丁</v>
      </c>
      <c r="H25" s="1">
        <f t="shared" si="2"/>
        <v>1</v>
      </c>
      <c r="I25" s="4">
        <f>A24</f>
        <v>300110021</v>
      </c>
    </row>
    <row r="26" ht="15.6" spans="1:9">
      <c r="A26" s="1">
        <v>300110023</v>
      </c>
      <c r="B26" s="1">
        <f t="shared" si="0"/>
        <v>3001</v>
      </c>
      <c r="C26" s="1">
        <f t="shared" si="1"/>
        <v>1</v>
      </c>
      <c r="E26" t="s">
        <v>135</v>
      </c>
      <c r="F26" s="1" t="str">
        <f t="shared" si="3"/>
        <v>祖庚</v>
      </c>
      <c r="H26" s="1">
        <f t="shared" si="2"/>
        <v>1</v>
      </c>
      <c r="I26" s="4">
        <f>A25</f>
        <v>300110022</v>
      </c>
    </row>
    <row r="27" ht="15.6" spans="1:9">
      <c r="A27" s="1">
        <v>300110024</v>
      </c>
      <c r="B27" s="1">
        <f t="shared" si="0"/>
        <v>3001</v>
      </c>
      <c r="C27" s="1">
        <f t="shared" si="1"/>
        <v>1</v>
      </c>
      <c r="E27" t="s">
        <v>136</v>
      </c>
      <c r="F27" s="1" t="str">
        <f t="shared" si="3"/>
        <v>祖甲</v>
      </c>
      <c r="H27" s="1">
        <f t="shared" si="2"/>
        <v>1</v>
      </c>
      <c r="I27" s="4">
        <f>A25</f>
        <v>300110022</v>
      </c>
    </row>
    <row r="28" ht="15.6" spans="1:9">
      <c r="A28" s="1">
        <v>300110025</v>
      </c>
      <c r="B28" s="1">
        <f t="shared" si="0"/>
        <v>3001</v>
      </c>
      <c r="C28" s="1">
        <f t="shared" si="1"/>
        <v>1</v>
      </c>
      <c r="E28" t="s">
        <v>137</v>
      </c>
      <c r="F28" s="1" t="str">
        <f t="shared" si="3"/>
        <v>廩辛</v>
      </c>
      <c r="H28" s="1">
        <f t="shared" si="2"/>
        <v>1</v>
      </c>
      <c r="I28" s="4">
        <f>A27</f>
        <v>300110024</v>
      </c>
    </row>
    <row r="29" ht="15.6" spans="1:9">
      <c r="A29" s="1">
        <v>300110026</v>
      </c>
      <c r="B29" s="1">
        <f t="shared" si="0"/>
        <v>3001</v>
      </c>
      <c r="C29" s="1">
        <f t="shared" si="1"/>
        <v>1</v>
      </c>
      <c r="E29" t="s">
        <v>138</v>
      </c>
      <c r="F29" s="1" t="str">
        <f t="shared" si="3"/>
        <v>庚丁</v>
      </c>
      <c r="H29" s="1">
        <f t="shared" si="2"/>
        <v>1</v>
      </c>
      <c r="I29" s="4">
        <f>A27</f>
        <v>300110024</v>
      </c>
    </row>
    <row r="30" ht="15.6" spans="1:9">
      <c r="A30" s="1">
        <v>300110027</v>
      </c>
      <c r="B30" s="1">
        <f t="shared" si="0"/>
        <v>3001</v>
      </c>
      <c r="C30" s="1">
        <f t="shared" si="1"/>
        <v>1</v>
      </c>
      <c r="E30" t="s">
        <v>139</v>
      </c>
      <c r="F30" s="1" t="str">
        <f t="shared" si="3"/>
        <v>武乙</v>
      </c>
      <c r="H30" s="1">
        <f t="shared" si="2"/>
        <v>1</v>
      </c>
      <c r="I30" s="4">
        <f>A29</f>
        <v>300110026</v>
      </c>
    </row>
    <row r="31" ht="15.6" spans="1:9">
      <c r="A31" s="1">
        <v>300110028</v>
      </c>
      <c r="B31" s="1">
        <f t="shared" si="0"/>
        <v>3001</v>
      </c>
      <c r="C31" s="1">
        <f t="shared" si="1"/>
        <v>1</v>
      </c>
      <c r="E31" t="s">
        <v>140</v>
      </c>
      <c r="F31" s="1" t="str">
        <f t="shared" si="3"/>
        <v>太丁</v>
      </c>
      <c r="H31" s="1">
        <f t="shared" si="2"/>
        <v>1</v>
      </c>
      <c r="I31" s="4">
        <f>A30</f>
        <v>300110027</v>
      </c>
    </row>
    <row r="32" ht="15.6" spans="1:9">
      <c r="A32" s="1">
        <v>300110029</v>
      </c>
      <c r="B32" s="1">
        <f t="shared" si="0"/>
        <v>3001</v>
      </c>
      <c r="C32" s="1">
        <f t="shared" si="1"/>
        <v>1</v>
      </c>
      <c r="E32" t="s">
        <v>141</v>
      </c>
      <c r="F32" s="1" t="str">
        <f t="shared" si="3"/>
        <v>乙</v>
      </c>
      <c r="H32" s="1">
        <f t="shared" si="2"/>
        <v>1</v>
      </c>
      <c r="I32" s="4">
        <f>A31</f>
        <v>300110028</v>
      </c>
    </row>
    <row r="33" ht="15.6" spans="1:9">
      <c r="A33" s="1">
        <v>300110030</v>
      </c>
      <c r="B33" s="1">
        <f t="shared" si="0"/>
        <v>3001</v>
      </c>
      <c r="C33" s="1">
        <f t="shared" si="1"/>
        <v>1</v>
      </c>
      <c r="E33" t="s">
        <v>142</v>
      </c>
      <c r="F33" s="1" t="str">
        <f t="shared" si="3"/>
        <v>辛</v>
      </c>
      <c r="G33" t="s">
        <v>143</v>
      </c>
      <c r="H33" s="1">
        <f t="shared" si="2"/>
        <v>1</v>
      </c>
      <c r="I33" s="4">
        <f>A32</f>
        <v>300110029</v>
      </c>
    </row>
    <row r="34" ht="15.6" spans="2:8">
      <c r="B34" s="1" t="str">
        <f t="shared" si="0"/>
        <v/>
      </c>
      <c r="C34" s="1" t="str">
        <f t="shared" si="1"/>
        <v/>
      </c>
      <c r="F34" s="1" t="str">
        <f t="shared" si="3"/>
        <v/>
      </c>
      <c r="H34" s="1" t="str">
        <f t="shared" si="2"/>
        <v/>
      </c>
    </row>
    <row r="35" ht="15.6" spans="1:9">
      <c r="A35" s="1">
        <v>300210001</v>
      </c>
      <c r="B35" s="1">
        <f t="shared" si="0"/>
        <v>3002</v>
      </c>
      <c r="C35" s="1">
        <f t="shared" si="1"/>
        <v>1</v>
      </c>
      <c r="D35" t="s">
        <v>109</v>
      </c>
      <c r="E35" t="s">
        <v>144</v>
      </c>
      <c r="F35" s="1" t="str">
        <f t="shared" si="3"/>
        <v>姬鞠</v>
      </c>
      <c r="H35" s="1">
        <f t="shared" si="2"/>
        <v>1</v>
      </c>
      <c r="I35" s="1">
        <v>200220002</v>
      </c>
    </row>
    <row r="36" ht="15.6" spans="1:9">
      <c r="A36" s="1">
        <v>300210002</v>
      </c>
      <c r="B36" s="1">
        <f t="shared" si="0"/>
        <v>3002</v>
      </c>
      <c r="C36" s="1">
        <f t="shared" si="1"/>
        <v>1</v>
      </c>
      <c r="D36" t="s">
        <v>109</v>
      </c>
      <c r="E36" t="s">
        <v>145</v>
      </c>
      <c r="F36" s="1" t="str">
        <f t="shared" ref="F36:F47" si="4">_xlfn.CONCAT(D36,E36)</f>
        <v>姬公劉</v>
      </c>
      <c r="H36" s="1">
        <f t="shared" si="2"/>
        <v>1</v>
      </c>
      <c r="I36">
        <f>A35</f>
        <v>300210001</v>
      </c>
    </row>
    <row r="37" ht="15.6" spans="1:9">
      <c r="A37" s="1">
        <v>300210003</v>
      </c>
      <c r="B37" s="1">
        <f t="shared" si="0"/>
        <v>3002</v>
      </c>
      <c r="C37" s="1">
        <f t="shared" si="1"/>
        <v>1</v>
      </c>
      <c r="D37" t="s">
        <v>109</v>
      </c>
      <c r="E37" t="s">
        <v>146</v>
      </c>
      <c r="F37" s="1" t="str">
        <f t="shared" si="4"/>
        <v>姬慶節</v>
      </c>
      <c r="H37" s="1">
        <f t="shared" si="2"/>
        <v>1</v>
      </c>
      <c r="I37">
        <f t="shared" ref="I37:I47" si="5">A36</f>
        <v>300210002</v>
      </c>
    </row>
    <row r="38" ht="15.6" spans="1:9">
      <c r="A38" s="1">
        <v>300210004</v>
      </c>
      <c r="B38" s="1">
        <f t="shared" si="0"/>
        <v>3002</v>
      </c>
      <c r="C38" s="1">
        <f t="shared" si="1"/>
        <v>1</v>
      </c>
      <c r="D38" t="s">
        <v>109</v>
      </c>
      <c r="E38" t="s">
        <v>147</v>
      </c>
      <c r="F38" s="1" t="str">
        <f t="shared" si="4"/>
        <v>姬皇僕</v>
      </c>
      <c r="H38" s="1">
        <f t="shared" si="2"/>
        <v>1</v>
      </c>
      <c r="I38">
        <f t="shared" si="5"/>
        <v>300210003</v>
      </c>
    </row>
    <row r="39" ht="15.6" spans="1:9">
      <c r="A39" s="1">
        <v>300210005</v>
      </c>
      <c r="B39" s="1">
        <f t="shared" si="0"/>
        <v>3002</v>
      </c>
      <c r="C39" s="1">
        <f t="shared" si="1"/>
        <v>1</v>
      </c>
      <c r="D39" t="s">
        <v>109</v>
      </c>
      <c r="E39" t="s">
        <v>148</v>
      </c>
      <c r="F39" s="1" t="str">
        <f t="shared" si="4"/>
        <v>姬差弗</v>
      </c>
      <c r="H39" s="1">
        <f t="shared" si="2"/>
        <v>1</v>
      </c>
      <c r="I39">
        <f t="shared" si="5"/>
        <v>300210004</v>
      </c>
    </row>
    <row r="40" ht="15.6" spans="1:9">
      <c r="A40" s="1">
        <v>300210006</v>
      </c>
      <c r="B40" s="1">
        <f t="shared" si="0"/>
        <v>3002</v>
      </c>
      <c r="C40" s="1">
        <f t="shared" si="1"/>
        <v>1</v>
      </c>
      <c r="D40" t="s">
        <v>109</v>
      </c>
      <c r="E40" t="s">
        <v>149</v>
      </c>
      <c r="F40" s="1" t="str">
        <f t="shared" si="4"/>
        <v>姬毀隃</v>
      </c>
      <c r="H40" s="1">
        <f t="shared" si="2"/>
        <v>1</v>
      </c>
      <c r="I40">
        <f t="shared" si="5"/>
        <v>300210005</v>
      </c>
    </row>
    <row r="41" ht="15.6" spans="1:9">
      <c r="A41" s="1">
        <v>300210007</v>
      </c>
      <c r="B41" s="1">
        <f t="shared" si="0"/>
        <v>3002</v>
      </c>
      <c r="C41" s="1">
        <f t="shared" si="1"/>
        <v>1</v>
      </c>
      <c r="D41" t="s">
        <v>109</v>
      </c>
      <c r="E41" t="s">
        <v>150</v>
      </c>
      <c r="F41" s="1" t="str">
        <f t="shared" si="4"/>
        <v>姬公非</v>
      </c>
      <c r="H41" s="1">
        <f t="shared" si="2"/>
        <v>1</v>
      </c>
      <c r="I41">
        <f t="shared" si="5"/>
        <v>300210006</v>
      </c>
    </row>
    <row r="42" ht="15.6" spans="1:9">
      <c r="A42" s="1">
        <v>300210008</v>
      </c>
      <c r="B42" s="1">
        <f t="shared" si="0"/>
        <v>3002</v>
      </c>
      <c r="C42" s="1">
        <f t="shared" si="1"/>
        <v>1</v>
      </c>
      <c r="D42" t="s">
        <v>109</v>
      </c>
      <c r="E42" t="s">
        <v>151</v>
      </c>
      <c r="F42" s="1" t="str">
        <f t="shared" si="4"/>
        <v>姬髙圉</v>
      </c>
      <c r="H42" s="1">
        <f t="shared" si="2"/>
        <v>1</v>
      </c>
      <c r="I42">
        <f t="shared" si="5"/>
        <v>300210007</v>
      </c>
    </row>
    <row r="43" ht="15.6" spans="1:9">
      <c r="A43" s="1">
        <v>300210009</v>
      </c>
      <c r="B43" s="1">
        <f t="shared" si="0"/>
        <v>3002</v>
      </c>
      <c r="C43" s="1">
        <f t="shared" si="1"/>
        <v>1</v>
      </c>
      <c r="D43" t="s">
        <v>109</v>
      </c>
      <c r="E43" t="s">
        <v>152</v>
      </c>
      <c r="F43" s="1" t="str">
        <f t="shared" si="4"/>
        <v>姬亞圉</v>
      </c>
      <c r="H43" s="1">
        <f t="shared" si="2"/>
        <v>1</v>
      </c>
      <c r="I43">
        <f t="shared" si="5"/>
        <v>300210008</v>
      </c>
    </row>
    <row r="44" ht="15.6" spans="1:9">
      <c r="A44" s="1">
        <v>300210010</v>
      </c>
      <c r="B44" s="1">
        <f t="shared" si="0"/>
        <v>3002</v>
      </c>
      <c r="C44" s="1">
        <f t="shared" si="1"/>
        <v>1</v>
      </c>
      <c r="D44" t="s">
        <v>109</v>
      </c>
      <c r="E44" t="s">
        <v>153</v>
      </c>
      <c r="F44" s="1" t="str">
        <f t="shared" si="4"/>
        <v>姬公孫祖類</v>
      </c>
      <c r="H44" s="1">
        <f t="shared" si="2"/>
        <v>1</v>
      </c>
      <c r="I44">
        <f t="shared" si="5"/>
        <v>300210009</v>
      </c>
    </row>
    <row r="45" ht="15.6" spans="1:9">
      <c r="A45" s="1">
        <v>300210011</v>
      </c>
      <c r="B45" s="1">
        <f t="shared" si="0"/>
        <v>3002</v>
      </c>
      <c r="C45" s="1">
        <f t="shared" si="1"/>
        <v>1</v>
      </c>
      <c r="D45" t="s">
        <v>109</v>
      </c>
      <c r="E45" t="s">
        <v>154</v>
      </c>
      <c r="F45" s="1" t="str">
        <f t="shared" si="4"/>
        <v>姬古公亶父</v>
      </c>
      <c r="H45" s="1">
        <f t="shared" si="2"/>
        <v>1</v>
      </c>
      <c r="I45">
        <f t="shared" si="5"/>
        <v>300210010</v>
      </c>
    </row>
    <row r="46" ht="15.6" spans="1:9">
      <c r="A46" s="1">
        <v>300210012</v>
      </c>
      <c r="B46" s="1">
        <f t="shared" si="0"/>
        <v>3002</v>
      </c>
      <c r="C46" s="1">
        <f t="shared" si="1"/>
        <v>1</v>
      </c>
      <c r="D46" t="s">
        <v>109</v>
      </c>
      <c r="E46" t="s">
        <v>155</v>
      </c>
      <c r="F46" s="1" t="str">
        <f t="shared" si="4"/>
        <v>姬季歷</v>
      </c>
      <c r="H46" s="1">
        <f t="shared" si="2"/>
        <v>1</v>
      </c>
      <c r="I46">
        <f t="shared" si="5"/>
        <v>300210011</v>
      </c>
    </row>
    <row r="47" ht="15.6" spans="1:9">
      <c r="A47" s="1">
        <v>300210013</v>
      </c>
      <c r="B47" s="1">
        <f t="shared" si="0"/>
        <v>3002</v>
      </c>
      <c r="C47" s="1">
        <f t="shared" si="1"/>
        <v>1</v>
      </c>
      <c r="D47" t="s">
        <v>109</v>
      </c>
      <c r="E47" t="s">
        <v>156</v>
      </c>
      <c r="F47" s="1" t="str">
        <f t="shared" si="4"/>
        <v>姬昌</v>
      </c>
      <c r="G47" t="s">
        <v>157</v>
      </c>
      <c r="H47" s="1">
        <f t="shared" si="2"/>
        <v>1</v>
      </c>
      <c r="I47">
        <f t="shared" si="5"/>
        <v>300210012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opLeftCell="A29" workbookViewId="0">
      <selection activeCell="H4" sqref="H4:H79"/>
    </sheetView>
  </sheetViews>
  <sheetFormatPr defaultColWidth="8.88888888888889" defaultRowHeight="14.4"/>
  <cols>
    <col min="1" max="1" width="13.1111111111111" customWidth="1"/>
    <col min="9" max="9" width="11.7777777777778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400110001</v>
      </c>
      <c r="B4" s="1">
        <f>IF(INT(A4/100000)&gt;0,INT(A4/100000),"")</f>
        <v>4001</v>
      </c>
      <c r="C4" s="1">
        <f>IF(MOD(INT(A4/10000),10)&gt;0,MOD(INT(A4/10000),10),"")</f>
        <v>1</v>
      </c>
      <c r="D4" s="1" t="s">
        <v>109</v>
      </c>
      <c r="E4" s="1" t="s">
        <v>93</v>
      </c>
      <c r="F4" s="1" t="str">
        <f>_xlfn.CONCAT(D4,E4)</f>
        <v>姬發</v>
      </c>
      <c r="H4" s="1">
        <f>IF(C4="","",IF(C4=9,2,1))</f>
        <v>1</v>
      </c>
      <c r="I4" s="1">
        <v>300210013</v>
      </c>
      <c r="XFD4"/>
    </row>
    <row r="5" ht="15.6" spans="1:9">
      <c r="A5" s="1">
        <v>400110002</v>
      </c>
      <c r="B5" s="1">
        <f t="shared" ref="B5:B36" si="0">IF(INT(A5/100000)&gt;0,INT(A5/100000),"")</f>
        <v>4001</v>
      </c>
      <c r="C5" s="1">
        <f t="shared" ref="C5:C36" si="1">IF(MOD(INT(A5/10000),10)&gt;0,MOD(INT(A5/10000),10),"")</f>
        <v>1</v>
      </c>
      <c r="D5" s="1" t="s">
        <v>109</v>
      </c>
      <c r="E5" t="s">
        <v>158</v>
      </c>
      <c r="F5" s="1" t="str">
        <f>_xlfn.CONCAT(D5,E5)</f>
        <v>姬誦</v>
      </c>
      <c r="H5" s="1">
        <f t="shared" ref="H5:H36" si="2">IF(C5="","",IF(C5=9,2,1))</f>
        <v>1</v>
      </c>
      <c r="I5">
        <f t="shared" ref="I5:I10" si="3">A4</f>
        <v>400110001</v>
      </c>
    </row>
    <row r="6" ht="15.6" spans="1:9">
      <c r="A6" s="1">
        <v>400110003</v>
      </c>
      <c r="B6" s="1">
        <f t="shared" si="0"/>
        <v>4001</v>
      </c>
      <c r="C6" s="1">
        <f t="shared" si="1"/>
        <v>1</v>
      </c>
      <c r="D6" s="1" t="s">
        <v>109</v>
      </c>
      <c r="E6" t="s">
        <v>159</v>
      </c>
      <c r="F6" s="1" t="str">
        <f t="shared" ref="F6:F21" si="4">_xlfn.CONCAT(D6,E6)</f>
        <v>姬釗</v>
      </c>
      <c r="H6" s="1">
        <f t="shared" si="2"/>
        <v>1</v>
      </c>
      <c r="I6">
        <f t="shared" si="3"/>
        <v>400110002</v>
      </c>
    </row>
    <row r="7" ht="15.6" spans="1:9">
      <c r="A7" s="1">
        <v>400110004</v>
      </c>
      <c r="B7" s="1">
        <f t="shared" si="0"/>
        <v>4001</v>
      </c>
      <c r="C7" s="1">
        <f t="shared" si="1"/>
        <v>1</v>
      </c>
      <c r="D7" s="1" t="s">
        <v>109</v>
      </c>
      <c r="E7" t="s">
        <v>160</v>
      </c>
      <c r="F7" s="1" t="str">
        <f t="shared" si="4"/>
        <v>姬瑕</v>
      </c>
      <c r="H7" s="1">
        <f t="shared" si="2"/>
        <v>1</v>
      </c>
      <c r="I7">
        <f t="shared" si="3"/>
        <v>400110003</v>
      </c>
    </row>
    <row r="8" ht="15.6" spans="1:9">
      <c r="A8" s="1">
        <v>400110005</v>
      </c>
      <c r="B8" s="1">
        <f t="shared" si="0"/>
        <v>4001</v>
      </c>
      <c r="C8" s="1">
        <f t="shared" si="1"/>
        <v>1</v>
      </c>
      <c r="D8" s="1" t="s">
        <v>109</v>
      </c>
      <c r="E8" t="s">
        <v>161</v>
      </c>
      <c r="F8" s="1" t="str">
        <f t="shared" si="4"/>
        <v>姬滿</v>
      </c>
      <c r="H8" s="1">
        <f t="shared" si="2"/>
        <v>1</v>
      </c>
      <c r="I8">
        <f t="shared" si="3"/>
        <v>400110004</v>
      </c>
    </row>
    <row r="9" ht="15.6" spans="1:9">
      <c r="A9" s="1">
        <v>400110006</v>
      </c>
      <c r="B9" s="1">
        <f t="shared" si="0"/>
        <v>4001</v>
      </c>
      <c r="C9" s="1">
        <f t="shared" si="1"/>
        <v>1</v>
      </c>
      <c r="D9" s="1" t="s">
        <v>109</v>
      </c>
      <c r="E9" t="s">
        <v>162</v>
      </c>
      <c r="F9" s="1" t="str">
        <f t="shared" si="4"/>
        <v>姬繄扈</v>
      </c>
      <c r="H9" s="1">
        <f t="shared" si="2"/>
        <v>1</v>
      </c>
      <c r="I9">
        <f t="shared" si="3"/>
        <v>400110005</v>
      </c>
    </row>
    <row r="10" ht="15.6" spans="1:9">
      <c r="A10" s="1">
        <v>400110007</v>
      </c>
      <c r="B10" s="1">
        <f t="shared" si="0"/>
        <v>4001</v>
      </c>
      <c r="C10" s="1">
        <f t="shared" si="1"/>
        <v>1</v>
      </c>
      <c r="D10" s="1" t="s">
        <v>109</v>
      </c>
      <c r="E10" t="s">
        <v>163</v>
      </c>
      <c r="F10" s="1" t="str">
        <f t="shared" si="4"/>
        <v>姬囏</v>
      </c>
      <c r="H10" s="1">
        <f t="shared" si="2"/>
        <v>1</v>
      </c>
      <c r="I10">
        <f t="shared" si="3"/>
        <v>400110006</v>
      </c>
    </row>
    <row r="11" ht="15.6" spans="1:9">
      <c r="A11" s="1">
        <v>400110008</v>
      </c>
      <c r="B11" s="1">
        <f t="shared" si="0"/>
        <v>4001</v>
      </c>
      <c r="C11" s="1">
        <f t="shared" si="1"/>
        <v>1</v>
      </c>
      <c r="D11" s="1" t="s">
        <v>109</v>
      </c>
      <c r="E11" t="s">
        <v>164</v>
      </c>
      <c r="F11" s="1" t="str">
        <f t="shared" si="4"/>
        <v>姬辟方</v>
      </c>
      <c r="H11" s="1">
        <f t="shared" si="2"/>
        <v>1</v>
      </c>
      <c r="I11">
        <f>A8</f>
        <v>400110005</v>
      </c>
    </row>
    <row r="12" ht="15.6" spans="1:9">
      <c r="A12" s="1">
        <v>400110009</v>
      </c>
      <c r="B12" s="1">
        <f t="shared" si="0"/>
        <v>4001</v>
      </c>
      <c r="C12" s="1">
        <f t="shared" si="1"/>
        <v>1</v>
      </c>
      <c r="D12" s="1" t="s">
        <v>109</v>
      </c>
      <c r="E12" t="s">
        <v>165</v>
      </c>
      <c r="F12" s="1" t="str">
        <f t="shared" si="4"/>
        <v>姬燮</v>
      </c>
      <c r="H12" s="1">
        <f t="shared" si="2"/>
        <v>1</v>
      </c>
      <c r="I12">
        <f>A10</f>
        <v>400110007</v>
      </c>
    </row>
    <row r="13" ht="15.6" spans="1:17">
      <c r="A13" s="1">
        <v>400110010</v>
      </c>
      <c r="B13" s="1">
        <f t="shared" si="0"/>
        <v>4001</v>
      </c>
      <c r="C13" s="1">
        <f t="shared" si="1"/>
        <v>1</v>
      </c>
      <c r="D13" s="1" t="s">
        <v>109</v>
      </c>
      <c r="E13" t="s">
        <v>166</v>
      </c>
      <c r="F13" s="1" t="str">
        <f t="shared" si="4"/>
        <v>姬胡</v>
      </c>
      <c r="H13" s="1">
        <f t="shared" si="2"/>
        <v>1</v>
      </c>
      <c r="I13">
        <f>A12</f>
        <v>400110009</v>
      </c>
      <c r="Q13">
        <v>-828</v>
      </c>
    </row>
    <row r="14" ht="15.6" spans="1:17">
      <c r="A14" s="1">
        <v>400110011</v>
      </c>
      <c r="B14" s="1">
        <f t="shared" si="0"/>
        <v>4001</v>
      </c>
      <c r="C14" s="1">
        <f t="shared" si="1"/>
        <v>1</v>
      </c>
      <c r="D14" s="1" t="s">
        <v>109</v>
      </c>
      <c r="E14" t="s">
        <v>167</v>
      </c>
      <c r="F14" s="1" t="str">
        <f t="shared" si="4"/>
        <v>姬靜</v>
      </c>
      <c r="H14" s="1">
        <f t="shared" si="2"/>
        <v>1</v>
      </c>
      <c r="I14">
        <f>A13</f>
        <v>400110010</v>
      </c>
      <c r="Q14" s="1">
        <v>-782</v>
      </c>
    </row>
    <row r="15" ht="15.6" spans="1:17">
      <c r="A15" s="1">
        <v>400110012</v>
      </c>
      <c r="B15" s="1">
        <f t="shared" si="0"/>
        <v>4001</v>
      </c>
      <c r="C15" s="1">
        <f t="shared" si="1"/>
        <v>1</v>
      </c>
      <c r="D15" s="1" t="s">
        <v>109</v>
      </c>
      <c r="E15" t="s">
        <v>168</v>
      </c>
      <c r="F15" s="1" t="str">
        <f t="shared" si="4"/>
        <v>姬宮湦</v>
      </c>
      <c r="H15" s="1">
        <f t="shared" si="2"/>
        <v>1</v>
      </c>
      <c r="I15">
        <f>A14</f>
        <v>400110011</v>
      </c>
      <c r="Q15">
        <v>-771</v>
      </c>
    </row>
    <row r="16" ht="15.6" spans="2:8">
      <c r="B16" s="1" t="str">
        <f t="shared" si="0"/>
        <v/>
      </c>
      <c r="C16" s="1" t="str">
        <f t="shared" si="1"/>
        <v/>
      </c>
      <c r="D16" s="1"/>
      <c r="F16" s="1" t="str">
        <f t="shared" ref="F16:F30" si="5">_xlfn.CONCAT(D16,E16)</f>
        <v/>
      </c>
      <c r="H16" s="1" t="str">
        <f t="shared" si="2"/>
        <v/>
      </c>
    </row>
    <row r="17" ht="15.6" spans="1:17">
      <c r="A17" s="1">
        <v>400210001</v>
      </c>
      <c r="B17" s="1">
        <f t="shared" si="0"/>
        <v>4002</v>
      </c>
      <c r="C17" s="1">
        <f t="shared" si="1"/>
        <v>1</v>
      </c>
      <c r="D17" s="1" t="s">
        <v>109</v>
      </c>
      <c r="E17" t="s">
        <v>169</v>
      </c>
      <c r="F17" s="1" t="str">
        <f t="shared" si="5"/>
        <v>姬宜臼</v>
      </c>
      <c r="H17" s="1">
        <f t="shared" si="2"/>
        <v>1</v>
      </c>
      <c r="I17">
        <f>A15</f>
        <v>400110012</v>
      </c>
      <c r="Q17" s="1">
        <v>-720</v>
      </c>
    </row>
    <row r="18" ht="15.6" spans="1:17">
      <c r="A18" s="1">
        <v>400210002</v>
      </c>
      <c r="B18" s="1">
        <f t="shared" si="0"/>
        <v>4002</v>
      </c>
      <c r="C18" s="1">
        <f t="shared" si="1"/>
        <v>1</v>
      </c>
      <c r="D18" s="1" t="s">
        <v>109</v>
      </c>
      <c r="E18" t="s">
        <v>170</v>
      </c>
      <c r="F18" s="1" t="str">
        <f t="shared" si="5"/>
        <v>姬林</v>
      </c>
      <c r="H18" s="1">
        <f t="shared" si="2"/>
        <v>1</v>
      </c>
      <c r="Q18" s="1">
        <v>-697</v>
      </c>
    </row>
    <row r="19" ht="15.6" spans="1:17">
      <c r="A19" s="1">
        <v>400210003</v>
      </c>
      <c r="B19" s="1">
        <f t="shared" si="0"/>
        <v>4002</v>
      </c>
      <c r="C19" s="1">
        <f t="shared" si="1"/>
        <v>1</v>
      </c>
      <c r="D19" s="1" t="s">
        <v>109</v>
      </c>
      <c r="E19" t="s">
        <v>171</v>
      </c>
      <c r="F19" s="1" t="str">
        <f t="shared" si="5"/>
        <v>姬佗</v>
      </c>
      <c r="H19" s="1">
        <f t="shared" si="2"/>
        <v>1</v>
      </c>
      <c r="I19">
        <f t="shared" ref="I19:I24" si="6">A18</f>
        <v>400210002</v>
      </c>
      <c r="Q19" s="1">
        <v>-682</v>
      </c>
    </row>
    <row r="20" ht="15.6" spans="1:17">
      <c r="A20" s="1">
        <v>400210004</v>
      </c>
      <c r="B20" s="1">
        <f t="shared" si="0"/>
        <v>4002</v>
      </c>
      <c r="C20" s="1">
        <f t="shared" si="1"/>
        <v>1</v>
      </c>
      <c r="D20" s="1" t="s">
        <v>109</v>
      </c>
      <c r="E20" t="s">
        <v>172</v>
      </c>
      <c r="F20" s="1" t="str">
        <f t="shared" si="5"/>
        <v>姬胡齊</v>
      </c>
      <c r="H20" s="1">
        <f t="shared" si="2"/>
        <v>1</v>
      </c>
      <c r="I20">
        <f t="shared" si="6"/>
        <v>400210003</v>
      </c>
      <c r="Q20" s="1">
        <v>-677</v>
      </c>
    </row>
    <row r="21" ht="15.6" spans="1:17">
      <c r="A21" s="1">
        <v>400210005</v>
      </c>
      <c r="B21" s="1">
        <f t="shared" si="0"/>
        <v>4002</v>
      </c>
      <c r="C21" s="1">
        <f t="shared" si="1"/>
        <v>1</v>
      </c>
      <c r="D21" s="1" t="s">
        <v>109</v>
      </c>
      <c r="E21" t="s">
        <v>173</v>
      </c>
      <c r="F21" s="1" t="str">
        <f t="shared" si="5"/>
        <v>姬閬</v>
      </c>
      <c r="H21" s="1">
        <f t="shared" si="2"/>
        <v>1</v>
      </c>
      <c r="I21">
        <f t="shared" si="6"/>
        <v>400210004</v>
      </c>
      <c r="Q21" s="1">
        <v>-652</v>
      </c>
    </row>
    <row r="22" ht="15.6" spans="1:17">
      <c r="A22" s="1">
        <v>400210006</v>
      </c>
      <c r="B22" s="1">
        <f t="shared" si="0"/>
        <v>4002</v>
      </c>
      <c r="C22" s="1">
        <f t="shared" si="1"/>
        <v>1</v>
      </c>
      <c r="D22" s="1" t="s">
        <v>109</v>
      </c>
      <c r="E22" t="s">
        <v>174</v>
      </c>
      <c r="F22" s="1" t="str">
        <f t="shared" si="5"/>
        <v>姬鄭</v>
      </c>
      <c r="H22" s="1">
        <f t="shared" si="2"/>
        <v>1</v>
      </c>
      <c r="I22">
        <f t="shared" si="6"/>
        <v>400210005</v>
      </c>
      <c r="Q22" s="1">
        <v>-619</v>
      </c>
    </row>
    <row r="23" ht="15.6" spans="1:17">
      <c r="A23" s="1">
        <v>400210007</v>
      </c>
      <c r="B23" s="1">
        <f t="shared" si="0"/>
        <v>4002</v>
      </c>
      <c r="C23" s="1">
        <f t="shared" si="1"/>
        <v>1</v>
      </c>
      <c r="D23" s="1" t="s">
        <v>109</v>
      </c>
      <c r="E23" t="s">
        <v>175</v>
      </c>
      <c r="F23" s="1" t="str">
        <f t="shared" si="5"/>
        <v>姬壬臣</v>
      </c>
      <c r="H23" s="1">
        <f t="shared" si="2"/>
        <v>1</v>
      </c>
      <c r="I23">
        <f t="shared" si="6"/>
        <v>400210006</v>
      </c>
      <c r="Q23" s="1">
        <v>-613</v>
      </c>
    </row>
    <row r="24" ht="15.6" spans="1:17">
      <c r="A24" s="1">
        <v>400210008</v>
      </c>
      <c r="B24" s="1">
        <f t="shared" si="0"/>
        <v>4002</v>
      </c>
      <c r="C24" s="1">
        <f t="shared" si="1"/>
        <v>1</v>
      </c>
      <c r="D24" s="1" t="s">
        <v>109</v>
      </c>
      <c r="E24" t="s">
        <v>176</v>
      </c>
      <c r="F24" s="1" t="str">
        <f t="shared" si="5"/>
        <v>姬班</v>
      </c>
      <c r="H24" s="1">
        <f t="shared" si="2"/>
        <v>1</v>
      </c>
      <c r="I24">
        <f t="shared" si="6"/>
        <v>400210007</v>
      </c>
      <c r="Q24" s="1">
        <v>-607</v>
      </c>
    </row>
    <row r="25" ht="15.6" spans="1:17">
      <c r="A25" s="1">
        <v>400210009</v>
      </c>
      <c r="B25" s="1">
        <f t="shared" si="0"/>
        <v>4002</v>
      </c>
      <c r="C25" s="1">
        <f t="shared" si="1"/>
        <v>1</v>
      </c>
      <c r="D25" s="1" t="s">
        <v>109</v>
      </c>
      <c r="E25" t="s">
        <v>177</v>
      </c>
      <c r="F25" s="1" t="str">
        <f t="shared" si="5"/>
        <v>姬瑜</v>
      </c>
      <c r="H25" s="1">
        <f t="shared" si="2"/>
        <v>1</v>
      </c>
      <c r="I25">
        <f>A23</f>
        <v>400210007</v>
      </c>
      <c r="Q25" s="1">
        <v>-586</v>
      </c>
    </row>
    <row r="26" ht="15.6" spans="1:17">
      <c r="A26" s="1">
        <v>400210010</v>
      </c>
      <c r="B26" s="1">
        <f t="shared" si="0"/>
        <v>4002</v>
      </c>
      <c r="C26" s="1">
        <f t="shared" si="1"/>
        <v>1</v>
      </c>
      <c r="D26" s="1" t="s">
        <v>109</v>
      </c>
      <c r="E26" t="s">
        <v>178</v>
      </c>
      <c r="F26" s="1" t="str">
        <f t="shared" si="5"/>
        <v>姬夷</v>
      </c>
      <c r="H26" s="1">
        <f t="shared" si="2"/>
        <v>1</v>
      </c>
      <c r="I26">
        <f>A25</f>
        <v>400210009</v>
      </c>
      <c r="Q26" s="1">
        <v>-572</v>
      </c>
    </row>
    <row r="27" ht="15.6" spans="1:17">
      <c r="A27" s="1">
        <v>400210011</v>
      </c>
      <c r="B27" s="1">
        <f t="shared" si="0"/>
        <v>4002</v>
      </c>
      <c r="C27" s="1">
        <f t="shared" si="1"/>
        <v>1</v>
      </c>
      <c r="D27" s="1" t="s">
        <v>109</v>
      </c>
      <c r="E27" t="s">
        <v>179</v>
      </c>
      <c r="F27" s="1" t="str">
        <f t="shared" si="5"/>
        <v>姬泄心</v>
      </c>
      <c r="H27" s="1">
        <f t="shared" si="2"/>
        <v>1</v>
      </c>
      <c r="I27">
        <f>A26</f>
        <v>400210010</v>
      </c>
      <c r="Q27" s="1">
        <v>-545</v>
      </c>
    </row>
    <row r="28" ht="15.6" spans="1:17">
      <c r="A28" s="1">
        <v>400210012</v>
      </c>
      <c r="B28" s="1">
        <f t="shared" si="0"/>
        <v>4002</v>
      </c>
      <c r="C28" s="1">
        <f t="shared" si="1"/>
        <v>1</v>
      </c>
      <c r="D28" s="1" t="s">
        <v>109</v>
      </c>
      <c r="E28" t="s">
        <v>180</v>
      </c>
      <c r="F28" s="1" t="str">
        <f t="shared" si="5"/>
        <v>姬貴</v>
      </c>
      <c r="H28" s="1">
        <f t="shared" si="2"/>
        <v>1</v>
      </c>
      <c r="I28">
        <f>A27</f>
        <v>400210011</v>
      </c>
      <c r="Q28" s="1">
        <v>-520</v>
      </c>
    </row>
    <row r="29" ht="15.6" spans="1:17">
      <c r="A29" s="1">
        <v>400210013</v>
      </c>
      <c r="B29" s="1">
        <f t="shared" si="0"/>
        <v>4002</v>
      </c>
      <c r="C29" s="1">
        <f t="shared" si="1"/>
        <v>1</v>
      </c>
      <c r="D29" s="1" t="s">
        <v>109</v>
      </c>
      <c r="E29" t="s">
        <v>181</v>
      </c>
      <c r="F29" s="1" t="str">
        <f t="shared" si="5"/>
        <v>姬猛</v>
      </c>
      <c r="H29" s="1">
        <f t="shared" si="2"/>
        <v>1</v>
      </c>
      <c r="I29">
        <f>A28</f>
        <v>400210012</v>
      </c>
      <c r="Q29" s="1">
        <v>-520</v>
      </c>
    </row>
    <row r="30" ht="15.6" spans="1:17">
      <c r="A30" s="1">
        <v>400210014</v>
      </c>
      <c r="B30" s="1">
        <f t="shared" si="0"/>
        <v>4002</v>
      </c>
      <c r="C30" s="1">
        <f t="shared" si="1"/>
        <v>1</v>
      </c>
      <c r="D30" s="1" t="s">
        <v>109</v>
      </c>
      <c r="E30" t="s">
        <v>182</v>
      </c>
      <c r="F30" s="1" t="str">
        <f t="shared" si="5"/>
        <v>姬丐</v>
      </c>
      <c r="H30" s="1">
        <f t="shared" si="2"/>
        <v>1</v>
      </c>
      <c r="I30">
        <f>A28</f>
        <v>400210012</v>
      </c>
      <c r="Q30" s="1">
        <v>-476</v>
      </c>
    </row>
    <row r="31" ht="15.6" spans="1:17">
      <c r="A31" s="1">
        <v>400210015</v>
      </c>
      <c r="B31" s="1">
        <f t="shared" si="0"/>
        <v>4002</v>
      </c>
      <c r="C31" s="1">
        <f t="shared" si="1"/>
        <v>1</v>
      </c>
      <c r="D31" s="1" t="s">
        <v>109</v>
      </c>
      <c r="E31" t="s">
        <v>183</v>
      </c>
      <c r="F31" s="1" t="str">
        <f t="shared" ref="F31:F42" si="7">_xlfn.CONCAT(D31,E31)</f>
        <v>姬仁</v>
      </c>
      <c r="H31" s="1">
        <f t="shared" si="2"/>
        <v>1</v>
      </c>
      <c r="I31">
        <f>A30</f>
        <v>400210014</v>
      </c>
      <c r="Q31" s="1">
        <v>-469</v>
      </c>
    </row>
    <row r="32" ht="15.6" spans="1:17">
      <c r="A32" s="1">
        <v>400210016</v>
      </c>
      <c r="B32" s="1">
        <f t="shared" si="0"/>
        <v>4002</v>
      </c>
      <c r="C32" s="1">
        <f t="shared" si="1"/>
        <v>1</v>
      </c>
      <c r="D32" s="1" t="s">
        <v>109</v>
      </c>
      <c r="E32" t="s">
        <v>184</v>
      </c>
      <c r="F32" s="1" t="str">
        <f t="shared" si="7"/>
        <v>姬介</v>
      </c>
      <c r="H32" s="1">
        <f t="shared" si="2"/>
        <v>1</v>
      </c>
      <c r="I32">
        <f>A31</f>
        <v>400210015</v>
      </c>
      <c r="Q32">
        <v>-441</v>
      </c>
    </row>
    <row r="33" ht="15.6" spans="1:17">
      <c r="A33" s="1">
        <v>400210017</v>
      </c>
      <c r="B33" s="1">
        <f t="shared" si="0"/>
        <v>4002</v>
      </c>
      <c r="C33" s="1">
        <f t="shared" si="1"/>
        <v>1</v>
      </c>
      <c r="D33" s="1" t="s">
        <v>109</v>
      </c>
      <c r="E33" t="s">
        <v>185</v>
      </c>
      <c r="F33" s="1" t="str">
        <f t="shared" si="7"/>
        <v>姬去疾</v>
      </c>
      <c r="H33" s="1">
        <f t="shared" si="2"/>
        <v>1</v>
      </c>
      <c r="I33">
        <f>A32</f>
        <v>400210016</v>
      </c>
      <c r="Q33">
        <v>-441</v>
      </c>
    </row>
    <row r="34" ht="15.6" spans="1:17">
      <c r="A34" s="1">
        <v>400210018</v>
      </c>
      <c r="B34" s="1">
        <f t="shared" si="0"/>
        <v>4002</v>
      </c>
      <c r="C34" s="1">
        <f t="shared" si="1"/>
        <v>1</v>
      </c>
      <c r="D34" s="1" t="s">
        <v>109</v>
      </c>
      <c r="E34" t="s">
        <v>186</v>
      </c>
      <c r="F34" s="1" t="str">
        <f t="shared" si="7"/>
        <v>姬叔</v>
      </c>
      <c r="H34" s="1">
        <f t="shared" si="2"/>
        <v>1</v>
      </c>
      <c r="I34">
        <f>A32</f>
        <v>400210016</v>
      </c>
      <c r="Q34">
        <v>-441</v>
      </c>
    </row>
    <row r="35" ht="15.6" spans="1:17">
      <c r="A35" s="1">
        <v>400210019</v>
      </c>
      <c r="B35" s="1">
        <f t="shared" si="0"/>
        <v>4002</v>
      </c>
      <c r="C35" s="1">
        <f t="shared" si="1"/>
        <v>1</v>
      </c>
      <c r="D35" s="1" t="s">
        <v>109</v>
      </c>
      <c r="E35" t="s">
        <v>187</v>
      </c>
      <c r="F35" s="1" t="str">
        <f t="shared" si="7"/>
        <v>姬嵬</v>
      </c>
      <c r="H35" s="1">
        <f t="shared" si="2"/>
        <v>1</v>
      </c>
      <c r="I35">
        <f>A32</f>
        <v>400210016</v>
      </c>
      <c r="Q35" s="1">
        <v>-426</v>
      </c>
    </row>
    <row r="36" ht="15.6" spans="1:17">
      <c r="A36" s="1">
        <v>400210020</v>
      </c>
      <c r="B36" s="1">
        <f t="shared" si="0"/>
        <v>4002</v>
      </c>
      <c r="C36" s="1">
        <f t="shared" si="1"/>
        <v>1</v>
      </c>
      <c r="D36" s="1" t="s">
        <v>109</v>
      </c>
      <c r="E36" t="s">
        <v>188</v>
      </c>
      <c r="F36" s="1" t="str">
        <f t="shared" si="7"/>
        <v>姬午</v>
      </c>
      <c r="H36" s="1">
        <f t="shared" si="2"/>
        <v>1</v>
      </c>
      <c r="I36">
        <f>A35</f>
        <v>400210019</v>
      </c>
      <c r="Q36" s="1">
        <v>-402</v>
      </c>
    </row>
    <row r="37" ht="15.6" spans="1:17">
      <c r="A37" s="1">
        <v>400210021</v>
      </c>
      <c r="B37" s="1">
        <f t="shared" ref="B37:B72" si="8">IF(INT(A37/100000)&gt;0,INT(A37/100000),"")</f>
        <v>4002</v>
      </c>
      <c r="C37" s="1">
        <f t="shared" ref="C37:C69" si="9">IF(MOD(INT(A37/10000),10)&gt;0,MOD(INT(A37/10000),10),"")</f>
        <v>1</v>
      </c>
      <c r="D37" s="1" t="s">
        <v>109</v>
      </c>
      <c r="E37" t="s">
        <v>189</v>
      </c>
      <c r="F37" s="1" t="str">
        <f t="shared" si="7"/>
        <v>姬驕</v>
      </c>
      <c r="H37" s="1">
        <f t="shared" ref="H37:H79" si="10">IF(C37="","",IF(C37=9,2,1))</f>
        <v>1</v>
      </c>
      <c r="I37">
        <f>A36</f>
        <v>400210020</v>
      </c>
      <c r="Q37" s="1">
        <v>-376</v>
      </c>
    </row>
    <row r="38" ht="15.6" spans="1:17">
      <c r="A38" s="1">
        <v>400210022</v>
      </c>
      <c r="B38" s="1">
        <f t="shared" si="8"/>
        <v>4002</v>
      </c>
      <c r="C38" s="1">
        <f t="shared" si="9"/>
        <v>1</v>
      </c>
      <c r="D38" s="1" t="s">
        <v>109</v>
      </c>
      <c r="E38" t="s">
        <v>190</v>
      </c>
      <c r="F38" s="1" t="str">
        <f t="shared" si="7"/>
        <v>姬喜</v>
      </c>
      <c r="H38" s="1">
        <f t="shared" si="10"/>
        <v>1</v>
      </c>
      <c r="I38">
        <f>A37</f>
        <v>400210021</v>
      </c>
      <c r="Q38" s="1">
        <v>-369</v>
      </c>
    </row>
    <row r="39" ht="15.6" spans="1:17">
      <c r="A39" s="1">
        <v>400210023</v>
      </c>
      <c r="B39" s="1">
        <f t="shared" si="8"/>
        <v>4002</v>
      </c>
      <c r="C39" s="1">
        <f t="shared" si="9"/>
        <v>1</v>
      </c>
      <c r="D39" s="1" t="s">
        <v>109</v>
      </c>
      <c r="E39" t="s">
        <v>191</v>
      </c>
      <c r="F39" s="1" t="str">
        <f t="shared" si="7"/>
        <v>姬扁</v>
      </c>
      <c r="H39" s="1">
        <f t="shared" si="10"/>
        <v>1</v>
      </c>
      <c r="I39">
        <f>A37</f>
        <v>400210021</v>
      </c>
      <c r="Q39" s="1">
        <v>-321</v>
      </c>
    </row>
    <row r="40" ht="15.6" spans="1:17">
      <c r="A40" s="1">
        <v>400210024</v>
      </c>
      <c r="B40" s="1">
        <f t="shared" si="8"/>
        <v>4002</v>
      </c>
      <c r="C40" s="1">
        <f t="shared" si="9"/>
        <v>1</v>
      </c>
      <c r="D40" s="1" t="s">
        <v>109</v>
      </c>
      <c r="E40" t="s">
        <v>192</v>
      </c>
      <c r="F40" s="1" t="str">
        <f t="shared" si="7"/>
        <v>姬定</v>
      </c>
      <c r="H40" s="1">
        <f t="shared" si="10"/>
        <v>1</v>
      </c>
      <c r="I40">
        <f>A38</f>
        <v>400210022</v>
      </c>
      <c r="Q40" s="1">
        <v>-315</v>
      </c>
    </row>
    <row r="41" ht="15.6" spans="1:17">
      <c r="A41" s="1">
        <v>400210025</v>
      </c>
      <c r="B41" s="1">
        <f t="shared" si="8"/>
        <v>4002</v>
      </c>
      <c r="C41" s="1">
        <f t="shared" si="9"/>
        <v>1</v>
      </c>
      <c r="D41" s="1" t="s">
        <v>109</v>
      </c>
      <c r="E41" t="s">
        <v>193</v>
      </c>
      <c r="F41" s="1" t="str">
        <f t="shared" si="7"/>
        <v>姬延</v>
      </c>
      <c r="H41" s="1">
        <f t="shared" si="10"/>
        <v>1</v>
      </c>
      <c r="I41">
        <f>A39</f>
        <v>400210023</v>
      </c>
      <c r="Q41">
        <v>-256</v>
      </c>
    </row>
    <row r="42" ht="15.6" spans="2:8">
      <c r="B42" s="1" t="str">
        <f t="shared" si="8"/>
        <v/>
      </c>
      <c r="C42" s="1" t="str">
        <f t="shared" si="9"/>
        <v/>
      </c>
      <c r="F42" s="1"/>
      <c r="H42" s="1" t="str">
        <f t="shared" si="10"/>
        <v/>
      </c>
    </row>
    <row r="43" ht="15.6" spans="1:8">
      <c r="A43" s="1">
        <v>400580001</v>
      </c>
      <c r="B43" s="1">
        <f t="shared" si="8"/>
        <v>4005</v>
      </c>
      <c r="C43" s="1">
        <f t="shared" si="9"/>
        <v>8</v>
      </c>
      <c r="D43" t="s">
        <v>194</v>
      </c>
      <c r="E43" t="s">
        <v>195</v>
      </c>
      <c r="F43" s="1" t="str">
        <f>_xlfn.CONCAT(D43,E43)</f>
        <v>晏嬰</v>
      </c>
      <c r="H43" s="1">
        <f t="shared" si="10"/>
        <v>1</v>
      </c>
    </row>
    <row r="44" ht="15.6" spans="2:8">
      <c r="B44" s="1" t="str">
        <f t="shared" si="8"/>
        <v/>
      </c>
      <c r="C44" s="1" t="str">
        <f t="shared" si="9"/>
        <v/>
      </c>
      <c r="H44" s="1" t="str">
        <f t="shared" si="10"/>
        <v/>
      </c>
    </row>
    <row r="45" ht="15.6" spans="2:8">
      <c r="B45" s="1" t="str">
        <f t="shared" si="8"/>
        <v/>
      </c>
      <c r="C45" s="1" t="str">
        <f t="shared" si="9"/>
        <v/>
      </c>
      <c r="H45" s="1" t="str">
        <f t="shared" si="10"/>
        <v/>
      </c>
    </row>
    <row r="46" ht="15.6" spans="2:8">
      <c r="B46" s="1" t="str">
        <f t="shared" si="8"/>
        <v/>
      </c>
      <c r="C46" s="1" t="str">
        <f t="shared" si="9"/>
        <v/>
      </c>
      <c r="H46" s="1" t="str">
        <f t="shared" si="10"/>
        <v/>
      </c>
    </row>
    <row r="47" ht="15.6" spans="2:8">
      <c r="B47" s="1" t="str">
        <f t="shared" si="8"/>
        <v/>
      </c>
      <c r="C47" s="1" t="str">
        <f t="shared" si="9"/>
        <v/>
      </c>
      <c r="H47" s="1" t="str">
        <f t="shared" si="10"/>
        <v/>
      </c>
    </row>
    <row r="48" ht="15.6" spans="2:8">
      <c r="B48" s="1" t="str">
        <f t="shared" si="8"/>
        <v/>
      </c>
      <c r="C48" s="1" t="str">
        <f t="shared" si="9"/>
        <v/>
      </c>
      <c r="H48" s="1" t="str">
        <f t="shared" si="10"/>
        <v/>
      </c>
    </row>
    <row r="49" ht="15.6" spans="2:8">
      <c r="B49" s="1" t="str">
        <f t="shared" si="8"/>
        <v/>
      </c>
      <c r="C49" s="1" t="str">
        <f t="shared" si="9"/>
        <v/>
      </c>
      <c r="H49" s="1" t="str">
        <f t="shared" si="10"/>
        <v/>
      </c>
    </row>
    <row r="50" ht="15.6" spans="2:8">
      <c r="B50" s="1" t="str">
        <f t="shared" si="8"/>
        <v/>
      </c>
      <c r="C50" s="1" t="str">
        <f t="shared" si="9"/>
        <v/>
      </c>
      <c r="H50" s="1" t="str">
        <f t="shared" si="10"/>
        <v/>
      </c>
    </row>
    <row r="51" ht="15.6" spans="2:8">
      <c r="B51" s="1" t="str">
        <f t="shared" si="8"/>
        <v/>
      </c>
      <c r="C51" s="1" t="str">
        <f t="shared" si="9"/>
        <v/>
      </c>
      <c r="H51" s="1" t="str">
        <f t="shared" si="10"/>
        <v/>
      </c>
    </row>
    <row r="52" ht="15.6" spans="2:8">
      <c r="B52" s="1" t="str">
        <f t="shared" si="8"/>
        <v/>
      </c>
      <c r="C52" s="1" t="str">
        <f t="shared" si="9"/>
        <v/>
      </c>
      <c r="H52" s="1" t="str">
        <f t="shared" si="10"/>
        <v/>
      </c>
    </row>
    <row r="53" ht="15.6" spans="2:8">
      <c r="B53" s="1" t="str">
        <f t="shared" si="8"/>
        <v/>
      </c>
      <c r="C53" s="1" t="str">
        <f t="shared" si="9"/>
        <v/>
      </c>
      <c r="H53" s="1" t="str">
        <f t="shared" si="10"/>
        <v/>
      </c>
    </row>
    <row r="54" ht="15.6" spans="2:8">
      <c r="B54" s="1" t="str">
        <f t="shared" si="8"/>
        <v/>
      </c>
      <c r="C54" s="1" t="str">
        <f t="shared" si="9"/>
        <v/>
      </c>
      <c r="H54" s="1" t="str">
        <f t="shared" si="10"/>
        <v/>
      </c>
    </row>
    <row r="55" ht="15.6" spans="2:8">
      <c r="B55" s="1" t="str">
        <f t="shared" si="8"/>
        <v/>
      </c>
      <c r="C55" s="1" t="str">
        <f t="shared" si="9"/>
        <v/>
      </c>
      <c r="H55" s="1" t="str">
        <f t="shared" si="10"/>
        <v/>
      </c>
    </row>
    <row r="56" ht="15.6" spans="2:8">
      <c r="B56" s="1" t="str">
        <f t="shared" si="8"/>
        <v/>
      </c>
      <c r="C56" s="1" t="str">
        <f t="shared" si="9"/>
        <v/>
      </c>
      <c r="H56" s="1" t="str">
        <f t="shared" si="10"/>
        <v/>
      </c>
    </row>
    <row r="57" ht="15.6" spans="2:8">
      <c r="B57" s="1" t="str">
        <f t="shared" si="8"/>
        <v/>
      </c>
      <c r="C57" s="1" t="str">
        <f t="shared" si="9"/>
        <v/>
      </c>
      <c r="H57" s="1" t="str">
        <f t="shared" si="10"/>
        <v/>
      </c>
    </row>
    <row r="58" ht="15.6" spans="2:8">
      <c r="B58" s="1" t="str">
        <f t="shared" si="8"/>
        <v/>
      </c>
      <c r="C58" s="1" t="str">
        <f t="shared" si="9"/>
        <v/>
      </c>
      <c r="H58" s="1" t="str">
        <f t="shared" si="10"/>
        <v/>
      </c>
    </row>
    <row r="59" ht="15.6" spans="2:8">
      <c r="B59" s="1" t="str">
        <f t="shared" si="8"/>
        <v/>
      </c>
      <c r="C59" s="1" t="str">
        <f t="shared" si="9"/>
        <v/>
      </c>
      <c r="H59" s="1" t="str">
        <f t="shared" si="10"/>
        <v/>
      </c>
    </row>
    <row r="60" ht="15.6" spans="2:8">
      <c r="B60" s="1" t="str">
        <f t="shared" si="8"/>
        <v/>
      </c>
      <c r="C60" s="1" t="str">
        <f t="shared" si="9"/>
        <v/>
      </c>
      <c r="H60" s="1" t="str">
        <f t="shared" si="10"/>
        <v/>
      </c>
    </row>
    <row r="61" ht="15.6" spans="2:8">
      <c r="B61" s="1" t="str">
        <f t="shared" si="8"/>
        <v/>
      </c>
      <c r="C61" s="1" t="str">
        <f t="shared" si="9"/>
        <v/>
      </c>
      <c r="H61" s="1" t="str">
        <f t="shared" si="10"/>
        <v/>
      </c>
    </row>
    <row r="62" ht="15.6" spans="2:8">
      <c r="B62" s="1" t="str">
        <f t="shared" si="8"/>
        <v/>
      </c>
      <c r="C62" s="1" t="str">
        <f t="shared" si="9"/>
        <v/>
      </c>
      <c r="H62" s="1" t="str">
        <f t="shared" si="10"/>
        <v/>
      </c>
    </row>
    <row r="63" ht="15.6" spans="2:8">
      <c r="B63" s="1" t="str">
        <f t="shared" si="8"/>
        <v/>
      </c>
      <c r="C63" s="1" t="str">
        <f t="shared" si="9"/>
        <v/>
      </c>
      <c r="H63" s="1" t="str">
        <f t="shared" si="10"/>
        <v/>
      </c>
    </row>
    <row r="64" ht="15.6" spans="2:8">
      <c r="B64" s="1" t="str">
        <f t="shared" si="8"/>
        <v/>
      </c>
      <c r="C64" s="1" t="str">
        <f t="shared" si="9"/>
        <v/>
      </c>
      <c r="H64" s="1" t="str">
        <f t="shared" si="10"/>
        <v/>
      </c>
    </row>
    <row r="65" ht="15.6" spans="2:8">
      <c r="B65" s="1" t="str">
        <f t="shared" si="8"/>
        <v/>
      </c>
      <c r="C65" s="1" t="str">
        <f t="shared" si="9"/>
        <v/>
      </c>
      <c r="H65" s="1" t="str">
        <f t="shared" si="10"/>
        <v/>
      </c>
    </row>
    <row r="66" ht="15.6" spans="2:8">
      <c r="B66" s="1" t="str">
        <f t="shared" si="8"/>
        <v/>
      </c>
      <c r="C66" s="1" t="str">
        <f t="shared" si="9"/>
        <v/>
      </c>
      <c r="H66" s="1" t="str">
        <f t="shared" si="10"/>
        <v/>
      </c>
    </row>
    <row r="67" ht="15.6" spans="2:8">
      <c r="B67" s="1" t="str">
        <f t="shared" si="8"/>
        <v/>
      </c>
      <c r="C67" s="1" t="str">
        <f t="shared" si="9"/>
        <v/>
      </c>
      <c r="H67" s="1" t="str">
        <f t="shared" si="10"/>
        <v/>
      </c>
    </row>
    <row r="68" ht="15.6" spans="2:8">
      <c r="B68" s="1" t="str">
        <f t="shared" si="8"/>
        <v/>
      </c>
      <c r="C68" s="1" t="str">
        <f t="shared" si="9"/>
        <v/>
      </c>
      <c r="H68" s="1" t="str">
        <f t="shared" si="10"/>
        <v/>
      </c>
    </row>
    <row r="69" ht="15.6" spans="2:8">
      <c r="B69" s="1" t="str">
        <f t="shared" si="8"/>
        <v/>
      </c>
      <c r="C69" s="1" t="str">
        <f t="shared" si="9"/>
        <v/>
      </c>
      <c r="H69" s="1" t="str">
        <f t="shared" si="10"/>
        <v/>
      </c>
    </row>
    <row r="70" ht="15.6" spans="2:8">
      <c r="B70" s="1" t="str">
        <f t="shared" si="8"/>
        <v/>
      </c>
      <c r="H70" s="1" t="str">
        <f t="shared" si="10"/>
        <v/>
      </c>
    </row>
    <row r="71" ht="15.6" spans="2:8">
      <c r="B71" s="1" t="str">
        <f t="shared" si="8"/>
        <v/>
      </c>
      <c r="H71" s="1" t="str">
        <f t="shared" si="10"/>
        <v/>
      </c>
    </row>
    <row r="72" ht="15.6" spans="2:8">
      <c r="B72" s="1" t="str">
        <f t="shared" si="8"/>
        <v/>
      </c>
      <c r="H72" s="1" t="str">
        <f t="shared" si="10"/>
        <v/>
      </c>
    </row>
    <row r="73" ht="15.6" spans="8:8">
      <c r="H73" s="1" t="str">
        <f t="shared" si="10"/>
        <v/>
      </c>
    </row>
    <row r="74" ht="15.6" spans="8:8">
      <c r="H74" s="1" t="str">
        <f t="shared" si="10"/>
        <v/>
      </c>
    </row>
    <row r="75" ht="15.6" spans="8:8">
      <c r="H75" s="1" t="str">
        <f t="shared" si="10"/>
        <v/>
      </c>
    </row>
    <row r="76" ht="15.6" spans="8:8">
      <c r="H76" s="1" t="str">
        <f t="shared" si="10"/>
        <v/>
      </c>
    </row>
    <row r="77" ht="15.6" spans="8:8">
      <c r="H77" s="1" t="str">
        <f t="shared" si="10"/>
        <v/>
      </c>
    </row>
    <row r="78" ht="15.6" spans="8:8">
      <c r="H78" s="1" t="str">
        <f t="shared" si="10"/>
        <v/>
      </c>
    </row>
    <row r="79" ht="15.6" spans="8:8">
      <c r="H79" s="1" t="str">
        <f t="shared" si="10"/>
        <v/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28" sqref="F28"/>
    </sheetView>
  </sheetViews>
  <sheetFormatPr defaultColWidth="8.88888888888889" defaultRowHeight="14.4" outlineLevelCol="1"/>
  <cols>
    <col min="1" max="1" width="13.1111111111111" customWidth="1"/>
  </cols>
  <sheetData>
    <row r="1" ht="15.6" spans="1:2">
      <c r="A1" s="1"/>
      <c r="B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H7" sqref="H7:H8"/>
    </sheetView>
  </sheetViews>
  <sheetFormatPr defaultColWidth="8.88888888888889" defaultRowHeight="15.6" outlineLevelRow="7"/>
  <cols>
    <col min="1" max="1" width="13.1111111111111" customWidth="1"/>
    <col min="18" max="18" width="14" style="1" customWidth="1"/>
  </cols>
  <sheetData>
    <row r="1" s="1" customFormat="1" spans="1:16384">
      <c r="A1" s="1" t="s">
        <v>196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spans="1:8">
      <c r="A4" s="1">
        <v>600180001</v>
      </c>
      <c r="B4" s="1">
        <f>INT(A4/100000)</f>
        <v>6001</v>
      </c>
      <c r="C4" s="1">
        <f>MOD(INT(A4/10000),10)</f>
        <v>8</v>
      </c>
      <c r="D4" s="1" t="s">
        <v>197</v>
      </c>
      <c r="E4" s="1" t="s">
        <v>198</v>
      </c>
      <c r="F4" s="1" t="str">
        <f>_xlfn.CONCAT(D4,E4)</f>
        <v>司馬遷</v>
      </c>
      <c r="H4" s="1">
        <f>IF(C4=9,2,1)</f>
        <v>1</v>
      </c>
    </row>
    <row r="5" spans="1:9">
      <c r="A5" s="1">
        <v>600180002</v>
      </c>
      <c r="B5" s="1">
        <f>INT(A5/100000)</f>
        <v>6001</v>
      </c>
      <c r="C5" s="1">
        <f>MOD(INT(A5/10000),10)</f>
        <v>8</v>
      </c>
      <c r="D5" t="s">
        <v>199</v>
      </c>
      <c r="E5" t="s">
        <v>200</v>
      </c>
      <c r="F5" s="1" t="str">
        <f>_xlfn.CONCAT(D5,E5)</f>
        <v>劉向</v>
      </c>
      <c r="G5" s="1"/>
      <c r="H5" s="1">
        <f>IF(C5=9,2,1)</f>
        <v>1</v>
      </c>
      <c r="I5" s="1"/>
    </row>
    <row r="6" spans="1:8">
      <c r="A6" s="1">
        <v>600180003</v>
      </c>
      <c r="B6" s="1">
        <f>INT(A6/100000)</f>
        <v>6001</v>
      </c>
      <c r="C6" s="1">
        <f>MOD(INT(A6/10000),10)</f>
        <v>8</v>
      </c>
      <c r="D6" t="s">
        <v>201</v>
      </c>
      <c r="E6" t="s">
        <v>202</v>
      </c>
      <c r="F6" s="1" t="str">
        <f>_xlfn.CONCAT(D6,E6)</f>
        <v>孔安國</v>
      </c>
      <c r="G6" s="1"/>
      <c r="H6" s="1">
        <f>IF(C6=9,2,1)</f>
        <v>1</v>
      </c>
    </row>
    <row r="7" spans="1:8">
      <c r="A7" s="1">
        <v>600180004</v>
      </c>
      <c r="B7" s="1">
        <f>INT(A7/100000)</f>
        <v>6001</v>
      </c>
      <c r="C7" s="1">
        <f>MOD(INT(A7/10000),10)</f>
        <v>8</v>
      </c>
      <c r="D7" t="s">
        <v>203</v>
      </c>
      <c r="E7" t="s">
        <v>204</v>
      </c>
      <c r="F7" s="1" t="str">
        <f>_xlfn.CONCAT(D7,E7)</f>
        <v>伏生</v>
      </c>
      <c r="G7" s="1"/>
      <c r="H7" s="1">
        <f>IF(C7=9,2,1)</f>
        <v>1</v>
      </c>
    </row>
    <row r="8" spans="1:8">
      <c r="A8" s="1">
        <v>600180005</v>
      </c>
      <c r="B8" s="1">
        <f>INT(A8/100000)</f>
        <v>6001</v>
      </c>
      <c r="C8" s="1">
        <f>MOD(INT(A8/10000),10)</f>
        <v>8</v>
      </c>
      <c r="D8" t="s">
        <v>205</v>
      </c>
      <c r="E8" t="s">
        <v>206</v>
      </c>
      <c r="F8" s="1" t="str">
        <f>_xlfn.CONCAT(D8,E8)</f>
        <v>董仲舒</v>
      </c>
      <c r="G8" s="1"/>
      <c r="H8" s="1">
        <f>IF(C8=9,2,1)</f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topLeftCell="A3" workbookViewId="0">
      <selection activeCell="A18" sqref="A18"/>
    </sheetView>
  </sheetViews>
  <sheetFormatPr defaultColWidth="8.88888888888889" defaultRowHeight="14.4"/>
  <cols>
    <col min="1" max="1" width="13.1111111111111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700180000</v>
      </c>
      <c r="B4" s="1">
        <f t="shared" ref="B4:B13" si="0">IF(INT(A4/100000)&gt;0,INT(A4/100000),"")</f>
        <v>7001</v>
      </c>
      <c r="C4" s="1">
        <f>IF(MOD(INT(A4/10000),10)&gt;0,MOD(INT(A4/10000),10),"")</f>
        <v>8</v>
      </c>
      <c r="E4" s="1" t="s">
        <v>207</v>
      </c>
      <c r="F4" s="1" t="str">
        <f>_xlfn.CONCAT(D4,E4)</f>
        <v>佚名</v>
      </c>
      <c r="H4" s="1">
        <f>IF(C4="","",IF(C4=9,2,1))</f>
        <v>1</v>
      </c>
    </row>
    <row r="5" s="1" customFormat="1" ht="15.6" spans="1:8">
      <c r="A5" s="1">
        <v>700180001</v>
      </c>
      <c r="B5" s="1">
        <f t="shared" si="0"/>
        <v>7001</v>
      </c>
      <c r="C5" s="1">
        <f t="shared" ref="C5:C41" si="1">IF(MOD(INT(A5/10000),10)&gt;0,MOD(INT(A5/10000),10),"")</f>
        <v>8</v>
      </c>
      <c r="D5" s="1" t="s">
        <v>176</v>
      </c>
      <c r="E5" s="1" t="s">
        <v>208</v>
      </c>
      <c r="F5" s="1" t="str">
        <f t="shared" ref="F5:F47" si="2">_xlfn.CONCAT(D5,E5)</f>
        <v>班固</v>
      </c>
      <c r="H5" s="1">
        <f t="shared" ref="H5:H41" si="3">IF(C5="","",IF(C5=9,2,1))</f>
        <v>1</v>
      </c>
    </row>
    <row r="6" ht="15.6" spans="1:8">
      <c r="A6" s="1">
        <v>700180002</v>
      </c>
      <c r="B6" s="1">
        <f t="shared" si="0"/>
        <v>7001</v>
      </c>
      <c r="C6" s="1">
        <f t="shared" si="1"/>
        <v>8</v>
      </c>
      <c r="D6" t="s">
        <v>209</v>
      </c>
      <c r="E6" t="s">
        <v>210</v>
      </c>
      <c r="F6" s="1" t="str">
        <f t="shared" si="2"/>
        <v>荀悅</v>
      </c>
      <c r="G6" s="1"/>
      <c r="H6" s="1">
        <f t="shared" si="3"/>
        <v>1</v>
      </c>
    </row>
    <row r="7" ht="15.6" spans="1:8">
      <c r="A7" s="1">
        <v>700180003</v>
      </c>
      <c r="B7" s="1">
        <f t="shared" si="0"/>
        <v>7001</v>
      </c>
      <c r="C7" s="1">
        <f t="shared" si="1"/>
        <v>8</v>
      </c>
      <c r="D7" t="s">
        <v>211</v>
      </c>
      <c r="E7" t="s">
        <v>212</v>
      </c>
      <c r="F7" s="1" t="str">
        <f t="shared" si="2"/>
        <v>宋衷</v>
      </c>
      <c r="G7" s="1"/>
      <c r="H7" s="1">
        <f t="shared" si="3"/>
        <v>1</v>
      </c>
    </row>
    <row r="8" ht="15.6" spans="1:8">
      <c r="A8" s="1">
        <v>700180004</v>
      </c>
      <c r="B8" s="1">
        <f t="shared" si="0"/>
        <v>7001</v>
      </c>
      <c r="C8" s="1">
        <f t="shared" si="1"/>
        <v>8</v>
      </c>
      <c r="D8" t="s">
        <v>199</v>
      </c>
      <c r="E8" t="s">
        <v>213</v>
      </c>
      <c r="F8" s="1" t="str">
        <f t="shared" si="2"/>
        <v>劉珍</v>
      </c>
      <c r="G8" s="1"/>
      <c r="H8" s="1">
        <f t="shared" si="3"/>
        <v>1</v>
      </c>
    </row>
    <row r="9" ht="15.6" spans="1:8">
      <c r="A9" s="1">
        <v>700180005</v>
      </c>
      <c r="B9" s="1">
        <f t="shared" si="0"/>
        <v>7001</v>
      </c>
      <c r="C9" s="1">
        <f t="shared" si="1"/>
        <v>8</v>
      </c>
      <c r="D9" t="s">
        <v>214</v>
      </c>
      <c r="E9" t="s">
        <v>215</v>
      </c>
      <c r="F9" s="1" t="str">
        <f t="shared" si="2"/>
        <v>趙煜</v>
      </c>
      <c r="H9" s="1">
        <f t="shared" si="3"/>
        <v>1</v>
      </c>
    </row>
    <row r="10" ht="15.6" spans="1:8">
      <c r="A10" s="1">
        <v>700180006</v>
      </c>
      <c r="B10" s="1">
        <f t="shared" si="0"/>
        <v>7001</v>
      </c>
      <c r="C10" s="1">
        <f t="shared" si="1"/>
        <v>8</v>
      </c>
      <c r="D10" t="s">
        <v>216</v>
      </c>
      <c r="E10" t="s">
        <v>217</v>
      </c>
      <c r="F10" s="1" t="str">
        <f t="shared" si="2"/>
        <v>髙誘</v>
      </c>
      <c r="H10" s="1">
        <f t="shared" si="3"/>
        <v>1</v>
      </c>
    </row>
    <row r="11" ht="15.6" spans="1:8">
      <c r="A11" s="1">
        <v>700180007</v>
      </c>
      <c r="B11" s="1">
        <f t="shared" si="0"/>
        <v>7001</v>
      </c>
      <c r="C11" s="1">
        <f t="shared" si="1"/>
        <v>8</v>
      </c>
      <c r="D11" t="s">
        <v>214</v>
      </c>
      <c r="E11" t="s">
        <v>218</v>
      </c>
      <c r="F11" s="1" t="str">
        <f t="shared" si="2"/>
        <v>趙歧</v>
      </c>
      <c r="H11" s="1">
        <f t="shared" si="3"/>
        <v>1</v>
      </c>
    </row>
    <row r="12" ht="15.6" spans="1:8">
      <c r="A12" s="1">
        <v>700180008</v>
      </c>
      <c r="B12" s="1">
        <f t="shared" si="0"/>
        <v>7001</v>
      </c>
      <c r="C12" s="1">
        <f t="shared" si="1"/>
        <v>8</v>
      </c>
      <c r="D12" t="s">
        <v>214</v>
      </c>
      <c r="E12" t="s">
        <v>219</v>
      </c>
      <c r="F12" s="1" t="str">
        <f t="shared" si="2"/>
        <v>趙君卿</v>
      </c>
      <c r="H12" s="1">
        <f t="shared" si="3"/>
        <v>1</v>
      </c>
    </row>
    <row r="13" ht="15.6" spans="1:8">
      <c r="A13" s="1">
        <v>700180009</v>
      </c>
      <c r="B13" s="1">
        <f t="shared" si="0"/>
        <v>7001</v>
      </c>
      <c r="C13" s="1">
        <f t="shared" si="1"/>
        <v>8</v>
      </c>
      <c r="D13" t="s">
        <v>220</v>
      </c>
      <c r="E13" t="s">
        <v>221</v>
      </c>
      <c r="F13" s="1" t="str">
        <f t="shared" si="2"/>
        <v>徐岳</v>
      </c>
      <c r="H13" s="1">
        <f t="shared" si="3"/>
        <v>1</v>
      </c>
    </row>
    <row r="14" ht="15.6" spans="1:8">
      <c r="A14" s="1">
        <v>700180010</v>
      </c>
      <c r="B14" s="1">
        <f t="shared" ref="B14:B53" si="4">IF(INT(A14/100000)&gt;0,INT(A14/100000),"")</f>
        <v>7001</v>
      </c>
      <c r="C14" s="1">
        <f t="shared" si="1"/>
        <v>8</v>
      </c>
      <c r="D14" t="s">
        <v>222</v>
      </c>
      <c r="E14" t="s">
        <v>223</v>
      </c>
      <c r="F14" s="1" t="str">
        <f t="shared" si="2"/>
        <v>衛宏</v>
      </c>
      <c r="H14" s="1">
        <f t="shared" si="3"/>
        <v>1</v>
      </c>
    </row>
    <row r="15" ht="15.6" spans="1:8">
      <c r="A15" s="1">
        <v>700180011</v>
      </c>
      <c r="B15" s="1">
        <f t="shared" si="4"/>
        <v>7001</v>
      </c>
      <c r="C15" s="1">
        <f t="shared" si="1"/>
        <v>8</v>
      </c>
      <c r="D15" t="s">
        <v>199</v>
      </c>
      <c r="E15" t="s">
        <v>224</v>
      </c>
      <c r="F15" s="1" t="str">
        <f t="shared" si="2"/>
        <v>劉熙</v>
      </c>
      <c r="H15" s="1">
        <f t="shared" si="3"/>
        <v>1</v>
      </c>
    </row>
    <row r="16" ht="15.6" spans="1:8">
      <c r="A16" s="1">
        <v>700180012</v>
      </c>
      <c r="B16" s="1">
        <f t="shared" si="4"/>
        <v>7001</v>
      </c>
      <c r="C16" s="1">
        <f t="shared" si="1"/>
        <v>8</v>
      </c>
      <c r="D16" t="s">
        <v>174</v>
      </c>
      <c r="E16" t="s">
        <v>225</v>
      </c>
      <c r="F16" s="1" t="str">
        <f t="shared" si="2"/>
        <v>鄭玄</v>
      </c>
      <c r="H16" s="1">
        <f t="shared" si="3"/>
        <v>1</v>
      </c>
    </row>
    <row r="17" ht="15.6" spans="1:8">
      <c r="A17" s="1">
        <v>700180013</v>
      </c>
      <c r="B17" s="1">
        <f t="shared" si="4"/>
        <v>7001</v>
      </c>
      <c r="C17" s="1">
        <f t="shared" si="1"/>
        <v>8</v>
      </c>
      <c r="D17" t="s">
        <v>226</v>
      </c>
      <c r="E17" t="s">
        <v>227</v>
      </c>
      <c r="F17" s="1" t="str">
        <f t="shared" si="2"/>
        <v>何休</v>
      </c>
      <c r="H17" s="1">
        <f t="shared" si="3"/>
        <v>1</v>
      </c>
    </row>
    <row r="18" ht="15.6" spans="1:8">
      <c r="A18" s="1">
        <v>700180014</v>
      </c>
      <c r="B18" s="1">
        <f>IF(INT(A18/100000)&gt;0,INT(A18/100000),"")</f>
        <v>7001</v>
      </c>
      <c r="C18" s="1">
        <f>IF(MOD(INT(A18/10000),10)&gt;0,MOD(INT(A18/10000),10),"")</f>
        <v>8</v>
      </c>
      <c r="D18" t="s">
        <v>228</v>
      </c>
      <c r="E18" t="s">
        <v>229</v>
      </c>
      <c r="F18" s="1" t="str">
        <f t="shared" si="2"/>
        <v>服虔</v>
      </c>
      <c r="H18" s="1">
        <f>IF(C18="","",IF(C18=9,2,1))</f>
        <v>1</v>
      </c>
    </row>
    <row r="19" ht="15.6" spans="2:8">
      <c r="B19" s="1" t="str">
        <f t="shared" si="4"/>
        <v/>
      </c>
      <c r="C19" s="1" t="str">
        <f t="shared" si="1"/>
        <v/>
      </c>
      <c r="F19" s="1" t="str">
        <f t="shared" si="2"/>
        <v/>
      </c>
      <c r="H19" s="1" t="str">
        <f t="shared" si="3"/>
        <v/>
      </c>
    </row>
    <row r="20" ht="15.6" spans="2:8">
      <c r="B20" s="1" t="str">
        <f t="shared" si="4"/>
        <v/>
      </c>
      <c r="C20" s="1" t="str">
        <f t="shared" si="1"/>
        <v/>
      </c>
      <c r="F20" s="1" t="str">
        <f t="shared" si="2"/>
        <v/>
      </c>
      <c r="H20" s="1" t="str">
        <f t="shared" si="3"/>
        <v/>
      </c>
    </row>
    <row r="21" ht="15.6" spans="2:8">
      <c r="B21" s="1" t="str">
        <f t="shared" si="4"/>
        <v/>
      </c>
      <c r="C21" s="1" t="str">
        <f t="shared" si="1"/>
        <v/>
      </c>
      <c r="F21" s="1" t="str">
        <f t="shared" si="2"/>
        <v/>
      </c>
      <c r="H21" s="1" t="str">
        <f t="shared" si="3"/>
        <v/>
      </c>
    </row>
    <row r="22" ht="15.6" spans="2:8">
      <c r="B22" s="1" t="str">
        <f t="shared" si="4"/>
        <v/>
      </c>
      <c r="C22" s="1" t="str">
        <f t="shared" si="1"/>
        <v/>
      </c>
      <c r="F22" s="1" t="str">
        <f t="shared" si="2"/>
        <v/>
      </c>
      <c r="H22" s="1" t="str">
        <f t="shared" si="3"/>
        <v/>
      </c>
    </row>
    <row r="23" ht="15.6" spans="2:8">
      <c r="B23" s="1" t="str">
        <f t="shared" si="4"/>
        <v/>
      </c>
      <c r="C23" s="1" t="str">
        <f t="shared" si="1"/>
        <v/>
      </c>
      <c r="F23" s="1" t="str">
        <f t="shared" si="2"/>
        <v/>
      </c>
      <c r="H23" s="1" t="str">
        <f t="shared" si="3"/>
        <v/>
      </c>
    </row>
    <row r="24" ht="15.6" spans="2:8">
      <c r="B24" s="1" t="str">
        <f t="shared" si="4"/>
        <v/>
      </c>
      <c r="C24" s="1" t="str">
        <f t="shared" si="1"/>
        <v/>
      </c>
      <c r="F24" s="1" t="str">
        <f t="shared" si="2"/>
        <v/>
      </c>
      <c r="H24" s="1" t="str">
        <f t="shared" si="3"/>
        <v/>
      </c>
    </row>
    <row r="25" ht="15.6" spans="2:8">
      <c r="B25" s="1" t="str">
        <f t="shared" si="4"/>
        <v/>
      </c>
      <c r="C25" s="1" t="str">
        <f t="shared" si="1"/>
        <v/>
      </c>
      <c r="F25" s="1" t="str">
        <f t="shared" si="2"/>
        <v/>
      </c>
      <c r="H25" s="1" t="str">
        <f t="shared" si="3"/>
        <v/>
      </c>
    </row>
    <row r="26" ht="15.6" spans="2:8">
      <c r="B26" s="1" t="str">
        <f t="shared" si="4"/>
        <v/>
      </c>
      <c r="C26" s="1" t="str">
        <f t="shared" si="1"/>
        <v/>
      </c>
      <c r="F26" s="1" t="str">
        <f t="shared" si="2"/>
        <v/>
      </c>
      <c r="H26" s="1" t="str">
        <f t="shared" si="3"/>
        <v/>
      </c>
    </row>
    <row r="27" ht="15.6" spans="2:8">
      <c r="B27" s="1" t="str">
        <f t="shared" si="4"/>
        <v/>
      </c>
      <c r="C27" s="1" t="str">
        <f t="shared" si="1"/>
        <v/>
      </c>
      <c r="F27" s="1" t="str">
        <f t="shared" si="2"/>
        <v/>
      </c>
      <c r="H27" s="1" t="str">
        <f t="shared" si="3"/>
        <v/>
      </c>
    </row>
    <row r="28" ht="15.6" spans="2:8">
      <c r="B28" s="1" t="str">
        <f t="shared" si="4"/>
        <v/>
      </c>
      <c r="C28" s="1" t="str">
        <f t="shared" si="1"/>
        <v/>
      </c>
      <c r="F28" s="1" t="str">
        <f t="shared" si="2"/>
        <v/>
      </c>
      <c r="H28" s="1" t="str">
        <f t="shared" si="3"/>
        <v/>
      </c>
    </row>
    <row r="29" ht="15.6" spans="2:8">
      <c r="B29" s="1" t="str">
        <f t="shared" si="4"/>
        <v/>
      </c>
      <c r="C29" s="1" t="str">
        <f t="shared" si="1"/>
        <v/>
      </c>
      <c r="F29" s="1" t="str">
        <f t="shared" si="2"/>
        <v/>
      </c>
      <c r="H29" s="1" t="str">
        <f t="shared" si="3"/>
        <v/>
      </c>
    </row>
    <row r="30" ht="15.6" spans="2:8">
      <c r="B30" s="1" t="str">
        <f t="shared" si="4"/>
        <v/>
      </c>
      <c r="C30" s="1" t="str">
        <f t="shared" si="1"/>
        <v/>
      </c>
      <c r="F30" s="1" t="str">
        <f t="shared" si="2"/>
        <v/>
      </c>
      <c r="H30" s="1" t="str">
        <f t="shared" si="3"/>
        <v/>
      </c>
    </row>
    <row r="31" ht="15.6" spans="2:8">
      <c r="B31" s="1" t="str">
        <f t="shared" si="4"/>
        <v/>
      </c>
      <c r="C31" s="1" t="str">
        <f t="shared" si="1"/>
        <v/>
      </c>
      <c r="F31" s="1" t="str">
        <f t="shared" si="2"/>
        <v/>
      </c>
      <c r="H31" s="1" t="str">
        <f t="shared" si="3"/>
        <v/>
      </c>
    </row>
    <row r="32" ht="15.6" spans="2:8">
      <c r="B32" s="1" t="str">
        <f t="shared" si="4"/>
        <v/>
      </c>
      <c r="C32" s="1" t="str">
        <f t="shared" si="1"/>
        <v/>
      </c>
      <c r="F32" s="1" t="str">
        <f t="shared" si="2"/>
        <v/>
      </c>
      <c r="H32" s="1" t="str">
        <f t="shared" si="3"/>
        <v/>
      </c>
    </row>
    <row r="33" ht="15.6" spans="2:8">
      <c r="B33" s="1" t="str">
        <f t="shared" si="4"/>
        <v/>
      </c>
      <c r="C33" s="1" t="str">
        <f t="shared" si="1"/>
        <v/>
      </c>
      <c r="F33" s="1" t="str">
        <f t="shared" si="2"/>
        <v/>
      </c>
      <c r="H33" s="1" t="str">
        <f t="shared" si="3"/>
        <v/>
      </c>
    </row>
    <row r="34" ht="15.6" spans="2:8">
      <c r="B34" s="1" t="str">
        <f t="shared" si="4"/>
        <v/>
      </c>
      <c r="C34" s="1" t="str">
        <f t="shared" si="1"/>
        <v/>
      </c>
      <c r="F34" s="1" t="str">
        <f t="shared" si="2"/>
        <v/>
      </c>
      <c r="H34" s="1" t="str">
        <f t="shared" si="3"/>
        <v/>
      </c>
    </row>
    <row r="35" ht="15.6" spans="2:8">
      <c r="B35" s="1" t="str">
        <f t="shared" si="4"/>
        <v/>
      </c>
      <c r="C35" s="1" t="str">
        <f t="shared" si="1"/>
        <v/>
      </c>
      <c r="F35" s="1" t="str">
        <f t="shared" si="2"/>
        <v/>
      </c>
      <c r="H35" s="1" t="str">
        <f t="shared" si="3"/>
        <v/>
      </c>
    </row>
    <row r="36" ht="15.6" spans="2:8">
      <c r="B36" s="1" t="str">
        <f t="shared" si="4"/>
        <v/>
      </c>
      <c r="C36" s="1" t="str">
        <f t="shared" si="1"/>
        <v/>
      </c>
      <c r="F36" s="1" t="str">
        <f t="shared" si="2"/>
        <v/>
      </c>
      <c r="H36" s="1" t="str">
        <f t="shared" si="3"/>
        <v/>
      </c>
    </row>
    <row r="37" ht="15.6" spans="2:8">
      <c r="B37" s="1" t="str">
        <f t="shared" si="4"/>
        <v/>
      </c>
      <c r="C37" s="1" t="str">
        <f t="shared" si="1"/>
        <v/>
      </c>
      <c r="F37" s="1" t="str">
        <f t="shared" si="2"/>
        <v/>
      </c>
      <c r="H37" s="1" t="str">
        <f t="shared" si="3"/>
        <v/>
      </c>
    </row>
    <row r="38" ht="15.6" spans="2:8">
      <c r="B38" s="1" t="str">
        <f t="shared" si="4"/>
        <v/>
      </c>
      <c r="C38" s="1" t="str">
        <f t="shared" si="1"/>
        <v/>
      </c>
      <c r="F38" s="1" t="str">
        <f t="shared" si="2"/>
        <v/>
      </c>
      <c r="H38" s="1" t="str">
        <f t="shared" si="3"/>
        <v/>
      </c>
    </row>
    <row r="39" ht="15.6" spans="2:8">
      <c r="B39" s="1" t="str">
        <f t="shared" si="4"/>
        <v/>
      </c>
      <c r="C39" s="1" t="str">
        <f t="shared" si="1"/>
        <v/>
      </c>
      <c r="F39" s="1" t="str">
        <f t="shared" si="2"/>
        <v/>
      </c>
      <c r="H39" s="1" t="str">
        <f t="shared" si="3"/>
        <v/>
      </c>
    </row>
    <row r="40" ht="15.6" spans="2:8">
      <c r="B40" s="1" t="str">
        <f t="shared" si="4"/>
        <v/>
      </c>
      <c r="C40" s="1" t="str">
        <f t="shared" si="1"/>
        <v/>
      </c>
      <c r="F40" s="1" t="str">
        <f t="shared" si="2"/>
        <v/>
      </c>
      <c r="H40" s="1" t="str">
        <f t="shared" si="3"/>
        <v/>
      </c>
    </row>
    <row r="41" ht="15.6" spans="2:8">
      <c r="B41" s="1" t="str">
        <f t="shared" si="4"/>
        <v/>
      </c>
      <c r="C41" s="1" t="str">
        <f t="shared" si="1"/>
        <v/>
      </c>
      <c r="F41" s="1" t="str">
        <f t="shared" si="2"/>
        <v/>
      </c>
      <c r="H41" s="1" t="str">
        <f t="shared" si="3"/>
        <v/>
      </c>
    </row>
    <row r="42" ht="15.6" spans="2:6">
      <c r="B42" s="1" t="str">
        <f t="shared" si="4"/>
        <v/>
      </c>
      <c r="F42" s="1" t="str">
        <f t="shared" si="2"/>
        <v/>
      </c>
    </row>
    <row r="43" ht="15.6" spans="2:6">
      <c r="B43" s="1" t="str">
        <f t="shared" si="4"/>
        <v/>
      </c>
      <c r="F43" s="1" t="str">
        <f t="shared" si="2"/>
        <v/>
      </c>
    </row>
    <row r="44" ht="15.6" spans="2:6">
      <c r="B44" s="1" t="str">
        <f t="shared" si="4"/>
        <v/>
      </c>
      <c r="F44" s="1" t="str">
        <f t="shared" si="2"/>
        <v/>
      </c>
    </row>
    <row r="45" ht="15.6" spans="2:6">
      <c r="B45" s="1" t="str">
        <f t="shared" si="4"/>
        <v/>
      </c>
      <c r="F45" s="1" t="str">
        <f t="shared" si="2"/>
        <v/>
      </c>
    </row>
    <row r="46" ht="15.6" spans="2:6">
      <c r="B46" s="1" t="str">
        <f t="shared" si="4"/>
        <v/>
      </c>
      <c r="F46" s="1" t="str">
        <f t="shared" si="2"/>
        <v/>
      </c>
    </row>
    <row r="47" ht="15.6" spans="2:6">
      <c r="B47" s="1" t="str">
        <f t="shared" si="4"/>
        <v/>
      </c>
      <c r="F47" s="1" t="str">
        <f t="shared" si="2"/>
        <v/>
      </c>
    </row>
    <row r="48" ht="15.6" spans="2:2">
      <c r="B48" s="1" t="str">
        <f t="shared" si="4"/>
        <v/>
      </c>
    </row>
    <row r="49" ht="15.6" spans="2:2">
      <c r="B49" s="1" t="str">
        <f t="shared" si="4"/>
        <v/>
      </c>
    </row>
    <row r="50" ht="15.6" spans="2:2">
      <c r="B50" s="1" t="str">
        <f t="shared" si="4"/>
        <v/>
      </c>
    </row>
    <row r="51" ht="15.6" spans="2:2">
      <c r="B51" s="1" t="str">
        <f t="shared" si="4"/>
        <v/>
      </c>
    </row>
    <row r="52" ht="15.6" spans="2:2">
      <c r="B52" s="1" t="str">
        <f t="shared" si="4"/>
        <v/>
      </c>
    </row>
    <row r="53" ht="15.6" spans="2:2">
      <c r="B53" s="1" t="str">
        <f t="shared" si="4"/>
        <v/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A8" sqref="A8"/>
    </sheetView>
  </sheetViews>
  <sheetFormatPr defaultColWidth="8.88888888888889" defaultRowHeight="14.4" outlineLevelRow="7"/>
  <cols>
    <col min="1" max="1" width="13.1111111111111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800180000</v>
      </c>
      <c r="B4" s="1">
        <f t="shared" ref="B4:B8" si="0">INT(A4/100000)</f>
        <v>8001</v>
      </c>
      <c r="C4" s="1">
        <f t="shared" ref="C4:C8" si="1">MOD(INT(A4/10000),10)</f>
        <v>8</v>
      </c>
      <c r="E4" s="1" t="s">
        <v>207</v>
      </c>
      <c r="F4" s="1" t="str">
        <f t="shared" ref="F4:F8" si="2">_xlfn.CONCAT(D4,E4)</f>
        <v>佚名</v>
      </c>
      <c r="H4" s="1">
        <f t="shared" ref="H4:H8" si="3">IF(C4=9,2,1)</f>
        <v>1</v>
      </c>
    </row>
    <row r="6" s="1" customFormat="1" ht="15.6" spans="1:8">
      <c r="A6" s="1">
        <v>800280000</v>
      </c>
      <c r="B6" s="1">
        <f t="shared" si="0"/>
        <v>8002</v>
      </c>
      <c r="C6" s="1">
        <f t="shared" si="1"/>
        <v>8</v>
      </c>
      <c r="E6" s="1" t="s">
        <v>207</v>
      </c>
      <c r="F6" s="1" t="str">
        <f t="shared" si="2"/>
        <v>佚名</v>
      </c>
      <c r="H6" s="1">
        <f t="shared" si="3"/>
        <v>1</v>
      </c>
    </row>
    <row r="8" s="1" customFormat="1" ht="15.6" spans="1:8">
      <c r="A8" s="1">
        <v>800380001</v>
      </c>
      <c r="B8" s="1">
        <f t="shared" si="0"/>
        <v>8003</v>
      </c>
      <c r="C8" s="1">
        <f t="shared" si="1"/>
        <v>8</v>
      </c>
      <c r="D8" s="1" t="s">
        <v>230</v>
      </c>
      <c r="E8" s="1" t="s">
        <v>231</v>
      </c>
      <c r="F8" s="1" t="str">
        <f t="shared" si="2"/>
        <v>韋昭</v>
      </c>
      <c r="H8" s="1">
        <f t="shared" si="3"/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A12" sqref="A12"/>
    </sheetView>
  </sheetViews>
  <sheetFormatPr defaultColWidth="8.88888888888889" defaultRowHeight="14.4"/>
  <cols>
    <col min="1" max="1" width="13.2222222222222" customWidth="1"/>
  </cols>
  <sheetData>
    <row r="1" s="1" customFormat="1" ht="15.6" spans="1:16384">
      <c r="A1" s="1" t="s">
        <v>232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900180001</v>
      </c>
      <c r="B4" s="1">
        <f t="shared" ref="B4:B11" si="0">INT(A4/100000)</f>
        <v>9001</v>
      </c>
      <c r="C4" s="1">
        <f t="shared" ref="C4:C11" si="1">MOD(INT(A4/10000),10)</f>
        <v>8</v>
      </c>
      <c r="D4" s="1" t="s">
        <v>197</v>
      </c>
      <c r="E4" s="1" t="s">
        <v>233</v>
      </c>
      <c r="F4" s="1" t="str">
        <f t="shared" ref="F4:F17" si="2">_xlfn.CONCAT(D4,E4)</f>
        <v>司馬彪</v>
      </c>
      <c r="H4" s="1">
        <f t="shared" ref="H4:H11" si="3">IF(C4=9,2,1)</f>
        <v>1</v>
      </c>
    </row>
    <row r="5" ht="15.6" spans="1:8">
      <c r="A5" s="1">
        <v>900180002</v>
      </c>
      <c r="B5" s="1">
        <f t="shared" si="0"/>
        <v>9001</v>
      </c>
      <c r="C5" s="1">
        <f t="shared" si="1"/>
        <v>8</v>
      </c>
      <c r="D5" t="s">
        <v>234</v>
      </c>
      <c r="E5" t="s">
        <v>235</v>
      </c>
      <c r="F5" s="1" t="str">
        <f t="shared" si="2"/>
        <v>陳壽</v>
      </c>
      <c r="H5" s="1">
        <f t="shared" si="3"/>
        <v>1</v>
      </c>
    </row>
    <row r="6" ht="15.6" spans="1:8">
      <c r="A6" s="1">
        <v>900180003</v>
      </c>
      <c r="B6" s="1">
        <f t="shared" si="0"/>
        <v>9001</v>
      </c>
      <c r="C6" s="1">
        <f t="shared" si="1"/>
        <v>8</v>
      </c>
      <c r="D6" t="s">
        <v>201</v>
      </c>
      <c r="E6" t="s">
        <v>236</v>
      </c>
      <c r="F6" s="1" t="str">
        <f t="shared" si="2"/>
        <v>孔晁</v>
      </c>
      <c r="H6" s="1">
        <f t="shared" si="3"/>
        <v>1</v>
      </c>
    </row>
    <row r="7" ht="15.6" spans="1:8">
      <c r="A7" s="1">
        <v>900180004</v>
      </c>
      <c r="B7" s="1">
        <f t="shared" si="0"/>
        <v>9001</v>
      </c>
      <c r="C7" s="1">
        <f t="shared" si="1"/>
        <v>8</v>
      </c>
      <c r="D7" t="s">
        <v>237</v>
      </c>
      <c r="E7" t="s">
        <v>238</v>
      </c>
      <c r="F7" s="1" t="str">
        <f t="shared" si="2"/>
        <v>皇甫謐</v>
      </c>
      <c r="H7" s="1">
        <f t="shared" si="3"/>
        <v>1</v>
      </c>
    </row>
    <row r="8" ht="15.6" spans="1:8">
      <c r="A8" s="1">
        <v>900180005</v>
      </c>
      <c r="B8" s="1">
        <f t="shared" si="0"/>
        <v>9001</v>
      </c>
      <c r="C8" s="1">
        <f t="shared" si="1"/>
        <v>8</v>
      </c>
      <c r="D8" t="s">
        <v>72</v>
      </c>
      <c r="E8" t="s">
        <v>239</v>
      </c>
      <c r="F8" s="1" t="str">
        <f t="shared" si="2"/>
        <v>摯虞</v>
      </c>
      <c r="H8" s="1">
        <f t="shared" si="3"/>
        <v>1</v>
      </c>
    </row>
    <row r="9" ht="15.6" spans="1:8">
      <c r="A9" s="1">
        <v>900180006</v>
      </c>
      <c r="B9" s="1">
        <f t="shared" si="0"/>
        <v>9001</v>
      </c>
      <c r="C9" s="1">
        <f t="shared" si="1"/>
        <v>8</v>
      </c>
      <c r="D9" t="s">
        <v>240</v>
      </c>
      <c r="E9" t="s">
        <v>241</v>
      </c>
      <c r="F9" s="1" t="str">
        <f t="shared" si="2"/>
        <v>嵇含</v>
      </c>
      <c r="H9" s="1">
        <f t="shared" si="3"/>
        <v>1</v>
      </c>
    </row>
    <row r="10" ht="15.6" spans="1:8">
      <c r="A10" s="1">
        <v>900180007</v>
      </c>
      <c r="B10" s="1">
        <f t="shared" si="0"/>
        <v>9001</v>
      </c>
      <c r="C10" s="1">
        <f t="shared" si="1"/>
        <v>8</v>
      </c>
      <c r="D10" t="s">
        <v>199</v>
      </c>
      <c r="E10" t="s">
        <v>242</v>
      </c>
      <c r="F10" s="1" t="str">
        <f t="shared" si="2"/>
        <v>劉徽</v>
      </c>
      <c r="H10" s="1">
        <f t="shared" si="3"/>
        <v>1</v>
      </c>
    </row>
    <row r="11" ht="15.6" spans="1:8">
      <c r="A11" s="1">
        <v>900180008</v>
      </c>
      <c r="B11" s="1">
        <f t="shared" si="0"/>
        <v>9001</v>
      </c>
      <c r="C11" s="1">
        <f t="shared" si="1"/>
        <v>8</v>
      </c>
      <c r="D11" t="s">
        <v>201</v>
      </c>
      <c r="E11" t="s">
        <v>236</v>
      </c>
      <c r="F11" s="1" t="str">
        <f t="shared" si="2"/>
        <v>孔晁</v>
      </c>
      <c r="H11" s="1">
        <f t="shared" si="3"/>
        <v>1</v>
      </c>
    </row>
    <row r="12" ht="15.6" spans="1:8">
      <c r="A12" s="1">
        <v>900180009</v>
      </c>
      <c r="B12" s="1">
        <f>INT(A12/100000)</f>
        <v>9001</v>
      </c>
      <c r="C12" s="1">
        <f>MOD(INT(A12/10000),10)</f>
        <v>8</v>
      </c>
      <c r="D12" t="s">
        <v>243</v>
      </c>
      <c r="E12" t="s">
        <v>244</v>
      </c>
      <c r="F12" s="1" t="str">
        <f>_xlfn.CONCAT(D12,E12)</f>
        <v>杜預</v>
      </c>
      <c r="H12" s="1">
        <f>IF(C12=9,2,1)</f>
        <v>1</v>
      </c>
    </row>
    <row r="13" ht="15.6" spans="2:8">
      <c r="B13" s="1"/>
      <c r="C13" s="1"/>
      <c r="F13" s="1" t="str">
        <f>_xlfn.CONCAT(D13,E13)</f>
        <v/>
      </c>
      <c r="H13" s="1"/>
    </row>
    <row r="14" ht="15.6" spans="1:8">
      <c r="A14" s="1">
        <v>900280001</v>
      </c>
      <c r="B14" s="1">
        <f>INT(A14/100000)</f>
        <v>9002</v>
      </c>
      <c r="C14" s="1">
        <f>MOD(INT(A14/10000),10)</f>
        <v>8</v>
      </c>
      <c r="D14" t="s">
        <v>245</v>
      </c>
      <c r="E14" t="s">
        <v>223</v>
      </c>
      <c r="F14" s="1" t="str">
        <f>_xlfn.CONCAT(D14,E14)</f>
        <v>袁宏</v>
      </c>
      <c r="H14" s="1">
        <f>IF(C14=9,2,1)</f>
        <v>1</v>
      </c>
    </row>
    <row r="15" ht="15.6" spans="1:8">
      <c r="A15" s="1">
        <v>900280002</v>
      </c>
      <c r="B15" s="1">
        <f>INT(A15/100000)</f>
        <v>9002</v>
      </c>
      <c r="C15" s="1">
        <f>MOD(INT(A15/10000),10)</f>
        <v>8</v>
      </c>
      <c r="D15" t="s">
        <v>246</v>
      </c>
      <c r="E15" s="2" t="s">
        <v>247</v>
      </c>
      <c r="F15" s="3" t="str">
        <f>_xlfn.CONCAT(D15,E15)</f>
        <v>陸</v>
      </c>
      <c r="H15" s="1">
        <f>IF(C15=9,2,1)</f>
        <v>1</v>
      </c>
    </row>
    <row r="16" ht="15.6" spans="1:8">
      <c r="A16" s="1">
        <v>900280003</v>
      </c>
      <c r="B16" s="1">
        <f>INT(A16/100000)</f>
        <v>9002</v>
      </c>
      <c r="C16" s="1">
        <f>MOD(INT(A16/10000),10)</f>
        <v>8</v>
      </c>
      <c r="D16" t="s">
        <v>248</v>
      </c>
      <c r="E16" t="s">
        <v>249</v>
      </c>
      <c r="F16" s="1" t="str">
        <f>_xlfn.CONCAT(D16,E16)</f>
        <v>常璩</v>
      </c>
      <c r="H16" s="1">
        <f>IF(C16=9,2,1)</f>
        <v>1</v>
      </c>
    </row>
    <row r="17" ht="15.6" spans="1:8">
      <c r="A17" s="1">
        <v>900280004</v>
      </c>
      <c r="B17" s="1">
        <f>INT(A17/100000)</f>
        <v>9002</v>
      </c>
      <c r="C17" s="1">
        <f>MOD(INT(A17/10000),10)</f>
        <v>8</v>
      </c>
      <c r="D17" t="s">
        <v>250</v>
      </c>
      <c r="E17" t="s">
        <v>251</v>
      </c>
      <c r="F17" s="1" t="str">
        <f>_xlfn.CONCAT(D17,E17)</f>
        <v>習鑿齒</v>
      </c>
      <c r="H17" s="1">
        <f>IF(C17=9,2,1)</f>
        <v>1</v>
      </c>
    </row>
    <row r="18" ht="15.6" spans="1:8">
      <c r="A18" s="1">
        <v>900280005</v>
      </c>
      <c r="B18" s="1">
        <f>INT(A18/100000)</f>
        <v>9002</v>
      </c>
      <c r="C18" s="1">
        <f>MOD(INT(A18/10000),10)</f>
        <v>8</v>
      </c>
      <c r="D18" t="s">
        <v>252</v>
      </c>
      <c r="E18" t="s">
        <v>253</v>
      </c>
      <c r="F18" s="1" t="str">
        <f>_xlfn.CONCAT(D18,E18)</f>
        <v>宗懔</v>
      </c>
      <c r="H18" s="1">
        <f>IF(C18=9,2,1)</f>
        <v>1</v>
      </c>
    </row>
    <row r="19" ht="15.6" spans="1:8">
      <c r="A19" s="1">
        <v>900280006</v>
      </c>
      <c r="B19" s="1">
        <f>INT(A19/100000)</f>
        <v>9002</v>
      </c>
      <c r="C19" s="1">
        <f>MOD(INT(A19/10000),10)</f>
        <v>8</v>
      </c>
      <c r="D19" t="s">
        <v>254</v>
      </c>
      <c r="E19" t="s">
        <v>255</v>
      </c>
      <c r="F19" s="1" t="str">
        <f>_xlfn.CONCAT(D19,E19)</f>
        <v>范甯</v>
      </c>
      <c r="H19" s="1">
        <f>IF(C19=9,2,1)</f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A7" sqref="A7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1000180001</v>
      </c>
      <c r="B4" s="1">
        <f>INT(A4/100000)</f>
        <v>10001</v>
      </c>
      <c r="C4" s="1">
        <f>MOD(INT(A4/10000),10)</f>
        <v>8</v>
      </c>
      <c r="D4" s="1" t="s">
        <v>257</v>
      </c>
      <c r="E4" s="1" t="s">
        <v>258</v>
      </c>
      <c r="F4" s="1" t="str">
        <f>_xlfn.CONCAT(D4,E4)</f>
        <v>裴駰</v>
      </c>
      <c r="H4" s="1">
        <f>IF(C4=9,2,1)</f>
        <v>1</v>
      </c>
    </row>
    <row r="5" ht="15.6" spans="1:8">
      <c r="A5" s="1">
        <v>1000180002</v>
      </c>
      <c r="B5" s="1">
        <f>INT(A5/100000)</f>
        <v>10001</v>
      </c>
      <c r="C5" s="1">
        <f>MOD(INT(A5/10000),10)</f>
        <v>8</v>
      </c>
      <c r="D5" t="s">
        <v>254</v>
      </c>
      <c r="E5" t="s">
        <v>259</v>
      </c>
      <c r="F5" s="1" t="str">
        <f>_xlfn.CONCAT(D5,E5)</f>
        <v>范燁</v>
      </c>
      <c r="H5" s="1">
        <f>IF(C5=9,2,1)</f>
        <v>1</v>
      </c>
    </row>
    <row r="6" ht="15.6" spans="1:8">
      <c r="A6" s="1">
        <v>1000180003</v>
      </c>
      <c r="B6" s="1">
        <f>INT(A6/100000)</f>
        <v>10001</v>
      </c>
      <c r="C6" s="1">
        <f>MOD(INT(A6/10000),10)</f>
        <v>8</v>
      </c>
      <c r="D6" t="s">
        <v>257</v>
      </c>
      <c r="E6" t="s">
        <v>260</v>
      </c>
      <c r="F6" s="1" t="str">
        <f>_xlfn.CONCAT(D6,E6)</f>
        <v>裴松之</v>
      </c>
      <c r="H6" s="1">
        <f>IF(C6=9,2,1)</f>
        <v>1</v>
      </c>
    </row>
    <row r="7" ht="15.6" spans="1:8">
      <c r="A7" s="1">
        <v>1000180004</v>
      </c>
      <c r="B7" s="1">
        <f>INT(A7/100000)</f>
        <v>10001</v>
      </c>
      <c r="C7" s="1">
        <f>MOD(INT(A7/10000),10)</f>
        <v>8</v>
      </c>
      <c r="E7" t="s">
        <v>261</v>
      </c>
      <c r="F7" s="1" t="str">
        <f>_xlfn.CONCAT(D7,E7)</f>
        <v>釋惠遠</v>
      </c>
      <c r="H7" s="1">
        <f>IF(C7=9,2,1)</f>
        <v>1</v>
      </c>
    </row>
    <row r="8" ht="15.6" spans="6:6">
      <c r="F8" s="1"/>
    </row>
    <row r="9" s="1" customFormat="1" ht="15.6" spans="1:8">
      <c r="A9" s="1">
        <v>1000380001</v>
      </c>
      <c r="B9" s="1">
        <f>INT(A9/100000)</f>
        <v>10003</v>
      </c>
      <c r="C9" s="1">
        <f>MOD(INT(A9/10000),10)</f>
        <v>8</v>
      </c>
      <c r="D9" s="1" t="s">
        <v>199</v>
      </c>
      <c r="E9" s="1" t="s">
        <v>231</v>
      </c>
      <c r="F9" s="1" t="str">
        <f>_xlfn.CONCAT(D9,E9)</f>
        <v>劉昭</v>
      </c>
      <c r="H9" s="1">
        <f>IF(C9=9,2,1)</f>
        <v>1</v>
      </c>
    </row>
    <row r="10" ht="15.6" spans="1:8">
      <c r="A10" s="1">
        <v>1000380002</v>
      </c>
      <c r="B10" s="1">
        <f>INT(A10/100000)</f>
        <v>10003</v>
      </c>
      <c r="C10" s="1">
        <f>MOD(INT(A10/10000),10)</f>
        <v>8</v>
      </c>
      <c r="D10" t="s">
        <v>262</v>
      </c>
      <c r="E10" t="s">
        <v>263</v>
      </c>
      <c r="F10" s="1" t="str">
        <f>_xlfn.CONCAT(D10,E10)</f>
        <v>沈約</v>
      </c>
      <c r="H10" s="1">
        <f>IF(C10=9,2,1)</f>
        <v>1</v>
      </c>
    </row>
    <row r="11" ht="15.6" spans="1:8">
      <c r="A11" s="1">
        <v>1000380003</v>
      </c>
      <c r="B11" s="1">
        <f>INT(A11/100000)</f>
        <v>10003</v>
      </c>
      <c r="C11" s="1">
        <f>MOD(INT(A11/10000),10)</f>
        <v>8</v>
      </c>
      <c r="D11" t="s">
        <v>264</v>
      </c>
      <c r="E11" t="s">
        <v>265</v>
      </c>
      <c r="F11" s="1" t="str">
        <f>_xlfn.CONCAT(D11,E11)</f>
        <v>蕭子顯</v>
      </c>
      <c r="H11" s="1">
        <f>IF(C11=9,2,1)</f>
        <v>1</v>
      </c>
    </row>
    <row r="12" ht="15.6" spans="1:8">
      <c r="A12" s="1">
        <v>1000380004</v>
      </c>
      <c r="B12" s="1">
        <f>INT(A12/100000)</f>
        <v>10003</v>
      </c>
      <c r="C12" s="1">
        <f>MOD(INT(A12/10000),10)</f>
        <v>8</v>
      </c>
      <c r="D12" t="s">
        <v>264</v>
      </c>
      <c r="E12" t="s">
        <v>266</v>
      </c>
      <c r="F12" s="1" t="str">
        <f>_xlfn.CONCAT(D12,E12)</f>
        <v>蕭繹</v>
      </c>
      <c r="H12" s="1">
        <f>IF(C12=9,2,1)</f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2"/>
  <sheetViews>
    <sheetView workbookViewId="0">
      <selection activeCell="A7" sqref="A7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267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1100180001</v>
      </c>
      <c r="B4" s="1">
        <f>IF(INT(A4/100000)&gt;0,INT(A4/100000),"")</f>
        <v>11001</v>
      </c>
      <c r="C4" s="1">
        <f>IF(MOD(INT(A4/10000),10)&gt;0,MOD(INT(A4/10000),10),"")</f>
        <v>8</v>
      </c>
      <c r="D4" s="1" t="s">
        <v>268</v>
      </c>
      <c r="E4" s="1" t="s">
        <v>269</v>
      </c>
      <c r="F4" s="1" t="str">
        <f>_xlfn.CONCAT(D4,E4)</f>
        <v>崔鴻</v>
      </c>
      <c r="H4" s="1">
        <f>IF(C4="","",IF(C4=9,2,1))</f>
        <v>1</v>
      </c>
    </row>
    <row r="5" s="6" customFormat="1" ht="15.6" spans="1:8">
      <c r="A5" s="1">
        <v>1100180002</v>
      </c>
      <c r="B5" s="1">
        <f>IF(INT(A5/100000)&gt;0,INT(A5/100000),"")</f>
        <v>11001</v>
      </c>
      <c r="C5" s="1">
        <f>IF(MOD(INT(A5/10000),10)&gt;0,MOD(INT(A5/10000),10),"")</f>
        <v>8</v>
      </c>
      <c r="D5" s="6" t="s">
        <v>270</v>
      </c>
      <c r="E5" s="6" t="s">
        <v>271</v>
      </c>
      <c r="F5" s="1" t="str">
        <f>_xlfn.CONCAT(D5,E5)</f>
        <v>酈道元</v>
      </c>
      <c r="G5" s="1"/>
      <c r="H5" s="1">
        <f>IF(C5="","",IF(C5=9,2,1))</f>
        <v>1</v>
      </c>
    </row>
    <row r="6" s="6" customFormat="1" ht="15.6" spans="1:8">
      <c r="A6" s="1">
        <v>1100180003</v>
      </c>
      <c r="B6" s="1">
        <f>IF(INT(A6/100000)&gt;0,INT(A6/100000),"")</f>
        <v>11001</v>
      </c>
      <c r="C6" s="1">
        <f>IF(MOD(INT(A6/10000),10)&gt;0,MOD(INT(A6/10000),10),"")</f>
        <v>8</v>
      </c>
      <c r="D6" s="6" t="s">
        <v>272</v>
      </c>
      <c r="E6" s="6" t="s">
        <v>273</v>
      </c>
      <c r="F6" s="1" t="str">
        <f>_xlfn.CONCAT(D6,E6)</f>
        <v>楊衒之</v>
      </c>
      <c r="G6" s="1"/>
      <c r="H6" s="1">
        <f>IF(C6="","",IF(C6=9,2,1))</f>
        <v>1</v>
      </c>
    </row>
    <row r="7" s="6" customFormat="1" ht="15.6" spans="1:8">
      <c r="A7" s="1">
        <v>1100180004</v>
      </c>
      <c r="B7" s="1">
        <f>IF(INT(A7/100000)&gt;0,INT(A7/100000),"")</f>
        <v>11001</v>
      </c>
      <c r="C7" s="1">
        <f>IF(MOD(INT(A7/10000),10)&gt;0,MOD(INT(A7/10000),10),"")</f>
        <v>8</v>
      </c>
      <c r="D7" s="6" t="s">
        <v>274</v>
      </c>
      <c r="E7" s="6" t="s">
        <v>275</v>
      </c>
      <c r="F7" s="1" t="str">
        <f>_xlfn.CONCAT(D7,E7)</f>
        <v>張邱建</v>
      </c>
      <c r="G7" s="1"/>
      <c r="H7" s="1">
        <f>IF(C7="","",IF(C7=9,2,1))</f>
        <v>1</v>
      </c>
    </row>
    <row r="8" ht="15.6" spans="2:8">
      <c r="B8" s="1" t="str">
        <f t="shared" ref="B8:B50" si="0">IF(INT(A8/100000)&gt;0,INT(A8/100000),"")</f>
        <v/>
      </c>
      <c r="C8" s="1" t="str">
        <f t="shared" ref="C8:C46" si="1">IF(MOD(INT(A8/10000),10)&gt;0,MOD(INT(A8/10000),10),"")</f>
        <v/>
      </c>
      <c r="F8" s="1" t="str">
        <f t="shared" ref="F8:F44" si="2">_xlfn.CONCAT(D8,E8)</f>
        <v/>
      </c>
      <c r="H8" s="1" t="str">
        <f t="shared" ref="H8:H52" si="3">IF(C8="","",IF(C8=9,2,1))</f>
        <v/>
      </c>
    </row>
    <row r="9" ht="15.6" spans="1:8">
      <c r="A9" s="1">
        <v>1100480001</v>
      </c>
      <c r="B9" s="1">
        <f t="shared" si="0"/>
        <v>11004</v>
      </c>
      <c r="C9" s="1">
        <f t="shared" si="1"/>
        <v>8</v>
      </c>
      <c r="D9" t="s">
        <v>276</v>
      </c>
      <c r="E9" t="s">
        <v>277</v>
      </c>
      <c r="F9" s="1" t="str">
        <f t="shared" si="2"/>
        <v>魏收</v>
      </c>
      <c r="H9" s="1">
        <f t="shared" si="3"/>
        <v>1</v>
      </c>
    </row>
    <row r="10" ht="15.6" spans="1:8">
      <c r="A10" s="1">
        <v>1100480002</v>
      </c>
      <c r="B10" s="1">
        <f t="shared" si="0"/>
        <v>11004</v>
      </c>
      <c r="C10" s="1">
        <f t="shared" si="1"/>
        <v>8</v>
      </c>
      <c r="D10" t="s">
        <v>278</v>
      </c>
      <c r="E10" t="s">
        <v>279</v>
      </c>
      <c r="F10" s="1" t="str">
        <f t="shared" si="2"/>
        <v>祖珽</v>
      </c>
      <c r="H10" s="1">
        <f t="shared" si="3"/>
        <v>1</v>
      </c>
    </row>
    <row r="11" ht="15.6" spans="1:8">
      <c r="A11" s="6"/>
      <c r="B11" s="1" t="str">
        <f t="shared" si="0"/>
        <v/>
      </c>
      <c r="C11" s="1" t="str">
        <f t="shared" si="1"/>
        <v/>
      </c>
      <c r="F11" s="1" t="str">
        <f t="shared" si="2"/>
        <v/>
      </c>
      <c r="H11" s="1" t="str">
        <f t="shared" si="3"/>
        <v/>
      </c>
    </row>
    <row r="12" ht="15.6" spans="1:8">
      <c r="A12" s="1">
        <v>1100580001</v>
      </c>
      <c r="B12" s="1">
        <f t="shared" si="0"/>
        <v>11005</v>
      </c>
      <c r="C12" s="1">
        <f t="shared" si="1"/>
        <v>8</v>
      </c>
      <c r="D12" t="s">
        <v>280</v>
      </c>
      <c r="E12" t="s">
        <v>281</v>
      </c>
      <c r="F12" s="1" t="str">
        <f t="shared" si="2"/>
        <v>甄鸞</v>
      </c>
      <c r="H12" s="1">
        <f t="shared" si="3"/>
        <v>1</v>
      </c>
    </row>
    <row r="13" ht="15.6" spans="2:8">
      <c r="B13" s="1" t="str">
        <f t="shared" si="0"/>
        <v/>
      </c>
      <c r="C13" s="1" t="str">
        <f t="shared" si="1"/>
        <v/>
      </c>
      <c r="F13" s="1" t="str">
        <f t="shared" si="2"/>
        <v/>
      </c>
      <c r="H13" s="1" t="str">
        <f t="shared" si="3"/>
        <v/>
      </c>
    </row>
    <row r="14" ht="15.6" spans="1:8">
      <c r="A14" s="1">
        <v>1100680001</v>
      </c>
      <c r="B14" s="1">
        <f t="shared" si="0"/>
        <v>11006</v>
      </c>
      <c r="C14" s="1">
        <f t="shared" si="1"/>
        <v>8</v>
      </c>
      <c r="D14" t="s">
        <v>282</v>
      </c>
      <c r="E14" t="s">
        <v>283</v>
      </c>
      <c r="F14" s="1" t="str">
        <f t="shared" si="2"/>
        <v>李百藥</v>
      </c>
      <c r="H14" s="1">
        <f t="shared" si="3"/>
        <v>1</v>
      </c>
    </row>
    <row r="15" ht="15.6" spans="1:8">
      <c r="A15" s="1">
        <v>1100680002</v>
      </c>
      <c r="B15" s="1">
        <f t="shared" si="0"/>
        <v>11006</v>
      </c>
      <c r="C15" s="1">
        <f t="shared" si="1"/>
        <v>8</v>
      </c>
      <c r="D15" t="s">
        <v>284</v>
      </c>
      <c r="E15" t="s">
        <v>285</v>
      </c>
      <c r="F15" s="1" t="str">
        <f t="shared" si="2"/>
        <v>王通</v>
      </c>
      <c r="H15" s="1">
        <f t="shared" si="3"/>
        <v>1</v>
      </c>
    </row>
    <row r="16" ht="15.6" spans="1:8">
      <c r="A16" s="1">
        <v>1100680003</v>
      </c>
      <c r="B16" s="1">
        <f t="shared" si="0"/>
        <v>11006</v>
      </c>
      <c r="C16" s="1">
        <f t="shared" si="1"/>
        <v>8</v>
      </c>
      <c r="D16" t="s">
        <v>243</v>
      </c>
      <c r="E16" t="s">
        <v>286</v>
      </c>
      <c r="F16" s="1" t="str">
        <f t="shared" si="2"/>
        <v>杜公瞻</v>
      </c>
      <c r="H16" s="1">
        <f t="shared" si="3"/>
        <v>1</v>
      </c>
    </row>
    <row r="17" ht="15.6" spans="1:8">
      <c r="A17" s="1">
        <v>1100680004</v>
      </c>
      <c r="B17" s="1">
        <f t="shared" si="0"/>
        <v>11006</v>
      </c>
      <c r="C17" s="1">
        <f t="shared" si="1"/>
        <v>8</v>
      </c>
      <c r="D17" t="s">
        <v>239</v>
      </c>
      <c r="E17" t="s">
        <v>287</v>
      </c>
      <c r="F17" s="1" t="str">
        <f t="shared" si="2"/>
        <v>虞世南</v>
      </c>
      <c r="H17" s="1">
        <f t="shared" si="3"/>
        <v>1</v>
      </c>
    </row>
    <row r="18" ht="15.6" spans="1:8">
      <c r="A18" s="1">
        <v>1100680005</v>
      </c>
      <c r="B18" s="1">
        <f t="shared" si="0"/>
        <v>11006</v>
      </c>
      <c r="C18" s="1">
        <f t="shared" si="1"/>
        <v>8</v>
      </c>
      <c r="D18" t="s">
        <v>288</v>
      </c>
      <c r="E18" t="s">
        <v>289</v>
      </c>
      <c r="F18" s="1" t="str">
        <f t="shared" si="2"/>
        <v>夏侯陽</v>
      </c>
      <c r="H18" s="1">
        <f t="shared" si="3"/>
        <v>1</v>
      </c>
    </row>
    <row r="19" ht="15.6" spans="2:8">
      <c r="B19" s="1" t="str">
        <f t="shared" si="0"/>
        <v/>
      </c>
      <c r="C19" s="1" t="str">
        <f t="shared" si="1"/>
        <v/>
      </c>
      <c r="F19" s="1" t="str">
        <f t="shared" si="2"/>
        <v/>
      </c>
      <c r="H19" s="1" t="str">
        <f t="shared" si="3"/>
        <v/>
      </c>
    </row>
    <row r="20" ht="15.6" spans="2:8">
      <c r="B20" s="1" t="str">
        <f t="shared" si="0"/>
        <v/>
      </c>
      <c r="C20" s="1" t="str">
        <f t="shared" si="1"/>
        <v/>
      </c>
      <c r="F20" s="1" t="str">
        <f t="shared" si="2"/>
        <v/>
      </c>
      <c r="H20" s="1" t="str">
        <f t="shared" si="3"/>
        <v/>
      </c>
    </row>
    <row r="21" ht="15.6" spans="2:8">
      <c r="B21" s="1" t="str">
        <f t="shared" si="0"/>
        <v/>
      </c>
      <c r="C21" s="1" t="str">
        <f t="shared" si="1"/>
        <v/>
      </c>
      <c r="F21" s="1" t="str">
        <f t="shared" si="2"/>
        <v/>
      </c>
      <c r="H21" s="1" t="str">
        <f t="shared" si="3"/>
        <v/>
      </c>
    </row>
    <row r="22" ht="15.6" spans="2:8">
      <c r="B22" s="1" t="str">
        <f t="shared" si="0"/>
        <v/>
      </c>
      <c r="C22" s="1" t="str">
        <f t="shared" si="1"/>
        <v/>
      </c>
      <c r="F22" s="1" t="str">
        <f t="shared" si="2"/>
        <v/>
      </c>
      <c r="H22" s="1" t="str">
        <f t="shared" si="3"/>
        <v/>
      </c>
    </row>
    <row r="23" ht="15.6" spans="2:8">
      <c r="B23" s="1" t="str">
        <f t="shared" si="0"/>
        <v/>
      </c>
      <c r="C23" s="1" t="str">
        <f t="shared" si="1"/>
        <v/>
      </c>
      <c r="F23" s="1" t="str">
        <f t="shared" si="2"/>
        <v/>
      </c>
      <c r="H23" s="1" t="str">
        <f t="shared" si="3"/>
        <v/>
      </c>
    </row>
    <row r="24" ht="15.6" spans="2:8">
      <c r="B24" s="1" t="str">
        <f t="shared" si="0"/>
        <v/>
      </c>
      <c r="C24" s="1" t="str">
        <f t="shared" si="1"/>
        <v/>
      </c>
      <c r="F24" s="1" t="str">
        <f t="shared" si="2"/>
        <v/>
      </c>
      <c r="H24" s="1" t="str">
        <f t="shared" si="3"/>
        <v/>
      </c>
    </row>
    <row r="25" ht="15.6" spans="2:8">
      <c r="B25" s="1" t="str">
        <f t="shared" si="0"/>
        <v/>
      </c>
      <c r="C25" s="1" t="str">
        <f t="shared" si="1"/>
        <v/>
      </c>
      <c r="F25" s="1" t="str">
        <f t="shared" si="2"/>
        <v/>
      </c>
      <c r="H25" s="1" t="str">
        <f t="shared" si="3"/>
        <v/>
      </c>
    </row>
    <row r="26" ht="15.6" spans="2:8">
      <c r="B26" s="1" t="str">
        <f t="shared" si="0"/>
        <v/>
      </c>
      <c r="C26" s="1" t="str">
        <f t="shared" si="1"/>
        <v/>
      </c>
      <c r="F26" s="1" t="str">
        <f t="shared" si="2"/>
        <v/>
      </c>
      <c r="H26" s="1" t="str">
        <f t="shared" si="3"/>
        <v/>
      </c>
    </row>
    <row r="27" ht="15.6" spans="2:8">
      <c r="B27" s="1" t="str">
        <f t="shared" si="0"/>
        <v/>
      </c>
      <c r="C27" s="1" t="str">
        <f t="shared" si="1"/>
        <v/>
      </c>
      <c r="F27" s="1" t="str">
        <f t="shared" si="2"/>
        <v/>
      </c>
      <c r="H27" s="1" t="str">
        <f t="shared" si="3"/>
        <v/>
      </c>
    </row>
    <row r="28" ht="15.6" spans="2:8">
      <c r="B28" s="1" t="str">
        <f t="shared" si="0"/>
        <v/>
      </c>
      <c r="C28" s="1" t="str">
        <f t="shared" si="1"/>
        <v/>
      </c>
      <c r="F28" s="1" t="str">
        <f t="shared" si="2"/>
        <v/>
      </c>
      <c r="H28" s="1" t="str">
        <f t="shared" si="3"/>
        <v/>
      </c>
    </row>
    <row r="29" ht="15.6" spans="2:8">
      <c r="B29" s="1" t="str">
        <f t="shared" si="0"/>
        <v/>
      </c>
      <c r="C29" s="1" t="str">
        <f t="shared" si="1"/>
        <v/>
      </c>
      <c r="F29" s="1" t="str">
        <f t="shared" si="2"/>
        <v/>
      </c>
      <c r="H29" s="1" t="str">
        <f t="shared" si="3"/>
        <v/>
      </c>
    </row>
    <row r="30" ht="15.6" spans="2:8">
      <c r="B30" s="1" t="str">
        <f t="shared" si="0"/>
        <v/>
      </c>
      <c r="C30" s="1" t="str">
        <f t="shared" si="1"/>
        <v/>
      </c>
      <c r="F30" s="1" t="str">
        <f t="shared" si="2"/>
        <v/>
      </c>
      <c r="H30" s="1" t="str">
        <f t="shared" si="3"/>
        <v/>
      </c>
    </row>
    <row r="31" ht="15.6" spans="2:8">
      <c r="B31" s="1" t="str">
        <f t="shared" si="0"/>
        <v/>
      </c>
      <c r="C31" s="1" t="str">
        <f t="shared" si="1"/>
        <v/>
      </c>
      <c r="F31" s="1" t="str">
        <f t="shared" si="2"/>
        <v/>
      </c>
      <c r="H31" s="1" t="str">
        <f t="shared" si="3"/>
        <v/>
      </c>
    </row>
    <row r="32" ht="15.6" spans="2:8">
      <c r="B32" s="1" t="str">
        <f t="shared" si="0"/>
        <v/>
      </c>
      <c r="C32" s="1" t="str">
        <f t="shared" si="1"/>
        <v/>
      </c>
      <c r="F32" s="1" t="str">
        <f t="shared" si="2"/>
        <v/>
      </c>
      <c r="H32" s="1" t="str">
        <f t="shared" si="3"/>
        <v/>
      </c>
    </row>
    <row r="33" ht="15.6" spans="2:8">
      <c r="B33" s="1" t="str">
        <f t="shared" si="0"/>
        <v/>
      </c>
      <c r="C33" s="1" t="str">
        <f t="shared" si="1"/>
        <v/>
      </c>
      <c r="F33" s="1" t="str">
        <f t="shared" si="2"/>
        <v/>
      </c>
      <c r="H33" s="1" t="str">
        <f t="shared" si="3"/>
        <v/>
      </c>
    </row>
    <row r="34" ht="15.6" spans="2:8">
      <c r="B34" s="1" t="str">
        <f t="shared" si="0"/>
        <v/>
      </c>
      <c r="C34" s="1" t="str">
        <f t="shared" si="1"/>
        <v/>
      </c>
      <c r="F34" s="1" t="str">
        <f t="shared" si="2"/>
        <v/>
      </c>
      <c r="H34" s="1" t="str">
        <f t="shared" si="3"/>
        <v/>
      </c>
    </row>
    <row r="35" ht="15.6" spans="2:8">
      <c r="B35" s="1" t="str">
        <f t="shared" si="0"/>
        <v/>
      </c>
      <c r="C35" s="1" t="str">
        <f t="shared" si="1"/>
        <v/>
      </c>
      <c r="F35" s="1" t="str">
        <f t="shared" si="2"/>
        <v/>
      </c>
      <c r="H35" s="1" t="str">
        <f t="shared" si="3"/>
        <v/>
      </c>
    </row>
    <row r="36" ht="15.6" spans="2:8">
      <c r="B36" s="1" t="str">
        <f t="shared" si="0"/>
        <v/>
      </c>
      <c r="C36" s="1" t="str">
        <f t="shared" si="1"/>
        <v/>
      </c>
      <c r="F36" s="1" t="str">
        <f t="shared" si="2"/>
        <v/>
      </c>
      <c r="H36" s="1" t="str">
        <f t="shared" si="3"/>
        <v/>
      </c>
    </row>
    <row r="37" ht="15.6" spans="2:8">
      <c r="B37" s="1" t="str">
        <f t="shared" si="0"/>
        <v/>
      </c>
      <c r="C37" s="1" t="str">
        <f t="shared" si="1"/>
        <v/>
      </c>
      <c r="F37" s="1" t="str">
        <f t="shared" si="2"/>
        <v/>
      </c>
      <c r="H37" s="1" t="str">
        <f t="shared" si="3"/>
        <v/>
      </c>
    </row>
    <row r="38" ht="15.6" spans="2:8">
      <c r="B38" s="1" t="str">
        <f t="shared" si="0"/>
        <v/>
      </c>
      <c r="C38" s="1" t="str">
        <f t="shared" si="1"/>
        <v/>
      </c>
      <c r="F38" s="1" t="str">
        <f t="shared" si="2"/>
        <v/>
      </c>
      <c r="H38" s="1" t="str">
        <f t="shared" si="3"/>
        <v/>
      </c>
    </row>
    <row r="39" ht="15.6" spans="2:8">
      <c r="B39" s="1" t="str">
        <f t="shared" si="0"/>
        <v/>
      </c>
      <c r="C39" s="1" t="str">
        <f t="shared" si="1"/>
        <v/>
      </c>
      <c r="F39" s="1" t="str">
        <f t="shared" si="2"/>
        <v/>
      </c>
      <c r="H39" s="1" t="str">
        <f t="shared" si="3"/>
        <v/>
      </c>
    </row>
    <row r="40" ht="15.6" spans="2:8">
      <c r="B40" s="1" t="str">
        <f t="shared" si="0"/>
        <v/>
      </c>
      <c r="C40" s="1" t="str">
        <f t="shared" si="1"/>
        <v/>
      </c>
      <c r="F40" s="1" t="str">
        <f t="shared" si="2"/>
        <v/>
      </c>
      <c r="H40" s="1" t="str">
        <f t="shared" si="3"/>
        <v/>
      </c>
    </row>
    <row r="41" ht="15.6" spans="2:8">
      <c r="B41" s="1" t="str">
        <f t="shared" si="0"/>
        <v/>
      </c>
      <c r="C41" s="1" t="str">
        <f t="shared" si="1"/>
        <v/>
      </c>
      <c r="F41" s="1" t="str">
        <f t="shared" si="2"/>
        <v/>
      </c>
      <c r="H41" s="1" t="str">
        <f t="shared" si="3"/>
        <v/>
      </c>
    </row>
    <row r="42" ht="15.6" spans="2:8">
      <c r="B42" s="1" t="str">
        <f t="shared" si="0"/>
        <v/>
      </c>
      <c r="C42" s="1" t="str">
        <f t="shared" si="1"/>
        <v/>
      </c>
      <c r="F42" s="1" t="str">
        <f t="shared" si="2"/>
        <v/>
      </c>
      <c r="H42" s="1" t="str">
        <f t="shared" si="3"/>
        <v/>
      </c>
    </row>
    <row r="43" ht="15.6" spans="2:8">
      <c r="B43" s="1" t="str">
        <f t="shared" si="0"/>
        <v/>
      </c>
      <c r="C43" s="1" t="str">
        <f t="shared" si="1"/>
        <v/>
      </c>
      <c r="F43" s="1" t="str">
        <f t="shared" si="2"/>
        <v/>
      </c>
      <c r="H43" s="1" t="str">
        <f t="shared" si="3"/>
        <v/>
      </c>
    </row>
    <row r="44" ht="15.6" spans="2:8">
      <c r="B44" s="1" t="str">
        <f t="shared" si="0"/>
        <v/>
      </c>
      <c r="C44" s="1" t="str">
        <f t="shared" si="1"/>
        <v/>
      </c>
      <c r="F44" s="1" t="str">
        <f t="shared" si="2"/>
        <v/>
      </c>
      <c r="H44" s="1" t="str">
        <f t="shared" si="3"/>
        <v/>
      </c>
    </row>
    <row r="45" ht="15.6" spans="2:8">
      <c r="B45" s="1" t="str">
        <f t="shared" si="0"/>
        <v/>
      </c>
      <c r="C45" s="1" t="str">
        <f t="shared" si="1"/>
        <v/>
      </c>
      <c r="H45" s="1" t="str">
        <f t="shared" si="3"/>
        <v/>
      </c>
    </row>
    <row r="46" ht="15.6" spans="2:8">
      <c r="B46" s="1" t="str">
        <f t="shared" si="0"/>
        <v/>
      </c>
      <c r="C46" s="1" t="str">
        <f t="shared" si="1"/>
        <v/>
      </c>
      <c r="H46" s="1" t="str">
        <f t="shared" si="3"/>
        <v/>
      </c>
    </row>
    <row r="47" ht="15.6" spans="2:8">
      <c r="B47" s="1" t="str">
        <f t="shared" si="0"/>
        <v/>
      </c>
      <c r="H47" s="1" t="str">
        <f t="shared" si="3"/>
        <v/>
      </c>
    </row>
    <row r="48" ht="15.6" spans="2:8">
      <c r="B48" s="1" t="str">
        <f t="shared" si="0"/>
        <v/>
      </c>
      <c r="H48" s="1" t="str">
        <f t="shared" si="3"/>
        <v/>
      </c>
    </row>
    <row r="49" ht="15.6" spans="2:8">
      <c r="B49" s="1" t="str">
        <f t="shared" si="0"/>
        <v/>
      </c>
      <c r="H49" s="1" t="str">
        <f t="shared" si="3"/>
        <v/>
      </c>
    </row>
    <row r="50" ht="15.6" spans="2:8">
      <c r="B50" s="1" t="str">
        <f t="shared" si="0"/>
        <v/>
      </c>
      <c r="H50" s="1" t="str">
        <f t="shared" si="3"/>
        <v/>
      </c>
    </row>
    <row r="51" ht="15.6" spans="8:8">
      <c r="H51" s="1" t="str">
        <f t="shared" si="3"/>
        <v/>
      </c>
    </row>
    <row r="52" ht="15.6" spans="8:8">
      <c r="H52" s="1" t="str">
        <f t="shared" si="3"/>
        <v/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opLeftCell="A38" workbookViewId="0">
      <selection activeCell="M41" sqref="M41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290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1200180000</v>
      </c>
      <c r="B4" s="1">
        <f>IF(INT(A4/100000)&gt;0,INT(A4/100000),"")</f>
        <v>12001</v>
      </c>
      <c r="C4" s="1">
        <f>IF(MOD(INT(A4/10000),10)&gt;0,MOD(INT(A4/10000),10),"")</f>
        <v>8</v>
      </c>
      <c r="E4" s="1" t="s">
        <v>207</v>
      </c>
      <c r="F4" s="1" t="str">
        <f>_xlfn.CONCAT(D4,E4)</f>
        <v>佚名</v>
      </c>
      <c r="H4" s="1">
        <f>IF(C4="","",IF(C4=9,2,1))</f>
        <v>1</v>
      </c>
      <c r="XFD4"/>
    </row>
    <row r="5" s="1" customFormat="1" ht="15.6" spans="1:8">
      <c r="A5" s="1">
        <v>1200180001</v>
      </c>
      <c r="B5" s="1">
        <f t="shared" ref="B5:B41" si="0">IF(INT(A5/100000)&gt;0,INT(A5/100000),"")</f>
        <v>12001</v>
      </c>
      <c r="C5" s="1">
        <f t="shared" ref="C5:C36" si="1">IF(MOD(INT(A5/10000),10)&gt;0,MOD(INT(A5/10000),10),"")</f>
        <v>8</v>
      </c>
      <c r="D5" s="1" t="s">
        <v>197</v>
      </c>
      <c r="E5" s="1" t="s">
        <v>291</v>
      </c>
      <c r="F5" s="1" t="str">
        <f>_xlfn.CONCAT(D5,E5)</f>
        <v>司馬貞</v>
      </c>
      <c r="H5" s="1">
        <f t="shared" ref="H5:H36" si="2">IF(C5="","",IF(C5=9,2,1))</f>
        <v>1</v>
      </c>
    </row>
    <row r="6" ht="15.6" spans="1:8">
      <c r="A6" s="1">
        <v>1200180002</v>
      </c>
      <c r="B6" s="1">
        <f t="shared" si="0"/>
        <v>12001</v>
      </c>
      <c r="C6" s="1">
        <f t="shared" si="1"/>
        <v>8</v>
      </c>
      <c r="D6" t="s">
        <v>274</v>
      </c>
      <c r="E6" t="s">
        <v>292</v>
      </c>
      <c r="F6" s="1" t="str">
        <f t="shared" ref="F6:F24" si="3">_xlfn.CONCAT(D6,E6)</f>
        <v>張守節</v>
      </c>
      <c r="H6" s="1">
        <f t="shared" si="2"/>
        <v>1</v>
      </c>
    </row>
    <row r="7" ht="15.6" spans="1:8">
      <c r="A7" s="1">
        <v>1200180003</v>
      </c>
      <c r="B7" s="1">
        <f t="shared" si="0"/>
        <v>12001</v>
      </c>
      <c r="C7" s="1">
        <f t="shared" si="1"/>
        <v>8</v>
      </c>
      <c r="D7" t="s">
        <v>293</v>
      </c>
      <c r="E7" t="s">
        <v>294</v>
      </c>
      <c r="F7" s="1" t="str">
        <f t="shared" si="3"/>
        <v>顏師古</v>
      </c>
      <c r="H7" s="1">
        <f t="shared" si="2"/>
        <v>1</v>
      </c>
    </row>
    <row r="8" ht="15.6" spans="1:8">
      <c r="A8" s="1">
        <v>1200180004</v>
      </c>
      <c r="B8" s="1">
        <f t="shared" si="0"/>
        <v>12001</v>
      </c>
      <c r="C8" s="1">
        <f t="shared" si="1"/>
        <v>8</v>
      </c>
      <c r="D8" t="s">
        <v>282</v>
      </c>
      <c r="E8" t="s">
        <v>295</v>
      </c>
      <c r="F8" s="1" t="str">
        <f t="shared" si="3"/>
        <v>李賢</v>
      </c>
      <c r="H8" s="1">
        <f t="shared" si="2"/>
        <v>1</v>
      </c>
    </row>
    <row r="9" ht="15.6" spans="1:8">
      <c r="A9" s="1">
        <v>1200180005</v>
      </c>
      <c r="B9" s="1">
        <f t="shared" si="0"/>
        <v>12001</v>
      </c>
      <c r="C9" s="1">
        <f t="shared" si="1"/>
        <v>8</v>
      </c>
      <c r="D9" t="s">
        <v>296</v>
      </c>
      <c r="E9" t="s">
        <v>297</v>
      </c>
      <c r="F9" s="1" t="str">
        <f t="shared" si="3"/>
        <v>房玄齡</v>
      </c>
      <c r="H9" s="1">
        <f t="shared" si="2"/>
        <v>1</v>
      </c>
    </row>
    <row r="10" ht="15.6" spans="1:8">
      <c r="A10" s="1">
        <v>1200180006</v>
      </c>
      <c r="B10" s="1">
        <f t="shared" si="0"/>
        <v>12001</v>
      </c>
      <c r="C10" s="1">
        <f t="shared" si="1"/>
        <v>8</v>
      </c>
      <c r="D10" t="s">
        <v>282</v>
      </c>
      <c r="E10" t="s">
        <v>298</v>
      </c>
      <c r="F10" s="1" t="str">
        <f t="shared" si="3"/>
        <v>李世民</v>
      </c>
      <c r="H10" s="1">
        <f t="shared" si="2"/>
        <v>1</v>
      </c>
    </row>
    <row r="11" ht="15.6" spans="1:8">
      <c r="A11" s="1">
        <v>1200180007</v>
      </c>
      <c r="B11" s="1">
        <f t="shared" si="0"/>
        <v>12001</v>
      </c>
      <c r="C11" s="1">
        <f t="shared" si="1"/>
        <v>8</v>
      </c>
      <c r="D11" t="s">
        <v>226</v>
      </c>
      <c r="E11" t="s">
        <v>299</v>
      </c>
      <c r="F11" s="1" t="str">
        <f t="shared" si="3"/>
        <v>何超</v>
      </c>
      <c r="H11" s="1">
        <f t="shared" si="2"/>
        <v>1</v>
      </c>
    </row>
    <row r="12" ht="15.6" spans="1:8">
      <c r="A12" s="1">
        <v>1200180008</v>
      </c>
      <c r="B12" s="1">
        <f t="shared" si="0"/>
        <v>12001</v>
      </c>
      <c r="C12" s="1">
        <f t="shared" si="1"/>
        <v>8</v>
      </c>
      <c r="D12" t="s">
        <v>300</v>
      </c>
      <c r="E12" t="s">
        <v>301</v>
      </c>
      <c r="F12" s="1" t="str">
        <f t="shared" si="3"/>
        <v>姚思亷</v>
      </c>
      <c r="H12" s="1">
        <f t="shared" si="2"/>
        <v>1</v>
      </c>
    </row>
    <row r="13" ht="15.6" spans="1:8">
      <c r="A13" s="1">
        <v>1200180009</v>
      </c>
      <c r="B13" s="1">
        <f t="shared" si="0"/>
        <v>12001</v>
      </c>
      <c r="C13" s="1">
        <f t="shared" si="1"/>
        <v>8</v>
      </c>
      <c r="D13" t="s">
        <v>282</v>
      </c>
      <c r="E13" t="s">
        <v>302</v>
      </c>
      <c r="F13" s="1" t="str">
        <f t="shared" si="3"/>
        <v>李延壽</v>
      </c>
      <c r="H13" s="1">
        <f t="shared" si="2"/>
        <v>1</v>
      </c>
    </row>
    <row r="14" ht="15.6" spans="1:8">
      <c r="A14" s="1">
        <v>1200180010</v>
      </c>
      <c r="B14" s="1">
        <f t="shared" si="0"/>
        <v>12001</v>
      </c>
      <c r="C14" s="1">
        <f t="shared" si="1"/>
        <v>8</v>
      </c>
      <c r="D14" t="s">
        <v>303</v>
      </c>
      <c r="E14" t="s">
        <v>304</v>
      </c>
      <c r="F14" s="1" t="str">
        <f t="shared" si="3"/>
        <v>令狐德棻</v>
      </c>
      <c r="H14" s="1">
        <f t="shared" si="2"/>
        <v>1</v>
      </c>
    </row>
    <row r="15" ht="15.6" spans="1:8">
      <c r="A15" s="1">
        <v>1200180011</v>
      </c>
      <c r="B15" s="1">
        <f t="shared" si="0"/>
        <v>12001</v>
      </c>
      <c r="C15" s="1">
        <f t="shared" si="1"/>
        <v>8</v>
      </c>
      <c r="D15" t="s">
        <v>305</v>
      </c>
      <c r="E15" t="s">
        <v>306</v>
      </c>
      <c r="F15" s="1" t="str">
        <f t="shared" si="3"/>
        <v>長孫無忌</v>
      </c>
      <c r="H15" s="1">
        <f t="shared" si="2"/>
        <v>1</v>
      </c>
    </row>
    <row r="16" ht="15.6" spans="1:8">
      <c r="A16" s="1">
        <v>1200180012</v>
      </c>
      <c r="B16" s="1">
        <f t="shared" si="0"/>
        <v>12001</v>
      </c>
      <c r="C16" s="1">
        <f t="shared" si="1"/>
        <v>8</v>
      </c>
      <c r="D16" t="s">
        <v>276</v>
      </c>
      <c r="E16" t="s">
        <v>307</v>
      </c>
      <c r="F16" s="1" t="str">
        <f t="shared" si="3"/>
        <v>魏徴</v>
      </c>
      <c r="H16" s="1">
        <f t="shared" si="2"/>
        <v>1</v>
      </c>
    </row>
    <row r="17" ht="15.6" spans="1:8">
      <c r="A17" s="1">
        <v>1200180013</v>
      </c>
      <c r="B17" s="1">
        <f t="shared" si="0"/>
        <v>12001</v>
      </c>
      <c r="C17" s="1">
        <f t="shared" si="1"/>
        <v>8</v>
      </c>
      <c r="D17" t="s">
        <v>308</v>
      </c>
      <c r="E17" t="s">
        <v>277</v>
      </c>
      <c r="F17" s="1" t="str">
        <f t="shared" si="3"/>
        <v>薛收</v>
      </c>
      <c r="H17" s="1">
        <f t="shared" si="2"/>
        <v>1</v>
      </c>
    </row>
    <row r="18" ht="15.6" spans="1:8">
      <c r="A18" s="1">
        <v>1200180014</v>
      </c>
      <c r="B18" s="1">
        <f t="shared" si="0"/>
        <v>12001</v>
      </c>
      <c r="C18" s="1">
        <f t="shared" si="1"/>
        <v>8</v>
      </c>
      <c r="D18" t="s">
        <v>309</v>
      </c>
      <c r="E18" t="s">
        <v>310</v>
      </c>
      <c r="F18" s="1" t="str">
        <f t="shared" si="3"/>
        <v>温大雅</v>
      </c>
      <c r="H18" s="1">
        <f t="shared" si="2"/>
        <v>1</v>
      </c>
    </row>
    <row r="19" ht="15.6" spans="1:8">
      <c r="A19" s="1">
        <v>1200180015</v>
      </c>
      <c r="B19" s="1">
        <f t="shared" si="0"/>
        <v>12001</v>
      </c>
      <c r="C19" s="1">
        <f t="shared" si="1"/>
        <v>8</v>
      </c>
      <c r="D19" t="s">
        <v>311</v>
      </c>
      <c r="E19" t="s">
        <v>312</v>
      </c>
      <c r="F19" s="1" t="str">
        <f t="shared" si="3"/>
        <v>馬總</v>
      </c>
      <c r="H19" s="1">
        <f t="shared" si="2"/>
        <v>1</v>
      </c>
    </row>
    <row r="20" ht="15.6" spans="1:8">
      <c r="A20" s="1">
        <v>1200180016</v>
      </c>
      <c r="B20" s="1">
        <f t="shared" si="0"/>
        <v>12001</v>
      </c>
      <c r="C20" s="1">
        <f t="shared" si="1"/>
        <v>8</v>
      </c>
      <c r="D20" t="s">
        <v>313</v>
      </c>
      <c r="E20" t="s">
        <v>314</v>
      </c>
      <c r="F20" s="1" t="str">
        <f t="shared" si="3"/>
        <v>許嵩</v>
      </c>
      <c r="H20" s="1">
        <f t="shared" si="2"/>
        <v>1</v>
      </c>
    </row>
    <row r="21" ht="15.6" spans="1:8">
      <c r="A21" s="1">
        <v>1200180017</v>
      </c>
      <c r="B21" s="1">
        <f t="shared" si="0"/>
        <v>12001</v>
      </c>
      <c r="C21" s="1">
        <f t="shared" si="1"/>
        <v>8</v>
      </c>
      <c r="D21" t="s">
        <v>315</v>
      </c>
      <c r="E21" t="s">
        <v>316</v>
      </c>
      <c r="F21" s="1" t="str">
        <f t="shared" si="3"/>
        <v>樊綽</v>
      </c>
      <c r="H21" s="1">
        <f t="shared" si="2"/>
        <v>1</v>
      </c>
    </row>
    <row r="22" ht="15.6" spans="1:8">
      <c r="A22" s="1">
        <v>1200180018</v>
      </c>
      <c r="B22" s="1">
        <f t="shared" si="0"/>
        <v>12001</v>
      </c>
      <c r="C22" s="1">
        <f t="shared" si="1"/>
        <v>8</v>
      </c>
      <c r="D22" t="s">
        <v>317</v>
      </c>
      <c r="E22" t="s">
        <v>318</v>
      </c>
      <c r="F22" s="1" t="str">
        <f t="shared" si="3"/>
        <v>吳兢</v>
      </c>
      <c r="H22" s="1">
        <f t="shared" si="2"/>
        <v>1</v>
      </c>
    </row>
    <row r="23" ht="15.6" spans="1:8">
      <c r="A23" s="1">
        <v>1200180019</v>
      </c>
      <c r="B23" s="1">
        <f t="shared" si="0"/>
        <v>12001</v>
      </c>
      <c r="C23" s="1">
        <f t="shared" si="1"/>
        <v>8</v>
      </c>
      <c r="D23" t="s">
        <v>257</v>
      </c>
      <c r="E23" t="s">
        <v>319</v>
      </c>
      <c r="F23" s="1" t="str">
        <f t="shared" si="3"/>
        <v>裴庭裕</v>
      </c>
      <c r="H23" s="1">
        <f t="shared" si="2"/>
        <v>1</v>
      </c>
    </row>
    <row r="24" ht="15.6" spans="1:8">
      <c r="A24" s="1">
        <v>1200180020</v>
      </c>
      <c r="B24" s="1">
        <f t="shared" si="0"/>
        <v>12001</v>
      </c>
      <c r="C24" s="1">
        <f t="shared" si="1"/>
        <v>8</v>
      </c>
      <c r="D24" t="s">
        <v>214</v>
      </c>
      <c r="E24" t="s">
        <v>320</v>
      </c>
      <c r="F24" s="1" t="str">
        <f t="shared" si="3"/>
        <v>趙元一</v>
      </c>
      <c r="H24" s="1">
        <f t="shared" si="2"/>
        <v>1</v>
      </c>
    </row>
    <row r="25" ht="15.6" spans="1:8">
      <c r="A25" s="1">
        <v>1200180021</v>
      </c>
      <c r="B25" s="1">
        <f t="shared" si="0"/>
        <v>12001</v>
      </c>
      <c r="C25" s="1">
        <f t="shared" si="1"/>
        <v>8</v>
      </c>
      <c r="D25" t="s">
        <v>321</v>
      </c>
      <c r="E25" t="s">
        <v>322</v>
      </c>
      <c r="F25" s="1" t="str">
        <f t="shared" ref="F25:F33" si="4">_xlfn.CONCAT(D25,E25)</f>
        <v>余知古</v>
      </c>
      <c r="H25" s="1">
        <f t="shared" si="2"/>
        <v>1</v>
      </c>
    </row>
    <row r="26" ht="15.6" spans="1:8">
      <c r="A26" s="1">
        <v>1200180022</v>
      </c>
      <c r="B26" s="1">
        <f t="shared" si="0"/>
        <v>12001</v>
      </c>
      <c r="C26" s="1">
        <f t="shared" si="1"/>
        <v>8</v>
      </c>
      <c r="D26" t="s">
        <v>246</v>
      </c>
      <c r="E26" t="s">
        <v>323</v>
      </c>
      <c r="F26" s="1" t="str">
        <f t="shared" si="4"/>
        <v>陸善經</v>
      </c>
      <c r="H26" s="1">
        <f t="shared" si="2"/>
        <v>1</v>
      </c>
    </row>
    <row r="27" ht="15.6" spans="1:8">
      <c r="A27" s="1">
        <v>1200180023</v>
      </c>
      <c r="B27" s="1">
        <f t="shared" si="0"/>
        <v>12001</v>
      </c>
      <c r="C27" s="1">
        <f t="shared" si="1"/>
        <v>8</v>
      </c>
      <c r="D27" t="s">
        <v>170</v>
      </c>
      <c r="E27" t="s">
        <v>324</v>
      </c>
      <c r="F27" s="1" t="str">
        <f t="shared" si="4"/>
        <v>林寳</v>
      </c>
      <c r="H27" s="1">
        <f t="shared" si="2"/>
        <v>1</v>
      </c>
    </row>
    <row r="28" ht="15.6" spans="1:8">
      <c r="A28" s="1">
        <v>1200180024</v>
      </c>
      <c r="B28" s="1">
        <f t="shared" si="0"/>
        <v>12001</v>
      </c>
      <c r="C28" s="1">
        <f t="shared" si="1"/>
        <v>8</v>
      </c>
      <c r="D28" t="s">
        <v>246</v>
      </c>
      <c r="E28" t="s">
        <v>325</v>
      </c>
      <c r="F28" s="1" t="str">
        <f t="shared" si="4"/>
        <v>陸龜蒙</v>
      </c>
      <c r="H28" s="1">
        <f t="shared" si="2"/>
        <v>1</v>
      </c>
    </row>
    <row r="29" ht="15.6" spans="1:8">
      <c r="A29" s="1">
        <v>1200180025</v>
      </c>
      <c r="B29" s="1">
        <f t="shared" si="0"/>
        <v>12001</v>
      </c>
      <c r="C29" s="1">
        <f t="shared" si="1"/>
        <v>8</v>
      </c>
      <c r="D29" t="s">
        <v>282</v>
      </c>
      <c r="E29" t="s">
        <v>326</v>
      </c>
      <c r="F29" s="1" t="str">
        <f t="shared" si="4"/>
        <v>李瀚</v>
      </c>
      <c r="H29" s="1">
        <f t="shared" si="2"/>
        <v>1</v>
      </c>
    </row>
    <row r="30" ht="15.6" spans="1:8">
      <c r="A30" s="1">
        <v>1200180026</v>
      </c>
      <c r="B30" s="1">
        <f t="shared" si="0"/>
        <v>12001</v>
      </c>
      <c r="C30" s="1">
        <f t="shared" si="1"/>
        <v>8</v>
      </c>
      <c r="D30" t="s">
        <v>327</v>
      </c>
      <c r="E30" t="s">
        <v>328</v>
      </c>
      <c r="F30" s="1" t="str">
        <f t="shared" si="4"/>
        <v>歐陽詢</v>
      </c>
      <c r="H30" s="1">
        <f t="shared" si="2"/>
        <v>1</v>
      </c>
    </row>
    <row r="31" ht="15.6" spans="1:8">
      <c r="A31" s="1">
        <v>1200180027</v>
      </c>
      <c r="B31" s="1">
        <f t="shared" si="0"/>
        <v>12001</v>
      </c>
      <c r="C31" s="1">
        <f t="shared" si="1"/>
        <v>8</v>
      </c>
      <c r="D31" t="s">
        <v>274</v>
      </c>
      <c r="E31" t="s">
        <v>329</v>
      </c>
      <c r="F31" s="1" t="str">
        <f t="shared" si="4"/>
        <v>張鷟</v>
      </c>
      <c r="H31" s="1">
        <f t="shared" si="2"/>
        <v>1</v>
      </c>
    </row>
    <row r="32" ht="15.6" spans="1:8">
      <c r="A32" s="1">
        <v>1200180028</v>
      </c>
      <c r="B32" s="1">
        <f t="shared" si="0"/>
        <v>12001</v>
      </c>
      <c r="C32" s="1">
        <f t="shared" si="1"/>
        <v>8</v>
      </c>
      <c r="D32" t="s">
        <v>220</v>
      </c>
      <c r="E32" t="s">
        <v>330</v>
      </c>
      <c r="F32" s="1" t="str">
        <f t="shared" si="4"/>
        <v>徐堅</v>
      </c>
      <c r="H32" s="1">
        <f t="shared" si="2"/>
        <v>1</v>
      </c>
    </row>
    <row r="33" ht="15.6" spans="1:8">
      <c r="A33" s="1">
        <v>1200180029</v>
      </c>
      <c r="B33" s="1">
        <f t="shared" si="0"/>
        <v>12001</v>
      </c>
      <c r="C33" s="1">
        <f t="shared" si="1"/>
        <v>8</v>
      </c>
      <c r="D33" t="s">
        <v>331</v>
      </c>
      <c r="E33" t="s">
        <v>332</v>
      </c>
      <c r="F33" s="1" t="str">
        <f t="shared" si="4"/>
        <v>白居易</v>
      </c>
      <c r="H33" s="1">
        <f t="shared" si="2"/>
        <v>1</v>
      </c>
    </row>
    <row r="34" ht="15.6" spans="1:8">
      <c r="A34" s="1">
        <v>1200180030</v>
      </c>
      <c r="B34" s="1">
        <f t="shared" si="0"/>
        <v>12001</v>
      </c>
      <c r="C34" s="1">
        <f t="shared" si="1"/>
        <v>8</v>
      </c>
      <c r="D34" t="s">
        <v>284</v>
      </c>
      <c r="E34" t="s">
        <v>333</v>
      </c>
      <c r="F34" s="1" t="str">
        <f t="shared" ref="F34:F50" si="5">_xlfn.CONCAT(D34,E34)</f>
        <v>王方慶</v>
      </c>
      <c r="H34" s="1">
        <f t="shared" si="2"/>
        <v>1</v>
      </c>
    </row>
    <row r="35" ht="15.6" spans="1:8">
      <c r="A35" s="1">
        <v>1200180031</v>
      </c>
      <c r="B35" s="1">
        <f t="shared" si="0"/>
        <v>12001</v>
      </c>
      <c r="C35" s="1">
        <f t="shared" si="1"/>
        <v>8</v>
      </c>
      <c r="D35" t="s">
        <v>282</v>
      </c>
      <c r="E35" t="s">
        <v>334</v>
      </c>
      <c r="F35" s="1" t="str">
        <f t="shared" si="5"/>
        <v>李絳</v>
      </c>
      <c r="H35" s="1">
        <f t="shared" si="2"/>
        <v>1</v>
      </c>
    </row>
    <row r="36" ht="15.6" spans="1:8">
      <c r="A36" s="1">
        <v>1200180032</v>
      </c>
      <c r="B36" s="1">
        <f t="shared" si="0"/>
        <v>12001</v>
      </c>
      <c r="C36" s="1">
        <f t="shared" si="1"/>
        <v>8</v>
      </c>
      <c r="D36" t="s">
        <v>300</v>
      </c>
      <c r="E36" t="s">
        <v>335</v>
      </c>
      <c r="F36" s="1" t="str">
        <f t="shared" si="5"/>
        <v>姚汝能</v>
      </c>
      <c r="H36" s="1">
        <f t="shared" si="2"/>
        <v>1</v>
      </c>
    </row>
    <row r="37" ht="15.6" spans="1:8">
      <c r="A37" s="1">
        <v>1200180033</v>
      </c>
      <c r="B37" s="1">
        <f t="shared" si="0"/>
        <v>12001</v>
      </c>
      <c r="C37" s="1">
        <f t="shared" ref="C37:C81" si="6">IF(MOD(INT(A37/10000),10)&gt;0,MOD(INT(A37/10000),10),"")</f>
        <v>8</v>
      </c>
      <c r="D37" t="s">
        <v>336</v>
      </c>
      <c r="E37" t="s">
        <v>337</v>
      </c>
      <c r="F37" s="1" t="str">
        <f t="shared" si="5"/>
        <v>繆荃孫</v>
      </c>
      <c r="H37" s="1">
        <f t="shared" ref="H37:H68" si="7">IF(C37="","",IF(C37=9,2,1))</f>
        <v>1</v>
      </c>
    </row>
    <row r="38" ht="15.6" spans="1:8">
      <c r="A38" s="1">
        <v>1200180034</v>
      </c>
      <c r="B38" s="1">
        <f t="shared" si="0"/>
        <v>12001</v>
      </c>
      <c r="C38" s="1">
        <f t="shared" si="6"/>
        <v>8</v>
      </c>
      <c r="D38" t="s">
        <v>282</v>
      </c>
      <c r="E38" t="s">
        <v>338</v>
      </c>
      <c r="F38" s="1" t="str">
        <f t="shared" si="5"/>
        <v>李翺</v>
      </c>
      <c r="H38" s="1">
        <f t="shared" si="7"/>
        <v>1</v>
      </c>
    </row>
    <row r="39" ht="15.6" spans="1:8">
      <c r="A39" s="1">
        <v>1200180035</v>
      </c>
      <c r="B39" s="1">
        <f t="shared" si="0"/>
        <v>12001</v>
      </c>
      <c r="C39" s="1">
        <f t="shared" si="6"/>
        <v>8</v>
      </c>
      <c r="D39" t="s">
        <v>199</v>
      </c>
      <c r="E39" t="s">
        <v>339</v>
      </c>
      <c r="F39" s="1" t="str">
        <f t="shared" si="5"/>
        <v>劉知幾</v>
      </c>
      <c r="H39" s="1">
        <f t="shared" si="7"/>
        <v>1</v>
      </c>
    </row>
    <row r="40" ht="15.6" spans="1:8">
      <c r="A40" s="1">
        <v>1200180036</v>
      </c>
      <c r="B40" s="1">
        <f t="shared" si="0"/>
        <v>12001</v>
      </c>
      <c r="C40" s="1">
        <f t="shared" si="6"/>
        <v>8</v>
      </c>
      <c r="D40" t="s">
        <v>246</v>
      </c>
      <c r="E40" t="s">
        <v>340</v>
      </c>
      <c r="F40" s="1" t="str">
        <f t="shared" si="5"/>
        <v>陸贄</v>
      </c>
      <c r="H40" s="1">
        <f t="shared" si="7"/>
        <v>1</v>
      </c>
    </row>
    <row r="41" ht="15.6" spans="1:8">
      <c r="A41" s="1">
        <v>1200180037</v>
      </c>
      <c r="B41" s="1">
        <f t="shared" si="0"/>
        <v>12001</v>
      </c>
      <c r="C41" s="1">
        <f t="shared" si="6"/>
        <v>8</v>
      </c>
      <c r="D41" t="s">
        <v>282</v>
      </c>
      <c r="E41" t="s">
        <v>341</v>
      </c>
      <c r="F41" s="1" t="str">
        <f t="shared" si="5"/>
        <v>李吉甫</v>
      </c>
      <c r="H41" s="1">
        <f t="shared" si="7"/>
        <v>1</v>
      </c>
    </row>
    <row r="42" ht="15.6" spans="1:8">
      <c r="A42" s="1">
        <v>1200180038</v>
      </c>
      <c r="B42" s="1">
        <f t="shared" ref="B42:B79" si="8">IF(INT(A42/100000)&gt;0,INT(A42/100000),"")</f>
        <v>12001</v>
      </c>
      <c r="C42" s="1">
        <f t="shared" si="6"/>
        <v>8</v>
      </c>
      <c r="E42" t="s">
        <v>342</v>
      </c>
      <c r="F42" s="1" t="str">
        <f t="shared" si="5"/>
        <v>釋元奘</v>
      </c>
      <c r="H42" s="1">
        <f t="shared" si="7"/>
        <v>1</v>
      </c>
    </row>
    <row r="43" ht="15.6" spans="1:8">
      <c r="A43" s="1">
        <v>1200180039</v>
      </c>
      <c r="B43" s="1">
        <f t="shared" si="8"/>
        <v>12001</v>
      </c>
      <c r="C43" s="1">
        <f t="shared" si="6"/>
        <v>8</v>
      </c>
      <c r="E43" t="s">
        <v>343</v>
      </c>
      <c r="F43" s="1" t="str">
        <f t="shared" si="5"/>
        <v>辨機</v>
      </c>
      <c r="H43" s="1">
        <f t="shared" si="7"/>
        <v>1</v>
      </c>
    </row>
    <row r="44" ht="15.6" spans="1:8">
      <c r="A44" s="1">
        <v>1200180040</v>
      </c>
      <c r="B44" s="1">
        <f t="shared" si="8"/>
        <v>12001</v>
      </c>
      <c r="C44" s="1">
        <f t="shared" si="6"/>
        <v>8</v>
      </c>
      <c r="D44" t="s">
        <v>282</v>
      </c>
      <c r="E44" t="s">
        <v>344</v>
      </c>
      <c r="F44" s="1" t="str">
        <f t="shared" si="5"/>
        <v>李冲昭</v>
      </c>
      <c r="H44" s="1">
        <f t="shared" si="7"/>
        <v>1</v>
      </c>
    </row>
    <row r="45" ht="15.6" spans="1:8">
      <c r="A45" s="1">
        <v>1200180041</v>
      </c>
      <c r="B45" s="1">
        <f t="shared" si="8"/>
        <v>12001</v>
      </c>
      <c r="C45" s="1">
        <f t="shared" si="6"/>
        <v>8</v>
      </c>
      <c r="D45" t="s">
        <v>246</v>
      </c>
      <c r="E45" t="s">
        <v>345</v>
      </c>
      <c r="F45" s="1" t="str">
        <f t="shared" si="5"/>
        <v>陸廣微</v>
      </c>
      <c r="H45" s="1">
        <f t="shared" si="7"/>
        <v>1</v>
      </c>
    </row>
    <row r="46" ht="15.6" spans="1:8">
      <c r="A46" s="1">
        <v>1200180042</v>
      </c>
      <c r="B46" s="1">
        <f t="shared" si="8"/>
        <v>12001</v>
      </c>
      <c r="C46" s="1">
        <f t="shared" si="6"/>
        <v>8</v>
      </c>
      <c r="E46" t="s">
        <v>346</v>
      </c>
      <c r="F46" s="1" t="str">
        <f t="shared" si="5"/>
        <v>釋慧祥</v>
      </c>
      <c r="H46" s="1">
        <f t="shared" si="7"/>
        <v>1</v>
      </c>
    </row>
    <row r="47" ht="15.6" spans="1:8">
      <c r="A47" s="1">
        <v>1200180043</v>
      </c>
      <c r="B47" s="1">
        <f t="shared" si="8"/>
        <v>12001</v>
      </c>
      <c r="C47" s="1">
        <f t="shared" si="6"/>
        <v>8</v>
      </c>
      <c r="D47" t="s">
        <v>347</v>
      </c>
      <c r="E47" t="s">
        <v>348</v>
      </c>
      <c r="F47" s="1" t="str">
        <f t="shared" si="5"/>
        <v>段公路</v>
      </c>
      <c r="H47" s="1">
        <f t="shared" si="7"/>
        <v>1</v>
      </c>
    </row>
    <row r="48" ht="15.6" spans="1:8">
      <c r="A48" s="1">
        <v>1200180044</v>
      </c>
      <c r="B48" s="1">
        <f t="shared" si="8"/>
        <v>12001</v>
      </c>
      <c r="C48" s="1">
        <f t="shared" si="6"/>
        <v>8</v>
      </c>
      <c r="D48" t="s">
        <v>349</v>
      </c>
      <c r="E48" t="s">
        <v>350</v>
      </c>
      <c r="F48" s="1" t="str">
        <f t="shared" si="5"/>
        <v>莫休符</v>
      </c>
      <c r="H48" s="1">
        <f t="shared" si="7"/>
        <v>1</v>
      </c>
    </row>
    <row r="49" ht="15.6" spans="1:8">
      <c r="A49" s="1">
        <v>1200180045</v>
      </c>
      <c r="B49" s="1">
        <f t="shared" si="8"/>
        <v>12001</v>
      </c>
      <c r="C49" s="1">
        <f t="shared" si="6"/>
        <v>8</v>
      </c>
      <c r="D49" t="s">
        <v>199</v>
      </c>
      <c r="E49" t="s">
        <v>351</v>
      </c>
      <c r="F49" s="1" t="str">
        <f t="shared" si="5"/>
        <v>劉恂</v>
      </c>
      <c r="H49" s="1">
        <f t="shared" si="7"/>
        <v>1</v>
      </c>
    </row>
    <row r="50" ht="15.6" spans="1:8">
      <c r="A50" s="1">
        <v>1200180046</v>
      </c>
      <c r="B50" s="1">
        <f t="shared" si="8"/>
        <v>12001</v>
      </c>
      <c r="C50" s="1">
        <f t="shared" si="6"/>
        <v>8</v>
      </c>
      <c r="D50" t="s">
        <v>230</v>
      </c>
      <c r="E50" t="s">
        <v>352</v>
      </c>
      <c r="F50" s="1" t="str">
        <f t="shared" si="5"/>
        <v>韋述</v>
      </c>
      <c r="H50" s="1">
        <f t="shared" si="7"/>
        <v>1</v>
      </c>
    </row>
    <row r="51" ht="15.6" spans="1:8">
      <c r="A51" s="1">
        <v>1200180047</v>
      </c>
      <c r="B51" s="1">
        <f t="shared" si="8"/>
        <v>12001</v>
      </c>
      <c r="C51" s="1">
        <f t="shared" si="6"/>
        <v>8</v>
      </c>
      <c r="D51" t="s">
        <v>282</v>
      </c>
      <c r="E51" t="s">
        <v>353</v>
      </c>
      <c r="F51" s="1" t="str">
        <f t="shared" ref="F51:F86" si="9">_xlfn.CONCAT(D51,E51)</f>
        <v>李林甫</v>
      </c>
      <c r="H51" s="1">
        <f t="shared" si="7"/>
        <v>1</v>
      </c>
    </row>
    <row r="52" ht="15.6" spans="1:8">
      <c r="A52" s="1">
        <v>1200180048</v>
      </c>
      <c r="B52" s="1">
        <f t="shared" si="8"/>
        <v>12001</v>
      </c>
      <c r="C52" s="1">
        <f t="shared" si="6"/>
        <v>8</v>
      </c>
      <c r="D52" t="s">
        <v>282</v>
      </c>
      <c r="E52" t="s">
        <v>354</v>
      </c>
      <c r="F52" s="1" t="str">
        <f t="shared" si="9"/>
        <v>李肇</v>
      </c>
      <c r="H52" s="1">
        <f t="shared" si="7"/>
        <v>1</v>
      </c>
    </row>
    <row r="53" ht="15.6" spans="1:8">
      <c r="A53" s="1">
        <v>1200180049</v>
      </c>
      <c r="B53" s="1">
        <f t="shared" si="8"/>
        <v>12001</v>
      </c>
      <c r="C53" s="1">
        <f t="shared" si="6"/>
        <v>8</v>
      </c>
      <c r="D53" t="s">
        <v>355</v>
      </c>
      <c r="E53" t="s">
        <v>356</v>
      </c>
      <c r="F53" s="1" t="str">
        <f t="shared" si="9"/>
        <v>武曌</v>
      </c>
      <c r="H53" s="1">
        <f t="shared" si="7"/>
        <v>1</v>
      </c>
    </row>
    <row r="54" ht="15.6" spans="1:8">
      <c r="A54" s="1">
        <v>1200180050</v>
      </c>
      <c r="B54" s="1">
        <f t="shared" si="8"/>
        <v>12001</v>
      </c>
      <c r="C54" s="1">
        <f t="shared" si="6"/>
        <v>8</v>
      </c>
      <c r="D54" t="s">
        <v>282</v>
      </c>
      <c r="E54" t="s">
        <v>357</v>
      </c>
      <c r="F54" s="1" t="str">
        <f t="shared" si="9"/>
        <v>李淳風</v>
      </c>
      <c r="H54" s="1">
        <f t="shared" si="7"/>
        <v>1</v>
      </c>
    </row>
    <row r="55" ht="15.6" spans="1:8">
      <c r="A55" s="1">
        <v>1200180051</v>
      </c>
      <c r="B55" s="1">
        <f t="shared" si="8"/>
        <v>12001</v>
      </c>
      <c r="C55" s="1">
        <f t="shared" si="6"/>
        <v>8</v>
      </c>
      <c r="D55" t="s">
        <v>284</v>
      </c>
      <c r="E55" t="s">
        <v>358</v>
      </c>
      <c r="F55" s="1" t="str">
        <f t="shared" si="9"/>
        <v>王孝通</v>
      </c>
      <c r="H55" s="1">
        <f t="shared" si="7"/>
        <v>1</v>
      </c>
    </row>
    <row r="56" ht="15.6" spans="1:8">
      <c r="A56" s="1">
        <v>1200180052</v>
      </c>
      <c r="B56" s="1">
        <f t="shared" si="8"/>
        <v>12001</v>
      </c>
      <c r="C56" s="1">
        <f t="shared" si="6"/>
        <v>8</v>
      </c>
      <c r="D56" t="s">
        <v>243</v>
      </c>
      <c r="E56" t="s">
        <v>359</v>
      </c>
      <c r="F56" s="1" t="str">
        <f t="shared" si="9"/>
        <v>杜佑</v>
      </c>
      <c r="H56" s="1">
        <f t="shared" si="7"/>
        <v>1</v>
      </c>
    </row>
    <row r="57" ht="15.6" spans="1:8">
      <c r="A57" s="1">
        <v>1200180053</v>
      </c>
      <c r="B57" s="1">
        <f t="shared" si="8"/>
        <v>12001</v>
      </c>
      <c r="C57" s="1">
        <f t="shared" si="6"/>
        <v>8</v>
      </c>
      <c r="D57" t="s">
        <v>264</v>
      </c>
      <c r="E57" t="s">
        <v>314</v>
      </c>
      <c r="F57" s="1" t="str">
        <f t="shared" si="9"/>
        <v>蕭嵩</v>
      </c>
      <c r="H57" s="1">
        <f t="shared" si="7"/>
        <v>1</v>
      </c>
    </row>
    <row r="58" ht="15.6" spans="1:8">
      <c r="A58" s="1">
        <v>1200180054</v>
      </c>
      <c r="B58" s="1">
        <f t="shared" si="8"/>
        <v>12001</v>
      </c>
      <c r="C58" s="1">
        <f t="shared" si="6"/>
        <v>8</v>
      </c>
      <c r="D58" t="s">
        <v>284</v>
      </c>
      <c r="E58" t="s">
        <v>360</v>
      </c>
      <c r="F58" s="1" t="str">
        <f t="shared" si="9"/>
        <v>王涇</v>
      </c>
      <c r="H58" s="1">
        <f t="shared" si="7"/>
        <v>1</v>
      </c>
    </row>
    <row r="59" ht="15.6" spans="1:8">
      <c r="A59" s="1">
        <v>1200180055</v>
      </c>
      <c r="B59" s="1">
        <f t="shared" si="8"/>
        <v>12001</v>
      </c>
      <c r="C59" s="1">
        <f t="shared" si="6"/>
        <v>8</v>
      </c>
      <c r="D59" t="s">
        <v>246</v>
      </c>
      <c r="E59" t="s">
        <v>361</v>
      </c>
      <c r="F59" s="1" t="str">
        <f t="shared" si="9"/>
        <v>陸德明</v>
      </c>
      <c r="H59" s="1">
        <f t="shared" si="7"/>
        <v>1</v>
      </c>
    </row>
    <row r="60" ht="15.6" spans="1:8">
      <c r="A60" s="1">
        <v>1200180056</v>
      </c>
      <c r="B60" s="1">
        <f t="shared" si="8"/>
        <v>12001</v>
      </c>
      <c r="C60" s="1">
        <f t="shared" si="6"/>
        <v>8</v>
      </c>
      <c r="D60" t="s">
        <v>362</v>
      </c>
      <c r="E60" t="s">
        <v>159</v>
      </c>
      <c r="F60" s="1" t="str">
        <f t="shared" si="9"/>
        <v>曾釗</v>
      </c>
      <c r="H60" s="1">
        <f t="shared" si="7"/>
        <v>1</v>
      </c>
    </row>
    <row r="61" ht="15.6" spans="1:8">
      <c r="A61" s="1">
        <v>1200180057</v>
      </c>
      <c r="B61" s="1">
        <f t="shared" si="8"/>
        <v>12001</v>
      </c>
      <c r="C61" s="1">
        <f t="shared" si="6"/>
        <v>8</v>
      </c>
      <c r="D61" t="s">
        <v>201</v>
      </c>
      <c r="E61" t="s">
        <v>363</v>
      </c>
      <c r="F61" s="1" t="str">
        <f t="shared" si="9"/>
        <v>孔穎達</v>
      </c>
      <c r="H61" s="1">
        <f t="shared" si="7"/>
        <v>1</v>
      </c>
    </row>
    <row r="62" ht="15.6" spans="1:8">
      <c r="A62" s="1">
        <v>1200180058</v>
      </c>
      <c r="B62" s="1">
        <f t="shared" si="8"/>
        <v>12001</v>
      </c>
      <c r="C62" s="1">
        <f t="shared" si="6"/>
        <v>8</v>
      </c>
      <c r="D62" t="s">
        <v>272</v>
      </c>
      <c r="E62" t="s">
        <v>364</v>
      </c>
      <c r="F62" s="1" t="str">
        <f t="shared" si="9"/>
        <v>楊士勛</v>
      </c>
      <c r="H62" s="1">
        <f t="shared" si="7"/>
        <v>1</v>
      </c>
    </row>
    <row r="63" ht="15.6" spans="1:8">
      <c r="A63" s="1">
        <v>1200180059</v>
      </c>
      <c r="B63" s="1">
        <f t="shared" si="8"/>
        <v>12001</v>
      </c>
      <c r="C63" s="1">
        <f t="shared" si="6"/>
        <v>8</v>
      </c>
      <c r="D63" t="s">
        <v>246</v>
      </c>
      <c r="E63" t="s">
        <v>357</v>
      </c>
      <c r="F63" s="1" t="str">
        <f t="shared" si="9"/>
        <v>陸淳風</v>
      </c>
      <c r="H63" s="1">
        <f t="shared" si="7"/>
        <v>1</v>
      </c>
    </row>
    <row r="64" ht="15.6" spans="2:8">
      <c r="B64" s="1" t="str">
        <f t="shared" si="8"/>
        <v/>
      </c>
      <c r="C64" s="1" t="str">
        <f t="shared" si="6"/>
        <v/>
      </c>
      <c r="F64" s="1" t="str">
        <f t="shared" si="9"/>
        <v/>
      </c>
      <c r="H64" s="1" t="str">
        <f t="shared" si="7"/>
        <v/>
      </c>
    </row>
    <row r="65" ht="15.6" spans="2:8">
      <c r="B65" s="1" t="str">
        <f t="shared" si="8"/>
        <v/>
      </c>
      <c r="C65" s="1" t="str">
        <f t="shared" si="6"/>
        <v/>
      </c>
      <c r="F65" s="1" t="str">
        <f t="shared" si="9"/>
        <v/>
      </c>
      <c r="H65" s="1" t="str">
        <f t="shared" si="7"/>
        <v/>
      </c>
    </row>
    <row r="66" ht="15.6" spans="2:8">
      <c r="B66" s="1" t="str">
        <f t="shared" si="8"/>
        <v/>
      </c>
      <c r="C66" s="1" t="str">
        <f t="shared" si="6"/>
        <v/>
      </c>
      <c r="F66" s="1" t="str">
        <f t="shared" si="9"/>
        <v/>
      </c>
      <c r="H66" s="1" t="str">
        <f t="shared" si="7"/>
        <v/>
      </c>
    </row>
    <row r="67" ht="15.6" spans="2:8">
      <c r="B67" s="1" t="str">
        <f t="shared" si="8"/>
        <v/>
      </c>
      <c r="C67" s="1" t="str">
        <f t="shared" si="6"/>
        <v/>
      </c>
      <c r="F67" s="1" t="str">
        <f t="shared" si="9"/>
        <v/>
      </c>
      <c r="H67" s="1" t="str">
        <f t="shared" si="7"/>
        <v/>
      </c>
    </row>
    <row r="68" ht="15.6" spans="2:8">
      <c r="B68" s="1" t="str">
        <f t="shared" si="8"/>
        <v/>
      </c>
      <c r="C68" s="1" t="str">
        <f t="shared" si="6"/>
        <v/>
      </c>
      <c r="F68" s="1" t="str">
        <f t="shared" si="9"/>
        <v/>
      </c>
      <c r="H68" s="1" t="str">
        <f t="shared" si="7"/>
        <v/>
      </c>
    </row>
    <row r="69" ht="15.6" spans="2:8">
      <c r="B69" s="1" t="str">
        <f t="shared" si="8"/>
        <v/>
      </c>
      <c r="C69" s="1" t="str">
        <f t="shared" si="6"/>
        <v/>
      </c>
      <c r="F69" s="1" t="str">
        <f t="shared" si="9"/>
        <v/>
      </c>
      <c r="H69" s="1" t="str">
        <f t="shared" ref="H69:H84" si="10">IF(C69="","",IF(C69=9,2,1))</f>
        <v/>
      </c>
    </row>
    <row r="70" ht="15.6" spans="2:8">
      <c r="B70" s="1" t="str">
        <f t="shared" si="8"/>
        <v/>
      </c>
      <c r="C70" s="1" t="str">
        <f t="shared" si="6"/>
        <v/>
      </c>
      <c r="F70" s="1" t="str">
        <f t="shared" si="9"/>
        <v/>
      </c>
      <c r="H70" s="1" t="str">
        <f t="shared" si="10"/>
        <v/>
      </c>
    </row>
    <row r="71" ht="15.6" spans="2:8">
      <c r="B71" s="1" t="str">
        <f t="shared" si="8"/>
        <v/>
      </c>
      <c r="C71" s="1" t="str">
        <f t="shared" si="6"/>
        <v/>
      </c>
      <c r="F71" s="1" t="str">
        <f t="shared" si="9"/>
        <v/>
      </c>
      <c r="H71" s="1" t="str">
        <f t="shared" si="10"/>
        <v/>
      </c>
    </row>
    <row r="72" ht="15.6" spans="2:8">
      <c r="B72" s="1" t="str">
        <f t="shared" si="8"/>
        <v/>
      </c>
      <c r="C72" s="1" t="str">
        <f t="shared" si="6"/>
        <v/>
      </c>
      <c r="F72" s="1" t="str">
        <f t="shared" si="9"/>
        <v/>
      </c>
      <c r="H72" s="1" t="str">
        <f t="shared" si="10"/>
        <v/>
      </c>
    </row>
    <row r="73" ht="15.6" spans="2:8">
      <c r="B73" s="1" t="str">
        <f t="shared" si="8"/>
        <v/>
      </c>
      <c r="C73" s="1" t="str">
        <f t="shared" si="6"/>
        <v/>
      </c>
      <c r="F73" s="1" t="str">
        <f t="shared" si="9"/>
        <v/>
      </c>
      <c r="H73" s="1" t="str">
        <f t="shared" si="10"/>
        <v/>
      </c>
    </row>
    <row r="74" ht="15.6" spans="2:8">
      <c r="B74" s="1" t="str">
        <f t="shared" si="8"/>
        <v/>
      </c>
      <c r="C74" s="1" t="str">
        <f t="shared" si="6"/>
        <v/>
      </c>
      <c r="F74" s="1" t="str">
        <f t="shared" si="9"/>
        <v/>
      </c>
      <c r="H74" s="1" t="str">
        <f t="shared" si="10"/>
        <v/>
      </c>
    </row>
    <row r="75" ht="15.6" spans="2:8">
      <c r="B75" s="1" t="str">
        <f t="shared" si="8"/>
        <v/>
      </c>
      <c r="C75" s="1" t="str">
        <f t="shared" si="6"/>
        <v/>
      </c>
      <c r="F75" s="1" t="str">
        <f t="shared" si="9"/>
        <v/>
      </c>
      <c r="H75" s="1" t="str">
        <f t="shared" si="10"/>
        <v/>
      </c>
    </row>
    <row r="76" ht="15.6" spans="2:8">
      <c r="B76" s="1" t="str">
        <f t="shared" si="8"/>
        <v/>
      </c>
      <c r="C76" s="1" t="str">
        <f t="shared" si="6"/>
        <v/>
      </c>
      <c r="F76" s="1" t="str">
        <f t="shared" si="9"/>
        <v/>
      </c>
      <c r="H76" s="1" t="str">
        <f t="shared" si="10"/>
        <v/>
      </c>
    </row>
    <row r="77" ht="15.6" spans="2:8">
      <c r="B77" s="1" t="str">
        <f t="shared" si="8"/>
        <v/>
      </c>
      <c r="C77" s="1" t="str">
        <f t="shared" si="6"/>
        <v/>
      </c>
      <c r="F77" s="1" t="str">
        <f t="shared" si="9"/>
        <v/>
      </c>
      <c r="H77" s="1" t="str">
        <f t="shared" si="10"/>
        <v/>
      </c>
    </row>
    <row r="78" ht="15.6" spans="2:8">
      <c r="B78" s="1" t="str">
        <f t="shared" si="8"/>
        <v/>
      </c>
      <c r="C78" s="1" t="str">
        <f t="shared" si="6"/>
        <v/>
      </c>
      <c r="F78" s="1" t="str">
        <f t="shared" si="9"/>
        <v/>
      </c>
      <c r="H78" s="1" t="str">
        <f t="shared" si="10"/>
        <v/>
      </c>
    </row>
    <row r="79" ht="15.6" spans="2:8">
      <c r="B79" s="1" t="str">
        <f t="shared" si="8"/>
        <v/>
      </c>
      <c r="C79" s="1" t="str">
        <f t="shared" si="6"/>
        <v/>
      </c>
      <c r="F79" s="1" t="str">
        <f t="shared" si="9"/>
        <v/>
      </c>
      <c r="H79" s="1" t="str">
        <f t="shared" si="10"/>
        <v/>
      </c>
    </row>
    <row r="80" ht="15.6" spans="2:8">
      <c r="B80" s="1" t="str">
        <f t="shared" ref="B69:B89" si="11">IF(INT(A80/100000)&gt;0,INT(A80/100000),"")</f>
        <v/>
      </c>
      <c r="C80" s="1" t="str">
        <f t="shared" si="6"/>
        <v/>
      </c>
      <c r="F80" s="1" t="str">
        <f t="shared" si="9"/>
        <v/>
      </c>
      <c r="H80" s="1" t="str">
        <f t="shared" si="10"/>
        <v/>
      </c>
    </row>
    <row r="81" ht="15.6" spans="2:8">
      <c r="B81" s="1" t="str">
        <f t="shared" si="11"/>
        <v/>
      </c>
      <c r="C81" s="1" t="str">
        <f t="shared" si="6"/>
        <v/>
      </c>
      <c r="F81" s="1" t="str">
        <f t="shared" si="9"/>
        <v/>
      </c>
      <c r="H81" s="1" t="str">
        <f t="shared" si="10"/>
        <v/>
      </c>
    </row>
    <row r="82" ht="15.6" spans="2:8">
      <c r="B82" s="1" t="str">
        <f t="shared" si="11"/>
        <v/>
      </c>
      <c r="F82" s="1" t="str">
        <f t="shared" si="9"/>
        <v/>
      </c>
      <c r="H82" s="1" t="str">
        <f t="shared" si="10"/>
        <v/>
      </c>
    </row>
    <row r="83" ht="15.6" spans="2:8">
      <c r="B83" s="1" t="str">
        <f t="shared" si="11"/>
        <v/>
      </c>
      <c r="F83" s="1" t="str">
        <f t="shared" si="9"/>
        <v/>
      </c>
      <c r="H83" s="1" t="str">
        <f t="shared" si="10"/>
        <v/>
      </c>
    </row>
    <row r="84" ht="15.6" spans="2:8">
      <c r="B84" s="1" t="str">
        <f t="shared" si="11"/>
        <v/>
      </c>
      <c r="F84" s="1" t="str">
        <f t="shared" si="9"/>
        <v/>
      </c>
      <c r="H84" s="1" t="str">
        <f t="shared" si="10"/>
        <v/>
      </c>
    </row>
    <row r="85" ht="15.6" spans="2:8">
      <c r="B85" s="1" t="str">
        <f t="shared" si="11"/>
        <v/>
      </c>
      <c r="F85" s="1" t="str">
        <f t="shared" si="9"/>
        <v/>
      </c>
      <c r="H85" s="1" t="str">
        <f t="shared" ref="H85:H109" si="12">IF(C85="","",IF(C85=9,2,1))</f>
        <v/>
      </c>
    </row>
    <row r="86" ht="15.6" spans="2:8">
      <c r="B86" s="1" t="str">
        <f t="shared" si="11"/>
        <v/>
      </c>
      <c r="F86" s="1" t="str">
        <f t="shared" si="9"/>
        <v/>
      </c>
      <c r="H86" s="1" t="str">
        <f t="shared" si="12"/>
        <v/>
      </c>
    </row>
    <row r="87" ht="15.6" spans="2:8">
      <c r="B87" s="1" t="str">
        <f t="shared" si="11"/>
        <v/>
      </c>
      <c r="H87" s="1" t="str">
        <f t="shared" si="12"/>
        <v/>
      </c>
    </row>
    <row r="88" ht="15.6" spans="2:8">
      <c r="B88" s="1" t="str">
        <f t="shared" si="11"/>
        <v/>
      </c>
      <c r="H88" s="1" t="str">
        <f t="shared" si="12"/>
        <v/>
      </c>
    </row>
    <row r="89" ht="15.6" spans="2:8">
      <c r="B89" s="1" t="str">
        <f t="shared" si="11"/>
        <v/>
      </c>
      <c r="H89" s="1" t="str">
        <f t="shared" si="12"/>
        <v/>
      </c>
    </row>
    <row r="90" ht="15.6" spans="8:8">
      <c r="H90" s="1" t="str">
        <f t="shared" si="12"/>
        <v/>
      </c>
    </row>
    <row r="91" ht="15.6" spans="8:8">
      <c r="H91" s="1" t="str">
        <f t="shared" si="12"/>
        <v/>
      </c>
    </row>
    <row r="92" ht="15.6" spans="8:8">
      <c r="H92" s="1" t="str">
        <f t="shared" si="12"/>
        <v/>
      </c>
    </row>
    <row r="93" ht="15.6" spans="8:8">
      <c r="H93" s="1" t="str">
        <f t="shared" si="12"/>
        <v/>
      </c>
    </row>
    <row r="94" ht="15.6" spans="8:8">
      <c r="H94" s="1" t="str">
        <f t="shared" si="12"/>
        <v/>
      </c>
    </row>
    <row r="95" ht="15.6" spans="8:8">
      <c r="H95" s="1" t="str">
        <f t="shared" si="12"/>
        <v/>
      </c>
    </row>
    <row r="96" ht="15.6" spans="8:8">
      <c r="H96" s="1" t="str">
        <f t="shared" si="12"/>
        <v/>
      </c>
    </row>
    <row r="97" ht="15.6" spans="8:8">
      <c r="H97" s="1" t="str">
        <f t="shared" si="12"/>
        <v/>
      </c>
    </row>
    <row r="98" ht="15.6" spans="8:8">
      <c r="H98" s="1" t="str">
        <f t="shared" si="12"/>
        <v/>
      </c>
    </row>
    <row r="99" ht="15.6" spans="8:8">
      <c r="H99" s="1" t="str">
        <f t="shared" si="12"/>
        <v/>
      </c>
    </row>
    <row r="100" ht="15.6" spans="8:8">
      <c r="H100" s="1" t="str">
        <f t="shared" si="12"/>
        <v/>
      </c>
    </row>
    <row r="101" ht="15.6" spans="8:8">
      <c r="H101" s="1" t="str">
        <f t="shared" si="12"/>
        <v/>
      </c>
    </row>
    <row r="102" ht="15.6" spans="8:8">
      <c r="H102" s="1" t="str">
        <f t="shared" si="12"/>
        <v/>
      </c>
    </row>
    <row r="103" ht="15.6" spans="8:8">
      <c r="H103" s="1" t="str">
        <f t="shared" si="12"/>
        <v/>
      </c>
    </row>
    <row r="104" ht="15.6" spans="8:8">
      <c r="H104" s="1" t="str">
        <f t="shared" si="12"/>
        <v/>
      </c>
    </row>
    <row r="105" ht="15.6" spans="8:8">
      <c r="H105" s="1" t="str">
        <f t="shared" si="12"/>
        <v/>
      </c>
    </row>
    <row r="106" ht="15.6" spans="8:8">
      <c r="H106" s="1" t="str">
        <f t="shared" si="12"/>
        <v/>
      </c>
    </row>
    <row r="107" ht="15.6" spans="8:8">
      <c r="H107" s="1" t="str">
        <f t="shared" si="12"/>
        <v/>
      </c>
    </row>
    <row r="108" ht="15.6" spans="8:8">
      <c r="H108" s="1" t="str">
        <f t="shared" si="12"/>
        <v/>
      </c>
    </row>
    <row r="109" ht="15.6" spans="8:8">
      <c r="H109" s="1" t="str">
        <f t="shared" si="12"/>
        <v/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A8" sqref="A8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365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1300180001</v>
      </c>
      <c r="B4" s="1">
        <f>INT(A4/100000)</f>
        <v>13001</v>
      </c>
      <c r="C4" s="1">
        <f>MOD(INT(A4/10000),10)</f>
        <v>8</v>
      </c>
      <c r="F4" s="1" t="str">
        <f>_xlfn.CONCAT(D4,E4)</f>
        <v/>
      </c>
      <c r="H4" s="1">
        <f>IF(C4=9,2,1)</f>
        <v>1</v>
      </c>
    </row>
    <row r="6" s="1" customFormat="1" ht="15.6" spans="1:8">
      <c r="A6" s="1">
        <v>1300380001</v>
      </c>
      <c r="B6" s="1">
        <f>INT(A6/100000)</f>
        <v>13003</v>
      </c>
      <c r="C6" s="1">
        <f>MOD(INT(A6/10000),10)</f>
        <v>8</v>
      </c>
      <c r="D6" s="1" t="s">
        <v>199</v>
      </c>
      <c r="E6" s="1" t="s">
        <v>366</v>
      </c>
      <c r="F6" s="1" t="str">
        <f>_xlfn.CONCAT(D6,E6)</f>
        <v>劉昫</v>
      </c>
      <c r="H6" s="1">
        <f>IF(C6=9,2,1)</f>
        <v>1</v>
      </c>
    </row>
    <row r="7" ht="15.6" spans="2:8">
      <c r="B7" s="1"/>
      <c r="C7" s="1"/>
      <c r="F7" s="1"/>
      <c r="H7" s="1"/>
    </row>
    <row r="8" ht="15.6" spans="1:8">
      <c r="A8" s="1">
        <v>1301380001</v>
      </c>
      <c r="B8" s="1">
        <f>INT(A8/100000)</f>
        <v>13013</v>
      </c>
      <c r="C8" s="1">
        <f>MOD(INT(A8/10000),10)</f>
        <v>8</v>
      </c>
      <c r="D8" t="s">
        <v>367</v>
      </c>
      <c r="E8" t="s">
        <v>368</v>
      </c>
      <c r="F8" s="1" t="str">
        <f>_xlfn.CONCAT(D8,E8)</f>
        <v>馮繼先</v>
      </c>
      <c r="H8" s="1">
        <f>IF(C8=9,2,1)</f>
        <v>1</v>
      </c>
    </row>
    <row r="13" ht="15.6" spans="3:3">
      <c r="C13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44"/>
  <sheetViews>
    <sheetView topLeftCell="A279" workbookViewId="0">
      <selection activeCell="A296" sqref="A296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211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1400180000</v>
      </c>
      <c r="B4" s="1">
        <f>IF(INT(A4/100000)&gt;0,INT(A4/100000),"")</f>
        <v>14001</v>
      </c>
      <c r="C4" s="1">
        <f>IF(MOD(INT(A4/10000),10)&gt;0,MOD(INT(A4/10000),10),"")</f>
        <v>8</v>
      </c>
      <c r="E4" s="1" t="s">
        <v>207</v>
      </c>
      <c r="F4" s="1" t="str">
        <f>_xlfn.CONCAT(D4,E4)</f>
        <v>佚名</v>
      </c>
      <c r="H4" s="1">
        <f>IF(C4="","",IF(C4=9,2,1))</f>
        <v>1</v>
      </c>
      <c r="XFD4"/>
    </row>
    <row r="5" s="1" customFormat="1" ht="15.6" spans="1:8">
      <c r="A5" s="1">
        <v>1400180001</v>
      </c>
      <c r="B5" s="1">
        <f t="shared" ref="B5:B36" si="0">IF(INT(A5/100000)&gt;0,INT(A5/100000),"")</f>
        <v>14001</v>
      </c>
      <c r="C5" s="1">
        <f t="shared" ref="C5:C36" si="1">IF(MOD(INT(A5/10000),10)&gt;0,MOD(INT(A5/10000),10),"")</f>
        <v>8</v>
      </c>
      <c r="D5" s="1" t="s">
        <v>369</v>
      </c>
      <c r="E5" s="1" t="s">
        <v>370</v>
      </c>
      <c r="F5" s="1" t="str">
        <f t="shared" ref="F5:F68" si="2">_xlfn.CONCAT(D5,E5)</f>
        <v>熊方</v>
      </c>
      <c r="H5" s="1">
        <f t="shared" ref="H5:H36" si="3">IF(C5="","",IF(C5=9,2,1))</f>
        <v>1</v>
      </c>
    </row>
    <row r="6" s="1" customFormat="1" ht="15.6" spans="1:8">
      <c r="A6" s="1">
        <v>1400180002</v>
      </c>
      <c r="B6" s="1">
        <f t="shared" si="0"/>
        <v>14001</v>
      </c>
      <c r="C6" s="1">
        <f t="shared" si="1"/>
        <v>8</v>
      </c>
      <c r="D6" s="1" t="s">
        <v>327</v>
      </c>
      <c r="E6" s="1" t="s">
        <v>371</v>
      </c>
      <c r="F6" s="1" t="str">
        <f t="shared" si="2"/>
        <v>歐陽修</v>
      </c>
      <c r="H6" s="1">
        <f t="shared" si="3"/>
        <v>1</v>
      </c>
    </row>
    <row r="7" s="1" customFormat="1" ht="15.6" spans="1:8">
      <c r="A7" s="1">
        <v>1400180003</v>
      </c>
      <c r="B7" s="1">
        <f t="shared" si="0"/>
        <v>14001</v>
      </c>
      <c r="C7" s="1">
        <f t="shared" si="1"/>
        <v>8</v>
      </c>
      <c r="D7" s="1" t="s">
        <v>211</v>
      </c>
      <c r="E7" s="1" t="s">
        <v>372</v>
      </c>
      <c r="F7" s="1" t="str">
        <f t="shared" si="2"/>
        <v>宋祁</v>
      </c>
      <c r="H7" s="1">
        <f t="shared" si="3"/>
        <v>1</v>
      </c>
    </row>
    <row r="8" s="1" customFormat="1" ht="15.6" spans="1:8">
      <c r="A8" s="1">
        <v>1400180004</v>
      </c>
      <c r="B8" s="1">
        <f t="shared" si="0"/>
        <v>14001</v>
      </c>
      <c r="C8" s="1">
        <f t="shared" si="1"/>
        <v>8</v>
      </c>
      <c r="D8" s="1" t="s">
        <v>317</v>
      </c>
      <c r="E8" s="1" t="s">
        <v>373</v>
      </c>
      <c r="F8" s="1" t="str">
        <f t="shared" si="2"/>
        <v>吳縝</v>
      </c>
      <c r="H8" s="1">
        <f t="shared" si="3"/>
        <v>1</v>
      </c>
    </row>
    <row r="9" s="1" customFormat="1" ht="15.6" spans="1:8">
      <c r="A9" s="1">
        <v>1400180005</v>
      </c>
      <c r="B9" s="1">
        <f t="shared" si="0"/>
        <v>14001</v>
      </c>
      <c r="C9" s="1">
        <f t="shared" si="1"/>
        <v>8</v>
      </c>
      <c r="D9" s="1" t="s">
        <v>308</v>
      </c>
      <c r="E9" s="1" t="s">
        <v>374</v>
      </c>
      <c r="F9" s="1" t="str">
        <f t="shared" si="2"/>
        <v>薛居正</v>
      </c>
      <c r="H9" s="1">
        <f t="shared" si="3"/>
        <v>1</v>
      </c>
    </row>
    <row r="10" s="1" customFormat="1" ht="15.6" spans="1:8">
      <c r="A10" s="1">
        <v>1400180006</v>
      </c>
      <c r="B10" s="1">
        <f t="shared" si="0"/>
        <v>14001</v>
      </c>
      <c r="C10" s="1">
        <f t="shared" si="1"/>
        <v>8</v>
      </c>
      <c r="D10" s="1" t="s">
        <v>220</v>
      </c>
      <c r="E10" s="1" t="s">
        <v>375</v>
      </c>
      <c r="F10" s="1" t="str">
        <f t="shared" si="2"/>
        <v>徐無黨</v>
      </c>
      <c r="H10" s="1">
        <f t="shared" si="3"/>
        <v>1</v>
      </c>
    </row>
    <row r="11" s="1" customFormat="1" ht="15.6" spans="1:8">
      <c r="A11" s="1">
        <v>1400180007</v>
      </c>
      <c r="B11" s="1">
        <f t="shared" si="0"/>
        <v>14001</v>
      </c>
      <c r="C11" s="1">
        <f t="shared" si="1"/>
        <v>8</v>
      </c>
      <c r="D11" s="1" t="s">
        <v>376</v>
      </c>
      <c r="E11" s="1" t="s">
        <v>377</v>
      </c>
      <c r="F11" s="1" t="str">
        <f t="shared" si="2"/>
        <v>司馬光</v>
      </c>
      <c r="H11" s="1">
        <f t="shared" si="3"/>
        <v>1</v>
      </c>
    </row>
    <row r="12" s="1" customFormat="1" ht="15.6" spans="1:8">
      <c r="A12" s="1">
        <v>1400180008</v>
      </c>
      <c r="B12" s="1">
        <f t="shared" si="0"/>
        <v>14001</v>
      </c>
      <c r="C12" s="1">
        <f t="shared" si="1"/>
        <v>8</v>
      </c>
      <c r="D12" s="1" t="s">
        <v>199</v>
      </c>
      <c r="E12" s="1" t="s">
        <v>378</v>
      </c>
      <c r="F12" s="1" t="str">
        <f t="shared" si="2"/>
        <v>劉恕</v>
      </c>
      <c r="H12" s="1">
        <f t="shared" si="3"/>
        <v>1</v>
      </c>
    </row>
    <row r="13" s="1" customFormat="1" ht="15.6" spans="1:8">
      <c r="A13" s="1">
        <v>1400180009</v>
      </c>
      <c r="B13" s="1">
        <f t="shared" si="0"/>
        <v>14001</v>
      </c>
      <c r="C13" s="1">
        <f t="shared" si="1"/>
        <v>8</v>
      </c>
      <c r="D13" s="1" t="s">
        <v>379</v>
      </c>
      <c r="E13" s="1" t="s">
        <v>380</v>
      </c>
      <c r="F13" s="1" t="str">
        <f t="shared" si="2"/>
        <v>阮逸</v>
      </c>
      <c r="H13" s="1">
        <f t="shared" si="3"/>
        <v>1</v>
      </c>
    </row>
    <row r="14" s="1" customFormat="1" ht="15.6" spans="1:8">
      <c r="A14" s="1">
        <v>1400180010</v>
      </c>
      <c r="B14" s="1">
        <f t="shared" si="0"/>
        <v>14001</v>
      </c>
      <c r="C14" s="1">
        <f t="shared" si="1"/>
        <v>8</v>
      </c>
      <c r="D14" s="1" t="s">
        <v>381</v>
      </c>
      <c r="E14" s="1" t="s">
        <v>382</v>
      </c>
      <c r="F14" s="1" t="str">
        <f t="shared" si="2"/>
        <v>錢若水</v>
      </c>
      <c r="H14" s="1">
        <f t="shared" si="3"/>
        <v>1</v>
      </c>
    </row>
    <row r="15" s="1" customFormat="1" ht="15.6" spans="1:8">
      <c r="A15" s="1">
        <v>1400180011</v>
      </c>
      <c r="B15" s="1">
        <f t="shared" si="0"/>
        <v>14001</v>
      </c>
      <c r="C15" s="1">
        <f t="shared" si="1"/>
        <v>8</v>
      </c>
      <c r="D15" s="1" t="s">
        <v>383</v>
      </c>
      <c r="E15" s="1" t="s">
        <v>384</v>
      </c>
      <c r="F15" s="1" t="str">
        <f t="shared" si="2"/>
        <v>孫光憲</v>
      </c>
      <c r="H15" s="1">
        <f t="shared" si="3"/>
        <v>1</v>
      </c>
    </row>
    <row r="16" s="1" customFormat="1" ht="15.6" spans="1:8">
      <c r="A16" s="1">
        <v>1400180012</v>
      </c>
      <c r="B16" s="1">
        <f t="shared" si="0"/>
        <v>14001</v>
      </c>
      <c r="C16" s="1">
        <f t="shared" si="1"/>
        <v>8</v>
      </c>
      <c r="D16" s="1" t="s">
        <v>385</v>
      </c>
      <c r="E16" s="1" t="s">
        <v>386</v>
      </c>
      <c r="F16" s="1" t="str">
        <f t="shared" si="2"/>
        <v>章衡</v>
      </c>
      <c r="H16" s="1">
        <f t="shared" si="3"/>
        <v>1</v>
      </c>
    </row>
    <row r="17" s="1" customFormat="1" ht="15.6" spans="1:8">
      <c r="A17" s="1">
        <v>1400180013</v>
      </c>
      <c r="B17" s="1">
        <f t="shared" si="0"/>
        <v>14001</v>
      </c>
      <c r="C17" s="1">
        <f t="shared" si="1"/>
        <v>8</v>
      </c>
      <c r="D17" s="1" t="s">
        <v>387</v>
      </c>
      <c r="E17" s="1" t="s">
        <v>388</v>
      </c>
      <c r="F17" s="1" t="str">
        <f t="shared" si="2"/>
        <v>蘇轍</v>
      </c>
      <c r="H17" s="1">
        <f t="shared" si="3"/>
        <v>1</v>
      </c>
    </row>
    <row r="18" s="1" customFormat="1" ht="15.6" spans="1:8">
      <c r="A18" s="1">
        <v>1400180014</v>
      </c>
      <c r="B18" s="1">
        <f t="shared" si="0"/>
        <v>14001</v>
      </c>
      <c r="C18" s="1">
        <f t="shared" si="1"/>
        <v>8</v>
      </c>
      <c r="D18" s="1" t="s">
        <v>389</v>
      </c>
      <c r="E18" s="1" t="s">
        <v>390</v>
      </c>
      <c r="F18" s="1" t="str">
        <f t="shared" si="2"/>
        <v>曽鞏</v>
      </c>
      <c r="H18" s="1">
        <f t="shared" si="3"/>
        <v>1</v>
      </c>
    </row>
    <row r="19" s="1" customFormat="1" ht="15.6" spans="1:8">
      <c r="A19" s="1">
        <v>1400180015</v>
      </c>
      <c r="B19" s="1">
        <f t="shared" si="0"/>
        <v>14001</v>
      </c>
      <c r="C19" s="1">
        <f t="shared" si="1"/>
        <v>8</v>
      </c>
      <c r="D19" s="1" t="s">
        <v>174</v>
      </c>
      <c r="E19" s="1" t="s">
        <v>391</v>
      </c>
      <c r="F19" s="1" t="str">
        <f t="shared" si="2"/>
        <v>鄭樵</v>
      </c>
      <c r="H19" s="1">
        <f t="shared" si="3"/>
        <v>1</v>
      </c>
    </row>
    <row r="20" s="1" customFormat="1" ht="15.6" spans="1:8">
      <c r="A20" s="1">
        <v>1400180016</v>
      </c>
      <c r="B20" s="1">
        <f t="shared" si="0"/>
        <v>14001</v>
      </c>
      <c r="C20" s="1">
        <f t="shared" si="1"/>
        <v>8</v>
      </c>
      <c r="D20" s="1" t="s">
        <v>392</v>
      </c>
      <c r="E20" s="1" t="s">
        <v>393</v>
      </c>
      <c r="F20" s="1" t="str">
        <f t="shared" si="2"/>
        <v>周羽翀</v>
      </c>
      <c r="H20" s="1">
        <f t="shared" si="3"/>
        <v>1</v>
      </c>
    </row>
    <row r="21" s="1" customFormat="1" ht="15.6" spans="1:8">
      <c r="A21" s="1">
        <v>1400180017</v>
      </c>
      <c r="B21" s="1">
        <f t="shared" si="0"/>
        <v>14001</v>
      </c>
      <c r="C21" s="1">
        <f t="shared" si="1"/>
        <v>8</v>
      </c>
      <c r="D21" s="1" t="s">
        <v>394</v>
      </c>
      <c r="E21" s="1" t="s">
        <v>395</v>
      </c>
      <c r="F21" s="1" t="str">
        <f t="shared" si="2"/>
        <v>句延慶</v>
      </c>
      <c r="H21" s="1">
        <f t="shared" si="3"/>
        <v>1</v>
      </c>
    </row>
    <row r="22" s="1" customFormat="1" ht="15.6" spans="1:8">
      <c r="A22" s="1">
        <v>1400180018</v>
      </c>
      <c r="B22" s="1">
        <f t="shared" si="0"/>
        <v>14001</v>
      </c>
      <c r="C22" s="1">
        <f t="shared" si="1"/>
        <v>8</v>
      </c>
      <c r="D22" s="1" t="s">
        <v>274</v>
      </c>
      <c r="E22" s="1" t="s">
        <v>396</v>
      </c>
      <c r="F22" s="1" t="str">
        <f t="shared" si="2"/>
        <v>張唐英</v>
      </c>
      <c r="H22" s="1">
        <f t="shared" si="3"/>
        <v>1</v>
      </c>
    </row>
    <row r="23" s="1" customFormat="1" ht="15.6" spans="1:8">
      <c r="A23" s="1">
        <v>1400180019</v>
      </c>
      <c r="B23" s="1">
        <f t="shared" si="0"/>
        <v>14001</v>
      </c>
      <c r="C23" s="1">
        <f t="shared" si="1"/>
        <v>8</v>
      </c>
      <c r="D23" s="1" t="s">
        <v>170</v>
      </c>
      <c r="E23" s="1" t="s">
        <v>397</v>
      </c>
      <c r="F23" s="1" t="str">
        <f t="shared" si="2"/>
        <v>林禹</v>
      </c>
      <c r="H23" s="1">
        <f t="shared" si="3"/>
        <v>1</v>
      </c>
    </row>
    <row r="24" s="1" customFormat="1" ht="15.6" spans="1:8">
      <c r="A24" s="1">
        <v>1400180020</v>
      </c>
      <c r="B24" s="1">
        <f t="shared" si="0"/>
        <v>14001</v>
      </c>
      <c r="C24" s="1">
        <f t="shared" si="1"/>
        <v>8</v>
      </c>
      <c r="D24" s="1" t="s">
        <v>398</v>
      </c>
      <c r="E24" s="1" t="s">
        <v>102</v>
      </c>
      <c r="F24" s="1" t="str">
        <f t="shared" si="2"/>
        <v>路振</v>
      </c>
      <c r="H24" s="1">
        <f t="shared" si="3"/>
        <v>1</v>
      </c>
    </row>
    <row r="25" s="1" customFormat="1" ht="15.6" spans="1:8">
      <c r="A25" s="1">
        <v>1400180021</v>
      </c>
      <c r="B25" s="1">
        <f t="shared" si="0"/>
        <v>14001</v>
      </c>
      <c r="C25" s="1">
        <f t="shared" si="1"/>
        <v>8</v>
      </c>
      <c r="D25" s="1" t="s">
        <v>399</v>
      </c>
      <c r="E25" s="1" t="s">
        <v>400</v>
      </c>
      <c r="F25" s="1" t="str">
        <f t="shared" si="2"/>
        <v>龍衮</v>
      </c>
      <c r="H25" s="1">
        <f t="shared" si="3"/>
        <v>1</v>
      </c>
    </row>
    <row r="26" s="1" customFormat="1" ht="15.6" spans="1:8">
      <c r="A26" s="1">
        <v>1400180022</v>
      </c>
      <c r="B26" s="1">
        <f t="shared" si="0"/>
        <v>14001</v>
      </c>
      <c r="C26" s="1">
        <f t="shared" si="1"/>
        <v>8</v>
      </c>
      <c r="D26" s="1" t="s">
        <v>234</v>
      </c>
      <c r="E26" s="1" t="s">
        <v>401</v>
      </c>
      <c r="F26" s="1" t="str">
        <f t="shared" si="2"/>
        <v>陳彭年</v>
      </c>
      <c r="H26" s="1">
        <f t="shared" si="3"/>
        <v>1</v>
      </c>
    </row>
    <row r="27" s="1" customFormat="1" ht="15.6" spans="1:8">
      <c r="A27" s="1">
        <v>1400180023</v>
      </c>
      <c r="B27" s="1">
        <f t="shared" si="0"/>
        <v>14001</v>
      </c>
      <c r="C27" s="1">
        <f t="shared" si="1"/>
        <v>8</v>
      </c>
      <c r="D27" s="1" t="s">
        <v>174</v>
      </c>
      <c r="E27" s="1" t="s">
        <v>402</v>
      </c>
      <c r="F27" s="1" t="str">
        <f t="shared" si="2"/>
        <v>鄭文寳</v>
      </c>
      <c r="H27" s="1">
        <f t="shared" si="3"/>
        <v>1</v>
      </c>
    </row>
    <row r="28" s="1" customFormat="1" ht="15.6" spans="1:8">
      <c r="A28" s="1">
        <v>1400180024</v>
      </c>
      <c r="B28" s="1">
        <f t="shared" si="0"/>
        <v>14001</v>
      </c>
      <c r="C28" s="1">
        <f t="shared" si="1"/>
        <v>8</v>
      </c>
      <c r="D28" s="1" t="s">
        <v>311</v>
      </c>
      <c r="E28" s="1" t="s">
        <v>403</v>
      </c>
      <c r="F28" s="1" t="str">
        <f t="shared" si="2"/>
        <v>馬令</v>
      </c>
      <c r="H28" s="1">
        <f t="shared" si="3"/>
        <v>1</v>
      </c>
    </row>
    <row r="29" s="1" customFormat="1" ht="15.6" spans="1:8">
      <c r="A29" s="1">
        <v>1400180025</v>
      </c>
      <c r="B29" s="1">
        <f t="shared" si="0"/>
        <v>14001</v>
      </c>
      <c r="C29" s="1">
        <f t="shared" si="1"/>
        <v>8</v>
      </c>
      <c r="D29" s="1" t="s">
        <v>211</v>
      </c>
      <c r="E29" s="1" t="s">
        <v>404</v>
      </c>
      <c r="F29" s="1" t="str">
        <f t="shared" si="2"/>
        <v>宋庠</v>
      </c>
      <c r="H29" s="1">
        <f t="shared" si="3"/>
        <v>1</v>
      </c>
    </row>
    <row r="30" s="1" customFormat="1" ht="15.6" spans="1:8">
      <c r="A30" s="1">
        <v>1400180026</v>
      </c>
      <c r="B30" s="1">
        <f t="shared" si="0"/>
        <v>14001</v>
      </c>
      <c r="C30" s="1">
        <f t="shared" si="1"/>
        <v>8</v>
      </c>
      <c r="D30" s="1" t="s">
        <v>284</v>
      </c>
      <c r="E30" s="1" t="s">
        <v>405</v>
      </c>
      <c r="F30" s="1" t="str">
        <f t="shared" si="2"/>
        <v>王禹偁</v>
      </c>
      <c r="H30" s="1">
        <f t="shared" si="3"/>
        <v>1</v>
      </c>
    </row>
    <row r="31" s="1" customFormat="1" ht="15.6" spans="1:8">
      <c r="A31" s="1">
        <v>1400180027</v>
      </c>
      <c r="B31" s="1">
        <f t="shared" si="0"/>
        <v>14001</v>
      </c>
      <c r="C31" s="1">
        <f t="shared" si="1"/>
        <v>8</v>
      </c>
      <c r="D31" s="1" t="s">
        <v>406</v>
      </c>
      <c r="E31" s="1" t="s">
        <v>221</v>
      </c>
      <c r="F31" s="1" t="str">
        <f t="shared" si="2"/>
        <v>陶岳</v>
      </c>
      <c r="H31" s="1">
        <f t="shared" si="3"/>
        <v>1</v>
      </c>
    </row>
    <row r="32" s="1" customFormat="1" ht="15.6" spans="1:8">
      <c r="A32" s="1">
        <v>1400180028</v>
      </c>
      <c r="B32" s="1">
        <f t="shared" si="0"/>
        <v>14001</v>
      </c>
      <c r="C32" s="1">
        <f t="shared" si="1"/>
        <v>8</v>
      </c>
      <c r="D32" s="1" t="s">
        <v>370</v>
      </c>
      <c r="E32" s="1" t="s">
        <v>407</v>
      </c>
      <c r="F32" s="1" t="str">
        <f t="shared" si="2"/>
        <v>方勺</v>
      </c>
      <c r="H32" s="1">
        <f t="shared" si="3"/>
        <v>1</v>
      </c>
    </row>
    <row r="33" s="1" customFormat="1" ht="15.6" spans="1:8">
      <c r="A33" s="1">
        <v>1400180029</v>
      </c>
      <c r="B33" s="1">
        <f t="shared" si="0"/>
        <v>14001</v>
      </c>
      <c r="C33" s="1">
        <f t="shared" si="1"/>
        <v>8</v>
      </c>
      <c r="D33" s="1" t="s">
        <v>408</v>
      </c>
      <c r="E33" s="1" t="s">
        <v>409</v>
      </c>
      <c r="F33" s="1" t="str">
        <f t="shared" si="2"/>
        <v>丁特起</v>
      </c>
      <c r="H33" s="1">
        <f t="shared" si="3"/>
        <v>1</v>
      </c>
    </row>
    <row r="34" s="1" customFormat="1" ht="15.6" spans="1:8">
      <c r="A34" s="1">
        <v>1400180030</v>
      </c>
      <c r="B34" s="1">
        <f t="shared" si="0"/>
        <v>14001</v>
      </c>
      <c r="C34" s="1">
        <f t="shared" si="1"/>
        <v>8</v>
      </c>
      <c r="D34" s="1" t="s">
        <v>410</v>
      </c>
      <c r="E34" s="1" t="s">
        <v>411</v>
      </c>
      <c r="F34" s="1" t="str">
        <f t="shared" si="2"/>
        <v>蔡鞗</v>
      </c>
      <c r="H34" s="1">
        <f t="shared" si="3"/>
        <v>1</v>
      </c>
    </row>
    <row r="35" s="1" customFormat="1" ht="15.6" spans="1:8">
      <c r="A35" s="1">
        <v>1400180031</v>
      </c>
      <c r="B35" s="1">
        <f t="shared" si="0"/>
        <v>14001</v>
      </c>
      <c r="C35" s="1">
        <f t="shared" si="1"/>
        <v>8</v>
      </c>
      <c r="D35" s="1" t="s">
        <v>234</v>
      </c>
      <c r="E35" s="1" t="s">
        <v>412</v>
      </c>
      <c r="F35" s="1" t="str">
        <f t="shared" si="2"/>
        <v>陳東</v>
      </c>
      <c r="H35" s="1">
        <f t="shared" si="3"/>
        <v>1</v>
      </c>
    </row>
    <row r="36" s="1" customFormat="1" ht="15.6" spans="1:8">
      <c r="A36" s="1">
        <v>1400180032</v>
      </c>
      <c r="B36" s="1">
        <f t="shared" si="0"/>
        <v>14001</v>
      </c>
      <c r="C36" s="1">
        <f t="shared" si="1"/>
        <v>8</v>
      </c>
      <c r="D36" s="1" t="s">
        <v>413</v>
      </c>
      <c r="E36" s="1" t="s">
        <v>414</v>
      </c>
      <c r="F36" s="1" t="str">
        <f t="shared" si="2"/>
        <v>邵思</v>
      </c>
      <c r="H36" s="1">
        <f t="shared" si="3"/>
        <v>1</v>
      </c>
    </row>
    <row r="37" s="1" customFormat="1" ht="15.6" spans="1:8">
      <c r="A37" s="1">
        <v>1400180033</v>
      </c>
      <c r="B37" s="1">
        <f t="shared" ref="B37:B100" si="4">IF(INT(A37/100000)&gt;0,INT(A37/100000),"")</f>
        <v>14001</v>
      </c>
      <c r="C37" s="1">
        <f t="shared" ref="C37:C100" si="5">IF(MOD(INT(A37/10000),10)&gt;0,MOD(INT(A37/10000),10),"")</f>
        <v>8</v>
      </c>
      <c r="D37" s="1" t="s">
        <v>220</v>
      </c>
      <c r="E37" s="1" t="s">
        <v>415</v>
      </c>
      <c r="F37" s="1" t="str">
        <f t="shared" si="2"/>
        <v>徐光溥</v>
      </c>
      <c r="H37" s="1">
        <f t="shared" ref="H37:H100" si="6">IF(C37="","",IF(C37=9,2,1))</f>
        <v>1</v>
      </c>
    </row>
    <row r="38" s="1" customFormat="1" ht="15.6" spans="1:8">
      <c r="A38" s="1">
        <v>1400180034</v>
      </c>
      <c r="B38" s="1">
        <f t="shared" si="4"/>
        <v>14001</v>
      </c>
      <c r="C38" s="1">
        <f t="shared" si="5"/>
        <v>8</v>
      </c>
      <c r="D38" s="1" t="s">
        <v>201</v>
      </c>
      <c r="E38" s="1" t="s">
        <v>416</v>
      </c>
      <c r="F38" s="1" t="str">
        <f t="shared" si="2"/>
        <v>孔傳</v>
      </c>
      <c r="H38" s="1">
        <f t="shared" si="6"/>
        <v>1</v>
      </c>
    </row>
    <row r="39" s="1" customFormat="1" ht="15.6" spans="1:8">
      <c r="A39" s="1">
        <v>1400180035</v>
      </c>
      <c r="B39" s="1">
        <f t="shared" si="4"/>
        <v>14001</v>
      </c>
      <c r="C39" s="1">
        <f t="shared" si="5"/>
        <v>8</v>
      </c>
      <c r="D39" s="1" t="s">
        <v>317</v>
      </c>
      <c r="E39" s="1" t="s">
        <v>417</v>
      </c>
      <c r="F39" s="1" t="str">
        <f t="shared" si="2"/>
        <v>吳淑</v>
      </c>
      <c r="H39" s="1">
        <f t="shared" si="6"/>
        <v>1</v>
      </c>
    </row>
    <row r="40" s="1" customFormat="1" ht="15.6" spans="1:8">
      <c r="A40" s="1">
        <v>1400180036</v>
      </c>
      <c r="B40" s="1">
        <f t="shared" si="4"/>
        <v>14001</v>
      </c>
      <c r="C40" s="1">
        <f t="shared" si="5"/>
        <v>8</v>
      </c>
      <c r="D40" s="1" t="s">
        <v>282</v>
      </c>
      <c r="E40" s="1" t="s">
        <v>418</v>
      </c>
      <c r="F40" s="1" t="str">
        <f t="shared" si="2"/>
        <v>李昉</v>
      </c>
      <c r="H40" s="1">
        <f t="shared" si="6"/>
        <v>1</v>
      </c>
    </row>
    <row r="41" s="1" customFormat="1" ht="15.6" spans="1:8">
      <c r="A41" s="1">
        <v>1400180037</v>
      </c>
      <c r="B41" s="1">
        <f t="shared" si="4"/>
        <v>14001</v>
      </c>
      <c r="C41" s="1">
        <f t="shared" si="5"/>
        <v>8</v>
      </c>
      <c r="D41" s="1" t="s">
        <v>284</v>
      </c>
      <c r="E41" s="1" t="s">
        <v>419</v>
      </c>
      <c r="F41" s="1" t="str">
        <f t="shared" si="2"/>
        <v>王欽若</v>
      </c>
      <c r="H41" s="1">
        <f t="shared" si="6"/>
        <v>1</v>
      </c>
    </row>
    <row r="42" s="1" customFormat="1" ht="15.6" spans="1:8">
      <c r="A42" s="1">
        <v>1400180038</v>
      </c>
      <c r="B42" s="1">
        <f t="shared" si="4"/>
        <v>14001</v>
      </c>
      <c r="C42" s="1">
        <f t="shared" si="5"/>
        <v>8</v>
      </c>
      <c r="D42" s="1" t="s">
        <v>420</v>
      </c>
      <c r="E42" s="1" t="s">
        <v>421</v>
      </c>
      <c r="F42" s="1" t="str">
        <f t="shared" si="2"/>
        <v>高承</v>
      </c>
      <c r="H42" s="1">
        <f t="shared" si="6"/>
        <v>1</v>
      </c>
    </row>
    <row r="43" s="1" customFormat="1" ht="15.6" spans="1:8">
      <c r="A43" s="1">
        <v>1400180039</v>
      </c>
      <c r="B43" s="1">
        <f t="shared" si="4"/>
        <v>14001</v>
      </c>
      <c r="C43" s="1">
        <f t="shared" si="5"/>
        <v>8</v>
      </c>
      <c r="D43" s="1" t="s">
        <v>311</v>
      </c>
      <c r="E43" s="1" t="s">
        <v>422</v>
      </c>
      <c r="F43" s="1" t="str">
        <f t="shared" si="2"/>
        <v>馬永易</v>
      </c>
      <c r="H43" s="1">
        <f t="shared" si="6"/>
        <v>1</v>
      </c>
    </row>
    <row r="44" s="1" customFormat="1" ht="15.6" spans="1:8">
      <c r="A44" s="1">
        <v>1400180040</v>
      </c>
      <c r="B44" s="1">
        <f t="shared" si="4"/>
        <v>14001</v>
      </c>
      <c r="C44" s="1">
        <f t="shared" si="5"/>
        <v>8</v>
      </c>
      <c r="D44" s="1" t="s">
        <v>423</v>
      </c>
      <c r="E44" s="1" t="s">
        <v>424</v>
      </c>
      <c r="F44" s="1" t="str">
        <f t="shared" si="2"/>
        <v>任廣</v>
      </c>
      <c r="H44" s="1">
        <f t="shared" si="6"/>
        <v>1</v>
      </c>
    </row>
    <row r="45" s="1" customFormat="1" ht="15.6" spans="1:8">
      <c r="A45" s="1">
        <v>1400180041</v>
      </c>
      <c r="B45" s="1">
        <f t="shared" si="4"/>
        <v>14001</v>
      </c>
      <c r="C45" s="1">
        <f t="shared" si="5"/>
        <v>8</v>
      </c>
      <c r="D45" s="1" t="s">
        <v>425</v>
      </c>
      <c r="E45" s="1" t="s">
        <v>426</v>
      </c>
      <c r="F45" s="1" t="str">
        <f t="shared" si="2"/>
        <v>葉廷珪</v>
      </c>
      <c r="H45" s="1">
        <f t="shared" si="6"/>
        <v>1</v>
      </c>
    </row>
    <row r="46" s="1" customFormat="1" ht="15.6" spans="1:8">
      <c r="A46" s="1">
        <v>1400180042</v>
      </c>
      <c r="B46" s="1">
        <f t="shared" si="4"/>
        <v>14001</v>
      </c>
      <c r="C46" s="1">
        <f t="shared" si="5"/>
        <v>8</v>
      </c>
      <c r="D46" s="1" t="s">
        <v>282</v>
      </c>
      <c r="E46" s="1" t="s">
        <v>427</v>
      </c>
      <c r="F46" s="1" t="str">
        <f t="shared" si="2"/>
        <v>李昭玘</v>
      </c>
      <c r="H46" s="1">
        <f t="shared" si="6"/>
        <v>1</v>
      </c>
    </row>
    <row r="47" s="1" customFormat="1" ht="15.6" spans="1:8">
      <c r="A47" s="1">
        <v>1400180043</v>
      </c>
      <c r="B47" s="1">
        <f t="shared" si="4"/>
        <v>14001</v>
      </c>
      <c r="C47" s="1">
        <f t="shared" si="5"/>
        <v>8</v>
      </c>
      <c r="D47" s="1" t="s">
        <v>282</v>
      </c>
      <c r="E47" s="1" t="s">
        <v>428</v>
      </c>
      <c r="F47" s="1" t="str">
        <f t="shared" si="2"/>
        <v>李似之</v>
      </c>
      <c r="H47" s="1">
        <f t="shared" si="6"/>
        <v>1</v>
      </c>
    </row>
    <row r="48" s="1" customFormat="1" ht="15.6" spans="1:8">
      <c r="A48" s="1">
        <v>1400180044</v>
      </c>
      <c r="B48" s="1">
        <f t="shared" si="4"/>
        <v>14001</v>
      </c>
      <c r="C48" s="1">
        <f t="shared" si="5"/>
        <v>8</v>
      </c>
      <c r="D48" s="1" t="s">
        <v>214</v>
      </c>
      <c r="E48" s="1" t="s">
        <v>429</v>
      </c>
      <c r="F48" s="1" t="str">
        <f t="shared" si="2"/>
        <v>趙子櫟</v>
      </c>
      <c r="H48" s="1">
        <f t="shared" si="6"/>
        <v>1</v>
      </c>
    </row>
    <row r="49" s="1" customFormat="1" ht="15.6" spans="1:8">
      <c r="A49" s="1">
        <v>1400180045</v>
      </c>
      <c r="B49" s="1">
        <f t="shared" si="4"/>
        <v>14001</v>
      </c>
      <c r="C49" s="1">
        <f t="shared" si="5"/>
        <v>8</v>
      </c>
      <c r="D49" s="1" t="s">
        <v>284</v>
      </c>
      <c r="E49" s="1" t="s">
        <v>430</v>
      </c>
      <c r="F49" s="1" t="str">
        <f t="shared" si="2"/>
        <v>王素</v>
      </c>
      <c r="H49" s="1">
        <f t="shared" si="6"/>
        <v>1</v>
      </c>
    </row>
    <row r="50" s="1" customFormat="1" ht="15.6" spans="1:8">
      <c r="A50" s="1">
        <v>1400180046</v>
      </c>
      <c r="B50" s="1">
        <f t="shared" si="4"/>
        <v>14001</v>
      </c>
      <c r="C50" s="1">
        <f t="shared" si="5"/>
        <v>8</v>
      </c>
      <c r="D50" s="1" t="s">
        <v>284</v>
      </c>
      <c r="E50" s="1" t="s">
        <v>431</v>
      </c>
      <c r="F50" s="1" t="str">
        <f t="shared" si="2"/>
        <v>王岩叟</v>
      </c>
      <c r="H50" s="1">
        <f t="shared" si="6"/>
        <v>1</v>
      </c>
    </row>
    <row r="51" s="1" customFormat="1" ht="15.6" spans="1:8">
      <c r="A51" s="1">
        <v>1400180047</v>
      </c>
      <c r="B51" s="1">
        <f t="shared" si="4"/>
        <v>14001</v>
      </c>
      <c r="C51" s="1">
        <f t="shared" si="5"/>
        <v>8</v>
      </c>
      <c r="D51" s="1" t="s">
        <v>432</v>
      </c>
      <c r="E51" s="1" t="s">
        <v>433</v>
      </c>
      <c r="F51" s="1" t="str">
        <f t="shared" si="2"/>
        <v>强至</v>
      </c>
      <c r="H51" s="1">
        <f t="shared" si="6"/>
        <v>1</v>
      </c>
    </row>
    <row r="52" s="1" customFormat="1" ht="15.6" spans="1:8">
      <c r="A52" s="1">
        <v>1400180048</v>
      </c>
      <c r="B52" s="1">
        <f t="shared" si="4"/>
        <v>14001</v>
      </c>
      <c r="C52" s="1">
        <f t="shared" si="5"/>
        <v>8</v>
      </c>
      <c r="D52" s="1" t="s">
        <v>284</v>
      </c>
      <c r="E52" s="1" t="s">
        <v>434</v>
      </c>
      <c r="F52" s="1" t="str">
        <f t="shared" si="2"/>
        <v>王當</v>
      </c>
      <c r="H52" s="1">
        <f t="shared" si="6"/>
        <v>1</v>
      </c>
    </row>
    <row r="53" s="1" customFormat="1" ht="15.6" spans="1:8">
      <c r="A53" s="1">
        <v>1400180049</v>
      </c>
      <c r="B53" s="1">
        <f t="shared" si="4"/>
        <v>14001</v>
      </c>
      <c r="C53" s="1">
        <f t="shared" si="5"/>
        <v>8</v>
      </c>
      <c r="D53" s="1" t="s">
        <v>435</v>
      </c>
      <c r="E53" s="1" t="s">
        <v>436</v>
      </c>
      <c r="F53" s="1" t="str">
        <f t="shared" si="2"/>
        <v>滕元發</v>
      </c>
      <c r="H53" s="1">
        <f t="shared" si="6"/>
        <v>1</v>
      </c>
    </row>
    <row r="54" s="1" customFormat="1" ht="15.6" spans="1:8">
      <c r="A54" s="1">
        <v>1400180050</v>
      </c>
      <c r="B54" s="1">
        <f t="shared" si="4"/>
        <v>14001</v>
      </c>
      <c r="C54" s="1">
        <f t="shared" si="5"/>
        <v>8</v>
      </c>
      <c r="D54" s="1" t="s">
        <v>214</v>
      </c>
      <c r="E54" s="1" t="s">
        <v>437</v>
      </c>
      <c r="F54" s="1" t="str">
        <f t="shared" si="2"/>
        <v>趙抃</v>
      </c>
      <c r="H54" s="1">
        <f t="shared" si="6"/>
        <v>1</v>
      </c>
    </row>
    <row r="55" s="1" customFormat="1" ht="15.6" spans="1:8">
      <c r="A55" s="1">
        <v>1400180051</v>
      </c>
      <c r="B55" s="1">
        <f t="shared" si="4"/>
        <v>14001</v>
      </c>
      <c r="C55" s="1">
        <f t="shared" si="5"/>
        <v>8</v>
      </c>
      <c r="D55" s="1" t="s">
        <v>272</v>
      </c>
      <c r="E55" s="1" t="s">
        <v>438</v>
      </c>
      <c r="F55" s="1" t="str">
        <f t="shared" si="2"/>
        <v>楊侃</v>
      </c>
      <c r="H55" s="1">
        <f t="shared" si="6"/>
        <v>1</v>
      </c>
    </row>
    <row r="56" s="1" customFormat="1" ht="15.6" spans="1:8">
      <c r="A56" s="1">
        <v>1400180052</v>
      </c>
      <c r="B56" s="1">
        <f t="shared" si="4"/>
        <v>14001</v>
      </c>
      <c r="C56" s="1">
        <f t="shared" si="5"/>
        <v>8</v>
      </c>
      <c r="D56" s="1" t="s">
        <v>199</v>
      </c>
      <c r="E56" s="1" t="s">
        <v>439</v>
      </c>
      <c r="F56" s="1" t="str">
        <f t="shared" si="2"/>
        <v>劉羲仲</v>
      </c>
      <c r="H56" s="1">
        <f t="shared" si="6"/>
        <v>1</v>
      </c>
    </row>
    <row r="57" s="1" customFormat="1" ht="15.6" spans="1:8">
      <c r="A57" s="1">
        <v>1400180053</v>
      </c>
      <c r="B57" s="1">
        <f t="shared" si="4"/>
        <v>14001</v>
      </c>
      <c r="C57" s="1">
        <f t="shared" si="5"/>
        <v>8</v>
      </c>
      <c r="D57" s="1" t="s">
        <v>166</v>
      </c>
      <c r="E57" s="1" t="s">
        <v>440</v>
      </c>
      <c r="F57" s="1" t="str">
        <f t="shared" si="2"/>
        <v>胡寅</v>
      </c>
      <c r="H57" s="1">
        <f t="shared" si="6"/>
        <v>1</v>
      </c>
    </row>
    <row r="58" s="1" customFormat="1" ht="15.6" spans="1:8">
      <c r="A58" s="1">
        <v>1400180054</v>
      </c>
      <c r="B58" s="1">
        <f t="shared" si="4"/>
        <v>14001</v>
      </c>
      <c r="C58" s="1">
        <f t="shared" si="5"/>
        <v>8</v>
      </c>
      <c r="D58" s="1" t="s">
        <v>381</v>
      </c>
      <c r="E58" s="1" t="s">
        <v>441</v>
      </c>
      <c r="F58" s="1" t="str">
        <f t="shared" si="2"/>
        <v>錢時</v>
      </c>
      <c r="H58" s="1">
        <f t="shared" si="6"/>
        <v>1</v>
      </c>
    </row>
    <row r="59" s="1" customFormat="1" ht="15.6" spans="1:8">
      <c r="A59" s="1">
        <v>1400180055</v>
      </c>
      <c r="B59" s="1">
        <f t="shared" si="4"/>
        <v>14001</v>
      </c>
      <c r="C59" s="1">
        <f t="shared" si="5"/>
        <v>8</v>
      </c>
      <c r="D59" s="1" t="s">
        <v>290</v>
      </c>
      <c r="E59" s="1" t="s">
        <v>442</v>
      </c>
      <c r="F59" s="1" t="str">
        <f t="shared" si="2"/>
        <v>唐庚</v>
      </c>
      <c r="H59" s="1">
        <f t="shared" si="6"/>
        <v>1</v>
      </c>
    </row>
    <row r="60" s="1" customFormat="1" ht="15.6" spans="1:8">
      <c r="A60" s="1">
        <v>1400180056</v>
      </c>
      <c r="B60" s="1">
        <f t="shared" si="4"/>
        <v>14001</v>
      </c>
      <c r="C60" s="1">
        <f t="shared" si="5"/>
        <v>8</v>
      </c>
      <c r="D60" s="1" t="s">
        <v>254</v>
      </c>
      <c r="E60" s="1" t="s">
        <v>443</v>
      </c>
      <c r="F60" s="1" t="str">
        <f t="shared" si="2"/>
        <v>范祖禹</v>
      </c>
      <c r="H60" s="1">
        <f t="shared" si="6"/>
        <v>1</v>
      </c>
    </row>
    <row r="61" s="1" customFormat="1" ht="15.6" spans="1:8">
      <c r="A61" s="1">
        <v>1400180057</v>
      </c>
      <c r="B61" s="1">
        <f t="shared" si="4"/>
        <v>14001</v>
      </c>
      <c r="C61" s="1">
        <f t="shared" si="5"/>
        <v>8</v>
      </c>
      <c r="D61" s="1" t="s">
        <v>383</v>
      </c>
      <c r="E61" s="1" t="s">
        <v>444</v>
      </c>
      <c r="F61" s="1" t="str">
        <f t="shared" si="2"/>
        <v>孫甫</v>
      </c>
      <c r="H61" s="1">
        <f t="shared" si="6"/>
        <v>1</v>
      </c>
    </row>
    <row r="62" s="1" customFormat="1" ht="15.6" spans="1:8">
      <c r="A62" s="1">
        <v>1400180058</v>
      </c>
      <c r="B62" s="1">
        <f t="shared" si="4"/>
        <v>14001</v>
      </c>
      <c r="C62" s="1">
        <f t="shared" si="5"/>
        <v>8</v>
      </c>
      <c r="D62" s="1" t="s">
        <v>445</v>
      </c>
      <c r="E62" s="1" t="s">
        <v>446</v>
      </c>
      <c r="F62" s="1" t="str">
        <f t="shared" si="2"/>
        <v>吕夏卿</v>
      </c>
      <c r="H62" s="1">
        <f t="shared" si="6"/>
        <v>1</v>
      </c>
    </row>
    <row r="63" s="1" customFormat="1" ht="15.6" spans="1:8">
      <c r="A63" s="1">
        <v>1400180059</v>
      </c>
      <c r="B63" s="1">
        <f t="shared" si="4"/>
        <v>14001</v>
      </c>
      <c r="C63" s="1">
        <f t="shared" si="5"/>
        <v>8</v>
      </c>
      <c r="D63" s="1" t="s">
        <v>445</v>
      </c>
      <c r="E63" s="1" t="s">
        <v>447</v>
      </c>
      <c r="F63" s="1" t="str">
        <f t="shared" si="2"/>
        <v>吕中</v>
      </c>
      <c r="H63" s="1">
        <f t="shared" si="6"/>
        <v>1</v>
      </c>
    </row>
    <row r="64" s="1" customFormat="1" ht="15.6" spans="1:8">
      <c r="A64" s="1">
        <v>1400180060</v>
      </c>
      <c r="B64" s="1">
        <f t="shared" si="4"/>
        <v>14001</v>
      </c>
      <c r="C64" s="1">
        <f t="shared" si="5"/>
        <v>8</v>
      </c>
      <c r="D64" s="1" t="s">
        <v>234</v>
      </c>
      <c r="E64" s="1" t="s">
        <v>448</v>
      </c>
      <c r="F64" s="1" t="str">
        <f t="shared" si="2"/>
        <v>陳瓘</v>
      </c>
      <c r="H64" s="1">
        <f t="shared" si="6"/>
        <v>1</v>
      </c>
    </row>
    <row r="65" s="1" customFormat="1" ht="15.6" spans="1:8">
      <c r="A65" s="1">
        <v>1400180061</v>
      </c>
      <c r="B65" s="1">
        <f t="shared" si="4"/>
        <v>14001</v>
      </c>
      <c r="C65" s="1">
        <f t="shared" si="5"/>
        <v>8</v>
      </c>
      <c r="D65" s="1" t="s">
        <v>170</v>
      </c>
      <c r="E65" s="1" t="s">
        <v>449</v>
      </c>
      <c r="F65" s="1" t="str">
        <f t="shared" si="2"/>
        <v>林虙</v>
      </c>
      <c r="H65" s="1">
        <f t="shared" si="6"/>
        <v>1</v>
      </c>
    </row>
    <row r="66" s="1" customFormat="1" ht="15.6" spans="1:8">
      <c r="A66" s="1">
        <v>1400180062</v>
      </c>
      <c r="B66" s="1">
        <f t="shared" si="4"/>
        <v>14001</v>
      </c>
      <c r="C66" s="1">
        <f t="shared" si="5"/>
        <v>8</v>
      </c>
      <c r="D66" s="1" t="s">
        <v>254</v>
      </c>
      <c r="E66" s="1" t="s">
        <v>450</v>
      </c>
      <c r="F66" s="1" t="str">
        <f t="shared" si="2"/>
        <v>范仲淹</v>
      </c>
      <c r="H66" s="1">
        <f t="shared" si="6"/>
        <v>1</v>
      </c>
    </row>
    <row r="67" s="1" customFormat="1" ht="15.6" spans="1:8">
      <c r="A67" s="1">
        <v>1400180063</v>
      </c>
      <c r="B67" s="1">
        <f t="shared" si="4"/>
        <v>14001</v>
      </c>
      <c r="C67" s="1">
        <f t="shared" si="5"/>
        <v>8</v>
      </c>
      <c r="D67" s="1" t="s">
        <v>451</v>
      </c>
      <c r="E67" s="1" t="s">
        <v>452</v>
      </c>
      <c r="F67" s="1" t="str">
        <f t="shared" si="2"/>
        <v>包拯</v>
      </c>
      <c r="H67" s="1">
        <f t="shared" si="6"/>
        <v>1</v>
      </c>
    </row>
    <row r="68" s="1" customFormat="1" ht="15.6" spans="1:8">
      <c r="A68" s="1">
        <v>1400180064</v>
      </c>
      <c r="B68" s="1">
        <f t="shared" si="4"/>
        <v>14001</v>
      </c>
      <c r="C68" s="1">
        <f t="shared" si="5"/>
        <v>8</v>
      </c>
      <c r="D68" s="1" t="s">
        <v>274</v>
      </c>
      <c r="E68" s="1" t="s">
        <v>453</v>
      </c>
      <c r="F68" s="1" t="str">
        <f t="shared" si="2"/>
        <v>張田</v>
      </c>
      <c r="H68" s="1">
        <f t="shared" si="6"/>
        <v>1</v>
      </c>
    </row>
    <row r="69" s="1" customFormat="1" ht="15.6" spans="1:8">
      <c r="A69" s="1">
        <v>1400180065</v>
      </c>
      <c r="B69" s="1">
        <f t="shared" si="4"/>
        <v>14001</v>
      </c>
      <c r="C69" s="1">
        <f t="shared" si="5"/>
        <v>8</v>
      </c>
      <c r="D69" s="1" t="s">
        <v>199</v>
      </c>
      <c r="E69" s="1" t="s">
        <v>454</v>
      </c>
      <c r="F69" s="1" t="str">
        <f t="shared" ref="F69:F100" si="7">_xlfn.CONCAT(D69,E69)</f>
        <v>劉安世</v>
      </c>
      <c r="H69" s="1">
        <f t="shared" si="6"/>
        <v>1</v>
      </c>
    </row>
    <row r="70" s="1" customFormat="1" ht="15.6" spans="1:8">
      <c r="A70" s="1">
        <v>1400180066</v>
      </c>
      <c r="B70" s="1">
        <f t="shared" si="4"/>
        <v>14001</v>
      </c>
      <c r="C70" s="1">
        <f t="shared" si="5"/>
        <v>8</v>
      </c>
      <c r="D70" s="1" t="s">
        <v>234</v>
      </c>
      <c r="E70" s="1" t="s">
        <v>455</v>
      </c>
      <c r="F70" s="1" t="str">
        <f t="shared" si="7"/>
        <v>陳次升</v>
      </c>
      <c r="H70" s="1">
        <f t="shared" si="6"/>
        <v>1</v>
      </c>
    </row>
    <row r="71" s="1" customFormat="1" ht="15.6" spans="1:8">
      <c r="A71" s="1">
        <v>1400180067</v>
      </c>
      <c r="B71" s="1">
        <f t="shared" si="4"/>
        <v>14001</v>
      </c>
      <c r="C71" s="1">
        <f t="shared" si="5"/>
        <v>8</v>
      </c>
      <c r="D71" s="1" t="s">
        <v>425</v>
      </c>
      <c r="E71" s="1" t="s">
        <v>456</v>
      </c>
      <c r="F71" s="1" t="str">
        <f t="shared" si="7"/>
        <v>葉夢得</v>
      </c>
      <c r="H71" s="1">
        <f t="shared" si="6"/>
        <v>1</v>
      </c>
    </row>
    <row r="72" s="1" customFormat="1" ht="15.6" spans="1:8">
      <c r="A72" s="1">
        <v>1400180068</v>
      </c>
      <c r="B72" s="1">
        <f t="shared" si="4"/>
        <v>14001</v>
      </c>
      <c r="C72" s="1">
        <f t="shared" si="5"/>
        <v>8</v>
      </c>
      <c r="D72" s="1" t="s">
        <v>282</v>
      </c>
      <c r="E72" s="1" t="s">
        <v>457</v>
      </c>
      <c r="F72" s="1" t="str">
        <f t="shared" si="7"/>
        <v>李綱</v>
      </c>
      <c r="H72" s="1">
        <f t="shared" si="6"/>
        <v>1</v>
      </c>
    </row>
    <row r="73" s="1" customFormat="1" ht="15.6" spans="1:8">
      <c r="A73" s="1">
        <v>1400180069</v>
      </c>
      <c r="B73" s="1">
        <f t="shared" si="4"/>
        <v>14001</v>
      </c>
      <c r="C73" s="1">
        <f t="shared" si="5"/>
        <v>8</v>
      </c>
      <c r="D73" s="1" t="s">
        <v>458</v>
      </c>
      <c r="E73" s="1" t="s">
        <v>459</v>
      </c>
      <c r="F73" s="1" t="str">
        <f t="shared" si="7"/>
        <v>樂史</v>
      </c>
      <c r="H73" s="1">
        <f t="shared" si="6"/>
        <v>1</v>
      </c>
    </row>
    <row r="74" s="1" customFormat="1" ht="15.6" spans="1:8">
      <c r="A74" s="1">
        <v>1400180070</v>
      </c>
      <c r="B74" s="1">
        <f t="shared" si="4"/>
        <v>14001</v>
      </c>
      <c r="C74" s="1">
        <f t="shared" si="5"/>
        <v>8</v>
      </c>
      <c r="D74" s="1" t="s">
        <v>284</v>
      </c>
      <c r="E74" s="1" t="s">
        <v>460</v>
      </c>
      <c r="F74" s="1" t="str">
        <f t="shared" si="7"/>
        <v>王存</v>
      </c>
      <c r="H74" s="1">
        <f t="shared" si="6"/>
        <v>1</v>
      </c>
    </row>
    <row r="75" s="1" customFormat="1" ht="15.6" spans="1:8">
      <c r="A75" s="1">
        <v>1400180071</v>
      </c>
      <c r="B75" s="1">
        <f t="shared" si="4"/>
        <v>14001</v>
      </c>
      <c r="C75" s="1">
        <f t="shared" si="5"/>
        <v>8</v>
      </c>
      <c r="D75" s="1" t="s">
        <v>327</v>
      </c>
      <c r="E75" s="1" t="s">
        <v>461</v>
      </c>
      <c r="F75" s="1" t="str">
        <f t="shared" si="7"/>
        <v>歐陽忞</v>
      </c>
      <c r="H75" s="1">
        <f t="shared" si="6"/>
        <v>1</v>
      </c>
    </row>
    <row r="76" s="1" customFormat="1" ht="15.6" spans="1:8">
      <c r="A76" s="1">
        <v>1400180072</v>
      </c>
      <c r="B76" s="1">
        <f t="shared" si="4"/>
        <v>14001</v>
      </c>
      <c r="C76" s="1">
        <f t="shared" si="5"/>
        <v>8</v>
      </c>
      <c r="D76" s="1" t="s">
        <v>462</v>
      </c>
      <c r="E76" s="1" t="s">
        <v>463</v>
      </c>
      <c r="F76" s="1" t="str">
        <f t="shared" si="7"/>
        <v>稅安禮</v>
      </c>
      <c r="H76" s="1">
        <f t="shared" si="6"/>
        <v>1</v>
      </c>
    </row>
    <row r="77" s="1" customFormat="1" ht="15.6" spans="1:8">
      <c r="A77" s="1">
        <v>1400180073</v>
      </c>
      <c r="B77" s="1">
        <f t="shared" si="4"/>
        <v>14001</v>
      </c>
      <c r="C77" s="1">
        <f t="shared" si="5"/>
        <v>8</v>
      </c>
      <c r="D77" s="1" t="s">
        <v>464</v>
      </c>
      <c r="E77" s="1" t="s">
        <v>465</v>
      </c>
      <c r="F77" s="1" t="str">
        <f t="shared" si="7"/>
        <v>朱長文</v>
      </c>
      <c r="H77" s="1">
        <f t="shared" si="6"/>
        <v>1</v>
      </c>
    </row>
    <row r="78" s="1" customFormat="1" ht="15.6" spans="1:8">
      <c r="A78" s="1">
        <v>1400180074</v>
      </c>
      <c r="B78" s="1">
        <f t="shared" si="4"/>
        <v>14001</v>
      </c>
      <c r="C78" s="1">
        <f t="shared" si="5"/>
        <v>8</v>
      </c>
      <c r="D78" s="1" t="s">
        <v>466</v>
      </c>
      <c r="E78" s="1" t="s">
        <v>467</v>
      </c>
      <c r="F78" s="1" t="str">
        <f t="shared" si="7"/>
        <v>單鍔</v>
      </c>
      <c r="H78" s="1">
        <f t="shared" si="6"/>
        <v>1</v>
      </c>
    </row>
    <row r="79" s="1" customFormat="1" ht="15.6" spans="1:8">
      <c r="A79" s="1">
        <v>1400180075</v>
      </c>
      <c r="B79" s="1">
        <f t="shared" si="4"/>
        <v>14001</v>
      </c>
      <c r="C79" s="1">
        <f t="shared" si="5"/>
        <v>8</v>
      </c>
      <c r="D79" s="1" t="s">
        <v>220</v>
      </c>
      <c r="E79" s="1" t="s">
        <v>318</v>
      </c>
      <c r="F79" s="1" t="str">
        <f t="shared" si="7"/>
        <v>徐兢</v>
      </c>
      <c r="H79" s="1">
        <f t="shared" si="6"/>
        <v>1</v>
      </c>
    </row>
    <row r="80" s="1" customFormat="1" ht="15.6" spans="1:8">
      <c r="A80" s="1">
        <v>1400180076</v>
      </c>
      <c r="B80" s="1">
        <f t="shared" si="4"/>
        <v>14001</v>
      </c>
      <c r="C80" s="1">
        <f t="shared" si="5"/>
        <v>8</v>
      </c>
      <c r="D80" s="1" t="s">
        <v>468</v>
      </c>
      <c r="E80" s="1" t="s">
        <v>469</v>
      </c>
      <c r="F80" s="1" t="str">
        <f t="shared" si="7"/>
        <v>釋法顯</v>
      </c>
      <c r="H80" s="1">
        <f t="shared" si="6"/>
        <v>1</v>
      </c>
    </row>
    <row r="81" s="1" customFormat="1" ht="15.6" spans="1:8">
      <c r="A81" s="1">
        <v>1400180077</v>
      </c>
      <c r="B81" s="1">
        <f t="shared" si="4"/>
        <v>14001</v>
      </c>
      <c r="C81" s="1">
        <f t="shared" si="5"/>
        <v>8</v>
      </c>
      <c r="D81" s="1" t="s">
        <v>234</v>
      </c>
      <c r="E81" s="1" t="s">
        <v>470</v>
      </c>
      <c r="F81" s="1" t="str">
        <f t="shared" si="7"/>
        <v>陳舜俞</v>
      </c>
      <c r="H81" s="1">
        <f t="shared" si="6"/>
        <v>1</v>
      </c>
    </row>
    <row r="82" s="1" customFormat="1" ht="15.6" spans="1:8">
      <c r="A82" s="1">
        <v>1400180078</v>
      </c>
      <c r="B82" s="1">
        <f t="shared" si="4"/>
        <v>14001</v>
      </c>
      <c r="C82" s="1">
        <f t="shared" si="5"/>
        <v>8</v>
      </c>
      <c r="D82" s="1" t="s">
        <v>211</v>
      </c>
      <c r="E82" s="1" t="s">
        <v>471</v>
      </c>
      <c r="F82" s="1" t="str">
        <f t="shared" si="7"/>
        <v>宋敏求</v>
      </c>
      <c r="H82" s="1">
        <f t="shared" si="6"/>
        <v>1</v>
      </c>
    </row>
    <row r="83" s="1" customFormat="1" ht="15.6" spans="1:8">
      <c r="A83" s="1">
        <v>1400180079</v>
      </c>
      <c r="B83" s="1">
        <f t="shared" si="4"/>
        <v>14001</v>
      </c>
      <c r="C83" s="1">
        <f t="shared" si="5"/>
        <v>8</v>
      </c>
      <c r="D83" s="1" t="s">
        <v>282</v>
      </c>
      <c r="E83" s="1" t="s">
        <v>472</v>
      </c>
      <c r="F83" s="1" t="str">
        <f t="shared" si="7"/>
        <v>李格非</v>
      </c>
      <c r="H83" s="1">
        <f t="shared" si="6"/>
        <v>1</v>
      </c>
    </row>
    <row r="84" s="1" customFormat="1" ht="15.6" spans="1:8">
      <c r="A84" s="1">
        <v>1400180080</v>
      </c>
      <c r="B84" s="1">
        <f t="shared" si="4"/>
        <v>14001</v>
      </c>
      <c r="C84" s="1">
        <f t="shared" si="5"/>
        <v>8</v>
      </c>
      <c r="E84" s="1" t="s">
        <v>473</v>
      </c>
      <c r="F84" s="1" t="str">
        <f t="shared" si="7"/>
        <v>釋延一</v>
      </c>
      <c r="H84" s="1">
        <f t="shared" si="6"/>
        <v>1</v>
      </c>
    </row>
    <row r="85" s="1" customFormat="1" ht="15.6" spans="1:8">
      <c r="A85" s="1">
        <v>1400180081</v>
      </c>
      <c r="B85" s="1">
        <f t="shared" si="4"/>
        <v>14001</v>
      </c>
      <c r="C85" s="1">
        <f t="shared" si="5"/>
        <v>8</v>
      </c>
      <c r="D85" s="1" t="s">
        <v>274</v>
      </c>
      <c r="E85" s="1" t="s">
        <v>474</v>
      </c>
      <c r="F85" s="1" t="str">
        <f t="shared" si="7"/>
        <v>張商英</v>
      </c>
      <c r="H85" s="1">
        <f t="shared" si="6"/>
        <v>1</v>
      </c>
    </row>
    <row r="86" s="1" customFormat="1" ht="15.6" spans="1:8">
      <c r="A86" s="1">
        <v>1400180082</v>
      </c>
      <c r="B86" s="1">
        <f t="shared" si="4"/>
        <v>14001</v>
      </c>
      <c r="C86" s="1">
        <f t="shared" si="5"/>
        <v>8</v>
      </c>
      <c r="D86" s="1" t="s">
        <v>464</v>
      </c>
      <c r="E86" s="1" t="s">
        <v>475</v>
      </c>
      <c r="F86" s="1" t="str">
        <f t="shared" si="7"/>
        <v>朱并</v>
      </c>
      <c r="H86" s="1">
        <f t="shared" si="6"/>
        <v>1</v>
      </c>
    </row>
    <row r="87" s="1" customFormat="1" ht="15.6" spans="1:8">
      <c r="A87" s="1">
        <v>1400180083</v>
      </c>
      <c r="B87" s="1">
        <f t="shared" si="4"/>
        <v>14001</v>
      </c>
      <c r="C87" s="1">
        <f t="shared" si="5"/>
        <v>8</v>
      </c>
      <c r="D87" s="1" t="s">
        <v>274</v>
      </c>
      <c r="E87" s="1" t="s">
        <v>476</v>
      </c>
      <c r="F87" s="1" t="str">
        <f t="shared" si="7"/>
        <v>張禮</v>
      </c>
      <c r="H87" s="1">
        <f t="shared" si="6"/>
        <v>1</v>
      </c>
    </row>
    <row r="88" s="1" customFormat="1" ht="15.6" spans="1:8">
      <c r="A88" s="1">
        <v>1400180084</v>
      </c>
      <c r="B88" s="1">
        <f t="shared" si="4"/>
        <v>14001</v>
      </c>
      <c r="C88" s="1">
        <f t="shared" si="5"/>
        <v>8</v>
      </c>
      <c r="D88" s="1" t="s">
        <v>254</v>
      </c>
      <c r="E88" s="1" t="s">
        <v>477</v>
      </c>
      <c r="F88" s="1" t="str">
        <f t="shared" si="7"/>
        <v>范致明</v>
      </c>
      <c r="H88" s="1">
        <f t="shared" si="6"/>
        <v>1</v>
      </c>
    </row>
    <row r="89" s="1" customFormat="1" ht="15.6" spans="1:8">
      <c r="A89" s="1">
        <v>1400180085</v>
      </c>
      <c r="B89" s="1">
        <f t="shared" si="4"/>
        <v>14001</v>
      </c>
      <c r="C89" s="1">
        <f t="shared" si="5"/>
        <v>8</v>
      </c>
      <c r="D89" s="1" t="s">
        <v>478</v>
      </c>
      <c r="E89" s="1" t="s">
        <v>479</v>
      </c>
      <c r="F89" s="1" t="str">
        <f t="shared" si="7"/>
        <v>程俱</v>
      </c>
      <c r="H89" s="1">
        <f t="shared" si="6"/>
        <v>1</v>
      </c>
    </row>
    <row r="90" s="1" customFormat="1" ht="15.6" spans="1:8">
      <c r="A90" s="1">
        <v>1400180086</v>
      </c>
      <c r="B90" s="1">
        <f t="shared" si="4"/>
        <v>14001</v>
      </c>
      <c r="C90" s="1">
        <f t="shared" si="5"/>
        <v>8</v>
      </c>
      <c r="D90" s="1" t="s">
        <v>284</v>
      </c>
      <c r="E90" s="1" t="s">
        <v>480</v>
      </c>
      <c r="F90" s="1" t="str">
        <f t="shared" si="7"/>
        <v>王堯臣</v>
      </c>
      <c r="H90" s="1">
        <f t="shared" si="6"/>
        <v>1</v>
      </c>
    </row>
    <row r="91" s="1" customFormat="1" ht="15.6" spans="1:8">
      <c r="A91" s="1">
        <v>1400180087</v>
      </c>
      <c r="B91" s="1">
        <f t="shared" si="4"/>
        <v>14001</v>
      </c>
      <c r="C91" s="1">
        <f t="shared" si="5"/>
        <v>8</v>
      </c>
      <c r="D91" s="1" t="s">
        <v>214</v>
      </c>
      <c r="E91" s="1" t="s">
        <v>481</v>
      </c>
      <c r="F91" s="1" t="str">
        <f t="shared" si="7"/>
        <v>趙明誠</v>
      </c>
      <c r="H91" s="1">
        <f t="shared" si="6"/>
        <v>1</v>
      </c>
    </row>
    <row r="92" s="1" customFormat="1" ht="15.6" spans="1:8">
      <c r="A92" s="1">
        <v>1400180088</v>
      </c>
      <c r="B92" s="1">
        <f t="shared" si="4"/>
        <v>14001</v>
      </c>
      <c r="C92" s="1">
        <f t="shared" si="5"/>
        <v>8</v>
      </c>
      <c r="D92" s="1" t="s">
        <v>482</v>
      </c>
      <c r="E92" s="1" t="s">
        <v>483</v>
      </c>
      <c r="F92" s="1" t="str">
        <f t="shared" si="7"/>
        <v>黄伯思</v>
      </c>
      <c r="H92" s="1">
        <f t="shared" si="6"/>
        <v>1</v>
      </c>
    </row>
    <row r="93" s="1" customFormat="1" ht="15.6" spans="1:8">
      <c r="A93" s="1">
        <v>1400180089</v>
      </c>
      <c r="B93" s="1">
        <f t="shared" si="4"/>
        <v>14001</v>
      </c>
      <c r="C93" s="1">
        <f t="shared" si="5"/>
        <v>8</v>
      </c>
      <c r="D93" s="1" t="s">
        <v>199</v>
      </c>
      <c r="E93" s="1" t="s">
        <v>484</v>
      </c>
      <c r="F93" s="1" t="str">
        <f t="shared" si="7"/>
        <v>劉次莊</v>
      </c>
      <c r="H93" s="1">
        <f t="shared" si="6"/>
        <v>1</v>
      </c>
    </row>
    <row r="94" s="1" customFormat="1" ht="15.6" spans="1:8">
      <c r="A94" s="1">
        <v>1400180090</v>
      </c>
      <c r="B94" s="1">
        <f t="shared" si="4"/>
        <v>14001</v>
      </c>
      <c r="C94" s="1">
        <f t="shared" si="5"/>
        <v>8</v>
      </c>
      <c r="D94" s="1" t="s">
        <v>387</v>
      </c>
      <c r="E94" s="1" t="s">
        <v>485</v>
      </c>
      <c r="F94" s="1" t="str">
        <f t="shared" si="7"/>
        <v>蘇頌</v>
      </c>
      <c r="H94" s="1">
        <f t="shared" si="6"/>
        <v>1</v>
      </c>
    </row>
    <row r="95" s="1" customFormat="1" ht="15.6" spans="1:8">
      <c r="A95" s="1">
        <v>1400180091</v>
      </c>
      <c r="B95" s="1">
        <f t="shared" si="4"/>
        <v>14001</v>
      </c>
      <c r="C95" s="1">
        <f t="shared" si="5"/>
        <v>8</v>
      </c>
      <c r="D95" s="1" t="s">
        <v>284</v>
      </c>
      <c r="E95" s="1" t="s">
        <v>486</v>
      </c>
      <c r="F95" s="1" t="str">
        <f t="shared" si="7"/>
        <v>王溥</v>
      </c>
      <c r="H95" s="1">
        <f t="shared" si="6"/>
        <v>1</v>
      </c>
    </row>
    <row r="96" s="1" customFormat="1" ht="15.6" spans="1:8">
      <c r="A96" s="1">
        <v>1400180092</v>
      </c>
      <c r="B96" s="1">
        <f t="shared" si="4"/>
        <v>14001</v>
      </c>
      <c r="C96" s="1">
        <f t="shared" si="5"/>
        <v>8</v>
      </c>
      <c r="D96" s="1" t="s">
        <v>387</v>
      </c>
      <c r="E96" s="1" t="s">
        <v>487</v>
      </c>
      <c r="F96" s="1" t="str">
        <f t="shared" si="7"/>
        <v>蘇洵</v>
      </c>
      <c r="H96" s="1">
        <f t="shared" si="6"/>
        <v>1</v>
      </c>
    </row>
    <row r="97" s="1" customFormat="1" ht="15.6" spans="1:8">
      <c r="A97" s="1">
        <v>1400180093</v>
      </c>
      <c r="B97" s="1">
        <f t="shared" si="4"/>
        <v>14001</v>
      </c>
      <c r="C97" s="1">
        <f t="shared" si="5"/>
        <v>8</v>
      </c>
      <c r="D97" s="1" t="s">
        <v>174</v>
      </c>
      <c r="E97" s="1" t="s">
        <v>488</v>
      </c>
      <c r="F97" s="1" t="str">
        <f t="shared" si="7"/>
        <v>鄭居中</v>
      </c>
      <c r="H97" s="1">
        <f t="shared" si="6"/>
        <v>1</v>
      </c>
    </row>
    <row r="98" s="1" customFormat="1" ht="15.6" spans="1:8">
      <c r="A98" s="1">
        <v>1400180094</v>
      </c>
      <c r="B98" s="1">
        <f t="shared" si="4"/>
        <v>14001</v>
      </c>
      <c r="C98" s="1">
        <f t="shared" si="5"/>
        <v>8</v>
      </c>
      <c r="D98" s="1" t="s">
        <v>282</v>
      </c>
      <c r="E98" s="1" t="s">
        <v>489</v>
      </c>
      <c r="F98" s="1" t="str">
        <f t="shared" si="7"/>
        <v>李誡</v>
      </c>
      <c r="H98" s="1">
        <f t="shared" si="6"/>
        <v>1</v>
      </c>
    </row>
    <row r="99" s="1" customFormat="1" ht="15.6" spans="1:8">
      <c r="A99" s="1">
        <v>1400180095</v>
      </c>
      <c r="B99" s="1">
        <f t="shared" si="4"/>
        <v>14001</v>
      </c>
      <c r="C99" s="1">
        <f t="shared" si="5"/>
        <v>8</v>
      </c>
      <c r="D99" s="1" t="s">
        <v>166</v>
      </c>
      <c r="E99" s="1" t="s">
        <v>490</v>
      </c>
      <c r="F99" s="1" t="str">
        <f t="shared" si="7"/>
        <v>胡瑗</v>
      </c>
      <c r="H99" s="1">
        <f t="shared" si="6"/>
        <v>1</v>
      </c>
    </row>
    <row r="100" s="1" customFormat="1" ht="15.6" spans="1:8">
      <c r="A100" s="1">
        <v>1400180096</v>
      </c>
      <c r="B100" s="1">
        <f t="shared" si="4"/>
        <v>14001</v>
      </c>
      <c r="C100" s="1">
        <f t="shared" si="5"/>
        <v>8</v>
      </c>
      <c r="D100" s="1" t="s">
        <v>387</v>
      </c>
      <c r="E100" s="1" t="s">
        <v>491</v>
      </c>
      <c r="F100" s="1" t="str">
        <f t="shared" si="7"/>
        <v>蘇軾</v>
      </c>
      <c r="H100" s="1">
        <f t="shared" si="6"/>
        <v>1</v>
      </c>
    </row>
    <row r="101" s="1" customFormat="1" ht="15.6" spans="1:8">
      <c r="A101" s="1">
        <v>1400180097</v>
      </c>
      <c r="B101" s="1">
        <f>IF(INT(A101/100000)&gt;0,INT(A101/100000),"")</f>
        <v>14001</v>
      </c>
      <c r="C101" s="1">
        <f>IF(MOD(INT(A101/10000),10)&gt;0,MOD(INT(A101/10000),10),"")</f>
        <v>8</v>
      </c>
      <c r="D101" s="1" t="s">
        <v>383</v>
      </c>
      <c r="E101" s="1" t="s">
        <v>492</v>
      </c>
      <c r="F101" s="1" t="str">
        <f>_xlfn.CONCAT(D101,E101)</f>
        <v>孫復</v>
      </c>
      <c r="H101" s="1">
        <f>IF(C101="","",IF(C101=9,2,1))</f>
        <v>1</v>
      </c>
    </row>
    <row r="102" s="1" customFormat="1" ht="15.6" spans="1:8">
      <c r="A102" s="1">
        <v>1400180098</v>
      </c>
      <c r="B102" s="1">
        <f>IF(INT(A102/100000)&gt;0,INT(A102/100000),"")</f>
        <v>14001</v>
      </c>
      <c r="C102" s="1">
        <f>IF(MOD(INT(A102/10000),10)&gt;0,MOD(INT(A102/10000),10),"")</f>
        <v>8</v>
      </c>
      <c r="D102" s="1" t="s">
        <v>284</v>
      </c>
      <c r="E102" s="1" t="s">
        <v>493</v>
      </c>
      <c r="F102" s="1" t="str">
        <f>_xlfn.CONCAT(D102,E102)</f>
        <v>王晳</v>
      </c>
      <c r="H102" s="1">
        <f>IF(C102="","",IF(C102=9,2,1))</f>
        <v>1</v>
      </c>
    </row>
    <row r="103" s="1" customFormat="1" ht="15.6" spans="1:8">
      <c r="A103" s="1">
        <v>1400180099</v>
      </c>
      <c r="B103" s="1">
        <f>IF(INT(A103/100000)&gt;0,INT(A103/100000),"")</f>
        <v>14001</v>
      </c>
      <c r="C103" s="1">
        <f>IF(MOD(INT(A103/10000),10)&gt;0,MOD(INT(A103/10000),10),"")</f>
        <v>8</v>
      </c>
      <c r="D103" s="1" t="s">
        <v>199</v>
      </c>
      <c r="E103" s="1" t="s">
        <v>494</v>
      </c>
      <c r="F103" s="1" t="str">
        <f>_xlfn.CONCAT(D103,E103)</f>
        <v>劉敞</v>
      </c>
      <c r="H103" s="1">
        <f>IF(C103="","",IF(C103=9,2,1))</f>
        <v>1</v>
      </c>
    </row>
    <row r="104" s="1" customFormat="1" ht="15.6" spans="1:8">
      <c r="A104" s="1">
        <v>1400180100</v>
      </c>
      <c r="B104" s="1">
        <f>IF(INT(A104/100000)&gt;0,INT(A104/100000),"")</f>
        <v>14001</v>
      </c>
      <c r="C104" s="1">
        <f>IF(MOD(INT(A104/10000),10)&gt;0,MOD(INT(A104/10000),10),"")</f>
        <v>8</v>
      </c>
      <c r="D104" s="1" t="s">
        <v>383</v>
      </c>
      <c r="E104" s="1" t="s">
        <v>495</v>
      </c>
      <c r="F104" s="1" t="str">
        <f>_xlfn.CONCAT(D104,E104)</f>
        <v>孫覺</v>
      </c>
      <c r="H104" s="1">
        <f>IF(C104="","",IF(C104=9,2,1))</f>
        <v>1</v>
      </c>
    </row>
    <row r="105" s="1" customFormat="1" ht="15.6" spans="1:8">
      <c r="A105" s="1">
        <v>1400180101</v>
      </c>
      <c r="B105" s="1">
        <f>IF(INT(A105/100000)&gt;0,INT(A105/100000),"")</f>
        <v>14001</v>
      </c>
      <c r="C105" s="1">
        <f>IF(MOD(INT(A105/10000),10)&gt;0,MOD(INT(A105/10000),10),"")</f>
        <v>8</v>
      </c>
      <c r="D105" s="1" t="s">
        <v>264</v>
      </c>
      <c r="E105" s="1" t="s">
        <v>496</v>
      </c>
      <c r="F105" s="1" t="str">
        <f>_xlfn.CONCAT(D105,E105)</f>
        <v>蕭楚</v>
      </c>
      <c r="H105" s="1">
        <f>IF(C105="","",IF(C105=9,2,1))</f>
        <v>1</v>
      </c>
    </row>
    <row r="106" s="1" customFormat="1" ht="15.6" spans="1:8">
      <c r="A106" s="1">
        <v>1400180102</v>
      </c>
      <c r="B106" s="1">
        <f>IF(INT(A106/100000)&gt;0,INT(A106/100000),"")</f>
        <v>14001</v>
      </c>
      <c r="C106" s="1">
        <f>IF(MOD(INT(A106/10000),10)&gt;0,MOD(INT(A106/10000),10),"")</f>
        <v>8</v>
      </c>
      <c r="D106" s="1" t="s">
        <v>268</v>
      </c>
      <c r="E106" s="1" t="s">
        <v>497</v>
      </c>
      <c r="F106" s="1" t="str">
        <f>_xlfn.CONCAT(D106,E106)</f>
        <v>崔子方</v>
      </c>
      <c r="H106" s="1">
        <f>IF(C106="","",IF(C106=9,2,1))</f>
        <v>1</v>
      </c>
    </row>
    <row r="107" s="1" customFormat="1" ht="15.6" spans="1:8">
      <c r="A107" s="1">
        <v>1400180103</v>
      </c>
      <c r="B107" s="1">
        <f>IF(INT(A107/100000)&gt;0,INT(A107/100000),"")</f>
        <v>14001</v>
      </c>
      <c r="C107" s="1">
        <f>IF(MOD(INT(A107/10000),10)&gt;0,MOD(INT(A107/10000),10),"")</f>
        <v>8</v>
      </c>
      <c r="D107" s="1" t="s">
        <v>274</v>
      </c>
      <c r="E107" s="1" t="s">
        <v>498</v>
      </c>
      <c r="F107" s="1" t="str">
        <f>_xlfn.CONCAT(D107,E107)</f>
        <v>張大亨</v>
      </c>
      <c r="H107" s="1">
        <f>IF(C107="","",IF(C107=9,2,1))</f>
        <v>1</v>
      </c>
    </row>
    <row r="108" s="1" customFormat="1" ht="15.6" spans="1:8">
      <c r="A108" s="1">
        <v>1400180104</v>
      </c>
      <c r="B108" s="1">
        <f>IF(INT(A108/100000)&gt;0,INT(A108/100000),"")</f>
        <v>14001</v>
      </c>
      <c r="C108" s="1">
        <f>IF(MOD(INT(A108/10000),10)&gt;0,MOD(INT(A108/10000),10),"")</f>
        <v>8</v>
      </c>
      <c r="D108" s="1" t="s">
        <v>499</v>
      </c>
      <c r="E108" s="1" t="s">
        <v>500</v>
      </c>
      <c r="F108" s="1" t="str">
        <f>_xlfn.CONCAT(D108,E108)</f>
        <v>呂本中</v>
      </c>
      <c r="H108" s="1">
        <f>IF(C108="","",IF(C108=9,2,1))</f>
        <v>1</v>
      </c>
    </row>
    <row r="109" s="1" customFormat="1" ht="15.6" spans="1:8">
      <c r="A109" s="1">
        <v>1400180105</v>
      </c>
      <c r="B109" s="1">
        <f>IF(INT(A109/100000)&gt;0,INT(A109/100000),"")</f>
        <v>14001</v>
      </c>
      <c r="C109" s="1">
        <f>IF(MOD(INT(A109/10000),10)&gt;0,MOD(INT(A109/10000),10),"")</f>
        <v>8</v>
      </c>
      <c r="D109" s="1" t="s">
        <v>166</v>
      </c>
      <c r="E109" s="1" t="s">
        <v>202</v>
      </c>
      <c r="F109" s="1" t="str">
        <f>_xlfn.CONCAT(D109,E109)</f>
        <v>胡安國</v>
      </c>
      <c r="H109" s="1">
        <f>IF(C109="","",IF(C109=9,2,1))</f>
        <v>1</v>
      </c>
    </row>
    <row r="110" s="1" customFormat="1" ht="15.6" spans="1:8">
      <c r="A110" s="1">
        <v>1400180106</v>
      </c>
      <c r="B110" s="1">
        <f>IF(INT(A110/100000)&gt;0,INT(A110/100000),"")</f>
        <v>14001</v>
      </c>
      <c r="C110" s="1">
        <f>IF(MOD(INT(A110/10000),10)&gt;0,MOD(INT(A110/10000),10),"")</f>
        <v>8</v>
      </c>
      <c r="D110" s="1" t="s">
        <v>420</v>
      </c>
      <c r="E110" s="1" t="s">
        <v>501</v>
      </c>
      <c r="F110" s="1" t="str">
        <f>_xlfn.CONCAT(D110,E110)</f>
        <v>高閌</v>
      </c>
      <c r="H110" s="1">
        <f>IF(C110="","",IF(C110=9,2,1))</f>
        <v>1</v>
      </c>
    </row>
    <row r="111" s="1" customFormat="1" ht="15.6" spans="1:8">
      <c r="A111" s="1">
        <v>1400180107</v>
      </c>
      <c r="B111" s="1">
        <f>IF(INT(A111/100000)&gt;0,INT(A111/100000),"")</f>
        <v>14001</v>
      </c>
      <c r="C111" s="1">
        <f>IF(MOD(INT(A111/10000),10)&gt;0,MOD(INT(A111/10000),10),"")</f>
        <v>8</v>
      </c>
      <c r="D111" s="1" t="s">
        <v>262</v>
      </c>
      <c r="E111" s="1" t="s">
        <v>502</v>
      </c>
      <c r="F111" s="1" t="str">
        <f>_xlfn.CONCAT(D111,E111)</f>
        <v>沈棐</v>
      </c>
      <c r="H111" s="1">
        <f>IF(C111="","",IF(C111=9,2,1))</f>
        <v>1</v>
      </c>
    </row>
    <row r="112" s="1" customFormat="1" ht="15.6" spans="2:8">
      <c r="B112" s="1" t="str">
        <f t="shared" ref="B112:B117" si="8">IF(INT(A112/100000)&gt;0,INT(A112/100000),"")</f>
        <v/>
      </c>
      <c r="C112" s="1" t="str">
        <f t="shared" ref="C112:C117" si="9">IF(MOD(INT(A112/10000),10)&gt;0,MOD(INT(A112/10000),10),"")</f>
        <v/>
      </c>
      <c r="H112" s="1" t="str">
        <f t="shared" ref="H112:H117" si="10">IF(C112="","",IF(C112=9,2,1))</f>
        <v/>
      </c>
    </row>
    <row r="113" s="1" customFormat="1" ht="15.6" spans="1:8">
      <c r="A113" s="1">
        <v>1400280000</v>
      </c>
      <c r="B113" s="1">
        <f t="shared" si="8"/>
        <v>14002</v>
      </c>
      <c r="C113" s="1">
        <f t="shared" si="9"/>
        <v>8</v>
      </c>
      <c r="E113" s="1" t="s">
        <v>207</v>
      </c>
      <c r="F113" s="1" t="str">
        <f t="shared" ref="F113:F135" si="11">_xlfn.CONCAT(D113,E113)</f>
        <v>佚名</v>
      </c>
      <c r="H113" s="1">
        <f t="shared" si="10"/>
        <v>1</v>
      </c>
    </row>
    <row r="114" s="1" customFormat="1" ht="15.6" spans="1:8">
      <c r="A114" s="1">
        <v>1400280001</v>
      </c>
      <c r="B114" s="1">
        <f t="shared" si="8"/>
        <v>14002</v>
      </c>
      <c r="C114" s="1">
        <f t="shared" si="9"/>
        <v>8</v>
      </c>
      <c r="D114" s="1" t="s">
        <v>503</v>
      </c>
      <c r="E114" s="1" t="s">
        <v>414</v>
      </c>
      <c r="F114" s="1" t="str">
        <f t="shared" si="11"/>
        <v>倪思</v>
      </c>
      <c r="H114" s="1">
        <f t="shared" si="10"/>
        <v>1</v>
      </c>
    </row>
    <row r="115" ht="15.6" spans="1:8">
      <c r="A115" s="1">
        <v>1400280002</v>
      </c>
      <c r="B115" s="1">
        <f t="shared" si="8"/>
        <v>14002</v>
      </c>
      <c r="C115" s="1">
        <f t="shared" si="9"/>
        <v>8</v>
      </c>
      <c r="D115" s="4" t="s">
        <v>317</v>
      </c>
      <c r="E115" s="4" t="s">
        <v>504</v>
      </c>
      <c r="F115" s="1" t="str">
        <f t="shared" si="11"/>
        <v>吳仁傑</v>
      </c>
      <c r="G115" s="1"/>
      <c r="H115" s="1">
        <f t="shared" si="10"/>
        <v>1</v>
      </c>
    </row>
    <row r="116" ht="15.6" spans="1:8">
      <c r="A116" s="1">
        <v>1400280003</v>
      </c>
      <c r="B116" s="1">
        <f t="shared" si="8"/>
        <v>14002</v>
      </c>
      <c r="C116" s="1">
        <f t="shared" si="9"/>
        <v>8</v>
      </c>
      <c r="D116" s="4" t="s">
        <v>166</v>
      </c>
      <c r="E116" s="4" t="s">
        <v>505</v>
      </c>
      <c r="F116" s="1" t="str">
        <f t="shared" si="11"/>
        <v>胡三省</v>
      </c>
      <c r="G116" s="1"/>
      <c r="H116" s="1">
        <f t="shared" si="10"/>
        <v>1</v>
      </c>
    </row>
    <row r="117" ht="15.6" spans="1:8">
      <c r="A117" s="1">
        <v>1400280004</v>
      </c>
      <c r="B117" s="1">
        <f t="shared" si="8"/>
        <v>14002</v>
      </c>
      <c r="C117" s="1">
        <f t="shared" si="9"/>
        <v>8</v>
      </c>
      <c r="D117" s="4" t="s">
        <v>284</v>
      </c>
      <c r="E117" s="4" t="s">
        <v>506</v>
      </c>
      <c r="F117" s="1" t="str">
        <f t="shared" si="11"/>
        <v>王應麟</v>
      </c>
      <c r="G117" s="1"/>
      <c r="H117" s="1">
        <f t="shared" si="10"/>
        <v>1</v>
      </c>
    </row>
    <row r="118" ht="15.6" spans="1:8">
      <c r="A118" s="1">
        <v>1400280005</v>
      </c>
      <c r="B118" s="1">
        <f t="shared" ref="B118:B123" si="12">IF(INT(A118/100000)&gt;0,INT(A118/100000),"")</f>
        <v>14002</v>
      </c>
      <c r="C118" s="1">
        <f t="shared" ref="C118:C123" si="13">IF(MOD(INT(A118/10000),10)&gt;0,MOD(INT(A118/10000),10),"")</f>
        <v>8</v>
      </c>
      <c r="D118" s="4" t="s">
        <v>507</v>
      </c>
      <c r="E118" s="4" t="s">
        <v>508</v>
      </c>
      <c r="F118" s="1" t="str">
        <f t="shared" si="11"/>
        <v>金履祥</v>
      </c>
      <c r="G118" s="1"/>
      <c r="H118" s="1">
        <f t="shared" ref="H118:H123" si="14">IF(C118="","",IF(C118=9,2,1))</f>
        <v>1</v>
      </c>
    </row>
    <row r="119" ht="15.6" spans="1:8">
      <c r="A119" s="1">
        <v>1400280006</v>
      </c>
      <c r="B119" s="1">
        <f t="shared" si="12"/>
        <v>14002</v>
      </c>
      <c r="C119" s="1">
        <f t="shared" si="13"/>
        <v>8</v>
      </c>
      <c r="D119" s="4" t="s">
        <v>499</v>
      </c>
      <c r="E119" s="4" t="s">
        <v>509</v>
      </c>
      <c r="F119" s="1" t="str">
        <f t="shared" si="11"/>
        <v>呂祖謙</v>
      </c>
      <c r="G119" s="1"/>
      <c r="H119" s="1">
        <f t="shared" si="14"/>
        <v>1</v>
      </c>
    </row>
    <row r="120" ht="15.6" spans="1:8">
      <c r="A120" s="1">
        <v>1400280007</v>
      </c>
      <c r="B120" s="1">
        <f t="shared" si="12"/>
        <v>14002</v>
      </c>
      <c r="C120" s="1">
        <f t="shared" si="13"/>
        <v>8</v>
      </c>
      <c r="D120" s="4" t="s">
        <v>166</v>
      </c>
      <c r="E120" s="4" t="s">
        <v>223</v>
      </c>
      <c r="F120" s="1" t="str">
        <f t="shared" si="11"/>
        <v>胡宏</v>
      </c>
      <c r="G120" s="1"/>
      <c r="H120" s="1">
        <f t="shared" si="14"/>
        <v>1</v>
      </c>
    </row>
    <row r="121" ht="15.6" spans="1:8">
      <c r="A121" s="1">
        <v>1400280008</v>
      </c>
      <c r="B121" s="1">
        <f t="shared" si="12"/>
        <v>14002</v>
      </c>
      <c r="C121" s="1">
        <f t="shared" si="13"/>
        <v>8</v>
      </c>
      <c r="D121" s="4" t="s">
        <v>284</v>
      </c>
      <c r="E121" s="4" t="s">
        <v>510</v>
      </c>
      <c r="F121" s="1" t="str">
        <f t="shared" si="11"/>
        <v>王益之</v>
      </c>
      <c r="G121" s="1"/>
      <c r="H121" s="1">
        <f t="shared" si="14"/>
        <v>1</v>
      </c>
    </row>
    <row r="122" ht="15.6" spans="1:8">
      <c r="A122" s="1">
        <v>1400280009</v>
      </c>
      <c r="B122" s="1">
        <f t="shared" si="12"/>
        <v>14002</v>
      </c>
      <c r="C122" s="1">
        <f t="shared" si="13"/>
        <v>8</v>
      </c>
      <c r="D122" s="4" t="s">
        <v>369</v>
      </c>
      <c r="E122" s="4" t="s">
        <v>511</v>
      </c>
      <c r="F122" s="1" t="str">
        <f t="shared" si="11"/>
        <v>熊克</v>
      </c>
      <c r="G122" s="1"/>
      <c r="H122" s="1">
        <f t="shared" si="14"/>
        <v>1</v>
      </c>
    </row>
    <row r="123" ht="15.6" spans="1:8">
      <c r="A123" s="1">
        <v>1400280010</v>
      </c>
      <c r="B123" s="1">
        <f t="shared" si="12"/>
        <v>14002</v>
      </c>
      <c r="C123" s="1">
        <f t="shared" si="13"/>
        <v>8</v>
      </c>
      <c r="D123" s="4" t="s">
        <v>282</v>
      </c>
      <c r="E123" s="4" t="s">
        <v>512</v>
      </c>
      <c r="F123" s="1" t="str">
        <f t="shared" si="11"/>
        <v>李燾</v>
      </c>
      <c r="G123" s="1"/>
      <c r="H123" s="1">
        <f t="shared" si="14"/>
        <v>1</v>
      </c>
    </row>
    <row r="124" ht="15.6" spans="1:8">
      <c r="A124" s="1">
        <v>1400280011</v>
      </c>
      <c r="B124" s="1">
        <f t="shared" ref="B124:B155" si="15">IF(INT(A124/100000)&gt;0,INT(A124/100000),"")</f>
        <v>14002</v>
      </c>
      <c r="C124" s="1">
        <f t="shared" ref="C124:C155" si="16">IF(MOD(INT(A124/10000),10)&gt;0,MOD(INT(A124/10000),10),"")</f>
        <v>8</v>
      </c>
      <c r="D124" s="4" t="s">
        <v>513</v>
      </c>
      <c r="E124" s="4" t="s">
        <v>514</v>
      </c>
      <c r="F124" s="1" t="str">
        <f t="shared" si="11"/>
        <v>留正</v>
      </c>
      <c r="G124" s="1"/>
      <c r="H124" s="1">
        <f t="shared" ref="H124:H155" si="17">IF(C124="","",IF(C124=9,2,1))</f>
        <v>1</v>
      </c>
    </row>
    <row r="125" ht="15.6" spans="1:8">
      <c r="A125" s="1">
        <v>1400280012</v>
      </c>
      <c r="B125" s="1">
        <f t="shared" si="15"/>
        <v>14002</v>
      </c>
      <c r="C125" s="1">
        <f t="shared" si="16"/>
        <v>8</v>
      </c>
      <c r="D125" s="4" t="s">
        <v>282</v>
      </c>
      <c r="E125" s="2" t="s">
        <v>515</v>
      </c>
      <c r="F125" s="3" t="str">
        <f t="shared" si="11"/>
        <v>李</v>
      </c>
      <c r="G125" s="1"/>
      <c r="H125" s="1">
        <f t="shared" si="17"/>
        <v>1</v>
      </c>
    </row>
    <row r="126" ht="15.6" spans="1:8">
      <c r="A126" s="1">
        <v>1400280013</v>
      </c>
      <c r="B126" s="1">
        <f t="shared" si="15"/>
        <v>14002</v>
      </c>
      <c r="C126" s="1">
        <f t="shared" si="16"/>
        <v>8</v>
      </c>
      <c r="D126" s="4" t="s">
        <v>282</v>
      </c>
      <c r="E126" s="5" t="s">
        <v>516</v>
      </c>
      <c r="F126" s="1" t="str">
        <f t="shared" si="11"/>
        <v>李心傳</v>
      </c>
      <c r="G126" s="1"/>
      <c r="H126" s="1">
        <f t="shared" si="17"/>
        <v>1</v>
      </c>
    </row>
    <row r="127" ht="15.6" spans="1:8">
      <c r="A127" s="1">
        <v>1400280014</v>
      </c>
      <c r="B127" s="1">
        <f t="shared" si="15"/>
        <v>14002</v>
      </c>
      <c r="C127" s="1">
        <f t="shared" si="16"/>
        <v>8</v>
      </c>
      <c r="D127" s="4" t="s">
        <v>234</v>
      </c>
      <c r="E127" s="5" t="s">
        <v>517</v>
      </c>
      <c r="F127" s="1" t="str">
        <f t="shared" si="11"/>
        <v>陳均</v>
      </c>
      <c r="G127" s="1"/>
      <c r="H127" s="1">
        <f t="shared" si="17"/>
        <v>1</v>
      </c>
    </row>
    <row r="128" ht="15.6" spans="1:8">
      <c r="A128" s="1">
        <v>1400280015</v>
      </c>
      <c r="B128" s="1">
        <f t="shared" si="15"/>
        <v>14002</v>
      </c>
      <c r="C128" s="1">
        <f t="shared" si="16"/>
        <v>8</v>
      </c>
      <c r="D128" s="4" t="s">
        <v>199</v>
      </c>
      <c r="E128" s="5" t="s">
        <v>518</v>
      </c>
      <c r="F128" s="1" t="str">
        <f t="shared" si="11"/>
        <v>劉時舉</v>
      </c>
      <c r="G128" s="1"/>
      <c r="H128" s="1">
        <f t="shared" si="17"/>
        <v>1</v>
      </c>
    </row>
    <row r="129" ht="15.6" spans="1:8">
      <c r="A129" s="1">
        <v>1400280016</v>
      </c>
      <c r="B129" s="1">
        <f t="shared" si="15"/>
        <v>14002</v>
      </c>
      <c r="C129" s="1">
        <f t="shared" si="16"/>
        <v>8</v>
      </c>
      <c r="D129" s="4" t="s">
        <v>264</v>
      </c>
      <c r="E129" s="5" t="s">
        <v>248</v>
      </c>
      <c r="F129" s="1" t="str">
        <f t="shared" si="11"/>
        <v>蕭常</v>
      </c>
      <c r="G129" s="1"/>
      <c r="H129" s="1">
        <f t="shared" si="17"/>
        <v>1</v>
      </c>
    </row>
    <row r="130" ht="15.6" spans="1:8">
      <c r="A130" s="1">
        <v>1400280017</v>
      </c>
      <c r="B130" s="1">
        <f t="shared" si="15"/>
        <v>14002</v>
      </c>
      <c r="C130" s="1">
        <f t="shared" si="16"/>
        <v>8</v>
      </c>
      <c r="D130" s="4" t="s">
        <v>284</v>
      </c>
      <c r="E130" s="4" t="s">
        <v>519</v>
      </c>
      <c r="F130" s="1" t="str">
        <f t="shared" si="11"/>
        <v>王稱</v>
      </c>
      <c r="G130" s="1"/>
      <c r="H130" s="1">
        <f t="shared" si="17"/>
        <v>1</v>
      </c>
    </row>
    <row r="131" ht="15.6" spans="1:8">
      <c r="A131" s="1">
        <v>1400280018</v>
      </c>
      <c r="B131" s="1">
        <f t="shared" si="15"/>
        <v>14002</v>
      </c>
      <c r="C131" s="1">
        <f t="shared" si="16"/>
        <v>8</v>
      </c>
      <c r="D131" t="s">
        <v>425</v>
      </c>
      <c r="E131" t="s">
        <v>520</v>
      </c>
      <c r="F131" s="1" t="str">
        <f t="shared" si="11"/>
        <v>葉隆禮</v>
      </c>
      <c r="G131" s="1"/>
      <c r="H131" s="1">
        <f t="shared" si="17"/>
        <v>1</v>
      </c>
    </row>
    <row r="132" ht="15.6" spans="1:8">
      <c r="A132" s="1">
        <v>1400280019</v>
      </c>
      <c r="B132" s="1">
        <f t="shared" si="15"/>
        <v>14002</v>
      </c>
      <c r="C132" s="1">
        <f t="shared" si="16"/>
        <v>8</v>
      </c>
      <c r="D132" t="s">
        <v>521</v>
      </c>
      <c r="E132" t="s">
        <v>522</v>
      </c>
      <c r="F132" s="1" t="str">
        <f t="shared" si="11"/>
        <v>宇文懋昭</v>
      </c>
      <c r="G132" s="1"/>
      <c r="H132" s="1">
        <f t="shared" si="17"/>
        <v>1</v>
      </c>
    </row>
    <row r="133" ht="15.6" spans="1:8">
      <c r="A133" s="1">
        <v>1400280020</v>
      </c>
      <c r="B133" s="1">
        <f t="shared" si="15"/>
        <v>14002</v>
      </c>
      <c r="C133" s="1">
        <f t="shared" si="16"/>
        <v>8</v>
      </c>
      <c r="D133" t="s">
        <v>523</v>
      </c>
      <c r="E133" t="s">
        <v>524</v>
      </c>
      <c r="F133" s="1" t="str">
        <f t="shared" si="11"/>
        <v>羅泌</v>
      </c>
      <c r="G133" s="1"/>
      <c r="H133" s="1">
        <f t="shared" si="17"/>
        <v>1</v>
      </c>
    </row>
    <row r="134" ht="15.6" spans="1:8">
      <c r="A134" s="1">
        <v>1400280021</v>
      </c>
      <c r="B134" s="1">
        <f t="shared" si="15"/>
        <v>14002</v>
      </c>
      <c r="C134" s="1">
        <f t="shared" si="16"/>
        <v>8</v>
      </c>
      <c r="D134" t="s">
        <v>482</v>
      </c>
      <c r="E134" t="s">
        <v>525</v>
      </c>
      <c r="F134" s="1" t="str">
        <f t="shared" si="11"/>
        <v>黄震</v>
      </c>
      <c r="G134" s="1"/>
      <c r="H134" s="1">
        <f t="shared" si="17"/>
        <v>1</v>
      </c>
    </row>
    <row r="135" ht="15.6" spans="1:8">
      <c r="A135" s="1">
        <v>1400280022</v>
      </c>
      <c r="B135" s="1">
        <f t="shared" si="15"/>
        <v>14002</v>
      </c>
      <c r="C135" s="1">
        <f t="shared" si="16"/>
        <v>8</v>
      </c>
      <c r="D135" t="s">
        <v>385</v>
      </c>
      <c r="E135" t="s">
        <v>526</v>
      </c>
      <c r="F135" s="1" t="str">
        <f t="shared" si="11"/>
        <v>章沖</v>
      </c>
      <c r="G135" s="1"/>
      <c r="H135" s="1">
        <f t="shared" si="17"/>
        <v>1</v>
      </c>
    </row>
    <row r="136" ht="15.6" spans="1:8">
      <c r="A136" s="1">
        <v>1400280023</v>
      </c>
      <c r="B136" s="1">
        <f t="shared" si="15"/>
        <v>14002</v>
      </c>
      <c r="C136" s="1">
        <f t="shared" si="16"/>
        <v>8</v>
      </c>
      <c r="D136" t="s">
        <v>220</v>
      </c>
      <c r="E136" t="s">
        <v>527</v>
      </c>
      <c r="F136" s="1" t="str">
        <f t="shared" ref="F136:F199" si="18">_xlfn.CONCAT(D136,E136)</f>
        <v>徐夢莘</v>
      </c>
      <c r="H136" s="1">
        <f t="shared" si="17"/>
        <v>1</v>
      </c>
    </row>
    <row r="137" ht="15.6" spans="1:8">
      <c r="A137" s="1">
        <v>1400280024</v>
      </c>
      <c r="B137" s="1">
        <f t="shared" si="15"/>
        <v>14002</v>
      </c>
      <c r="C137" s="1">
        <f t="shared" si="16"/>
        <v>8</v>
      </c>
      <c r="D137" t="s">
        <v>272</v>
      </c>
      <c r="E137" t="s">
        <v>528</v>
      </c>
      <c r="F137" s="1" t="str">
        <f t="shared" si="18"/>
        <v>楊仲良</v>
      </c>
      <c r="H137" s="1">
        <f t="shared" si="17"/>
        <v>1</v>
      </c>
    </row>
    <row r="138" ht="15.6" spans="1:8">
      <c r="A138" s="1">
        <v>1400280025</v>
      </c>
      <c r="B138" s="1">
        <f t="shared" si="15"/>
        <v>14002</v>
      </c>
      <c r="C138" s="1">
        <f t="shared" si="16"/>
        <v>8</v>
      </c>
      <c r="D138" t="s">
        <v>245</v>
      </c>
      <c r="E138" t="s">
        <v>529</v>
      </c>
      <c r="F138" s="1" t="str">
        <f t="shared" si="18"/>
        <v>袁樞</v>
      </c>
      <c r="H138" s="1">
        <f t="shared" si="17"/>
        <v>1</v>
      </c>
    </row>
    <row r="139" ht="15.6" spans="1:8">
      <c r="A139" s="1">
        <v>1400280026</v>
      </c>
      <c r="B139" s="1">
        <f t="shared" si="15"/>
        <v>14002</v>
      </c>
      <c r="C139" s="1">
        <f t="shared" si="16"/>
        <v>8</v>
      </c>
      <c r="D139" t="s">
        <v>530</v>
      </c>
      <c r="E139" t="s">
        <v>531</v>
      </c>
      <c r="F139" s="1" t="str">
        <f t="shared" si="18"/>
        <v>郭允蹈</v>
      </c>
      <c r="H139" s="1">
        <f t="shared" si="17"/>
        <v>1</v>
      </c>
    </row>
    <row r="140" ht="15.6" spans="1:8">
      <c r="A140" s="1">
        <v>1400280027</v>
      </c>
      <c r="B140" s="1">
        <f t="shared" si="15"/>
        <v>14002</v>
      </c>
      <c r="C140" s="1">
        <f t="shared" si="16"/>
        <v>8</v>
      </c>
      <c r="D140" t="s">
        <v>246</v>
      </c>
      <c r="E140" t="s">
        <v>532</v>
      </c>
      <c r="F140" s="1" t="str">
        <f t="shared" si="18"/>
        <v>陸游</v>
      </c>
      <c r="H140" s="1">
        <f t="shared" si="17"/>
        <v>1</v>
      </c>
    </row>
    <row r="141" ht="15.6" spans="1:8">
      <c r="A141" s="1">
        <v>1400280028</v>
      </c>
      <c r="B141" s="1">
        <f t="shared" si="15"/>
        <v>14002</v>
      </c>
      <c r="C141" s="1">
        <f t="shared" si="16"/>
        <v>8</v>
      </c>
      <c r="D141" t="s">
        <v>300</v>
      </c>
      <c r="E141" t="s">
        <v>223</v>
      </c>
      <c r="F141" s="1" t="str">
        <f t="shared" si="18"/>
        <v>姚宏</v>
      </c>
      <c r="H141" s="1">
        <f t="shared" si="17"/>
        <v>1</v>
      </c>
    </row>
    <row r="142" ht="15.6" spans="1:8">
      <c r="A142" s="1">
        <v>1400280029</v>
      </c>
      <c r="B142" s="1">
        <f t="shared" si="15"/>
        <v>14002</v>
      </c>
      <c r="C142" s="1">
        <f t="shared" si="16"/>
        <v>8</v>
      </c>
      <c r="D142" t="s">
        <v>533</v>
      </c>
      <c r="E142" t="s">
        <v>233</v>
      </c>
      <c r="F142" s="1" t="str">
        <f t="shared" si="18"/>
        <v>鮑彪</v>
      </c>
      <c r="H142" s="1">
        <f t="shared" si="17"/>
        <v>1</v>
      </c>
    </row>
    <row r="143" ht="15.6" spans="1:8">
      <c r="A143" s="1">
        <v>1400280030</v>
      </c>
      <c r="B143" s="1">
        <f t="shared" si="15"/>
        <v>14002</v>
      </c>
      <c r="C143" s="1">
        <f t="shared" si="16"/>
        <v>8</v>
      </c>
      <c r="D143" t="s">
        <v>534</v>
      </c>
      <c r="E143" t="s">
        <v>535</v>
      </c>
      <c r="F143" s="1" t="str">
        <f t="shared" si="18"/>
        <v>曹勛</v>
      </c>
      <c r="H143" s="1">
        <f t="shared" si="17"/>
        <v>1</v>
      </c>
    </row>
    <row r="144" ht="15.6" spans="1:8">
      <c r="A144" s="1">
        <v>1400280031</v>
      </c>
      <c r="B144" s="1">
        <f t="shared" si="15"/>
        <v>14002</v>
      </c>
      <c r="C144" s="1">
        <f t="shared" si="16"/>
        <v>8</v>
      </c>
      <c r="D144" t="s">
        <v>284</v>
      </c>
      <c r="E144" t="s">
        <v>536</v>
      </c>
      <c r="F144" s="1" t="str">
        <f t="shared" si="18"/>
        <v>王栐</v>
      </c>
      <c r="H144" s="1">
        <f t="shared" si="17"/>
        <v>1</v>
      </c>
    </row>
    <row r="145" ht="15.6" spans="1:8">
      <c r="A145" s="1">
        <v>1400280032</v>
      </c>
      <c r="B145" s="1">
        <f t="shared" si="15"/>
        <v>14002</v>
      </c>
      <c r="C145" s="1">
        <f t="shared" si="16"/>
        <v>8</v>
      </c>
      <c r="D145" t="s">
        <v>537</v>
      </c>
      <c r="E145" t="s">
        <v>538</v>
      </c>
      <c r="F145" s="1" t="str">
        <f t="shared" si="18"/>
        <v>彭百川</v>
      </c>
      <c r="H145" s="1">
        <f t="shared" si="17"/>
        <v>1</v>
      </c>
    </row>
    <row r="146" ht="15.6" spans="1:8">
      <c r="A146" s="1">
        <v>1400280033</v>
      </c>
      <c r="B146" s="1">
        <f t="shared" si="15"/>
        <v>14002</v>
      </c>
      <c r="C146" s="1">
        <f t="shared" si="16"/>
        <v>8</v>
      </c>
      <c r="D146" t="s">
        <v>539</v>
      </c>
      <c r="E146" t="s">
        <v>540</v>
      </c>
      <c r="F146" s="1" t="str">
        <f t="shared" si="18"/>
        <v>石茂良</v>
      </c>
      <c r="H146" s="1">
        <f t="shared" si="17"/>
        <v>1</v>
      </c>
    </row>
    <row r="147" ht="15.6" spans="1:8">
      <c r="A147" s="1">
        <v>1400280034</v>
      </c>
      <c r="B147" s="1">
        <f t="shared" si="15"/>
        <v>14002</v>
      </c>
      <c r="C147" s="1">
        <f t="shared" si="16"/>
        <v>8</v>
      </c>
      <c r="D147" t="s">
        <v>214</v>
      </c>
      <c r="E147" t="s">
        <v>541</v>
      </c>
      <c r="F147" s="1" t="str">
        <f t="shared" si="18"/>
        <v>趙鼎</v>
      </c>
      <c r="H147" s="1">
        <f t="shared" si="17"/>
        <v>1</v>
      </c>
    </row>
    <row r="148" ht="15.6" spans="1:8">
      <c r="A148" s="1">
        <v>1400280035</v>
      </c>
      <c r="B148" s="1">
        <f t="shared" si="15"/>
        <v>14002</v>
      </c>
      <c r="C148" s="1">
        <f t="shared" si="16"/>
        <v>8</v>
      </c>
      <c r="D148" t="s">
        <v>542</v>
      </c>
      <c r="E148" t="s">
        <v>543</v>
      </c>
      <c r="F148" s="1" t="str">
        <f t="shared" si="18"/>
        <v>蹇駒</v>
      </c>
      <c r="H148" s="1">
        <f t="shared" si="17"/>
        <v>1</v>
      </c>
    </row>
    <row r="149" ht="15.6" spans="1:8">
      <c r="A149" s="1">
        <v>1400280036</v>
      </c>
      <c r="B149" s="1">
        <f t="shared" si="15"/>
        <v>14002</v>
      </c>
      <c r="C149" s="1">
        <f t="shared" si="16"/>
        <v>8</v>
      </c>
      <c r="D149" t="s">
        <v>284</v>
      </c>
      <c r="E149" t="s">
        <v>544</v>
      </c>
      <c r="F149" s="1" t="str">
        <f t="shared" si="18"/>
        <v>王致遠</v>
      </c>
      <c r="H149" s="1">
        <f t="shared" si="17"/>
        <v>1</v>
      </c>
    </row>
    <row r="150" ht="15.6" spans="1:8">
      <c r="A150" s="1">
        <v>1400280037</v>
      </c>
      <c r="B150" s="1">
        <f t="shared" si="15"/>
        <v>14002</v>
      </c>
      <c r="C150" s="1">
        <f t="shared" si="16"/>
        <v>8</v>
      </c>
      <c r="D150" t="s">
        <v>478</v>
      </c>
      <c r="E150" t="s">
        <v>545</v>
      </c>
      <c r="F150" s="1" t="str">
        <f t="shared" si="18"/>
        <v>程卓</v>
      </c>
      <c r="H150" s="1">
        <f t="shared" si="17"/>
        <v>1</v>
      </c>
    </row>
    <row r="151" ht="15.6" spans="1:8">
      <c r="A151" s="1">
        <v>1400280038</v>
      </c>
      <c r="B151" s="1">
        <f t="shared" si="15"/>
        <v>14002</v>
      </c>
      <c r="C151" s="1">
        <f t="shared" si="16"/>
        <v>8</v>
      </c>
      <c r="D151" t="s">
        <v>214</v>
      </c>
      <c r="E151" t="s">
        <v>546</v>
      </c>
      <c r="F151" s="1" t="str">
        <f t="shared" si="18"/>
        <v>趙與袞</v>
      </c>
      <c r="H151" s="1">
        <f t="shared" si="17"/>
        <v>1</v>
      </c>
    </row>
    <row r="152" ht="15.6" spans="1:8">
      <c r="A152" s="1">
        <v>1400280039</v>
      </c>
      <c r="B152" s="1">
        <f t="shared" si="15"/>
        <v>14002</v>
      </c>
      <c r="C152" s="1">
        <f t="shared" si="16"/>
        <v>8</v>
      </c>
      <c r="D152" t="s">
        <v>547</v>
      </c>
      <c r="E152" t="s">
        <v>548</v>
      </c>
      <c r="F152" s="1" t="str">
        <f t="shared" si="18"/>
        <v>洪皓</v>
      </c>
      <c r="H152" s="1">
        <f t="shared" si="17"/>
        <v>1</v>
      </c>
    </row>
    <row r="153" ht="15.6" spans="1:8">
      <c r="A153" s="1">
        <v>1400280040</v>
      </c>
      <c r="B153" s="1">
        <f t="shared" si="15"/>
        <v>14002</v>
      </c>
      <c r="C153" s="1">
        <f t="shared" si="16"/>
        <v>8</v>
      </c>
      <c r="D153" t="s">
        <v>549</v>
      </c>
      <c r="E153" t="s">
        <v>550</v>
      </c>
      <c r="F153" s="1" t="str">
        <f t="shared" si="18"/>
        <v>孟珙</v>
      </c>
      <c r="H153" s="1">
        <f t="shared" si="17"/>
        <v>1</v>
      </c>
    </row>
    <row r="154" ht="15.6" spans="1:8">
      <c r="A154" s="1">
        <v>1400280041</v>
      </c>
      <c r="B154" s="1">
        <f t="shared" si="15"/>
        <v>14002</v>
      </c>
      <c r="C154" s="1">
        <f t="shared" si="16"/>
        <v>8</v>
      </c>
      <c r="D154" t="s">
        <v>537</v>
      </c>
      <c r="E154" t="s">
        <v>310</v>
      </c>
      <c r="F154" s="1" t="str">
        <f t="shared" si="18"/>
        <v>彭大雅</v>
      </c>
      <c r="H154" s="1">
        <f t="shared" si="17"/>
        <v>1</v>
      </c>
    </row>
    <row r="155" ht="15.6" spans="1:8">
      <c r="A155" s="1">
        <v>1400280042</v>
      </c>
      <c r="B155" s="1">
        <f t="shared" si="15"/>
        <v>14002</v>
      </c>
      <c r="C155" s="1">
        <f t="shared" si="16"/>
        <v>8</v>
      </c>
      <c r="D155" t="s">
        <v>220</v>
      </c>
      <c r="E155" t="s">
        <v>551</v>
      </c>
      <c r="F155" s="1" t="str">
        <f t="shared" si="18"/>
        <v>徐霆</v>
      </c>
      <c r="H155" s="1">
        <f t="shared" si="17"/>
        <v>1</v>
      </c>
    </row>
    <row r="156" ht="15.6" spans="1:8">
      <c r="A156" s="1">
        <v>1400280043</v>
      </c>
      <c r="B156" s="1">
        <f t="shared" ref="B156:B219" si="19">IF(INT(A156/100000)&gt;0,INT(A156/100000),"")</f>
        <v>14002</v>
      </c>
      <c r="C156" s="1">
        <f t="shared" ref="C156:C219" si="20">IF(MOD(INT(A156/10000),10)&gt;0,MOD(INT(A156/10000),10),"")</f>
        <v>8</v>
      </c>
      <c r="D156" t="s">
        <v>552</v>
      </c>
      <c r="E156" t="s">
        <v>553</v>
      </c>
      <c r="F156" s="1" t="str">
        <f t="shared" si="18"/>
        <v>鄧名世</v>
      </c>
      <c r="H156" s="1">
        <f t="shared" ref="H156:H219" si="21">IF(C156="","",IF(C156=9,2,1))</f>
        <v>1</v>
      </c>
    </row>
    <row r="157" ht="15.6" spans="1:8">
      <c r="A157" s="1">
        <v>1400280044</v>
      </c>
      <c r="B157" s="1">
        <f t="shared" si="19"/>
        <v>14002</v>
      </c>
      <c r="C157" s="1">
        <f t="shared" si="20"/>
        <v>8</v>
      </c>
      <c r="D157" t="s">
        <v>385</v>
      </c>
      <c r="E157" t="s">
        <v>192</v>
      </c>
      <c r="F157" s="1" t="str">
        <f t="shared" si="18"/>
        <v>章定</v>
      </c>
      <c r="H157" s="1">
        <f t="shared" si="21"/>
        <v>1</v>
      </c>
    </row>
    <row r="158" ht="15.6" spans="1:8">
      <c r="A158" s="1">
        <v>1400280045</v>
      </c>
      <c r="B158" s="1">
        <f t="shared" si="19"/>
        <v>14002</v>
      </c>
      <c r="C158" s="1">
        <f t="shared" si="20"/>
        <v>8</v>
      </c>
      <c r="D158" t="s">
        <v>234</v>
      </c>
      <c r="E158" t="s">
        <v>414</v>
      </c>
      <c r="F158" s="1" t="str">
        <f t="shared" si="18"/>
        <v>陳思</v>
      </c>
      <c r="H158" s="1">
        <f t="shared" si="21"/>
        <v>1</v>
      </c>
    </row>
    <row r="159" ht="15.6" spans="1:8">
      <c r="A159" s="1">
        <v>1400280046</v>
      </c>
      <c r="B159" s="1">
        <f t="shared" si="19"/>
        <v>14002</v>
      </c>
      <c r="C159" s="1">
        <f t="shared" si="20"/>
        <v>8</v>
      </c>
      <c r="D159" t="s">
        <v>220</v>
      </c>
      <c r="E159" t="s">
        <v>554</v>
      </c>
      <c r="F159" s="1" t="str">
        <f t="shared" si="18"/>
        <v>徐子光</v>
      </c>
      <c r="H159" s="1">
        <f t="shared" si="21"/>
        <v>1</v>
      </c>
    </row>
    <row r="160" ht="15.6" spans="1:8">
      <c r="A160" s="1">
        <v>1400280047</v>
      </c>
      <c r="B160" s="1">
        <f t="shared" si="19"/>
        <v>14002</v>
      </c>
      <c r="C160" s="1">
        <f t="shared" si="20"/>
        <v>8</v>
      </c>
      <c r="D160" t="s">
        <v>284</v>
      </c>
      <c r="E160" t="s">
        <v>555</v>
      </c>
      <c r="F160" s="1" t="str">
        <f t="shared" si="18"/>
        <v>王芮</v>
      </c>
      <c r="H160" s="1">
        <f t="shared" si="21"/>
        <v>1</v>
      </c>
    </row>
    <row r="161" ht="15.6" spans="1:8">
      <c r="A161" s="1">
        <v>1400280048</v>
      </c>
      <c r="B161" s="1">
        <f t="shared" si="19"/>
        <v>14002</v>
      </c>
      <c r="C161" s="1">
        <f t="shared" si="20"/>
        <v>8</v>
      </c>
      <c r="D161" t="s">
        <v>290</v>
      </c>
      <c r="E161" t="s">
        <v>556</v>
      </c>
      <c r="F161" s="1" t="str">
        <f t="shared" si="18"/>
        <v>唐仲友</v>
      </c>
      <c r="H161" s="1">
        <f t="shared" si="21"/>
        <v>1</v>
      </c>
    </row>
    <row r="162" ht="15.6" spans="1:8">
      <c r="A162" s="1">
        <v>1400280049</v>
      </c>
      <c r="B162" s="1">
        <f t="shared" si="19"/>
        <v>14002</v>
      </c>
      <c r="C162" s="1">
        <f t="shared" si="20"/>
        <v>8</v>
      </c>
      <c r="D162" t="s">
        <v>383</v>
      </c>
      <c r="E162" t="s">
        <v>557</v>
      </c>
      <c r="F162" s="1" t="str">
        <f t="shared" si="18"/>
        <v>孫逢吉</v>
      </c>
      <c r="H162" s="1">
        <f t="shared" si="21"/>
        <v>1</v>
      </c>
    </row>
    <row r="163" ht="15.6" spans="1:8">
      <c r="A163" s="1">
        <v>1400280050</v>
      </c>
      <c r="B163" s="1">
        <f t="shared" si="19"/>
        <v>14002</v>
      </c>
      <c r="C163" s="1">
        <f t="shared" si="20"/>
        <v>8</v>
      </c>
      <c r="D163" t="s">
        <v>234</v>
      </c>
      <c r="E163" t="s">
        <v>558</v>
      </c>
      <c r="F163" s="1" t="str">
        <f t="shared" si="18"/>
        <v>陳傳良</v>
      </c>
      <c r="H163" s="1">
        <f t="shared" si="21"/>
        <v>1</v>
      </c>
    </row>
    <row r="164" ht="15.6" spans="1:8">
      <c r="A164" s="1">
        <v>1400280051</v>
      </c>
      <c r="B164" s="1">
        <f t="shared" si="19"/>
        <v>14002</v>
      </c>
      <c r="C164" s="1">
        <f t="shared" si="20"/>
        <v>8</v>
      </c>
      <c r="D164" t="s">
        <v>559</v>
      </c>
      <c r="E164" t="s">
        <v>560</v>
      </c>
      <c r="F164" s="1" t="str">
        <f t="shared" si="18"/>
        <v>祝穆</v>
      </c>
      <c r="H164" s="1">
        <f t="shared" si="21"/>
        <v>1</v>
      </c>
    </row>
    <row r="165" ht="15.6" spans="1:8">
      <c r="A165" s="1">
        <v>1400280052</v>
      </c>
      <c r="B165" s="1">
        <f t="shared" si="19"/>
        <v>14002</v>
      </c>
      <c r="C165" s="1">
        <f t="shared" si="20"/>
        <v>8</v>
      </c>
      <c r="D165" t="s">
        <v>561</v>
      </c>
      <c r="E165" t="s">
        <v>562</v>
      </c>
      <c r="F165" s="1" t="str">
        <f t="shared" si="18"/>
        <v>潘自牧</v>
      </c>
      <c r="H165" s="1">
        <f t="shared" si="21"/>
        <v>1</v>
      </c>
    </row>
    <row r="166" ht="15.6" spans="1:8">
      <c r="A166" s="1">
        <v>1400280053</v>
      </c>
      <c r="B166" s="1">
        <f t="shared" si="19"/>
        <v>14002</v>
      </c>
      <c r="C166" s="1">
        <f t="shared" si="20"/>
        <v>8</v>
      </c>
      <c r="D166" t="s">
        <v>234</v>
      </c>
      <c r="E166" t="s">
        <v>563</v>
      </c>
      <c r="F166" s="1" t="str">
        <f t="shared" si="18"/>
        <v>陳景沂</v>
      </c>
      <c r="H166" s="1">
        <f t="shared" si="21"/>
        <v>1</v>
      </c>
    </row>
    <row r="167" ht="15.6" spans="1:8">
      <c r="A167" s="1">
        <v>1400280054</v>
      </c>
      <c r="B167" s="1">
        <f t="shared" si="19"/>
        <v>14002</v>
      </c>
      <c r="C167" s="1">
        <f t="shared" si="20"/>
        <v>8</v>
      </c>
      <c r="D167" t="s">
        <v>385</v>
      </c>
      <c r="E167" t="s">
        <v>564</v>
      </c>
      <c r="F167" s="1" t="str">
        <f t="shared" si="18"/>
        <v>章如愚</v>
      </c>
      <c r="H167" s="1">
        <f t="shared" si="21"/>
        <v>1</v>
      </c>
    </row>
    <row r="168" ht="15.6" spans="1:8">
      <c r="A168" s="1">
        <v>1400280055</v>
      </c>
      <c r="B168" s="1">
        <f t="shared" si="19"/>
        <v>14002</v>
      </c>
      <c r="C168" s="1">
        <f t="shared" si="20"/>
        <v>8</v>
      </c>
      <c r="D168" t="s">
        <v>565</v>
      </c>
      <c r="E168" t="s">
        <v>566</v>
      </c>
      <c r="F168" s="1" t="str">
        <f t="shared" si="18"/>
        <v>謝維新</v>
      </c>
      <c r="H168" s="1">
        <f t="shared" si="21"/>
        <v>1</v>
      </c>
    </row>
    <row r="169" ht="15.6" spans="1:8">
      <c r="A169" s="1">
        <v>1400280056</v>
      </c>
      <c r="B169" s="1">
        <f t="shared" si="19"/>
        <v>14002</v>
      </c>
      <c r="C169" s="1">
        <f t="shared" si="20"/>
        <v>8</v>
      </c>
      <c r="D169" t="s">
        <v>170</v>
      </c>
      <c r="E169" t="s">
        <v>567</v>
      </c>
      <c r="F169" s="1" t="str">
        <f t="shared" si="18"/>
        <v>林駉</v>
      </c>
      <c r="H169" s="1">
        <f t="shared" si="21"/>
        <v>1</v>
      </c>
    </row>
    <row r="170" ht="15.6" spans="1:8">
      <c r="A170" s="1">
        <v>1400280057</v>
      </c>
      <c r="B170" s="1">
        <f t="shared" si="19"/>
        <v>14002</v>
      </c>
      <c r="C170" s="1">
        <f t="shared" si="20"/>
        <v>8</v>
      </c>
      <c r="D170" t="s">
        <v>482</v>
      </c>
      <c r="E170" t="s">
        <v>568</v>
      </c>
      <c r="F170" s="1" t="str">
        <f t="shared" si="18"/>
        <v>黄履翁</v>
      </c>
      <c r="H170" s="1">
        <f t="shared" si="21"/>
        <v>1</v>
      </c>
    </row>
    <row r="171" ht="15.6" spans="1:8">
      <c r="A171" s="1">
        <v>1400280058</v>
      </c>
      <c r="B171" s="1">
        <f t="shared" si="19"/>
        <v>14002</v>
      </c>
      <c r="C171" s="1">
        <f t="shared" si="20"/>
        <v>8</v>
      </c>
      <c r="D171" t="s">
        <v>214</v>
      </c>
      <c r="E171" t="s">
        <v>569</v>
      </c>
      <c r="F171" s="1" t="str">
        <f t="shared" si="18"/>
        <v>趙崇絢</v>
      </c>
      <c r="H171" s="1">
        <f t="shared" si="21"/>
        <v>1</v>
      </c>
    </row>
    <row r="172" ht="15.6" spans="1:8">
      <c r="A172" s="1">
        <v>1400280059</v>
      </c>
      <c r="B172" s="1">
        <f t="shared" si="19"/>
        <v>14002</v>
      </c>
      <c r="C172" s="1">
        <f t="shared" si="20"/>
        <v>8</v>
      </c>
      <c r="D172" t="s">
        <v>272</v>
      </c>
      <c r="E172" t="s">
        <v>570</v>
      </c>
      <c r="F172" s="1" t="str">
        <f t="shared" si="18"/>
        <v>楊伯嵓</v>
      </c>
      <c r="H172" s="1">
        <f t="shared" si="21"/>
        <v>1</v>
      </c>
    </row>
    <row r="173" ht="15.6" spans="1:8">
      <c r="A173" s="1">
        <v>1400280060</v>
      </c>
      <c r="B173" s="1">
        <f t="shared" si="19"/>
        <v>14002</v>
      </c>
      <c r="C173" s="1">
        <f t="shared" si="20"/>
        <v>8</v>
      </c>
      <c r="D173" t="s">
        <v>425</v>
      </c>
      <c r="E173" t="s">
        <v>571</v>
      </c>
      <c r="F173" s="1" t="str">
        <f t="shared" si="18"/>
        <v>葉蕡</v>
      </c>
      <c r="H173" s="1">
        <f t="shared" si="21"/>
        <v>1</v>
      </c>
    </row>
    <row r="174" ht="15.6" spans="1:8">
      <c r="A174" s="1">
        <v>1400280061</v>
      </c>
      <c r="B174" s="1">
        <f t="shared" si="19"/>
        <v>14002</v>
      </c>
      <c r="C174" s="1">
        <f t="shared" si="20"/>
        <v>8</v>
      </c>
      <c r="D174" t="s">
        <v>381</v>
      </c>
      <c r="E174" t="s">
        <v>572</v>
      </c>
      <c r="F174" s="1" t="str">
        <f t="shared" si="18"/>
        <v>錢諷</v>
      </c>
      <c r="H174" s="1">
        <f t="shared" si="21"/>
        <v>1</v>
      </c>
    </row>
    <row r="175" ht="15.6" spans="1:8">
      <c r="A175" s="1">
        <v>1400280062</v>
      </c>
      <c r="B175" s="1">
        <f t="shared" si="19"/>
        <v>14002</v>
      </c>
      <c r="C175" s="1">
        <f t="shared" si="20"/>
        <v>8</v>
      </c>
      <c r="D175" t="s">
        <v>199</v>
      </c>
      <c r="E175" t="s">
        <v>573</v>
      </c>
      <c r="F175" s="1" t="str">
        <f t="shared" si="18"/>
        <v>劉遠可</v>
      </c>
      <c r="H175" s="1">
        <f t="shared" si="21"/>
        <v>1</v>
      </c>
    </row>
    <row r="176" ht="15.6" spans="1:8">
      <c r="A176" s="1">
        <v>1400280063</v>
      </c>
      <c r="B176" s="1">
        <f t="shared" si="19"/>
        <v>14002</v>
      </c>
      <c r="C176" s="1">
        <f t="shared" si="20"/>
        <v>8</v>
      </c>
      <c r="D176" t="s">
        <v>234</v>
      </c>
      <c r="E176" t="s">
        <v>574</v>
      </c>
      <c r="F176" s="1" t="str">
        <f t="shared" si="18"/>
        <v>陳元靚</v>
      </c>
      <c r="H176" s="1">
        <f t="shared" si="21"/>
        <v>1</v>
      </c>
    </row>
    <row r="177" ht="15.6" spans="1:8">
      <c r="A177" s="1">
        <v>1400280064</v>
      </c>
      <c r="B177" s="1">
        <f t="shared" si="19"/>
        <v>14002</v>
      </c>
      <c r="C177" s="1">
        <f t="shared" si="20"/>
        <v>8</v>
      </c>
      <c r="D177" t="s">
        <v>166</v>
      </c>
      <c r="E177" t="s">
        <v>575</v>
      </c>
      <c r="F177" s="1" t="str">
        <f t="shared" si="18"/>
        <v>胡舜陟</v>
      </c>
      <c r="H177" s="1">
        <f t="shared" si="21"/>
        <v>1</v>
      </c>
    </row>
    <row r="178" ht="15.6" spans="1:8">
      <c r="A178" s="1">
        <v>1400280065</v>
      </c>
      <c r="B178" s="1">
        <f t="shared" si="19"/>
        <v>14002</v>
      </c>
      <c r="C178" s="1">
        <f t="shared" si="20"/>
        <v>8</v>
      </c>
      <c r="D178" t="s">
        <v>576</v>
      </c>
      <c r="E178" t="s">
        <v>577</v>
      </c>
      <c r="F178" s="1" t="str">
        <f t="shared" si="18"/>
        <v>魯訔</v>
      </c>
      <c r="H178" s="1">
        <f t="shared" si="21"/>
        <v>1</v>
      </c>
    </row>
    <row r="179" ht="15.6" spans="1:8">
      <c r="A179" s="1">
        <v>1400280066</v>
      </c>
      <c r="B179" s="1">
        <f t="shared" si="19"/>
        <v>14002</v>
      </c>
      <c r="C179" s="1">
        <f t="shared" si="20"/>
        <v>8</v>
      </c>
      <c r="D179" t="s">
        <v>276</v>
      </c>
      <c r="E179" t="s">
        <v>578</v>
      </c>
      <c r="F179" s="1" t="str">
        <f t="shared" si="18"/>
        <v>魏仲舉</v>
      </c>
      <c r="H179" s="1">
        <f t="shared" si="21"/>
        <v>1</v>
      </c>
    </row>
    <row r="180" ht="15.6" spans="1:8">
      <c r="A180" s="1">
        <v>1400280067</v>
      </c>
      <c r="B180" s="1">
        <f t="shared" si="19"/>
        <v>14002</v>
      </c>
      <c r="C180" s="1">
        <f t="shared" si="20"/>
        <v>8</v>
      </c>
      <c r="D180" t="s">
        <v>221</v>
      </c>
      <c r="E180" t="s">
        <v>579</v>
      </c>
      <c r="F180" s="1" t="str">
        <f t="shared" si="18"/>
        <v>岳珂</v>
      </c>
      <c r="H180" s="1">
        <f t="shared" si="21"/>
        <v>1</v>
      </c>
    </row>
    <row r="181" ht="15.6" spans="1:8">
      <c r="A181" s="1">
        <v>1400280068</v>
      </c>
      <c r="B181" s="1">
        <f t="shared" si="19"/>
        <v>14002</v>
      </c>
      <c r="C181" s="1">
        <f t="shared" si="20"/>
        <v>8</v>
      </c>
      <c r="D181" t="s">
        <v>166</v>
      </c>
      <c r="E181" t="s">
        <v>580</v>
      </c>
      <c r="F181" s="1" t="str">
        <f t="shared" si="18"/>
        <v>胡知柔</v>
      </c>
      <c r="H181" s="1">
        <f t="shared" si="21"/>
        <v>1</v>
      </c>
    </row>
    <row r="182" ht="15.6" spans="1:8">
      <c r="A182" s="1">
        <v>1400280069</v>
      </c>
      <c r="B182" s="1">
        <f t="shared" si="19"/>
        <v>14002</v>
      </c>
      <c r="C182" s="1">
        <f t="shared" si="20"/>
        <v>8</v>
      </c>
      <c r="D182" t="s">
        <v>282</v>
      </c>
      <c r="E182" t="s">
        <v>581</v>
      </c>
      <c r="F182" s="1" t="str">
        <f t="shared" si="18"/>
        <v>李樸</v>
      </c>
      <c r="H182" s="1">
        <f t="shared" si="21"/>
        <v>1</v>
      </c>
    </row>
    <row r="183" ht="15.6" spans="1:8">
      <c r="A183" s="1">
        <v>1400280070</v>
      </c>
      <c r="B183" s="1">
        <f t="shared" si="19"/>
        <v>14002</v>
      </c>
      <c r="C183" s="1">
        <f t="shared" si="20"/>
        <v>8</v>
      </c>
      <c r="D183" t="s">
        <v>565</v>
      </c>
      <c r="E183" t="s">
        <v>582</v>
      </c>
      <c r="F183" s="1" t="str">
        <f t="shared" si="18"/>
        <v>謝起岩</v>
      </c>
      <c r="H183" s="1">
        <f t="shared" si="21"/>
        <v>1</v>
      </c>
    </row>
    <row r="184" ht="15.6" spans="1:8">
      <c r="A184" s="1">
        <v>1400280071</v>
      </c>
      <c r="B184" s="1">
        <f t="shared" si="19"/>
        <v>14002</v>
      </c>
      <c r="C184" s="1">
        <f t="shared" si="20"/>
        <v>8</v>
      </c>
      <c r="D184" t="s">
        <v>268</v>
      </c>
      <c r="E184" t="s">
        <v>583</v>
      </c>
      <c r="F184" s="1" t="str">
        <f t="shared" si="18"/>
        <v>崔與之</v>
      </c>
      <c r="H184" s="1">
        <f t="shared" si="21"/>
        <v>1</v>
      </c>
    </row>
    <row r="185" ht="15.6" spans="1:8">
      <c r="A185" s="1">
        <v>1400280072</v>
      </c>
      <c r="B185" s="1">
        <f t="shared" si="19"/>
        <v>14002</v>
      </c>
      <c r="C185" s="1">
        <f t="shared" si="20"/>
        <v>8</v>
      </c>
      <c r="D185" t="s">
        <v>584</v>
      </c>
      <c r="E185" t="s">
        <v>585</v>
      </c>
      <c r="F185" s="1" t="str">
        <f t="shared" si="18"/>
        <v>樓鑰</v>
      </c>
      <c r="H185" s="1">
        <f t="shared" si="21"/>
        <v>1</v>
      </c>
    </row>
    <row r="186" ht="15.6" spans="1:8">
      <c r="A186" s="1">
        <v>1400280073</v>
      </c>
      <c r="B186" s="1">
        <f t="shared" si="19"/>
        <v>14002</v>
      </c>
      <c r="C186" s="1">
        <f t="shared" si="20"/>
        <v>8</v>
      </c>
      <c r="D186" t="s">
        <v>284</v>
      </c>
      <c r="E186" t="s">
        <v>586</v>
      </c>
      <c r="F186" s="1" t="str">
        <f t="shared" si="18"/>
        <v>王質</v>
      </c>
      <c r="H186" s="1">
        <f t="shared" si="21"/>
        <v>1</v>
      </c>
    </row>
    <row r="187" ht="15.6" spans="1:8">
      <c r="A187" s="1">
        <v>1400280074</v>
      </c>
      <c r="B187" s="1">
        <f t="shared" si="19"/>
        <v>14002</v>
      </c>
      <c r="C187" s="1">
        <f t="shared" si="20"/>
        <v>8</v>
      </c>
      <c r="D187" t="s">
        <v>464</v>
      </c>
      <c r="E187" t="s">
        <v>587</v>
      </c>
      <c r="F187" s="1" t="str">
        <f t="shared" si="18"/>
        <v>朱熹</v>
      </c>
      <c r="H187" s="1">
        <f t="shared" si="21"/>
        <v>1</v>
      </c>
    </row>
    <row r="188" ht="15.6" spans="1:8">
      <c r="A188" s="1">
        <v>1400280075</v>
      </c>
      <c r="B188" s="1">
        <f t="shared" si="19"/>
        <v>14002</v>
      </c>
      <c r="C188" s="1">
        <f t="shared" si="20"/>
        <v>8</v>
      </c>
      <c r="D188" t="s">
        <v>243</v>
      </c>
      <c r="E188" t="s">
        <v>588</v>
      </c>
      <c r="F188" s="1" t="str">
        <f t="shared" si="18"/>
        <v>杜大珪</v>
      </c>
      <c r="H188" s="1">
        <f t="shared" si="21"/>
        <v>1</v>
      </c>
    </row>
    <row r="189" ht="15.6" spans="1:8">
      <c r="A189" s="1">
        <v>1400280076</v>
      </c>
      <c r="B189" s="1">
        <f t="shared" si="19"/>
        <v>14002</v>
      </c>
      <c r="C189" s="1">
        <f t="shared" si="20"/>
        <v>8</v>
      </c>
      <c r="D189" t="s">
        <v>245</v>
      </c>
      <c r="E189" t="s">
        <v>589</v>
      </c>
      <c r="F189" s="1" t="str">
        <f t="shared" si="18"/>
        <v>袁韶</v>
      </c>
      <c r="H189" s="1">
        <f t="shared" si="21"/>
        <v>1</v>
      </c>
    </row>
    <row r="190" ht="15.6" spans="1:8">
      <c r="A190" s="1">
        <v>1400280077</v>
      </c>
      <c r="B190" s="1">
        <f t="shared" si="19"/>
        <v>14002</v>
      </c>
      <c r="C190" s="1">
        <f t="shared" si="20"/>
        <v>8</v>
      </c>
      <c r="D190" t="s">
        <v>590</v>
      </c>
      <c r="E190" t="s">
        <v>529</v>
      </c>
      <c r="F190" s="1" t="str">
        <f t="shared" si="18"/>
        <v>費樞</v>
      </c>
      <c r="H190" s="1">
        <f t="shared" si="21"/>
        <v>1</v>
      </c>
    </row>
    <row r="191" ht="15.6" spans="1:8">
      <c r="A191" s="1">
        <v>1400280078</v>
      </c>
      <c r="B191" s="1">
        <f t="shared" si="19"/>
        <v>14002</v>
      </c>
      <c r="C191" s="1">
        <f t="shared" si="20"/>
        <v>8</v>
      </c>
      <c r="D191" t="s">
        <v>254</v>
      </c>
      <c r="E191" t="s">
        <v>591</v>
      </c>
      <c r="F191" s="1" t="str">
        <f t="shared" si="18"/>
        <v>范成大</v>
      </c>
      <c r="H191" s="1">
        <f t="shared" si="21"/>
        <v>1</v>
      </c>
    </row>
    <row r="192" ht="15.6" spans="1:8">
      <c r="A192" s="1">
        <v>1400280079</v>
      </c>
      <c r="B192" s="1">
        <f t="shared" si="19"/>
        <v>14002</v>
      </c>
      <c r="C192" s="1">
        <f t="shared" si="20"/>
        <v>8</v>
      </c>
      <c r="D192" t="s">
        <v>262</v>
      </c>
      <c r="E192" t="s">
        <v>529</v>
      </c>
      <c r="F192" s="1" t="str">
        <f t="shared" si="18"/>
        <v>沈樞</v>
      </c>
      <c r="H192" s="1">
        <f t="shared" si="21"/>
        <v>1</v>
      </c>
    </row>
    <row r="193" ht="15.6" spans="1:8">
      <c r="A193" s="1">
        <v>1400280080</v>
      </c>
      <c r="B193" s="1">
        <f t="shared" si="19"/>
        <v>14002</v>
      </c>
      <c r="C193" s="1">
        <f t="shared" si="20"/>
        <v>8</v>
      </c>
      <c r="D193" t="s">
        <v>534</v>
      </c>
      <c r="E193" t="s">
        <v>592</v>
      </c>
      <c r="F193" s="1" t="str">
        <f t="shared" si="18"/>
        <v>曹彦約</v>
      </c>
      <c r="H193" s="1">
        <f t="shared" si="21"/>
        <v>1</v>
      </c>
    </row>
    <row r="194" ht="15.6" spans="1:8">
      <c r="A194" s="1">
        <v>1400280081</v>
      </c>
      <c r="B194" s="1">
        <f t="shared" si="19"/>
        <v>14002</v>
      </c>
      <c r="C194" s="1">
        <f t="shared" si="20"/>
        <v>8</v>
      </c>
      <c r="D194" t="s">
        <v>593</v>
      </c>
      <c r="E194" t="s">
        <v>547</v>
      </c>
      <c r="F194" s="1" t="str">
        <f t="shared" si="18"/>
        <v>葛洪</v>
      </c>
      <c r="H194" s="1">
        <f t="shared" si="21"/>
        <v>1</v>
      </c>
    </row>
    <row r="195" ht="15.6" spans="1:8">
      <c r="A195" s="1">
        <v>1400280082</v>
      </c>
      <c r="B195" s="1">
        <f t="shared" si="19"/>
        <v>14002</v>
      </c>
      <c r="C195" s="1">
        <f t="shared" si="20"/>
        <v>8</v>
      </c>
      <c r="D195" t="s">
        <v>236</v>
      </c>
      <c r="E195" t="s">
        <v>594</v>
      </c>
      <c r="F195" s="1" t="str">
        <f t="shared" si="18"/>
        <v>晁公邁</v>
      </c>
      <c r="H195" s="1">
        <f t="shared" si="21"/>
        <v>1</v>
      </c>
    </row>
    <row r="196" ht="15.6" spans="1:8">
      <c r="A196" s="1">
        <v>1400280083</v>
      </c>
      <c r="B196" s="1">
        <f t="shared" si="19"/>
        <v>14002</v>
      </c>
      <c r="C196" s="1">
        <f t="shared" si="20"/>
        <v>8</v>
      </c>
      <c r="D196" t="s">
        <v>584</v>
      </c>
      <c r="E196" t="s">
        <v>418</v>
      </c>
      <c r="F196" s="1" t="str">
        <f t="shared" si="18"/>
        <v>樓昉</v>
      </c>
      <c r="H196" s="1">
        <f t="shared" si="21"/>
        <v>1</v>
      </c>
    </row>
    <row r="197" ht="15.6" spans="1:8">
      <c r="A197" s="1">
        <v>1400280084</v>
      </c>
      <c r="B197" s="1">
        <f t="shared" si="19"/>
        <v>14002</v>
      </c>
      <c r="C197" s="1">
        <f t="shared" si="20"/>
        <v>8</v>
      </c>
      <c r="D197" t="s">
        <v>595</v>
      </c>
      <c r="E197" t="s">
        <v>596</v>
      </c>
      <c r="F197" s="1" t="str">
        <f t="shared" si="18"/>
        <v>郎曄</v>
      </c>
      <c r="H197" s="1">
        <f t="shared" si="21"/>
        <v>1</v>
      </c>
    </row>
    <row r="198" ht="15.6" spans="1:8">
      <c r="A198" s="1">
        <v>1400280085</v>
      </c>
      <c r="B198" s="1">
        <f t="shared" si="19"/>
        <v>14002</v>
      </c>
      <c r="C198" s="1">
        <f t="shared" si="20"/>
        <v>8</v>
      </c>
      <c r="D198" t="s">
        <v>499</v>
      </c>
      <c r="E198" t="s">
        <v>188</v>
      </c>
      <c r="F198" s="1" t="str">
        <f t="shared" si="18"/>
        <v>呂午</v>
      </c>
      <c r="H198" s="1">
        <f t="shared" si="21"/>
        <v>1</v>
      </c>
    </row>
    <row r="199" ht="15.6" spans="1:8">
      <c r="A199" s="1">
        <v>1400280086</v>
      </c>
      <c r="B199" s="1">
        <f t="shared" si="19"/>
        <v>14002</v>
      </c>
      <c r="C199" s="1">
        <f t="shared" si="20"/>
        <v>8</v>
      </c>
      <c r="D199" t="s">
        <v>317</v>
      </c>
      <c r="E199" t="s">
        <v>597</v>
      </c>
      <c r="F199" s="1" t="str">
        <f t="shared" si="18"/>
        <v>吳潛</v>
      </c>
      <c r="H199" s="1">
        <f t="shared" si="21"/>
        <v>1</v>
      </c>
    </row>
    <row r="200" ht="15.6" spans="1:8">
      <c r="A200" s="1">
        <v>1400280087</v>
      </c>
      <c r="B200" s="1">
        <f t="shared" si="19"/>
        <v>14002</v>
      </c>
      <c r="C200" s="1">
        <f t="shared" si="20"/>
        <v>8</v>
      </c>
      <c r="D200" t="s">
        <v>214</v>
      </c>
      <c r="E200" t="s">
        <v>598</v>
      </c>
      <c r="F200" s="1" t="str">
        <f t="shared" ref="F200:F263" si="22">_xlfn.CONCAT(D200,E200)</f>
        <v>趙汝愚</v>
      </c>
      <c r="H200" s="1">
        <f t="shared" si="21"/>
        <v>1</v>
      </c>
    </row>
    <row r="201" ht="15.6" spans="1:8">
      <c r="A201" s="1">
        <v>1400280088</v>
      </c>
      <c r="B201" s="1">
        <f t="shared" si="19"/>
        <v>14002</v>
      </c>
      <c r="C201" s="1">
        <f t="shared" si="20"/>
        <v>8</v>
      </c>
      <c r="D201" t="s">
        <v>559</v>
      </c>
      <c r="E201" t="s">
        <v>560</v>
      </c>
      <c r="F201" s="1" t="str">
        <f t="shared" si="22"/>
        <v>祝穆</v>
      </c>
      <c r="H201" s="1">
        <f t="shared" si="21"/>
        <v>1</v>
      </c>
    </row>
    <row r="202" ht="15.6" spans="1:8">
      <c r="A202" s="1">
        <v>1400280089</v>
      </c>
      <c r="B202" s="1">
        <f t="shared" si="19"/>
        <v>14002</v>
      </c>
      <c r="C202" s="1">
        <f t="shared" si="20"/>
        <v>8</v>
      </c>
      <c r="D202" t="s">
        <v>284</v>
      </c>
      <c r="E202" t="s">
        <v>599</v>
      </c>
      <c r="F202" s="1" t="str">
        <f t="shared" si="22"/>
        <v>王象之</v>
      </c>
      <c r="H202" s="1">
        <f t="shared" si="21"/>
        <v>1</v>
      </c>
    </row>
    <row r="203" ht="15.6" spans="1:8">
      <c r="A203" s="1">
        <v>1400280090</v>
      </c>
      <c r="B203" s="1">
        <f t="shared" si="19"/>
        <v>14002</v>
      </c>
      <c r="C203" s="1">
        <f t="shared" si="20"/>
        <v>8</v>
      </c>
      <c r="D203" t="s">
        <v>392</v>
      </c>
      <c r="E203" t="s">
        <v>600</v>
      </c>
      <c r="F203" s="1" t="str">
        <f t="shared" si="22"/>
        <v>周淙</v>
      </c>
      <c r="H203" s="1">
        <f t="shared" si="21"/>
        <v>1</v>
      </c>
    </row>
    <row r="204" ht="15.6" spans="1:8">
      <c r="A204" s="1">
        <v>1400280091</v>
      </c>
      <c r="B204" s="1">
        <f t="shared" si="19"/>
        <v>14002</v>
      </c>
      <c r="C204" s="1">
        <f t="shared" si="20"/>
        <v>8</v>
      </c>
      <c r="D204" t="s">
        <v>601</v>
      </c>
      <c r="E204" t="s">
        <v>602</v>
      </c>
      <c r="F204" s="1" t="str">
        <f t="shared" si="22"/>
        <v>梁克家</v>
      </c>
      <c r="H204" s="1">
        <f t="shared" si="21"/>
        <v>1</v>
      </c>
    </row>
    <row r="205" ht="15.6" spans="1:8">
      <c r="A205" s="1">
        <v>1400280092</v>
      </c>
      <c r="B205" s="1">
        <f t="shared" si="19"/>
        <v>14002</v>
      </c>
      <c r="C205" s="1">
        <f t="shared" si="20"/>
        <v>8</v>
      </c>
      <c r="D205" t="s">
        <v>523</v>
      </c>
      <c r="E205" t="s">
        <v>603</v>
      </c>
      <c r="F205" s="1" t="str">
        <f t="shared" si="22"/>
        <v>羅願</v>
      </c>
      <c r="H205" s="1">
        <f t="shared" si="21"/>
        <v>1</v>
      </c>
    </row>
    <row r="206" ht="15.6" spans="1:8">
      <c r="A206" s="1">
        <v>1400280093</v>
      </c>
      <c r="B206" s="1">
        <f t="shared" si="19"/>
        <v>14002</v>
      </c>
      <c r="C206" s="1">
        <f t="shared" si="20"/>
        <v>8</v>
      </c>
      <c r="D206" t="s">
        <v>420</v>
      </c>
      <c r="E206" t="s">
        <v>604</v>
      </c>
      <c r="F206" s="1" t="str">
        <f t="shared" si="22"/>
        <v>高似孫</v>
      </c>
      <c r="H206" s="1">
        <f t="shared" si="21"/>
        <v>1</v>
      </c>
    </row>
    <row r="207" ht="15.6" spans="1:8">
      <c r="A207" s="1">
        <v>1400280094</v>
      </c>
      <c r="B207" s="1">
        <f t="shared" si="19"/>
        <v>14002</v>
      </c>
      <c r="C207" s="1">
        <f t="shared" si="20"/>
        <v>8</v>
      </c>
      <c r="D207" t="s">
        <v>605</v>
      </c>
      <c r="E207" t="s">
        <v>606</v>
      </c>
      <c r="F207" s="1" t="str">
        <f t="shared" si="22"/>
        <v>施宿</v>
      </c>
      <c r="H207" s="1">
        <f t="shared" si="21"/>
        <v>1</v>
      </c>
    </row>
    <row r="208" ht="15.6" spans="1:8">
      <c r="A208" s="1">
        <v>1400280095</v>
      </c>
      <c r="B208" s="1">
        <f t="shared" si="19"/>
        <v>14002</v>
      </c>
      <c r="C208" s="1">
        <f t="shared" si="20"/>
        <v>8</v>
      </c>
      <c r="D208" t="s">
        <v>274</v>
      </c>
      <c r="E208" t="s">
        <v>607</v>
      </c>
      <c r="F208" s="1" t="str">
        <f t="shared" si="22"/>
        <v>張淏</v>
      </c>
      <c r="H208" s="1">
        <f t="shared" si="21"/>
        <v>1</v>
      </c>
    </row>
    <row r="209" ht="15.6" spans="1:8">
      <c r="A209" s="1">
        <v>1400280096</v>
      </c>
      <c r="B209" s="1">
        <f t="shared" si="19"/>
        <v>14002</v>
      </c>
      <c r="C209" s="1">
        <f t="shared" si="20"/>
        <v>8</v>
      </c>
      <c r="D209" t="s">
        <v>234</v>
      </c>
      <c r="E209" t="s">
        <v>608</v>
      </c>
      <c r="F209" s="1" t="str">
        <f t="shared" si="22"/>
        <v>陳耆卿</v>
      </c>
      <c r="H209" s="1">
        <f t="shared" si="21"/>
        <v>1</v>
      </c>
    </row>
    <row r="210" ht="15.6" spans="1:8">
      <c r="A210" s="1">
        <v>1400280097</v>
      </c>
      <c r="B210" s="1">
        <f t="shared" si="19"/>
        <v>14002</v>
      </c>
      <c r="C210" s="1">
        <f t="shared" si="20"/>
        <v>8</v>
      </c>
      <c r="D210" t="s">
        <v>523</v>
      </c>
      <c r="E210" t="s">
        <v>609</v>
      </c>
      <c r="F210" s="1" t="str">
        <f t="shared" si="22"/>
        <v>羅濬</v>
      </c>
      <c r="H210" s="1">
        <f t="shared" si="21"/>
        <v>1</v>
      </c>
    </row>
    <row r="211" ht="15.6" spans="1:8">
      <c r="A211" s="1">
        <v>1400280098</v>
      </c>
      <c r="B211" s="1">
        <f t="shared" si="19"/>
        <v>14002</v>
      </c>
      <c r="C211" s="1">
        <f t="shared" si="20"/>
        <v>8</v>
      </c>
      <c r="D211" t="s">
        <v>248</v>
      </c>
      <c r="E211" t="s">
        <v>610</v>
      </c>
      <c r="F211" s="1" t="str">
        <f t="shared" si="22"/>
        <v>常棠</v>
      </c>
      <c r="H211" s="1">
        <f t="shared" si="21"/>
        <v>1</v>
      </c>
    </row>
    <row r="212" ht="15.6" spans="1:8">
      <c r="A212" s="1">
        <v>1400280099</v>
      </c>
      <c r="B212" s="1">
        <f t="shared" si="19"/>
        <v>14002</v>
      </c>
      <c r="C212" s="1">
        <f t="shared" si="20"/>
        <v>8</v>
      </c>
      <c r="D212" t="s">
        <v>174</v>
      </c>
      <c r="E212" t="s">
        <v>611</v>
      </c>
      <c r="F212" s="1" t="str">
        <f t="shared" si="22"/>
        <v>鄭瑶</v>
      </c>
      <c r="H212" s="1">
        <f t="shared" si="21"/>
        <v>1</v>
      </c>
    </row>
    <row r="213" ht="15.6" spans="1:8">
      <c r="A213" s="1">
        <v>1400280100</v>
      </c>
      <c r="B213" s="1">
        <f t="shared" si="19"/>
        <v>14002</v>
      </c>
      <c r="C213" s="1">
        <f t="shared" si="20"/>
        <v>8</v>
      </c>
      <c r="D213" t="s">
        <v>370</v>
      </c>
      <c r="E213" t="s">
        <v>612</v>
      </c>
      <c r="F213" s="1" t="str">
        <f t="shared" si="22"/>
        <v>方仁榮</v>
      </c>
      <c r="H213" s="1">
        <f t="shared" si="21"/>
        <v>1</v>
      </c>
    </row>
    <row r="214" ht="15.6" spans="1:8">
      <c r="A214" s="1">
        <v>1400280101</v>
      </c>
      <c r="B214" s="1">
        <f t="shared" si="19"/>
        <v>14002</v>
      </c>
      <c r="C214" s="1">
        <f t="shared" si="20"/>
        <v>8</v>
      </c>
      <c r="D214" t="s">
        <v>392</v>
      </c>
      <c r="E214" t="s">
        <v>613</v>
      </c>
      <c r="F214" s="1" t="str">
        <f t="shared" si="22"/>
        <v>周應合</v>
      </c>
      <c r="H214" s="1">
        <f t="shared" si="21"/>
        <v>1</v>
      </c>
    </row>
    <row r="215" ht="15.6" spans="1:8">
      <c r="A215" s="1">
        <v>1400280102</v>
      </c>
      <c r="B215" s="1">
        <f t="shared" si="19"/>
        <v>14002</v>
      </c>
      <c r="C215" s="1">
        <f t="shared" si="20"/>
        <v>8</v>
      </c>
      <c r="D215" t="s">
        <v>214</v>
      </c>
      <c r="E215" t="s">
        <v>614</v>
      </c>
      <c r="F215" s="1" t="str">
        <f t="shared" si="22"/>
        <v>趙與泌</v>
      </c>
      <c r="H215" s="1">
        <f t="shared" si="21"/>
        <v>1</v>
      </c>
    </row>
    <row r="216" ht="15.6" spans="1:8">
      <c r="A216" s="1">
        <v>1400280103</v>
      </c>
      <c r="B216" s="1">
        <f t="shared" si="19"/>
        <v>14002</v>
      </c>
      <c r="C216" s="1">
        <f t="shared" si="20"/>
        <v>8</v>
      </c>
      <c r="D216" t="s">
        <v>615</v>
      </c>
      <c r="E216" t="s">
        <v>616</v>
      </c>
      <c r="F216" s="1" t="str">
        <f t="shared" si="22"/>
        <v>黃岩孫</v>
      </c>
      <c r="H216" s="1">
        <f t="shared" si="21"/>
        <v>1</v>
      </c>
    </row>
    <row r="217" ht="15.6" spans="1:8">
      <c r="A217" s="1">
        <v>1400280104</v>
      </c>
      <c r="B217" s="1">
        <f t="shared" si="19"/>
        <v>14002</v>
      </c>
      <c r="C217" s="1">
        <f t="shared" si="20"/>
        <v>8</v>
      </c>
      <c r="D217" t="s">
        <v>272</v>
      </c>
      <c r="E217" t="s">
        <v>597</v>
      </c>
      <c r="F217" s="1" t="str">
        <f t="shared" si="22"/>
        <v>楊潛</v>
      </c>
      <c r="H217" s="1">
        <f t="shared" si="21"/>
        <v>1</v>
      </c>
    </row>
    <row r="218" ht="15.6" spans="1:8">
      <c r="A218" s="1">
        <v>1400280105</v>
      </c>
      <c r="B218" s="1">
        <f t="shared" si="19"/>
        <v>14002</v>
      </c>
      <c r="C218" s="1">
        <f t="shared" si="20"/>
        <v>8</v>
      </c>
      <c r="D218" t="s">
        <v>617</v>
      </c>
      <c r="E218" t="s">
        <v>618</v>
      </c>
      <c r="F218" s="1" t="str">
        <f t="shared" si="22"/>
        <v>淩萬頃</v>
      </c>
      <c r="H218" s="1">
        <f t="shared" si="21"/>
        <v>1</v>
      </c>
    </row>
    <row r="219" ht="15.6" spans="1:8">
      <c r="A219" s="1">
        <v>1400280106</v>
      </c>
      <c r="B219" s="1">
        <f t="shared" si="19"/>
        <v>14002</v>
      </c>
      <c r="C219" s="1">
        <f t="shared" si="20"/>
        <v>8</v>
      </c>
      <c r="D219" t="s">
        <v>619</v>
      </c>
      <c r="E219" t="s">
        <v>620</v>
      </c>
      <c r="F219" s="1" t="str">
        <f t="shared" si="22"/>
        <v>邊實</v>
      </c>
      <c r="H219" s="1">
        <f t="shared" si="21"/>
        <v>1</v>
      </c>
    </row>
    <row r="220" ht="15.6" spans="1:8">
      <c r="A220" s="1">
        <v>1400280107</v>
      </c>
      <c r="B220" s="1">
        <f t="shared" ref="B220:B283" si="23">IF(INT(A220/100000)&gt;0,INT(A220/100000),"")</f>
        <v>14002</v>
      </c>
      <c r="C220" s="1">
        <f t="shared" ref="C220:C283" si="24">IF(MOD(INT(A220/10000),10)&gt;0,MOD(INT(A220/10000),10),"")</f>
        <v>8</v>
      </c>
      <c r="D220" t="s">
        <v>383</v>
      </c>
      <c r="E220" t="s">
        <v>621</v>
      </c>
      <c r="F220" s="1" t="str">
        <f t="shared" si="22"/>
        <v>孫應時</v>
      </c>
      <c r="H220" s="1">
        <f t="shared" ref="H220:H283" si="25">IF(C220="","",IF(C220=9,2,1))</f>
        <v>1</v>
      </c>
    </row>
    <row r="221" ht="15.6" spans="1:8">
      <c r="A221" s="1">
        <v>1400280108</v>
      </c>
      <c r="B221" s="1">
        <f t="shared" si="23"/>
        <v>14002</v>
      </c>
      <c r="C221" s="1">
        <f t="shared" si="24"/>
        <v>8</v>
      </c>
      <c r="D221" t="s">
        <v>533</v>
      </c>
      <c r="E221" t="s">
        <v>622</v>
      </c>
      <c r="F221" s="1" t="str">
        <f t="shared" si="22"/>
        <v>鮑廉</v>
      </c>
      <c r="H221" s="1">
        <f t="shared" si="25"/>
        <v>1</v>
      </c>
    </row>
    <row r="222" ht="15.6" spans="1:8">
      <c r="A222" s="1">
        <v>1400280109</v>
      </c>
      <c r="B222" s="1">
        <f t="shared" si="23"/>
        <v>14002</v>
      </c>
      <c r="C222" s="1">
        <f t="shared" si="24"/>
        <v>8</v>
      </c>
      <c r="D222" t="s">
        <v>623</v>
      </c>
      <c r="E222" t="s">
        <v>624</v>
      </c>
      <c r="F222" s="1" t="str">
        <f t="shared" si="22"/>
        <v>鍾秀實</v>
      </c>
      <c r="H222" s="1">
        <f t="shared" si="25"/>
        <v>1</v>
      </c>
    </row>
    <row r="223" ht="15.6" spans="1:8">
      <c r="A223" s="1">
        <v>1400280110</v>
      </c>
      <c r="B223" s="1">
        <f t="shared" si="23"/>
        <v>14002</v>
      </c>
      <c r="C223" s="1">
        <f t="shared" si="24"/>
        <v>8</v>
      </c>
      <c r="D223" t="s">
        <v>625</v>
      </c>
      <c r="E223" t="s">
        <v>626</v>
      </c>
      <c r="F223" s="1" t="str">
        <f t="shared" si="22"/>
        <v>盧憲</v>
      </c>
      <c r="H223" s="1">
        <f t="shared" si="25"/>
        <v>1</v>
      </c>
    </row>
    <row r="224" ht="15.6" spans="1:8">
      <c r="A224" s="1">
        <v>1400280111</v>
      </c>
      <c r="B224" s="1">
        <f t="shared" si="23"/>
        <v>14002</v>
      </c>
      <c r="C224" s="1">
        <f t="shared" si="24"/>
        <v>8</v>
      </c>
      <c r="D224" t="s">
        <v>459</v>
      </c>
      <c r="E224" t="s">
        <v>627</v>
      </c>
      <c r="F224" s="1" t="str">
        <f t="shared" si="22"/>
        <v>史能之</v>
      </c>
      <c r="H224" s="1">
        <f t="shared" si="25"/>
        <v>1</v>
      </c>
    </row>
    <row r="225" ht="15.6" spans="1:8">
      <c r="A225" s="1">
        <v>1400280112</v>
      </c>
      <c r="B225" s="1">
        <f t="shared" si="23"/>
        <v>14002</v>
      </c>
      <c r="C225" s="1">
        <f t="shared" si="24"/>
        <v>8</v>
      </c>
      <c r="D225" t="s">
        <v>234</v>
      </c>
      <c r="E225" t="s">
        <v>628</v>
      </c>
      <c r="F225" s="1" t="str">
        <f t="shared" si="22"/>
        <v>陳公亮</v>
      </c>
      <c r="H225" s="1">
        <f t="shared" si="25"/>
        <v>1</v>
      </c>
    </row>
    <row r="226" ht="15.6" spans="1:8">
      <c r="A226" s="1">
        <v>1400280113</v>
      </c>
      <c r="B226" s="1">
        <f t="shared" si="23"/>
        <v>14002</v>
      </c>
      <c r="C226" s="1">
        <f t="shared" si="24"/>
        <v>8</v>
      </c>
      <c r="D226" t="s">
        <v>199</v>
      </c>
      <c r="E226" t="s">
        <v>629</v>
      </c>
      <c r="F226" s="1" t="str">
        <f t="shared" si="22"/>
        <v>劉文富</v>
      </c>
      <c r="H226" s="1">
        <f t="shared" si="25"/>
        <v>1</v>
      </c>
    </row>
    <row r="227" ht="15.6" spans="1:8">
      <c r="A227" s="1">
        <v>1400280114</v>
      </c>
      <c r="B227" s="1">
        <f t="shared" si="23"/>
        <v>14002</v>
      </c>
      <c r="C227" s="1">
        <f t="shared" si="24"/>
        <v>8</v>
      </c>
      <c r="D227" t="s">
        <v>630</v>
      </c>
      <c r="E227" t="s">
        <v>585</v>
      </c>
      <c r="F227" s="1" t="str">
        <f t="shared" si="22"/>
        <v>談鑰</v>
      </c>
      <c r="H227" s="1">
        <f t="shared" si="25"/>
        <v>1</v>
      </c>
    </row>
    <row r="228" ht="15.6" spans="1:8">
      <c r="A228" s="1">
        <v>1400280115</v>
      </c>
      <c r="B228" s="1">
        <f t="shared" si="23"/>
        <v>14002</v>
      </c>
      <c r="C228" s="1">
        <f t="shared" si="24"/>
        <v>8</v>
      </c>
      <c r="D228" t="s">
        <v>274</v>
      </c>
      <c r="E228" t="s">
        <v>631</v>
      </c>
      <c r="F228" s="1" t="str">
        <f t="shared" si="22"/>
        <v>張津</v>
      </c>
      <c r="H228" s="1">
        <f t="shared" si="25"/>
        <v>1</v>
      </c>
    </row>
    <row r="229" ht="15.6" spans="1:8">
      <c r="A229" s="1">
        <v>1400280116</v>
      </c>
      <c r="B229" s="1">
        <f t="shared" si="23"/>
        <v>14002</v>
      </c>
      <c r="C229" s="1">
        <f t="shared" si="24"/>
        <v>8</v>
      </c>
      <c r="D229" t="s">
        <v>276</v>
      </c>
      <c r="E229" t="s">
        <v>632</v>
      </c>
      <c r="F229" s="1" t="str">
        <f t="shared" si="22"/>
        <v>魏峴</v>
      </c>
      <c r="H229" s="1">
        <f t="shared" si="25"/>
        <v>1</v>
      </c>
    </row>
    <row r="230" ht="15.6" spans="1:8">
      <c r="A230" s="1">
        <v>1400280117</v>
      </c>
      <c r="B230" s="1">
        <f t="shared" si="23"/>
        <v>14002</v>
      </c>
      <c r="C230" s="1">
        <f t="shared" si="24"/>
        <v>8</v>
      </c>
      <c r="D230" t="s">
        <v>478</v>
      </c>
      <c r="E230" t="s">
        <v>633</v>
      </c>
      <c r="F230" s="1" t="str">
        <f t="shared" si="22"/>
        <v>程大昌</v>
      </c>
      <c r="H230" s="1">
        <f t="shared" si="25"/>
        <v>1</v>
      </c>
    </row>
    <row r="231" ht="15.6" spans="1:8">
      <c r="A231" s="1">
        <v>1400280118</v>
      </c>
      <c r="B231" s="1">
        <f t="shared" si="23"/>
        <v>14002</v>
      </c>
      <c r="C231" s="1">
        <f t="shared" si="24"/>
        <v>8</v>
      </c>
      <c r="D231" t="s">
        <v>464</v>
      </c>
      <c r="E231" t="s">
        <v>634</v>
      </c>
      <c r="F231" s="1" t="str">
        <f t="shared" si="22"/>
        <v>朱輔</v>
      </c>
      <c r="H231" s="1">
        <f t="shared" si="25"/>
        <v>1</v>
      </c>
    </row>
    <row r="232" ht="15.6" spans="1:8">
      <c r="A232" s="1">
        <v>1400280119</v>
      </c>
      <c r="B232" s="1">
        <f t="shared" si="23"/>
        <v>14002</v>
      </c>
      <c r="C232" s="1">
        <f t="shared" si="24"/>
        <v>8</v>
      </c>
      <c r="D232" t="s">
        <v>214</v>
      </c>
      <c r="E232" t="s">
        <v>635</v>
      </c>
      <c r="F232" s="1" t="str">
        <f t="shared" si="22"/>
        <v>趙汝适</v>
      </c>
      <c r="H232" s="1">
        <f t="shared" si="25"/>
        <v>1</v>
      </c>
    </row>
    <row r="233" ht="15.6" spans="1:8">
      <c r="A233" s="1">
        <v>1400280120</v>
      </c>
      <c r="B233" s="1">
        <f t="shared" si="23"/>
        <v>14002</v>
      </c>
      <c r="C233" s="1">
        <f t="shared" si="24"/>
        <v>8</v>
      </c>
      <c r="D233" t="s">
        <v>503</v>
      </c>
      <c r="E233" t="s">
        <v>636</v>
      </c>
      <c r="F233" s="1" t="str">
        <f t="shared" si="22"/>
        <v>倪守約</v>
      </c>
      <c r="H233" s="1">
        <f t="shared" si="25"/>
        <v>1</v>
      </c>
    </row>
    <row r="234" ht="15.6" spans="1:8">
      <c r="A234" s="1">
        <v>1400280121</v>
      </c>
      <c r="B234" s="1">
        <f t="shared" si="23"/>
        <v>14002</v>
      </c>
      <c r="C234" s="1">
        <f t="shared" si="24"/>
        <v>8</v>
      </c>
      <c r="D234" t="s">
        <v>234</v>
      </c>
      <c r="E234" t="s">
        <v>637</v>
      </c>
      <c r="F234" s="1" t="str">
        <f t="shared" si="22"/>
        <v>陳田夫</v>
      </c>
      <c r="H234" s="1">
        <f t="shared" si="25"/>
        <v>1</v>
      </c>
    </row>
    <row r="235" ht="15.6" spans="1:8">
      <c r="A235" s="1">
        <v>1400280122</v>
      </c>
      <c r="B235" s="1">
        <f t="shared" si="23"/>
        <v>14002</v>
      </c>
      <c r="C235" s="1">
        <f t="shared" si="24"/>
        <v>8</v>
      </c>
      <c r="D235" t="s">
        <v>552</v>
      </c>
      <c r="E235" t="s">
        <v>638</v>
      </c>
      <c r="F235" s="1" t="str">
        <f t="shared" si="22"/>
        <v>鄧牧</v>
      </c>
      <c r="H235" s="1">
        <f t="shared" si="25"/>
        <v>1</v>
      </c>
    </row>
    <row r="236" ht="15.6" spans="1:8">
      <c r="A236" s="1">
        <v>1400280123</v>
      </c>
      <c r="B236" s="1">
        <f t="shared" si="23"/>
        <v>14002</v>
      </c>
      <c r="C236" s="1">
        <f t="shared" si="24"/>
        <v>8</v>
      </c>
      <c r="E236" t="s">
        <v>639</v>
      </c>
      <c r="F236" s="1" t="str">
        <f t="shared" si="22"/>
        <v>西湖老人</v>
      </c>
      <c r="H236" s="1">
        <f t="shared" si="25"/>
        <v>1</v>
      </c>
    </row>
    <row r="237" ht="15.6" spans="1:8">
      <c r="A237" s="1">
        <v>1400280124</v>
      </c>
      <c r="B237" s="1">
        <f t="shared" si="23"/>
        <v>14002</v>
      </c>
      <c r="C237" s="1">
        <f t="shared" si="24"/>
        <v>8</v>
      </c>
      <c r="D237" t="s">
        <v>282</v>
      </c>
      <c r="E237" t="s">
        <v>640</v>
      </c>
      <c r="F237" s="1" t="str">
        <f t="shared" si="22"/>
        <v>李俊甫</v>
      </c>
      <c r="H237" s="1">
        <f t="shared" si="25"/>
        <v>1</v>
      </c>
    </row>
    <row r="238" ht="15.6" spans="1:8">
      <c r="A238" s="1">
        <v>1400280125</v>
      </c>
      <c r="B238" s="1">
        <f t="shared" si="23"/>
        <v>14002</v>
      </c>
      <c r="C238" s="1">
        <f t="shared" si="24"/>
        <v>8</v>
      </c>
      <c r="D238" t="s">
        <v>549</v>
      </c>
      <c r="E238" t="s">
        <v>641</v>
      </c>
      <c r="F238" s="1" t="str">
        <f t="shared" si="22"/>
        <v>孟元老</v>
      </c>
      <c r="H238" s="1">
        <f t="shared" si="25"/>
        <v>1</v>
      </c>
    </row>
    <row r="239" ht="15.6" spans="1:8">
      <c r="A239" s="1">
        <v>1400280126</v>
      </c>
      <c r="B239" s="1">
        <f t="shared" si="23"/>
        <v>14002</v>
      </c>
      <c r="C239" s="1">
        <f t="shared" si="24"/>
        <v>8</v>
      </c>
      <c r="D239" t="s">
        <v>274</v>
      </c>
      <c r="E239" t="s">
        <v>642</v>
      </c>
      <c r="F239" s="1" t="str">
        <f t="shared" si="22"/>
        <v>張敦頤</v>
      </c>
      <c r="H239" s="1">
        <f t="shared" si="25"/>
        <v>1</v>
      </c>
    </row>
    <row r="240" ht="15.6" spans="1:8">
      <c r="A240" s="1">
        <v>1400280127</v>
      </c>
      <c r="B240" s="1">
        <f t="shared" si="23"/>
        <v>14002</v>
      </c>
      <c r="C240" s="1">
        <f t="shared" si="24"/>
        <v>8</v>
      </c>
      <c r="D240" t="s">
        <v>284</v>
      </c>
      <c r="E240" t="s">
        <v>643</v>
      </c>
      <c r="F240" s="1" t="str">
        <f t="shared" si="22"/>
        <v>王十朋</v>
      </c>
      <c r="H240" s="1">
        <f t="shared" si="25"/>
        <v>1</v>
      </c>
    </row>
    <row r="241" ht="15.6" spans="1:8">
      <c r="A241" s="1">
        <v>1400280128</v>
      </c>
      <c r="B241" s="1">
        <f t="shared" si="23"/>
        <v>14002</v>
      </c>
      <c r="C241" s="1">
        <f t="shared" si="24"/>
        <v>8</v>
      </c>
      <c r="D241" t="s">
        <v>644</v>
      </c>
      <c r="E241" t="s">
        <v>645</v>
      </c>
      <c r="F241" s="1" t="str">
        <f t="shared" si="22"/>
        <v>龔明之</v>
      </c>
      <c r="H241" s="1">
        <f t="shared" si="25"/>
        <v>1</v>
      </c>
    </row>
    <row r="242" ht="15.6" spans="1:8">
      <c r="A242" s="1">
        <v>1400280129</v>
      </c>
      <c r="B242" s="1">
        <f t="shared" si="23"/>
        <v>14002</v>
      </c>
      <c r="C242" s="1">
        <f t="shared" si="24"/>
        <v>8</v>
      </c>
      <c r="D242" t="s">
        <v>392</v>
      </c>
      <c r="E242" t="s">
        <v>646</v>
      </c>
      <c r="F242" s="1" t="str">
        <f t="shared" si="22"/>
        <v>周去非</v>
      </c>
      <c r="H242" s="1">
        <f t="shared" si="25"/>
        <v>1</v>
      </c>
    </row>
    <row r="243" ht="15.6" spans="1:8">
      <c r="A243" s="1">
        <v>1400280130</v>
      </c>
      <c r="B243" s="1">
        <f t="shared" si="23"/>
        <v>14002</v>
      </c>
      <c r="C243" s="1">
        <f t="shared" si="24"/>
        <v>8</v>
      </c>
      <c r="D243" t="s">
        <v>317</v>
      </c>
      <c r="E243" t="s">
        <v>562</v>
      </c>
      <c r="F243" s="1" t="str">
        <f t="shared" si="22"/>
        <v>吳自牧</v>
      </c>
      <c r="H243" s="1">
        <f t="shared" si="25"/>
        <v>1</v>
      </c>
    </row>
    <row r="244" ht="15.6" spans="1:8">
      <c r="A244" s="1">
        <v>1400280131</v>
      </c>
      <c r="B244" s="1">
        <f t="shared" si="23"/>
        <v>14002</v>
      </c>
      <c r="C244" s="1">
        <f t="shared" si="24"/>
        <v>8</v>
      </c>
      <c r="D244" t="s">
        <v>392</v>
      </c>
      <c r="E244" t="s">
        <v>647</v>
      </c>
      <c r="F244" s="1" t="str">
        <f t="shared" si="22"/>
        <v>周宻</v>
      </c>
      <c r="H244" s="1">
        <f t="shared" si="25"/>
        <v>1</v>
      </c>
    </row>
    <row r="245" ht="15.6" spans="1:8">
      <c r="A245" s="1">
        <v>1400280132</v>
      </c>
      <c r="B245" s="1">
        <f t="shared" si="23"/>
        <v>14002</v>
      </c>
      <c r="C245" s="1">
        <f t="shared" si="24"/>
        <v>8</v>
      </c>
      <c r="D245" t="s">
        <v>547</v>
      </c>
      <c r="E245" t="s">
        <v>648</v>
      </c>
      <c r="F245" s="1" t="str">
        <f t="shared" si="22"/>
        <v>洪遵</v>
      </c>
      <c r="H245" s="1">
        <f t="shared" si="25"/>
        <v>1</v>
      </c>
    </row>
    <row r="246" ht="15.6" spans="1:8">
      <c r="A246" s="1">
        <v>1400280133</v>
      </c>
      <c r="B246" s="1">
        <f t="shared" si="23"/>
        <v>14002</v>
      </c>
      <c r="C246" s="1">
        <f t="shared" si="24"/>
        <v>8</v>
      </c>
      <c r="D246" t="s">
        <v>234</v>
      </c>
      <c r="E246" t="s">
        <v>649</v>
      </c>
      <c r="F246" s="1" t="str">
        <f t="shared" si="22"/>
        <v>陳騤</v>
      </c>
      <c r="H246" s="1">
        <f t="shared" si="25"/>
        <v>1</v>
      </c>
    </row>
    <row r="247" ht="15.6" spans="1:8">
      <c r="A247" s="1">
        <v>1400280134</v>
      </c>
      <c r="B247" s="1">
        <f t="shared" si="23"/>
        <v>14002</v>
      </c>
      <c r="C247" s="1">
        <f t="shared" si="24"/>
        <v>8</v>
      </c>
      <c r="D247" t="s">
        <v>392</v>
      </c>
      <c r="E247" t="s">
        <v>650</v>
      </c>
      <c r="F247" s="1" t="str">
        <f t="shared" si="22"/>
        <v>周必大</v>
      </c>
      <c r="H247" s="1">
        <f t="shared" si="25"/>
        <v>1</v>
      </c>
    </row>
    <row r="248" ht="15.6" spans="1:8">
      <c r="A248" s="1">
        <v>1400280135</v>
      </c>
      <c r="B248" s="1">
        <f t="shared" si="23"/>
        <v>14002</v>
      </c>
      <c r="C248" s="1">
        <f t="shared" si="24"/>
        <v>8</v>
      </c>
      <c r="D248" t="s">
        <v>220</v>
      </c>
      <c r="E248" t="s">
        <v>651</v>
      </c>
      <c r="F248" s="1" t="str">
        <f t="shared" si="22"/>
        <v>徐自明</v>
      </c>
      <c r="H248" s="1">
        <f t="shared" si="25"/>
        <v>1</v>
      </c>
    </row>
    <row r="249" ht="15.6" spans="1:8">
      <c r="A249" s="1">
        <v>1400280136</v>
      </c>
      <c r="B249" s="1">
        <f t="shared" si="23"/>
        <v>14002</v>
      </c>
      <c r="C249" s="1">
        <f t="shared" si="24"/>
        <v>8</v>
      </c>
      <c r="D249" t="s">
        <v>226</v>
      </c>
      <c r="E249" t="s">
        <v>652</v>
      </c>
      <c r="F249" s="1" t="str">
        <f t="shared" si="22"/>
        <v>何異</v>
      </c>
      <c r="H249" s="1">
        <f t="shared" si="25"/>
        <v>1</v>
      </c>
    </row>
    <row r="250" ht="15.6" spans="1:8">
      <c r="A250" s="1">
        <v>1400280137</v>
      </c>
      <c r="B250" s="1">
        <f t="shared" si="23"/>
        <v>14002</v>
      </c>
      <c r="C250" s="1">
        <f t="shared" si="24"/>
        <v>8</v>
      </c>
      <c r="D250" t="s">
        <v>445</v>
      </c>
      <c r="E250" t="s">
        <v>500</v>
      </c>
      <c r="F250" s="1" t="str">
        <f t="shared" si="22"/>
        <v>吕本中</v>
      </c>
      <c r="H250" s="1">
        <f t="shared" si="25"/>
        <v>1</v>
      </c>
    </row>
    <row r="251" ht="15.6" spans="1:8">
      <c r="A251" s="1">
        <v>1400280138</v>
      </c>
      <c r="B251" s="1">
        <f t="shared" si="23"/>
        <v>14002</v>
      </c>
      <c r="C251" s="1">
        <f t="shared" si="24"/>
        <v>8</v>
      </c>
      <c r="D251" t="s">
        <v>313</v>
      </c>
      <c r="E251" t="s">
        <v>653</v>
      </c>
      <c r="F251" s="1" t="str">
        <f t="shared" si="22"/>
        <v>許月卿</v>
      </c>
      <c r="H251" s="1">
        <f t="shared" si="25"/>
        <v>1</v>
      </c>
    </row>
    <row r="252" ht="15.6" spans="1:8">
      <c r="A252" s="1">
        <v>1400280139</v>
      </c>
      <c r="B252" s="1">
        <f t="shared" si="23"/>
        <v>14002</v>
      </c>
      <c r="C252" s="1">
        <f t="shared" si="24"/>
        <v>8</v>
      </c>
      <c r="D252" t="s">
        <v>166</v>
      </c>
      <c r="E252" t="s">
        <v>654</v>
      </c>
      <c r="F252" s="1" t="str">
        <f t="shared" si="22"/>
        <v>胡太初</v>
      </c>
      <c r="H252" s="1">
        <f t="shared" si="25"/>
        <v>1</v>
      </c>
    </row>
    <row r="253" ht="15.6" spans="1:8">
      <c r="A253" s="1">
        <v>1400280140</v>
      </c>
      <c r="B253" s="1">
        <f t="shared" si="23"/>
        <v>14002</v>
      </c>
      <c r="C253" s="1">
        <f t="shared" si="24"/>
        <v>8</v>
      </c>
      <c r="D253" t="s">
        <v>282</v>
      </c>
      <c r="E253" t="s">
        <v>655</v>
      </c>
      <c r="F253" s="1" t="str">
        <f t="shared" si="22"/>
        <v>李元弼</v>
      </c>
      <c r="H253" s="1">
        <f t="shared" si="25"/>
        <v>1</v>
      </c>
    </row>
    <row r="254" ht="15.6" spans="1:8">
      <c r="A254" s="1">
        <v>1400280141</v>
      </c>
      <c r="B254" s="1">
        <f t="shared" si="23"/>
        <v>14002</v>
      </c>
      <c r="C254" s="1">
        <f t="shared" si="24"/>
        <v>8</v>
      </c>
      <c r="D254" t="s">
        <v>236</v>
      </c>
      <c r="E254" t="s">
        <v>656</v>
      </c>
      <c r="F254" s="1" t="str">
        <f t="shared" si="22"/>
        <v>晁公武</v>
      </c>
      <c r="H254" s="1">
        <f t="shared" si="25"/>
        <v>1</v>
      </c>
    </row>
    <row r="255" ht="15.6" spans="1:8">
      <c r="A255" s="1">
        <v>1400280142</v>
      </c>
      <c r="B255" s="1">
        <f t="shared" si="23"/>
        <v>14002</v>
      </c>
      <c r="C255" s="1">
        <f t="shared" si="24"/>
        <v>8</v>
      </c>
      <c r="D255" t="s">
        <v>657</v>
      </c>
      <c r="E255" t="s">
        <v>658</v>
      </c>
      <c r="F255" s="1" t="str">
        <f t="shared" si="22"/>
        <v>尤袤</v>
      </c>
      <c r="H255" s="1">
        <f t="shared" si="25"/>
        <v>1</v>
      </c>
    </row>
    <row r="256" ht="15.6" spans="1:8">
      <c r="A256" s="1">
        <v>1400280143</v>
      </c>
      <c r="B256" s="1">
        <f t="shared" si="23"/>
        <v>14002</v>
      </c>
      <c r="C256" s="1">
        <f t="shared" si="24"/>
        <v>8</v>
      </c>
      <c r="D256" t="s">
        <v>234</v>
      </c>
      <c r="E256" t="s">
        <v>659</v>
      </c>
      <c r="F256" s="1" t="str">
        <f t="shared" si="22"/>
        <v>陳振孫</v>
      </c>
      <c r="H256" s="1">
        <f t="shared" si="25"/>
        <v>1</v>
      </c>
    </row>
    <row r="257" ht="15.6" spans="1:8">
      <c r="A257" s="1">
        <v>1400280144</v>
      </c>
      <c r="B257" s="1">
        <f t="shared" si="23"/>
        <v>14002</v>
      </c>
      <c r="C257" s="1">
        <f t="shared" si="24"/>
        <v>8</v>
      </c>
      <c r="D257" t="s">
        <v>660</v>
      </c>
      <c r="E257" t="s">
        <v>661</v>
      </c>
      <c r="F257" s="1" t="str">
        <f t="shared" si="22"/>
        <v>桑世昌</v>
      </c>
      <c r="H257" s="1">
        <f t="shared" si="25"/>
        <v>1</v>
      </c>
    </row>
    <row r="258" ht="15.6" spans="1:8">
      <c r="A258" s="1">
        <v>1400280145</v>
      </c>
      <c r="B258" s="1">
        <f t="shared" si="23"/>
        <v>14002</v>
      </c>
      <c r="C258" s="1">
        <f t="shared" si="24"/>
        <v>8</v>
      </c>
      <c r="D258" t="s">
        <v>662</v>
      </c>
      <c r="E258" t="s">
        <v>663</v>
      </c>
      <c r="F258" s="1" t="str">
        <f t="shared" si="22"/>
        <v>俞松</v>
      </c>
      <c r="H258" s="1">
        <f t="shared" si="25"/>
        <v>1</v>
      </c>
    </row>
    <row r="259" ht="15.6" spans="1:8">
      <c r="A259" s="1">
        <v>1400280146</v>
      </c>
      <c r="B259" s="1">
        <f t="shared" si="23"/>
        <v>14002</v>
      </c>
      <c r="C259" s="1">
        <f t="shared" si="24"/>
        <v>8</v>
      </c>
      <c r="D259" t="s">
        <v>664</v>
      </c>
      <c r="E259" t="s">
        <v>665</v>
      </c>
      <c r="F259" s="1" t="str">
        <f t="shared" si="22"/>
        <v>翟耆年</v>
      </c>
      <c r="H259" s="1">
        <f t="shared" si="25"/>
        <v>1</v>
      </c>
    </row>
    <row r="260" ht="15.6" spans="1:8">
      <c r="A260" s="1">
        <v>1400280147</v>
      </c>
      <c r="B260" s="1">
        <f t="shared" si="23"/>
        <v>14002</v>
      </c>
      <c r="C260" s="1">
        <f t="shared" si="24"/>
        <v>8</v>
      </c>
      <c r="D260" t="s">
        <v>547</v>
      </c>
      <c r="E260" t="s">
        <v>666</v>
      </c>
      <c r="F260" s="1" t="str">
        <f t="shared" si="22"/>
        <v>洪适</v>
      </c>
      <c r="H260" s="1">
        <f t="shared" si="25"/>
        <v>1</v>
      </c>
    </row>
    <row r="261" ht="15.6" spans="1:8">
      <c r="A261" s="1">
        <v>1400280148</v>
      </c>
      <c r="B261" s="1">
        <f t="shared" si="23"/>
        <v>14002</v>
      </c>
      <c r="C261" s="1">
        <f t="shared" si="24"/>
        <v>8</v>
      </c>
      <c r="D261" t="s">
        <v>667</v>
      </c>
      <c r="E261" t="s">
        <v>668</v>
      </c>
      <c r="F261" s="1" t="str">
        <f t="shared" si="22"/>
        <v>姜䕫</v>
      </c>
      <c r="H261" s="1">
        <f t="shared" si="25"/>
        <v>1</v>
      </c>
    </row>
    <row r="262" ht="15.6" spans="1:8">
      <c r="A262" s="1">
        <v>1400280149</v>
      </c>
      <c r="B262" s="1">
        <f t="shared" si="23"/>
        <v>14002</v>
      </c>
      <c r="C262" s="1">
        <f t="shared" si="24"/>
        <v>8</v>
      </c>
      <c r="D262" t="s">
        <v>362</v>
      </c>
      <c r="E262" t="s">
        <v>669</v>
      </c>
      <c r="F262" s="1" t="str">
        <f t="shared" si="22"/>
        <v>曾宏父</v>
      </c>
      <c r="H262" s="1">
        <f t="shared" si="25"/>
        <v>1</v>
      </c>
    </row>
    <row r="263" ht="15.6" spans="1:8">
      <c r="A263" s="1">
        <v>1400280150</v>
      </c>
      <c r="B263" s="1">
        <f t="shared" si="23"/>
        <v>14002</v>
      </c>
      <c r="C263" s="1">
        <f t="shared" si="24"/>
        <v>8</v>
      </c>
      <c r="D263" t="s">
        <v>534</v>
      </c>
      <c r="E263" t="s">
        <v>670</v>
      </c>
      <c r="F263" s="1" t="str">
        <f t="shared" si="22"/>
        <v>曹士冕</v>
      </c>
      <c r="H263" s="1">
        <f t="shared" si="25"/>
        <v>1</v>
      </c>
    </row>
    <row r="264" ht="15.6" spans="1:8">
      <c r="A264" s="1">
        <v>1400280151</v>
      </c>
      <c r="B264" s="1">
        <f t="shared" si="23"/>
        <v>14002</v>
      </c>
      <c r="C264" s="1">
        <f t="shared" si="24"/>
        <v>8</v>
      </c>
      <c r="D264" t="s">
        <v>284</v>
      </c>
      <c r="E264" t="s">
        <v>599</v>
      </c>
      <c r="F264" s="1" t="str">
        <f t="shared" ref="F264:F299" si="26">_xlfn.CONCAT(D264,E264)</f>
        <v>王象之</v>
      </c>
      <c r="H264" s="1">
        <f t="shared" si="25"/>
        <v>1</v>
      </c>
    </row>
    <row r="265" ht="15.6" spans="1:8">
      <c r="A265" s="1">
        <v>1400280152</v>
      </c>
      <c r="B265" s="1">
        <f t="shared" si="23"/>
        <v>14002</v>
      </c>
      <c r="C265" s="1">
        <f t="shared" si="24"/>
        <v>8</v>
      </c>
      <c r="D265" t="s">
        <v>272</v>
      </c>
      <c r="E265" t="s">
        <v>671</v>
      </c>
      <c r="F265" s="1" t="str">
        <f t="shared" si="26"/>
        <v>楊輝</v>
      </c>
      <c r="H265" s="1">
        <f t="shared" si="25"/>
        <v>1</v>
      </c>
    </row>
    <row r="266" ht="15.6" spans="1:8">
      <c r="A266" s="1">
        <v>1400280153</v>
      </c>
      <c r="B266" s="1">
        <f t="shared" si="23"/>
        <v>14002</v>
      </c>
      <c r="C266" s="1">
        <f t="shared" si="24"/>
        <v>8</v>
      </c>
      <c r="D266" t="s">
        <v>672</v>
      </c>
      <c r="E266" t="s">
        <v>673</v>
      </c>
      <c r="F266" s="1" t="str">
        <f t="shared" si="26"/>
        <v>秦九韶</v>
      </c>
      <c r="H266" s="1">
        <f t="shared" si="25"/>
        <v>1</v>
      </c>
    </row>
    <row r="267" ht="15.6" spans="1:8">
      <c r="A267" s="1">
        <v>1400280154</v>
      </c>
      <c r="B267" s="1">
        <f t="shared" si="23"/>
        <v>14002</v>
      </c>
      <c r="C267" s="1">
        <f t="shared" si="24"/>
        <v>8</v>
      </c>
      <c r="D267" t="s">
        <v>220</v>
      </c>
      <c r="E267" t="s">
        <v>674</v>
      </c>
      <c r="F267" s="1" t="str">
        <f t="shared" si="26"/>
        <v>徐天麟</v>
      </c>
      <c r="H267" s="1">
        <f t="shared" si="25"/>
        <v>1</v>
      </c>
    </row>
    <row r="268" ht="15.6" spans="1:8">
      <c r="A268" s="1">
        <v>1400280155</v>
      </c>
      <c r="B268" s="1">
        <f t="shared" si="23"/>
        <v>14002</v>
      </c>
      <c r="C268" s="1">
        <f t="shared" si="24"/>
        <v>8</v>
      </c>
      <c r="D268" t="s">
        <v>282</v>
      </c>
      <c r="E268" t="s">
        <v>675</v>
      </c>
      <c r="F268" s="1" t="str">
        <f t="shared" si="26"/>
        <v>李攸</v>
      </c>
      <c r="H268" s="1">
        <f t="shared" si="25"/>
        <v>1</v>
      </c>
    </row>
    <row r="269" ht="15.6" spans="1:8">
      <c r="A269" s="1">
        <v>1400280156</v>
      </c>
      <c r="B269" s="1">
        <f t="shared" si="23"/>
        <v>14002</v>
      </c>
      <c r="C269" s="1">
        <f t="shared" si="24"/>
        <v>8</v>
      </c>
      <c r="D269" t="s">
        <v>425</v>
      </c>
      <c r="E269" t="s">
        <v>676</v>
      </c>
      <c r="F269" s="1" t="str">
        <f t="shared" si="26"/>
        <v>葉宗魯</v>
      </c>
      <c r="H269" s="1">
        <f t="shared" si="25"/>
        <v>1</v>
      </c>
    </row>
    <row r="270" ht="15.6" spans="1:8">
      <c r="A270" s="1">
        <v>1400280157</v>
      </c>
      <c r="B270" s="1">
        <f t="shared" si="23"/>
        <v>14002</v>
      </c>
      <c r="C270" s="1">
        <f t="shared" si="24"/>
        <v>8</v>
      </c>
      <c r="D270" t="s">
        <v>205</v>
      </c>
      <c r="E270" t="s">
        <v>677</v>
      </c>
      <c r="F270" s="1" t="str">
        <f t="shared" si="26"/>
        <v>董煟</v>
      </c>
      <c r="H270" s="1">
        <f t="shared" si="25"/>
        <v>1</v>
      </c>
    </row>
    <row r="271" ht="15.6" spans="1:8">
      <c r="A271" s="1">
        <v>1400280158</v>
      </c>
      <c r="B271" s="1">
        <f t="shared" si="23"/>
        <v>14002</v>
      </c>
      <c r="C271" s="1">
        <f t="shared" si="24"/>
        <v>8</v>
      </c>
      <c r="D271" t="s">
        <v>381</v>
      </c>
      <c r="E271" t="s">
        <v>678</v>
      </c>
      <c r="F271" s="1" t="str">
        <f t="shared" si="26"/>
        <v>錢文子</v>
      </c>
      <c r="H271" s="1">
        <f t="shared" si="25"/>
        <v>1</v>
      </c>
    </row>
    <row r="272" ht="15.6" spans="1:8">
      <c r="A272" s="1">
        <v>1400280159</v>
      </c>
      <c r="B272" s="1">
        <f t="shared" si="23"/>
        <v>14002</v>
      </c>
      <c r="C272" s="1">
        <f t="shared" si="24"/>
        <v>8</v>
      </c>
      <c r="D272" t="s">
        <v>234</v>
      </c>
      <c r="E272" t="s">
        <v>679</v>
      </c>
      <c r="F272" s="1" t="str">
        <f t="shared" si="26"/>
        <v>陳傅良</v>
      </c>
      <c r="H272" s="1">
        <f t="shared" si="25"/>
        <v>1</v>
      </c>
    </row>
    <row r="273" ht="15.6" spans="1:8">
      <c r="A273" s="1">
        <v>1400280160</v>
      </c>
      <c r="B273" s="1">
        <f t="shared" si="23"/>
        <v>14002</v>
      </c>
      <c r="C273" s="1">
        <f t="shared" si="24"/>
        <v>8</v>
      </c>
      <c r="D273" t="s">
        <v>680</v>
      </c>
      <c r="E273" t="s">
        <v>681</v>
      </c>
      <c r="F273" s="1" t="str">
        <f t="shared" si="26"/>
        <v>毛晃</v>
      </c>
      <c r="H273" s="1">
        <f t="shared" si="25"/>
        <v>1</v>
      </c>
    </row>
    <row r="274" ht="15.6" spans="1:8">
      <c r="A274" s="1">
        <v>1400280161</v>
      </c>
      <c r="B274" s="1">
        <f t="shared" si="23"/>
        <v>14002</v>
      </c>
      <c r="C274" s="1">
        <f t="shared" si="24"/>
        <v>8</v>
      </c>
      <c r="D274" t="s">
        <v>682</v>
      </c>
      <c r="E274" t="s">
        <v>440</v>
      </c>
      <c r="F274" s="1" t="str">
        <f t="shared" si="26"/>
        <v>傅寅</v>
      </c>
      <c r="H274" s="1">
        <f t="shared" si="25"/>
        <v>1</v>
      </c>
    </row>
    <row r="275" ht="15.6" spans="1:8">
      <c r="A275" s="1">
        <v>1400280162</v>
      </c>
      <c r="B275" s="1">
        <f t="shared" si="23"/>
        <v>14002</v>
      </c>
      <c r="C275" s="1">
        <f t="shared" si="24"/>
        <v>8</v>
      </c>
      <c r="D275" t="s">
        <v>272</v>
      </c>
      <c r="E275" t="s">
        <v>683</v>
      </c>
      <c r="F275" s="1" t="str">
        <f t="shared" si="26"/>
        <v>楊簡</v>
      </c>
      <c r="H275" s="1">
        <f t="shared" si="25"/>
        <v>1</v>
      </c>
    </row>
    <row r="276" ht="15.6" spans="1:8">
      <c r="A276" s="1">
        <v>1400280163</v>
      </c>
      <c r="B276" s="1">
        <f t="shared" si="23"/>
        <v>14002</v>
      </c>
      <c r="C276" s="1">
        <f t="shared" si="24"/>
        <v>8</v>
      </c>
      <c r="D276" t="s">
        <v>214</v>
      </c>
      <c r="E276" t="s">
        <v>684</v>
      </c>
      <c r="F276" s="1" t="str">
        <f t="shared" si="26"/>
        <v>趙善湘</v>
      </c>
      <c r="H276" s="1">
        <f t="shared" si="25"/>
        <v>1</v>
      </c>
    </row>
    <row r="277" ht="15.6" spans="1:8">
      <c r="A277" s="1">
        <v>1400280164</v>
      </c>
      <c r="B277" s="1">
        <f t="shared" si="23"/>
        <v>14002</v>
      </c>
      <c r="C277" s="1">
        <f t="shared" si="24"/>
        <v>8</v>
      </c>
      <c r="D277" t="s">
        <v>170</v>
      </c>
      <c r="E277" t="s">
        <v>685</v>
      </c>
      <c r="F277" s="1" t="str">
        <f t="shared" si="26"/>
        <v>林之奇</v>
      </c>
      <c r="H277" s="1">
        <f t="shared" si="25"/>
        <v>1</v>
      </c>
    </row>
    <row r="278" ht="15.6" spans="1:8">
      <c r="A278" s="1">
        <v>1400280165</v>
      </c>
      <c r="B278" s="1">
        <f t="shared" si="23"/>
        <v>14002</v>
      </c>
      <c r="C278" s="1">
        <f t="shared" si="24"/>
        <v>8</v>
      </c>
      <c r="D278" t="s">
        <v>459</v>
      </c>
      <c r="E278" t="s">
        <v>686</v>
      </c>
      <c r="F278" s="1" t="str">
        <f t="shared" si="26"/>
        <v>史浩</v>
      </c>
      <c r="H278" s="1">
        <f t="shared" si="25"/>
        <v>1</v>
      </c>
    </row>
    <row r="279" ht="15.6" spans="1:8">
      <c r="A279" s="1">
        <v>1400280166</v>
      </c>
      <c r="B279" s="1">
        <f t="shared" si="23"/>
        <v>14002</v>
      </c>
      <c r="C279" s="1">
        <f t="shared" si="24"/>
        <v>8</v>
      </c>
      <c r="D279" t="s">
        <v>288</v>
      </c>
      <c r="E279" t="s">
        <v>687</v>
      </c>
      <c r="F279" s="1" t="str">
        <f t="shared" si="26"/>
        <v>夏僎</v>
      </c>
      <c r="H279" s="1">
        <f t="shared" si="25"/>
        <v>1</v>
      </c>
    </row>
    <row r="280" ht="15.6" spans="1:8">
      <c r="A280" s="1">
        <v>1400280167</v>
      </c>
      <c r="B280" s="1">
        <f t="shared" si="23"/>
        <v>14002</v>
      </c>
      <c r="C280" s="1">
        <f t="shared" si="24"/>
        <v>8</v>
      </c>
      <c r="D280" t="s">
        <v>441</v>
      </c>
      <c r="E280" t="s">
        <v>688</v>
      </c>
      <c r="F280" s="1" t="str">
        <f t="shared" si="26"/>
        <v>時瀾</v>
      </c>
      <c r="H280" s="1">
        <f t="shared" si="25"/>
        <v>1</v>
      </c>
    </row>
    <row r="281" ht="15.6" spans="1:8">
      <c r="A281" s="1">
        <v>1400280168</v>
      </c>
      <c r="B281" s="1">
        <f t="shared" si="23"/>
        <v>14002</v>
      </c>
      <c r="C281" s="1">
        <f t="shared" si="24"/>
        <v>8</v>
      </c>
      <c r="D281" t="s">
        <v>615</v>
      </c>
      <c r="E281" t="s">
        <v>689</v>
      </c>
      <c r="F281" s="1" t="str">
        <f t="shared" si="26"/>
        <v>黃度</v>
      </c>
      <c r="H281" s="1">
        <f t="shared" si="25"/>
        <v>1</v>
      </c>
    </row>
    <row r="282" ht="15.6" spans="1:8">
      <c r="A282" s="1">
        <v>1400280169</v>
      </c>
      <c r="B282" s="1">
        <f t="shared" si="23"/>
        <v>14002</v>
      </c>
      <c r="C282" s="1">
        <f t="shared" si="24"/>
        <v>8</v>
      </c>
      <c r="D282" t="s">
        <v>245</v>
      </c>
      <c r="E282" t="s">
        <v>165</v>
      </c>
      <c r="F282" s="1" t="str">
        <f t="shared" si="26"/>
        <v>袁燮</v>
      </c>
      <c r="H282" s="1">
        <f t="shared" si="25"/>
        <v>1</v>
      </c>
    </row>
    <row r="283" ht="15.6" spans="1:8">
      <c r="A283" s="1">
        <v>1400280170</v>
      </c>
      <c r="B283" s="1">
        <f t="shared" si="23"/>
        <v>14002</v>
      </c>
      <c r="C283" s="1">
        <f t="shared" si="24"/>
        <v>8</v>
      </c>
      <c r="D283" t="s">
        <v>410</v>
      </c>
      <c r="E283" t="s">
        <v>262</v>
      </c>
      <c r="F283" s="1" t="str">
        <f t="shared" si="26"/>
        <v>蔡沈</v>
      </c>
      <c r="H283" s="1">
        <f t="shared" si="25"/>
        <v>1</v>
      </c>
    </row>
    <row r="284" ht="15.6" spans="1:8">
      <c r="A284" s="1">
        <v>1400280171</v>
      </c>
      <c r="B284" s="1">
        <f t="shared" ref="B284:B294" si="27">IF(INT(A284/100000)&gt;0,INT(A284/100000),"")</f>
        <v>14002</v>
      </c>
      <c r="C284" s="1">
        <f t="shared" ref="C284:C294" si="28">IF(MOD(INT(A284/10000),10)&gt;0,MOD(INT(A284/10000),10),"")</f>
        <v>8</v>
      </c>
      <c r="D284" t="s">
        <v>615</v>
      </c>
      <c r="E284" t="s">
        <v>690</v>
      </c>
      <c r="F284" s="1" t="str">
        <f t="shared" si="26"/>
        <v>黃倫</v>
      </c>
      <c r="H284" s="1">
        <f t="shared" ref="H284:H294" si="29">IF(C284="","",IF(C284=9,2,1))</f>
        <v>1</v>
      </c>
    </row>
    <row r="285" ht="15.6" spans="1:8">
      <c r="A285" s="1">
        <v>1400280172</v>
      </c>
      <c r="B285" s="1">
        <f t="shared" si="27"/>
        <v>14002</v>
      </c>
      <c r="C285" s="1">
        <f t="shared" si="28"/>
        <v>8</v>
      </c>
      <c r="D285" t="s">
        <v>234</v>
      </c>
      <c r="E285" t="s">
        <v>691</v>
      </c>
      <c r="F285" s="1" t="str">
        <f t="shared" si="26"/>
        <v>陳經</v>
      </c>
      <c r="H285" s="1">
        <f t="shared" si="29"/>
        <v>1</v>
      </c>
    </row>
    <row r="286" ht="15.6" spans="1:8">
      <c r="A286" s="1">
        <v>1400280173</v>
      </c>
      <c r="B286" s="1">
        <f t="shared" si="27"/>
        <v>14002</v>
      </c>
      <c r="C286" s="1">
        <f t="shared" si="28"/>
        <v>8</v>
      </c>
      <c r="D286" t="s">
        <v>276</v>
      </c>
      <c r="E286" t="s">
        <v>692</v>
      </c>
      <c r="F286" s="1" t="str">
        <f t="shared" si="26"/>
        <v>魏了翁</v>
      </c>
      <c r="H286" s="1">
        <f t="shared" si="29"/>
        <v>1</v>
      </c>
    </row>
    <row r="287" ht="15.6" spans="1:8">
      <c r="A287" s="1">
        <v>1400280174</v>
      </c>
      <c r="B287" s="1">
        <f t="shared" si="27"/>
        <v>14002</v>
      </c>
      <c r="C287" s="1">
        <f t="shared" si="28"/>
        <v>8</v>
      </c>
      <c r="D287" t="s">
        <v>234</v>
      </c>
      <c r="E287" t="s">
        <v>693</v>
      </c>
      <c r="F287" s="1" t="str">
        <f t="shared" si="26"/>
        <v>陳大猷</v>
      </c>
      <c r="H287" s="1">
        <f t="shared" si="29"/>
        <v>1</v>
      </c>
    </row>
    <row r="288" ht="15.6" spans="1:8">
      <c r="A288" s="1">
        <v>1400280175</v>
      </c>
      <c r="B288" s="1">
        <f t="shared" si="27"/>
        <v>14002</v>
      </c>
      <c r="C288" s="1">
        <f t="shared" si="28"/>
        <v>8</v>
      </c>
      <c r="D288" t="s">
        <v>166</v>
      </c>
      <c r="E288" t="s">
        <v>694</v>
      </c>
      <c r="F288" s="1" t="str">
        <f t="shared" si="26"/>
        <v>胡士行</v>
      </c>
      <c r="H288" s="1">
        <f t="shared" si="29"/>
        <v>1</v>
      </c>
    </row>
    <row r="289" ht="15.6" spans="1:8">
      <c r="A289" s="1">
        <v>1400280176</v>
      </c>
      <c r="B289" s="1">
        <f t="shared" si="27"/>
        <v>14002</v>
      </c>
      <c r="C289" s="1">
        <f t="shared" si="28"/>
        <v>8</v>
      </c>
      <c r="D289" t="s">
        <v>308</v>
      </c>
      <c r="E289" t="s">
        <v>695</v>
      </c>
      <c r="F289" s="1" t="str">
        <f t="shared" si="26"/>
        <v>薛季宣</v>
      </c>
      <c r="H289" s="1">
        <f t="shared" si="29"/>
        <v>1</v>
      </c>
    </row>
    <row r="290" ht="15.6" spans="1:8">
      <c r="A290" s="1">
        <v>1400280177</v>
      </c>
      <c r="B290" s="1">
        <f t="shared" si="27"/>
        <v>14002</v>
      </c>
      <c r="C290" s="1">
        <f t="shared" si="28"/>
        <v>8</v>
      </c>
      <c r="D290" t="s">
        <v>284</v>
      </c>
      <c r="E290" t="s">
        <v>696</v>
      </c>
      <c r="F290" s="1" t="str">
        <f t="shared" si="26"/>
        <v>王柏</v>
      </c>
      <c r="H290" s="1">
        <f t="shared" si="29"/>
        <v>1</v>
      </c>
    </row>
    <row r="291" ht="15.6" spans="1:8">
      <c r="A291" s="1">
        <v>1400280178</v>
      </c>
      <c r="B291" s="1">
        <f>IF(INT(A291/100000)&gt;0,INT(A291/100000),"")</f>
        <v>14002</v>
      </c>
      <c r="C291" s="1">
        <f>IF(MOD(INT(A291/10000),10)&gt;0,MOD(INT(A291/10000),10),"")</f>
        <v>8</v>
      </c>
      <c r="D291" t="s">
        <v>170</v>
      </c>
      <c r="E291" t="s">
        <v>697</v>
      </c>
      <c r="F291" s="1" t="str">
        <f>_xlfn.CONCAT(D291,E291)</f>
        <v>林堯叟</v>
      </c>
      <c r="H291" s="1">
        <f>IF(C291="","",IF(C291=9,2,1))</f>
        <v>1</v>
      </c>
    </row>
    <row r="292" ht="15.6" spans="1:8">
      <c r="A292" s="1">
        <v>1400280179</v>
      </c>
      <c r="B292" s="1">
        <f>IF(INT(A292/100000)&gt;0,INT(A292/100000),"")</f>
        <v>14002</v>
      </c>
      <c r="C292" s="1">
        <f>IF(MOD(INT(A292/10000),10)&gt;0,MOD(INT(A292/10000),10),"")</f>
        <v>8</v>
      </c>
      <c r="D292" t="s">
        <v>166</v>
      </c>
      <c r="E292" t="s">
        <v>698</v>
      </c>
      <c r="F292" s="1" t="str">
        <f>_xlfn.CONCAT(D292,E292)</f>
        <v>胡元質</v>
      </c>
      <c r="H292" s="1">
        <f>IF(C292="","",IF(C292=9,2,1))</f>
        <v>1</v>
      </c>
    </row>
    <row r="293" ht="15.6" spans="1:8">
      <c r="A293" s="1">
        <v>1400280180</v>
      </c>
      <c r="B293" s="1">
        <f>IF(INT(A293/100000)&gt;0,INT(A293/100000),"")</f>
        <v>14002</v>
      </c>
      <c r="C293" s="1">
        <f>IF(MOD(INT(A293/10000),10)&gt;0,MOD(INT(A293/10000),10),"")</f>
        <v>8</v>
      </c>
      <c r="D293" t="s">
        <v>478</v>
      </c>
      <c r="E293" t="s">
        <v>699</v>
      </c>
      <c r="F293" s="1" t="str">
        <f>_xlfn.CONCAT(D293,E293)</f>
        <v>程公說</v>
      </c>
      <c r="H293" s="1">
        <f>IF(C293="","",IF(C293=9,2,1))</f>
        <v>1</v>
      </c>
    </row>
    <row r="294" ht="15.6" spans="1:8">
      <c r="A294" s="1">
        <v>1400280181</v>
      </c>
      <c r="B294" s="1">
        <f>IF(INT(A294/100000)&gt;0,INT(A294/100000),"")</f>
        <v>14002</v>
      </c>
      <c r="C294" s="1">
        <f>IF(MOD(INT(A294/10000),10)&gt;0,MOD(INT(A294/10000),10),"")</f>
        <v>8</v>
      </c>
      <c r="D294" t="s">
        <v>700</v>
      </c>
      <c r="E294" t="s">
        <v>701</v>
      </c>
      <c r="F294" s="1" t="str">
        <f>_xlfn.CONCAT(D294,E294)</f>
        <v>戴溪</v>
      </c>
      <c r="H294" s="1">
        <f>IF(C294="","",IF(C294=9,2,1))</f>
        <v>1</v>
      </c>
    </row>
    <row r="295" ht="15.6" spans="1:8">
      <c r="A295" s="1">
        <v>1400280182</v>
      </c>
      <c r="B295" s="1">
        <f>IF(INT(A295/100000)&gt;0,INT(A295/100000),"")</f>
        <v>14002</v>
      </c>
      <c r="C295" s="1">
        <f>IF(MOD(INT(A295/10000),10)&gt;0,MOD(INT(A295/10000),10),"")</f>
        <v>8</v>
      </c>
      <c r="D295" t="s">
        <v>282</v>
      </c>
      <c r="E295" t="s">
        <v>702</v>
      </c>
      <c r="F295" s="1" t="str">
        <f>_xlfn.CONCAT(D295,E295)</f>
        <v>李明復</v>
      </c>
      <c r="H295" s="1">
        <f>IF(C295="","",IF(C295=9,2,1))</f>
        <v>1</v>
      </c>
    </row>
    <row r="296" ht="15.6" spans="1:8">
      <c r="A296" s="1">
        <v>1400280183</v>
      </c>
      <c r="B296" s="1">
        <f>IF(INT(A296/100000)&gt;0,INT(A296/100000),"")</f>
        <v>14002</v>
      </c>
      <c r="C296" s="1">
        <f>IF(MOD(INT(A296/10000),10)&gt;0,MOD(INT(A296/10000),10),"")</f>
        <v>8</v>
      </c>
      <c r="D296" t="s">
        <v>274</v>
      </c>
      <c r="E296" t="s">
        <v>703</v>
      </c>
      <c r="F296" s="1" t="str">
        <f>_xlfn.CONCAT(D296,E296)</f>
        <v>張洽</v>
      </c>
      <c r="H296" s="1">
        <f>IF(C296="","",IF(C296=9,2,1))</f>
        <v>1</v>
      </c>
    </row>
    <row r="297" ht="15.6" spans="1:8">
      <c r="A297" s="1">
        <v>1400280184</v>
      </c>
      <c r="B297" s="1">
        <f>IF(INT(A297/100000)&gt;0,INT(A297/100000),"")</f>
        <v>14002</v>
      </c>
      <c r="C297" s="1">
        <f>IF(MOD(INT(A297/10000),10)&gt;0,MOD(INT(A297/10000),10),"")</f>
        <v>8</v>
      </c>
      <c r="D297" t="s">
        <v>282</v>
      </c>
      <c r="E297" t="s">
        <v>704</v>
      </c>
      <c r="F297" s="1" t="str">
        <f>_xlfn.CONCAT(D297,E297)</f>
        <v>李琪</v>
      </c>
      <c r="H297" s="1">
        <f>IF(C297="","",IF(C297=9,2,1))</f>
        <v>1</v>
      </c>
    </row>
    <row r="298" ht="15.6" spans="1:8">
      <c r="A298" s="1">
        <v>1400280185</v>
      </c>
      <c r="B298" s="1">
        <f>IF(INT(A298/100000)&gt;0,INT(A298/100000),"")</f>
        <v>14002</v>
      </c>
      <c r="C298" s="1">
        <f>IF(MOD(INT(A298/10000),10)&gt;0,MOD(INT(A298/10000),10),"")</f>
        <v>8</v>
      </c>
      <c r="D298" t="s">
        <v>615</v>
      </c>
      <c r="E298" t="s">
        <v>705</v>
      </c>
      <c r="F298" s="1" t="str">
        <f>_xlfn.CONCAT(D298,E298)</f>
        <v>黃仲炎</v>
      </c>
      <c r="H298" s="1">
        <f>IF(C298="","",IF(C298=9,2,1))</f>
        <v>1</v>
      </c>
    </row>
    <row r="299" ht="15.6" spans="1:8">
      <c r="A299" s="1">
        <v>1400280186</v>
      </c>
      <c r="B299" s="1">
        <f>IF(INT(A299/100000)&gt;0,INT(A299/100000),"")</f>
        <v>14002</v>
      </c>
      <c r="C299" s="1">
        <f>IF(MOD(INT(A299/10000),10)&gt;0,MOD(INT(A299/10000),10),"")</f>
        <v>8</v>
      </c>
      <c r="D299" t="s">
        <v>547</v>
      </c>
      <c r="E299" t="s">
        <v>706</v>
      </c>
      <c r="F299" s="1" t="str">
        <f>_xlfn.CONCAT(D299,E299)</f>
        <v>洪咨夔</v>
      </c>
      <c r="H299" s="1">
        <f>IF(C299="","",IF(C299=9,2,1))</f>
        <v>1</v>
      </c>
    </row>
    <row r="300" ht="15.6" spans="1:8">
      <c r="A300" s="1">
        <v>1400280187</v>
      </c>
      <c r="B300" s="1">
        <f>IF(INT(A300/100000)&gt;0,INT(A300/100000),"")</f>
        <v>14002</v>
      </c>
      <c r="C300" s="1">
        <f>IF(MOD(INT(A300/10000),10)&gt;0,MOD(INT(A300/10000),10),"")</f>
        <v>8</v>
      </c>
      <c r="D300" t="s">
        <v>214</v>
      </c>
      <c r="E300" t="s">
        <v>707</v>
      </c>
      <c r="F300" s="1" t="str">
        <f>_xlfn.CONCAT(D300,E300)</f>
        <v>趙鵬飛</v>
      </c>
      <c r="H300" s="1">
        <f>IF(C300="","",IF(C300=9,2,1))</f>
        <v>1</v>
      </c>
    </row>
    <row r="301" ht="15.6" spans="1:8">
      <c r="A301" s="1">
        <v>1400280188</v>
      </c>
      <c r="B301" s="1">
        <f>IF(INT(A301/100000)&gt;0,INT(A301/100000),"")</f>
        <v>14002</v>
      </c>
      <c r="C301" s="1">
        <f>IF(MOD(INT(A301/10000),10)&gt;0,MOD(INT(A301/10000),10),"")</f>
        <v>8</v>
      </c>
      <c r="D301" t="s">
        <v>499</v>
      </c>
      <c r="E301" t="s">
        <v>708</v>
      </c>
      <c r="F301" s="1" t="str">
        <f>_xlfn.CONCAT(D301,E301)</f>
        <v>呂大圭</v>
      </c>
      <c r="H301" s="1">
        <f>IF(C301="","",IF(C301=9,2,1))</f>
        <v>1</v>
      </c>
    </row>
    <row r="302" ht="15.6" spans="1:8">
      <c r="A302" s="1">
        <v>1400280189</v>
      </c>
      <c r="B302" s="1">
        <f>IF(INT(A302/100000)&gt;0,INT(A302/100000),"")</f>
        <v>14002</v>
      </c>
      <c r="C302" s="1">
        <f>IF(MOD(INT(A302/10000),10)&gt;0,MOD(INT(A302/10000),10),"")</f>
        <v>8</v>
      </c>
      <c r="D302" t="s">
        <v>709</v>
      </c>
      <c r="E302" t="s">
        <v>710</v>
      </c>
      <c r="F302" s="1" t="str">
        <f>_xlfn.CONCAT(D302,E302)</f>
        <v>家鉉翁</v>
      </c>
      <c r="H302" s="1">
        <f>IF(C302="","",IF(C302=9,2,1))</f>
        <v>1</v>
      </c>
    </row>
    <row r="303" ht="15.6" spans="1:8">
      <c r="A303" s="1">
        <v>1400280190</v>
      </c>
      <c r="B303" s="1">
        <f>IF(INT(A303/100000)&gt;0,INT(A303/100000),"")</f>
        <v>14002</v>
      </c>
      <c r="C303" s="1">
        <f>IF(MOD(INT(A303/10000),10)&gt;0,MOD(INT(A303/10000),10),"")</f>
        <v>8</v>
      </c>
      <c r="D303" t="s">
        <v>234</v>
      </c>
      <c r="E303" t="s">
        <v>711</v>
      </c>
      <c r="F303" s="1" t="str">
        <f>_xlfn.CONCAT(D303,E303)</f>
        <v>陳深</v>
      </c>
      <c r="H303" s="1">
        <f>IF(C303="","",IF(C303=9,2,1))</f>
        <v>1</v>
      </c>
    </row>
    <row r="304" ht="15.6" spans="1:8">
      <c r="A304" s="1"/>
      <c r="B304" s="1"/>
      <c r="C304" s="1"/>
      <c r="F304" s="1" t="str">
        <f>_xlfn.CONCAT(D304,E304)</f>
        <v/>
      </c>
      <c r="H304" s="1" t="str">
        <f>IF(C304="","",IF(C304=9,2,1))</f>
        <v/>
      </c>
    </row>
    <row r="305" ht="15.6" spans="1:8">
      <c r="A305" s="1">
        <v>1400380001</v>
      </c>
      <c r="B305" s="1">
        <f>IF(INT(A305/100000)&gt;0,INT(A305/100000),"")</f>
        <v>14003</v>
      </c>
      <c r="C305" s="1">
        <f>IF(MOD(INT(A305/10000),10)&gt;0,MOD(INT(A305/10000),10),"")</f>
        <v>8</v>
      </c>
      <c r="D305" t="s">
        <v>284</v>
      </c>
      <c r="E305" t="s">
        <v>541</v>
      </c>
      <c r="F305" s="1" t="str">
        <f>_xlfn.CONCAT(D305,E305)</f>
        <v>王鼎</v>
      </c>
      <c r="H305" s="1">
        <f>IF(C305="","",IF(C305=9,2,1))</f>
        <v>1</v>
      </c>
    </row>
    <row r="306" ht="15.6" spans="2:8">
      <c r="B306" s="1" t="str">
        <f>IF(INT(A306/100000)&gt;0,INT(A306/100000),"")</f>
        <v/>
      </c>
      <c r="C306" s="1" t="str">
        <f>IF(MOD(INT(A306/10000),10)&gt;0,MOD(INT(A306/10000),10),"")</f>
        <v/>
      </c>
      <c r="F306" s="1" t="str">
        <f>_xlfn.CONCAT(D306,E306)</f>
        <v/>
      </c>
      <c r="H306" s="1" t="str">
        <f>IF(C306="","",IF(C306=9,2,1))</f>
        <v/>
      </c>
    </row>
    <row r="307" ht="15.6" spans="1:8">
      <c r="A307" s="1">
        <v>1400680000</v>
      </c>
      <c r="B307" s="1">
        <f>IF(INT(A307/100000)&gt;0,INT(A307/100000),"")</f>
        <v>14006</v>
      </c>
      <c r="C307" s="1">
        <f>IF(MOD(INT(A307/10000),10)&gt;0,MOD(INT(A307/10000),10),"")</f>
        <v>8</v>
      </c>
      <c r="E307" s="1" t="s">
        <v>207</v>
      </c>
      <c r="F307" s="1" t="str">
        <f>_xlfn.CONCAT(D307,E307)</f>
        <v>佚名</v>
      </c>
      <c r="H307" s="1">
        <f>IF(C307="","",IF(C307=9,2,1))</f>
        <v>1</v>
      </c>
    </row>
    <row r="308" ht="15.6" spans="1:8">
      <c r="A308" s="1">
        <v>1400680001</v>
      </c>
      <c r="B308" s="1">
        <f t="shared" ref="B308:B327" si="30">IF(INT(A308/100000)&gt;0,INT(A308/100000),"")</f>
        <v>14006</v>
      </c>
      <c r="C308" s="1">
        <f t="shared" ref="C308:C339" si="31">IF(MOD(INT(A308/10000),10)&gt;0,MOD(INT(A308/10000),10),"")</f>
        <v>8</v>
      </c>
      <c r="D308" t="s">
        <v>284</v>
      </c>
      <c r="E308" t="s">
        <v>712</v>
      </c>
      <c r="F308" s="1" t="str">
        <f>_xlfn.CONCAT(D308,E308)</f>
        <v>王朋壽</v>
      </c>
      <c r="H308" s="1">
        <f t="shared" ref="H308:H344" si="32">IF(C308="","",IF(C308=9,2,1))</f>
        <v>1</v>
      </c>
    </row>
    <row r="309" ht="15.6" spans="1:8">
      <c r="A309" s="1">
        <v>1400680002</v>
      </c>
      <c r="B309" s="1">
        <f t="shared" si="30"/>
        <v>14006</v>
      </c>
      <c r="C309" s="1">
        <f t="shared" si="31"/>
        <v>8</v>
      </c>
      <c r="D309" t="s">
        <v>530</v>
      </c>
      <c r="E309" t="s">
        <v>713</v>
      </c>
      <c r="F309" s="1" t="str">
        <f>_xlfn.CONCAT(D309,E309)</f>
        <v>郭明如</v>
      </c>
      <c r="H309" s="1">
        <f t="shared" si="32"/>
        <v>1</v>
      </c>
    </row>
    <row r="310" ht="15.6" spans="1:8">
      <c r="A310" s="1">
        <v>1400680003</v>
      </c>
      <c r="B310" s="1">
        <f t="shared" si="30"/>
        <v>14006</v>
      </c>
      <c r="C310" s="1">
        <f t="shared" si="31"/>
        <v>8</v>
      </c>
      <c r="D310" t="s">
        <v>284</v>
      </c>
      <c r="E310" t="s">
        <v>714</v>
      </c>
      <c r="F310" s="1" t="str">
        <f>_xlfn.CONCAT(D310,E310)</f>
        <v>王寂</v>
      </c>
      <c r="H310" s="1">
        <f t="shared" si="32"/>
        <v>1</v>
      </c>
    </row>
    <row r="311" ht="15.6" spans="2:8">
      <c r="B311" s="1" t="str">
        <f t="shared" si="30"/>
        <v/>
      </c>
      <c r="C311" s="1" t="str">
        <f t="shared" si="31"/>
        <v/>
      </c>
      <c r="F311" s="1" t="str">
        <f>_xlfn.CONCAT(D311,E311)</f>
        <v/>
      </c>
      <c r="H311" s="1" t="str">
        <f t="shared" si="32"/>
        <v/>
      </c>
    </row>
    <row r="312" ht="15.6" spans="2:8">
      <c r="B312" s="1" t="str">
        <f t="shared" si="30"/>
        <v/>
      </c>
      <c r="C312" s="1" t="str">
        <f t="shared" si="31"/>
        <v/>
      </c>
      <c r="F312" s="1" t="str">
        <f>_xlfn.CONCAT(D312,E312)</f>
        <v/>
      </c>
      <c r="H312" s="1" t="str">
        <f t="shared" si="32"/>
        <v/>
      </c>
    </row>
    <row r="313" ht="15.6" spans="2:8">
      <c r="B313" s="1" t="str">
        <f t="shared" si="30"/>
        <v/>
      </c>
      <c r="C313" s="1" t="str">
        <f t="shared" si="31"/>
        <v/>
      </c>
      <c r="H313" s="1" t="str">
        <f t="shared" si="32"/>
        <v/>
      </c>
    </row>
    <row r="314" ht="15.6" spans="2:8">
      <c r="B314" s="1" t="str">
        <f t="shared" si="30"/>
        <v/>
      </c>
      <c r="C314" s="1" t="str">
        <f t="shared" si="31"/>
        <v/>
      </c>
      <c r="H314" s="1" t="str">
        <f t="shared" si="32"/>
        <v/>
      </c>
    </row>
    <row r="315" ht="15.6" spans="2:8">
      <c r="B315" s="1" t="str">
        <f t="shared" si="30"/>
        <v/>
      </c>
      <c r="C315" s="1" t="str">
        <f t="shared" si="31"/>
        <v/>
      </c>
      <c r="H315" s="1" t="str">
        <f t="shared" si="32"/>
        <v/>
      </c>
    </row>
    <row r="316" ht="15.6" spans="2:8">
      <c r="B316" s="1" t="str">
        <f t="shared" si="30"/>
        <v/>
      </c>
      <c r="C316" s="1" t="str">
        <f t="shared" si="31"/>
        <v/>
      </c>
      <c r="H316" s="1" t="str">
        <f t="shared" si="32"/>
        <v/>
      </c>
    </row>
    <row r="317" ht="15.6" spans="2:8">
      <c r="B317" s="1" t="str">
        <f t="shared" si="30"/>
        <v/>
      </c>
      <c r="C317" s="1" t="str">
        <f t="shared" si="31"/>
        <v/>
      </c>
      <c r="H317" s="1" t="str">
        <f t="shared" si="32"/>
        <v/>
      </c>
    </row>
    <row r="318" ht="15.6" spans="2:8">
      <c r="B318" s="1" t="str">
        <f t="shared" si="30"/>
        <v/>
      </c>
      <c r="C318" s="1" t="str">
        <f t="shared" si="31"/>
        <v/>
      </c>
      <c r="H318" s="1" t="str">
        <f t="shared" si="32"/>
        <v/>
      </c>
    </row>
    <row r="319" ht="15.6" spans="2:8">
      <c r="B319" s="1" t="str">
        <f t="shared" si="30"/>
        <v/>
      </c>
      <c r="C319" s="1" t="str">
        <f t="shared" si="31"/>
        <v/>
      </c>
      <c r="H319" s="1" t="str">
        <f t="shared" si="32"/>
        <v/>
      </c>
    </row>
    <row r="320" ht="15.6" spans="2:8">
      <c r="B320" s="1" t="str">
        <f t="shared" si="30"/>
        <v/>
      </c>
      <c r="C320" s="1" t="str">
        <f t="shared" si="31"/>
        <v/>
      </c>
      <c r="H320" s="1" t="str">
        <f t="shared" si="32"/>
        <v/>
      </c>
    </row>
    <row r="321" ht="15.6" spans="2:8">
      <c r="B321" s="1" t="str">
        <f t="shared" si="30"/>
        <v/>
      </c>
      <c r="C321" s="1" t="str">
        <f t="shared" si="31"/>
        <v/>
      </c>
      <c r="H321" s="1" t="str">
        <f t="shared" si="32"/>
        <v/>
      </c>
    </row>
    <row r="322" ht="15.6" spans="2:8">
      <c r="B322" s="1" t="str">
        <f t="shared" si="30"/>
        <v/>
      </c>
      <c r="C322" s="1" t="str">
        <f t="shared" si="31"/>
        <v/>
      </c>
      <c r="H322" s="1" t="str">
        <f t="shared" si="32"/>
        <v/>
      </c>
    </row>
    <row r="323" ht="15.6" spans="2:8">
      <c r="B323" s="1" t="str">
        <f t="shared" si="30"/>
        <v/>
      </c>
      <c r="C323" s="1" t="str">
        <f t="shared" si="31"/>
        <v/>
      </c>
      <c r="H323" s="1" t="str">
        <f t="shared" si="32"/>
        <v/>
      </c>
    </row>
    <row r="324" ht="15.6" spans="2:8">
      <c r="B324" s="1" t="str">
        <f t="shared" si="30"/>
        <v/>
      </c>
      <c r="C324" s="1" t="str">
        <f t="shared" si="31"/>
        <v/>
      </c>
      <c r="H324" s="1" t="str">
        <f t="shared" si="32"/>
        <v/>
      </c>
    </row>
    <row r="325" ht="15.6" spans="2:8">
      <c r="B325" s="1" t="str">
        <f t="shared" si="30"/>
        <v/>
      </c>
      <c r="C325" s="1" t="str">
        <f t="shared" si="31"/>
        <v/>
      </c>
      <c r="H325" s="1" t="str">
        <f t="shared" si="32"/>
        <v/>
      </c>
    </row>
    <row r="326" ht="15.6" spans="2:8">
      <c r="B326" s="1"/>
      <c r="C326" s="1"/>
      <c r="H326" s="1"/>
    </row>
    <row r="327" ht="15.6" spans="2:8">
      <c r="B327" s="1" t="str">
        <f t="shared" si="30"/>
        <v/>
      </c>
      <c r="C327" s="1" t="str">
        <f t="shared" si="31"/>
        <v/>
      </c>
      <c r="H327" s="1" t="str">
        <f t="shared" si="32"/>
        <v/>
      </c>
    </row>
    <row r="328" ht="15.6" spans="3:8">
      <c r="C328" s="1" t="str">
        <f t="shared" si="31"/>
        <v/>
      </c>
      <c r="H328" s="1" t="str">
        <f t="shared" si="32"/>
        <v/>
      </c>
    </row>
    <row r="329" ht="15.6" spans="3:8">
      <c r="C329" s="1" t="str">
        <f t="shared" si="31"/>
        <v/>
      </c>
      <c r="H329" s="1" t="str">
        <f t="shared" si="32"/>
        <v/>
      </c>
    </row>
    <row r="330" ht="15.6" spans="3:8">
      <c r="C330" s="1" t="str">
        <f t="shared" si="31"/>
        <v/>
      </c>
      <c r="H330" s="1" t="str">
        <f t="shared" si="32"/>
        <v/>
      </c>
    </row>
    <row r="331" ht="15.6" spans="3:8">
      <c r="C331" s="1" t="str">
        <f t="shared" si="31"/>
        <v/>
      </c>
      <c r="H331" s="1" t="str">
        <f t="shared" si="32"/>
        <v/>
      </c>
    </row>
    <row r="332" ht="15.6" spans="3:8">
      <c r="C332" s="1" t="str">
        <f t="shared" si="31"/>
        <v/>
      </c>
      <c r="H332" s="1" t="str">
        <f t="shared" si="32"/>
        <v/>
      </c>
    </row>
    <row r="333" ht="15.6" spans="3:8">
      <c r="C333" s="1" t="str">
        <f t="shared" si="31"/>
        <v/>
      </c>
      <c r="H333" s="1" t="str">
        <f t="shared" si="32"/>
        <v/>
      </c>
    </row>
    <row r="334" ht="15.6" spans="3:8">
      <c r="C334" s="1" t="str">
        <f t="shared" si="31"/>
        <v/>
      </c>
      <c r="H334" s="1" t="str">
        <f t="shared" si="32"/>
        <v/>
      </c>
    </row>
    <row r="335" ht="15.6" spans="3:8">
      <c r="C335" s="1" t="str">
        <f t="shared" si="31"/>
        <v/>
      </c>
      <c r="H335" s="1" t="str">
        <f t="shared" si="32"/>
        <v/>
      </c>
    </row>
    <row r="336" ht="15.6" spans="3:8">
      <c r="C336" s="1" t="str">
        <f t="shared" si="31"/>
        <v/>
      </c>
      <c r="H336" s="1" t="str">
        <f t="shared" si="32"/>
        <v/>
      </c>
    </row>
    <row r="337" ht="15.6" spans="3:8">
      <c r="C337" s="1" t="str">
        <f t="shared" si="31"/>
        <v/>
      </c>
      <c r="H337" s="1" t="str">
        <f t="shared" si="32"/>
        <v/>
      </c>
    </row>
    <row r="338" ht="15.6" spans="3:8">
      <c r="C338" s="1" t="str">
        <f t="shared" si="31"/>
        <v/>
      </c>
      <c r="H338" s="1" t="str">
        <f t="shared" si="32"/>
        <v/>
      </c>
    </row>
    <row r="339" ht="15.6" spans="3:8">
      <c r="C339" s="1" t="str">
        <f t="shared" si="31"/>
        <v/>
      </c>
      <c r="H339" s="1" t="str">
        <f t="shared" si="32"/>
        <v/>
      </c>
    </row>
    <row r="340" ht="15.6" spans="8:8">
      <c r="H340" s="1" t="str">
        <f t="shared" si="32"/>
        <v/>
      </c>
    </row>
    <row r="341" ht="15.6" spans="8:8">
      <c r="H341" s="1" t="str">
        <f t="shared" si="32"/>
        <v/>
      </c>
    </row>
    <row r="342" ht="15.6" spans="8:8">
      <c r="H342" s="1" t="str">
        <f t="shared" si="32"/>
        <v/>
      </c>
    </row>
    <row r="343" ht="15.6" spans="8:8">
      <c r="H343" s="1" t="str">
        <f t="shared" si="32"/>
        <v/>
      </c>
    </row>
    <row r="344" ht="15.6" spans="8:8">
      <c r="H344" s="1" t="str">
        <f t="shared" si="32"/>
        <v/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1"/>
  <sheetViews>
    <sheetView topLeftCell="A83" workbookViewId="0">
      <selection activeCell="K99" sqref="K99"/>
    </sheetView>
  </sheetViews>
  <sheetFormatPr defaultColWidth="8.88888888888889" defaultRowHeight="14.4"/>
  <cols>
    <col min="1" max="1" width="13.1111111111111" customWidth="1"/>
  </cols>
  <sheetData>
    <row r="1" s="1" customFormat="1" ht="15.6" spans="1:16384">
      <c r="A1" s="1" t="s">
        <v>715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1500180000</v>
      </c>
      <c r="B4" s="1">
        <f>IF(INT(A4/100000)&gt;0,INT(A4/100000),"")</f>
        <v>15001</v>
      </c>
      <c r="C4" s="1">
        <f>IF(MOD(INT(A4/10000),10)&gt;0,MOD(INT(A4/10000),10),"")</f>
        <v>8</v>
      </c>
      <c r="E4" s="1" t="s">
        <v>207</v>
      </c>
      <c r="F4" s="1" t="str">
        <f t="shared" ref="F4:F11" si="0">_xlfn.CONCAT(D4,E4)</f>
        <v>佚名</v>
      </c>
      <c r="H4" s="1">
        <f>IF(C4="","",IF(C4=9,2,1))</f>
        <v>1</v>
      </c>
      <c r="XFD4"/>
    </row>
    <row r="5" s="1" customFormat="1" ht="15.6" spans="1:8">
      <c r="A5" s="1">
        <v>1500180001</v>
      </c>
      <c r="B5" s="1">
        <f t="shared" ref="B5:B41" si="1">IF(INT(A5/100000)&gt;0,INT(A5/100000),"")</f>
        <v>15001</v>
      </c>
      <c r="C5" s="1">
        <f t="shared" ref="C5:C50" si="2">IF(MOD(INT(A5/10000),10)&gt;0,MOD(INT(A5/10000),10),"")</f>
        <v>8</v>
      </c>
      <c r="E5" s="1" t="s">
        <v>716</v>
      </c>
      <c r="F5" s="1" t="str">
        <f t="shared" si="0"/>
        <v>托克托</v>
      </c>
      <c r="H5" s="1">
        <f t="shared" ref="H5:H36" si="3">IF(C5="","",IF(C5=9,2,1))</f>
        <v>1</v>
      </c>
    </row>
    <row r="6" ht="15.6" spans="1:8">
      <c r="A6" s="1">
        <v>1500180002</v>
      </c>
      <c r="B6" s="1">
        <f t="shared" si="1"/>
        <v>15001</v>
      </c>
      <c r="C6" s="1">
        <f t="shared" si="2"/>
        <v>8</v>
      </c>
      <c r="D6" t="s">
        <v>234</v>
      </c>
      <c r="E6" t="s">
        <v>717</v>
      </c>
      <c r="F6" s="1" t="str">
        <f t="shared" si="0"/>
        <v>陳桱</v>
      </c>
      <c r="G6" s="1"/>
      <c r="H6" s="1">
        <f t="shared" si="3"/>
        <v>1</v>
      </c>
    </row>
    <row r="7" ht="15.6" spans="1:8">
      <c r="A7" s="1">
        <v>1500180003</v>
      </c>
      <c r="B7" s="1">
        <f t="shared" si="1"/>
        <v>15001</v>
      </c>
      <c r="C7" s="1">
        <f t="shared" si="2"/>
        <v>8</v>
      </c>
      <c r="D7" t="s">
        <v>718</v>
      </c>
      <c r="E7" t="s">
        <v>691</v>
      </c>
      <c r="F7" s="1" t="str">
        <f t="shared" si="0"/>
        <v>郝經</v>
      </c>
      <c r="G7" s="1"/>
      <c r="H7" s="1">
        <f t="shared" si="3"/>
        <v>1</v>
      </c>
    </row>
    <row r="8" ht="15.6" spans="1:8">
      <c r="A8" s="1">
        <v>1500180004</v>
      </c>
      <c r="B8" s="1">
        <f t="shared" si="1"/>
        <v>15001</v>
      </c>
      <c r="C8" s="1">
        <f t="shared" si="2"/>
        <v>8</v>
      </c>
      <c r="D8" t="s">
        <v>719</v>
      </c>
      <c r="E8" t="s">
        <v>720</v>
      </c>
      <c r="F8" s="1" t="str">
        <f t="shared" si="0"/>
        <v>黎崱</v>
      </c>
      <c r="G8" s="1"/>
      <c r="H8" s="1">
        <f t="shared" si="3"/>
        <v>1</v>
      </c>
    </row>
    <row r="9" ht="15.6" spans="1:8">
      <c r="A9" s="1">
        <v>1500180005</v>
      </c>
      <c r="B9" s="1">
        <f t="shared" si="1"/>
        <v>15001</v>
      </c>
      <c r="C9" s="1">
        <f t="shared" si="2"/>
        <v>8</v>
      </c>
      <c r="D9" t="s">
        <v>317</v>
      </c>
      <c r="E9" t="s">
        <v>721</v>
      </c>
      <c r="F9" s="1" t="str">
        <f t="shared" si="0"/>
        <v>吳師道</v>
      </c>
      <c r="H9" s="1">
        <f t="shared" si="3"/>
        <v>1</v>
      </c>
    </row>
    <row r="10" ht="15.6" spans="1:8">
      <c r="A10" s="1">
        <v>1500180006</v>
      </c>
      <c r="B10" s="1">
        <f t="shared" si="1"/>
        <v>15001</v>
      </c>
      <c r="C10" s="1">
        <f t="shared" si="2"/>
        <v>8</v>
      </c>
      <c r="D10" t="s">
        <v>722</v>
      </c>
      <c r="E10" t="s">
        <v>723</v>
      </c>
      <c r="F10" s="1" t="str">
        <f t="shared" si="0"/>
        <v>戈直</v>
      </c>
      <c r="H10" s="1">
        <f t="shared" si="3"/>
        <v>1</v>
      </c>
    </row>
    <row r="11" ht="15.6" spans="1:8">
      <c r="A11" s="1">
        <v>1500180007</v>
      </c>
      <c r="B11" s="1">
        <f t="shared" si="1"/>
        <v>15001</v>
      </c>
      <c r="C11" s="1">
        <f t="shared" si="2"/>
        <v>8</v>
      </c>
      <c r="D11" t="s">
        <v>199</v>
      </c>
      <c r="E11" t="s">
        <v>724</v>
      </c>
      <c r="F11" s="1" t="str">
        <f t="shared" si="0"/>
        <v>劉一清</v>
      </c>
      <c r="H11" s="1">
        <f t="shared" si="3"/>
        <v>1</v>
      </c>
    </row>
    <row r="12" ht="15.6" spans="1:8">
      <c r="A12" s="1">
        <v>1500180008</v>
      </c>
      <c r="B12" s="1">
        <f t="shared" si="1"/>
        <v>15001</v>
      </c>
      <c r="C12" s="1">
        <f t="shared" si="2"/>
        <v>8</v>
      </c>
      <c r="D12" t="s">
        <v>284</v>
      </c>
      <c r="E12" t="s">
        <v>725</v>
      </c>
      <c r="F12" s="1" t="str">
        <f t="shared" ref="F12:F32" si="4">_xlfn.CONCAT(D12,E12)</f>
        <v>王鶚</v>
      </c>
      <c r="H12" s="1">
        <f t="shared" si="3"/>
        <v>1</v>
      </c>
    </row>
    <row r="13" ht="15.6" spans="1:8">
      <c r="A13" s="1">
        <v>1500180009</v>
      </c>
      <c r="B13" s="1">
        <f t="shared" si="1"/>
        <v>15001</v>
      </c>
      <c r="C13" s="1">
        <f t="shared" si="2"/>
        <v>8</v>
      </c>
      <c r="D13" t="s">
        <v>199</v>
      </c>
      <c r="E13" t="s">
        <v>726</v>
      </c>
      <c r="F13" s="1" t="str">
        <f t="shared" si="4"/>
        <v>劉敏中</v>
      </c>
      <c r="H13" s="1">
        <f t="shared" si="3"/>
        <v>1</v>
      </c>
    </row>
    <row r="14" ht="15.6" spans="1:8">
      <c r="A14" s="1">
        <v>1500180010</v>
      </c>
      <c r="B14" s="1">
        <f t="shared" si="1"/>
        <v>15001</v>
      </c>
      <c r="C14" s="1">
        <f t="shared" si="2"/>
        <v>8</v>
      </c>
      <c r="D14" t="s">
        <v>199</v>
      </c>
      <c r="E14" t="s">
        <v>727</v>
      </c>
      <c r="F14" s="1" t="str">
        <f t="shared" si="4"/>
        <v>劉佶</v>
      </c>
      <c r="H14" s="1">
        <f t="shared" si="3"/>
        <v>1</v>
      </c>
    </row>
    <row r="15" ht="15.6" spans="1:8">
      <c r="A15" s="1">
        <v>1500180011</v>
      </c>
      <c r="B15" s="1">
        <f t="shared" si="1"/>
        <v>15001</v>
      </c>
      <c r="C15" s="1">
        <f t="shared" si="2"/>
        <v>8</v>
      </c>
      <c r="D15" t="s">
        <v>425</v>
      </c>
      <c r="E15" t="s">
        <v>728</v>
      </c>
      <c r="F15" s="1" t="str">
        <f t="shared" si="4"/>
        <v>葉森</v>
      </c>
      <c r="H15" s="1">
        <f t="shared" si="3"/>
        <v>1</v>
      </c>
    </row>
    <row r="16" ht="15.6" spans="1:8">
      <c r="A16" s="1">
        <v>1500180012</v>
      </c>
      <c r="B16" s="1">
        <f t="shared" si="1"/>
        <v>15001</v>
      </c>
      <c r="C16" s="1">
        <f t="shared" si="2"/>
        <v>8</v>
      </c>
      <c r="D16" t="s">
        <v>174</v>
      </c>
      <c r="E16" t="s">
        <v>729</v>
      </c>
      <c r="F16" s="1" t="str">
        <f t="shared" si="4"/>
        <v>鄭鎮孫</v>
      </c>
      <c r="H16" s="1">
        <f t="shared" si="3"/>
        <v>1</v>
      </c>
    </row>
    <row r="17" ht="15.6" spans="1:8">
      <c r="A17" s="1">
        <v>1500180013</v>
      </c>
      <c r="B17" s="1">
        <f t="shared" si="1"/>
        <v>15001</v>
      </c>
      <c r="C17" s="1">
        <f t="shared" si="2"/>
        <v>8</v>
      </c>
      <c r="D17" t="s">
        <v>166</v>
      </c>
      <c r="E17" t="s">
        <v>730</v>
      </c>
      <c r="F17" s="1" t="str">
        <f t="shared" si="4"/>
        <v>胡炳文</v>
      </c>
      <c r="H17" s="1">
        <f t="shared" si="3"/>
        <v>1</v>
      </c>
    </row>
    <row r="18" ht="15.6" spans="1:8">
      <c r="A18" s="1">
        <v>1500180014</v>
      </c>
      <c r="B18" s="1">
        <f t="shared" si="1"/>
        <v>15001</v>
      </c>
      <c r="C18" s="1">
        <f t="shared" si="2"/>
        <v>8</v>
      </c>
      <c r="D18" t="s">
        <v>731</v>
      </c>
      <c r="E18" t="s">
        <v>732</v>
      </c>
      <c r="F18" s="1" t="str">
        <f t="shared" si="4"/>
        <v>富大用</v>
      </c>
      <c r="H18" s="1">
        <f t="shared" si="3"/>
        <v>1</v>
      </c>
    </row>
    <row r="19" ht="15.6" spans="1:8">
      <c r="A19" s="1">
        <v>1500180015</v>
      </c>
      <c r="B19" s="1">
        <f t="shared" si="1"/>
        <v>15001</v>
      </c>
      <c r="C19" s="1">
        <f t="shared" si="2"/>
        <v>8</v>
      </c>
      <c r="D19" t="s">
        <v>559</v>
      </c>
      <c r="E19" t="s">
        <v>733</v>
      </c>
      <c r="F19" s="1" t="str">
        <f t="shared" si="4"/>
        <v>祝淵</v>
      </c>
      <c r="H19" s="1">
        <f t="shared" si="3"/>
        <v>1</v>
      </c>
    </row>
    <row r="20" ht="15.6" spans="1:8">
      <c r="A20" s="1">
        <v>1500180016</v>
      </c>
      <c r="B20" s="1">
        <f t="shared" si="1"/>
        <v>15001</v>
      </c>
      <c r="C20" s="1">
        <f t="shared" si="2"/>
        <v>8</v>
      </c>
      <c r="D20" t="s">
        <v>734</v>
      </c>
      <c r="E20" t="s">
        <v>735</v>
      </c>
      <c r="F20" s="1" t="str">
        <f t="shared" si="4"/>
        <v>陰時夫</v>
      </c>
      <c r="H20" s="1">
        <f t="shared" si="3"/>
        <v>1</v>
      </c>
    </row>
    <row r="21" ht="15.6" spans="1:8">
      <c r="A21" s="1">
        <v>1500180017</v>
      </c>
      <c r="B21" s="1">
        <f t="shared" si="1"/>
        <v>15001</v>
      </c>
      <c r="C21" s="1">
        <f t="shared" si="2"/>
        <v>8</v>
      </c>
      <c r="D21" t="s">
        <v>199</v>
      </c>
      <c r="E21" t="s">
        <v>620</v>
      </c>
      <c r="F21" s="1" t="str">
        <f t="shared" si="4"/>
        <v>劉實</v>
      </c>
      <c r="H21" s="1">
        <f t="shared" si="3"/>
        <v>1</v>
      </c>
    </row>
    <row r="22" ht="15.6" spans="1:8">
      <c r="A22" s="1">
        <v>1500180018</v>
      </c>
      <c r="B22" s="1">
        <f t="shared" si="1"/>
        <v>15001</v>
      </c>
      <c r="C22" s="1">
        <f t="shared" si="2"/>
        <v>8</v>
      </c>
      <c r="D22" t="s">
        <v>199</v>
      </c>
      <c r="E22" t="s">
        <v>736</v>
      </c>
      <c r="F22" s="1" t="str">
        <f t="shared" si="4"/>
        <v>劉茂實</v>
      </c>
      <c r="H22" s="1">
        <f t="shared" si="3"/>
        <v>1</v>
      </c>
    </row>
    <row r="23" ht="15.6" spans="1:8">
      <c r="A23" s="1">
        <v>1500180019</v>
      </c>
      <c r="B23" s="1">
        <f t="shared" si="1"/>
        <v>15001</v>
      </c>
      <c r="C23" s="1">
        <f t="shared" si="2"/>
        <v>8</v>
      </c>
      <c r="D23" t="s">
        <v>199</v>
      </c>
      <c r="E23" t="s">
        <v>737</v>
      </c>
      <c r="F23" s="1" t="str">
        <f t="shared" si="4"/>
        <v>劉應李</v>
      </c>
      <c r="H23" s="1">
        <f t="shared" si="3"/>
        <v>1</v>
      </c>
    </row>
    <row r="24" ht="15.6" spans="1:8">
      <c r="A24" s="1">
        <v>1500180020</v>
      </c>
      <c r="B24" s="1">
        <f t="shared" si="1"/>
        <v>15001</v>
      </c>
      <c r="C24" s="1">
        <f t="shared" si="2"/>
        <v>8</v>
      </c>
      <c r="D24" t="s">
        <v>170</v>
      </c>
      <c r="E24" t="s">
        <v>738</v>
      </c>
      <c r="F24" s="1" t="str">
        <f t="shared" si="4"/>
        <v>林禎</v>
      </c>
      <c r="H24" s="1">
        <f t="shared" si="3"/>
        <v>1</v>
      </c>
    </row>
    <row r="25" ht="15.6" spans="1:8">
      <c r="A25" s="1">
        <v>1500180021</v>
      </c>
      <c r="B25" s="1">
        <f t="shared" si="1"/>
        <v>15001</v>
      </c>
      <c r="C25" s="1">
        <f t="shared" si="2"/>
        <v>8</v>
      </c>
      <c r="D25" t="s">
        <v>387</v>
      </c>
      <c r="E25" t="s">
        <v>739</v>
      </c>
      <c r="F25" s="1" t="str">
        <f t="shared" si="4"/>
        <v>蘇應龍</v>
      </c>
      <c r="H25" s="1">
        <f t="shared" si="3"/>
        <v>1</v>
      </c>
    </row>
    <row r="26" ht="15.6" spans="1:8">
      <c r="A26" s="1">
        <v>1500180022</v>
      </c>
      <c r="B26" s="1">
        <f t="shared" si="1"/>
        <v>15001</v>
      </c>
      <c r="C26" s="1">
        <f t="shared" si="2"/>
        <v>8</v>
      </c>
      <c r="D26" t="s">
        <v>740</v>
      </c>
      <c r="E26" t="s">
        <v>741</v>
      </c>
      <c r="F26" s="1" t="str">
        <f t="shared" si="4"/>
        <v>嚴毅</v>
      </c>
      <c r="H26" s="1">
        <f t="shared" si="3"/>
        <v>1</v>
      </c>
    </row>
    <row r="27" ht="15.6" spans="1:8">
      <c r="A27" s="1">
        <v>1500180023</v>
      </c>
      <c r="B27" s="1">
        <f t="shared" si="1"/>
        <v>15001</v>
      </c>
      <c r="C27" s="1">
        <f t="shared" si="2"/>
        <v>8</v>
      </c>
      <c r="D27" t="s">
        <v>552</v>
      </c>
      <c r="E27" t="s">
        <v>742</v>
      </c>
      <c r="F27" s="1" t="str">
        <f t="shared" si="4"/>
        <v>鄧文原</v>
      </c>
      <c r="H27" s="1">
        <f t="shared" si="3"/>
        <v>1</v>
      </c>
    </row>
    <row r="28" ht="15.6" spans="1:8">
      <c r="A28" s="1">
        <v>1500180024</v>
      </c>
      <c r="B28" s="1">
        <f t="shared" si="1"/>
        <v>15001</v>
      </c>
      <c r="C28" s="1">
        <f t="shared" si="2"/>
        <v>8</v>
      </c>
      <c r="D28" t="s">
        <v>142</v>
      </c>
      <c r="E28" t="s">
        <v>743</v>
      </c>
      <c r="F28" s="1" t="str">
        <f t="shared" si="4"/>
        <v>辛文房</v>
      </c>
      <c r="H28" s="1">
        <f t="shared" si="3"/>
        <v>1</v>
      </c>
    </row>
    <row r="29" ht="15.6" spans="1:8">
      <c r="A29" s="1">
        <v>1500180025</v>
      </c>
      <c r="B29" s="1">
        <f t="shared" si="1"/>
        <v>15001</v>
      </c>
      <c r="C29" s="1">
        <f t="shared" si="2"/>
        <v>8</v>
      </c>
      <c r="D29" t="s">
        <v>387</v>
      </c>
      <c r="E29" t="s">
        <v>744</v>
      </c>
      <c r="F29" s="1" t="str">
        <f t="shared" si="4"/>
        <v>蘇天爵</v>
      </c>
      <c r="H29" s="1">
        <f t="shared" si="3"/>
        <v>1</v>
      </c>
    </row>
    <row r="30" ht="15.6" spans="1:8">
      <c r="A30" s="1">
        <v>1500180026</v>
      </c>
      <c r="B30" s="1">
        <f t="shared" si="1"/>
        <v>15001</v>
      </c>
      <c r="C30" s="1">
        <f t="shared" si="2"/>
        <v>8</v>
      </c>
      <c r="D30" t="s">
        <v>199</v>
      </c>
      <c r="E30" t="s">
        <v>745</v>
      </c>
      <c r="F30" s="1" t="str">
        <f t="shared" si="4"/>
        <v>劉郁</v>
      </c>
      <c r="H30" s="1">
        <f t="shared" si="3"/>
        <v>1</v>
      </c>
    </row>
    <row r="31" ht="15.6" spans="1:8">
      <c r="A31" s="1">
        <v>1500180027</v>
      </c>
      <c r="B31" s="1">
        <f t="shared" si="1"/>
        <v>15001</v>
      </c>
      <c r="C31" s="1">
        <f t="shared" si="2"/>
        <v>8</v>
      </c>
      <c r="D31" t="s">
        <v>530</v>
      </c>
      <c r="E31" t="s">
        <v>746</v>
      </c>
      <c r="F31" s="1" t="str">
        <f t="shared" si="4"/>
        <v>郭畀</v>
      </c>
      <c r="H31" s="1">
        <f t="shared" si="3"/>
        <v>1</v>
      </c>
    </row>
    <row r="32" ht="15.6" spans="1:8">
      <c r="A32" s="1">
        <v>1500180028</v>
      </c>
      <c r="B32" s="1">
        <f t="shared" si="1"/>
        <v>15001</v>
      </c>
      <c r="C32" s="1">
        <f t="shared" si="2"/>
        <v>8</v>
      </c>
      <c r="D32" t="s">
        <v>166</v>
      </c>
      <c r="E32" t="s">
        <v>747</v>
      </c>
      <c r="F32" s="1" t="str">
        <f t="shared" si="4"/>
        <v>胡一桂</v>
      </c>
      <c r="H32" s="1">
        <f t="shared" si="3"/>
        <v>1</v>
      </c>
    </row>
    <row r="33" ht="15.6" spans="1:8">
      <c r="A33" s="1">
        <v>1500180029</v>
      </c>
      <c r="B33" s="1">
        <f t="shared" si="1"/>
        <v>15001</v>
      </c>
      <c r="C33" s="1">
        <f t="shared" si="2"/>
        <v>8</v>
      </c>
      <c r="D33" t="s">
        <v>234</v>
      </c>
      <c r="E33" t="s">
        <v>748</v>
      </c>
      <c r="F33" s="1" t="str">
        <f t="shared" ref="F33:F50" si="5">_xlfn.CONCAT(D33,E33)</f>
        <v>陳櫟</v>
      </c>
      <c r="H33" s="1">
        <f t="shared" si="3"/>
        <v>1</v>
      </c>
    </row>
    <row r="34" ht="15.6" spans="1:8">
      <c r="A34" s="1">
        <v>1500180030</v>
      </c>
      <c r="B34" s="1">
        <f t="shared" si="1"/>
        <v>15001</v>
      </c>
      <c r="C34" s="1">
        <f t="shared" si="2"/>
        <v>8</v>
      </c>
      <c r="D34" t="s">
        <v>214</v>
      </c>
      <c r="E34" t="s">
        <v>674</v>
      </c>
      <c r="F34" s="1" t="str">
        <f t="shared" si="5"/>
        <v>趙天麟</v>
      </c>
      <c r="H34" s="1">
        <f t="shared" si="3"/>
        <v>1</v>
      </c>
    </row>
    <row r="35" ht="15.6" spans="1:8">
      <c r="A35" s="1">
        <v>1500180031</v>
      </c>
      <c r="B35" s="1">
        <f t="shared" si="1"/>
        <v>15001</v>
      </c>
      <c r="C35" s="1">
        <f t="shared" si="2"/>
        <v>8</v>
      </c>
      <c r="D35" t="s">
        <v>464</v>
      </c>
      <c r="E35" t="s">
        <v>749</v>
      </c>
      <c r="F35" s="1" t="str">
        <f t="shared" si="5"/>
        <v>朱思本</v>
      </c>
      <c r="H35" s="1">
        <f t="shared" si="3"/>
        <v>1</v>
      </c>
    </row>
    <row r="36" ht="15.6" spans="1:8">
      <c r="A36" s="1">
        <v>1500180032</v>
      </c>
      <c r="B36" s="1">
        <f t="shared" si="1"/>
        <v>15001</v>
      </c>
      <c r="C36" s="1">
        <f t="shared" si="2"/>
        <v>8</v>
      </c>
      <c r="D36" t="s">
        <v>597</v>
      </c>
      <c r="E36" t="s">
        <v>750</v>
      </c>
      <c r="F36" s="1" t="str">
        <f t="shared" si="5"/>
        <v>潛說友</v>
      </c>
      <c r="H36" s="1">
        <f t="shared" si="3"/>
        <v>1</v>
      </c>
    </row>
    <row r="37" ht="15.6" spans="1:8">
      <c r="A37" s="1">
        <v>1500180033</v>
      </c>
      <c r="B37" s="1">
        <f t="shared" si="1"/>
        <v>15001</v>
      </c>
      <c r="C37" s="1">
        <f t="shared" si="2"/>
        <v>8</v>
      </c>
      <c r="D37" t="s">
        <v>220</v>
      </c>
      <c r="E37" t="s">
        <v>751</v>
      </c>
      <c r="F37" s="1" t="str">
        <f t="shared" si="5"/>
        <v>徐碩</v>
      </c>
      <c r="H37" s="1">
        <f t="shared" ref="H37:H53" si="6">IF(C37="","",IF(C37=9,2,1))</f>
        <v>1</v>
      </c>
    </row>
    <row r="38" ht="15.6" spans="1:8">
      <c r="A38" s="1">
        <v>1500180034</v>
      </c>
      <c r="B38" s="1">
        <f t="shared" si="1"/>
        <v>15001</v>
      </c>
      <c r="C38" s="1">
        <f t="shared" si="2"/>
        <v>8</v>
      </c>
      <c r="D38" t="s">
        <v>367</v>
      </c>
      <c r="E38" t="s">
        <v>752</v>
      </c>
      <c r="F38" s="1" t="str">
        <f t="shared" si="5"/>
        <v>馮復京</v>
      </c>
      <c r="H38" s="1">
        <f t="shared" si="6"/>
        <v>1</v>
      </c>
    </row>
    <row r="39" ht="15.6" spans="1:8">
      <c r="A39" s="1">
        <v>1500180035</v>
      </c>
      <c r="B39" s="1">
        <f t="shared" si="1"/>
        <v>15001</v>
      </c>
      <c r="C39" s="1">
        <f t="shared" si="2"/>
        <v>8</v>
      </c>
      <c r="D39" t="s">
        <v>530</v>
      </c>
      <c r="E39" t="s">
        <v>753</v>
      </c>
      <c r="F39" s="1" t="str">
        <f t="shared" si="5"/>
        <v>郭薦</v>
      </c>
      <c r="H39" s="1">
        <f t="shared" si="6"/>
        <v>1</v>
      </c>
    </row>
    <row r="40" ht="15.6" spans="1:8">
      <c r="A40" s="1">
        <v>1500180036</v>
      </c>
      <c r="B40" s="1">
        <f t="shared" si="1"/>
        <v>15001</v>
      </c>
      <c r="C40" s="1">
        <f t="shared" si="2"/>
        <v>8</v>
      </c>
      <c r="D40" t="s">
        <v>245</v>
      </c>
      <c r="E40" t="s">
        <v>754</v>
      </c>
      <c r="F40" s="1" t="str">
        <f t="shared" si="5"/>
        <v>袁桷</v>
      </c>
      <c r="H40" s="1">
        <f t="shared" si="6"/>
        <v>1</v>
      </c>
    </row>
    <row r="41" ht="15.6" spans="1:8">
      <c r="A41" s="1">
        <v>1500180037</v>
      </c>
      <c r="B41" s="1">
        <f t="shared" si="1"/>
        <v>15001</v>
      </c>
      <c r="C41" s="1">
        <f t="shared" si="2"/>
        <v>8</v>
      </c>
      <c r="D41" t="s">
        <v>755</v>
      </c>
      <c r="E41" t="s">
        <v>756</v>
      </c>
      <c r="F41" s="1" t="str">
        <f t="shared" si="5"/>
        <v>于欽</v>
      </c>
      <c r="H41" s="1">
        <f t="shared" si="6"/>
        <v>1</v>
      </c>
    </row>
    <row r="42" ht="15.6" spans="1:8">
      <c r="A42" s="1">
        <v>1500180038</v>
      </c>
      <c r="B42" s="1">
        <f t="shared" ref="B42:B56" si="7">IF(INT(A42/100000)&gt;0,INT(A42/100000),"")</f>
        <v>15001</v>
      </c>
      <c r="C42" s="1">
        <f t="shared" si="2"/>
        <v>8</v>
      </c>
      <c r="D42" t="s">
        <v>274</v>
      </c>
      <c r="E42" t="s">
        <v>757</v>
      </c>
      <c r="F42" s="1" t="str">
        <f t="shared" si="5"/>
        <v>張鉉</v>
      </c>
      <c r="H42" s="1">
        <f t="shared" si="6"/>
        <v>1</v>
      </c>
    </row>
    <row r="43" ht="15.6" spans="1:8">
      <c r="A43" s="1">
        <v>1500180039</v>
      </c>
      <c r="B43" s="1">
        <f t="shared" si="7"/>
        <v>15001</v>
      </c>
      <c r="C43" s="1">
        <f t="shared" si="2"/>
        <v>8</v>
      </c>
      <c r="D43" t="s">
        <v>758</v>
      </c>
      <c r="E43" t="s">
        <v>759</v>
      </c>
      <c r="F43" s="1" t="str">
        <f t="shared" si="5"/>
        <v>揚譓</v>
      </c>
      <c r="H43" s="1">
        <f t="shared" si="6"/>
        <v>1</v>
      </c>
    </row>
    <row r="44" ht="15.6" spans="1:8">
      <c r="A44" s="1">
        <v>1500180040</v>
      </c>
      <c r="B44" s="1">
        <f t="shared" si="7"/>
        <v>15001</v>
      </c>
      <c r="C44" s="1">
        <f t="shared" si="2"/>
        <v>8</v>
      </c>
      <c r="D44" t="s">
        <v>662</v>
      </c>
      <c r="E44" t="s">
        <v>760</v>
      </c>
      <c r="F44" s="1" t="str">
        <f t="shared" si="5"/>
        <v>俞希魯</v>
      </c>
      <c r="H44" s="1">
        <f t="shared" si="6"/>
        <v>1</v>
      </c>
    </row>
    <row r="45" ht="15.6" spans="1:8">
      <c r="A45" s="1">
        <v>1500180041</v>
      </c>
      <c r="B45" s="1">
        <f t="shared" si="7"/>
        <v>15001</v>
      </c>
      <c r="C45" s="1">
        <f t="shared" si="2"/>
        <v>8</v>
      </c>
      <c r="D45" t="s">
        <v>284</v>
      </c>
      <c r="E45" t="s">
        <v>761</v>
      </c>
      <c r="F45" s="1" t="str">
        <f t="shared" si="5"/>
        <v>王元恭</v>
      </c>
      <c r="H45" s="1">
        <f t="shared" si="6"/>
        <v>1</v>
      </c>
    </row>
    <row r="46" ht="15.6" spans="1:8">
      <c r="A46" s="1">
        <v>1500180042</v>
      </c>
      <c r="B46" s="1">
        <f t="shared" si="7"/>
        <v>15001</v>
      </c>
      <c r="C46" s="1">
        <f t="shared" si="2"/>
        <v>8</v>
      </c>
      <c r="D46" t="s">
        <v>234</v>
      </c>
      <c r="E46" t="s">
        <v>762</v>
      </c>
      <c r="F46" s="1" t="str">
        <f t="shared" si="5"/>
        <v>陳大震</v>
      </c>
      <c r="H46" s="1">
        <f t="shared" si="6"/>
        <v>1</v>
      </c>
    </row>
    <row r="47" ht="15.6" spans="1:8">
      <c r="A47" s="1">
        <v>1500180043</v>
      </c>
      <c r="B47" s="1">
        <f t="shared" si="7"/>
        <v>15001</v>
      </c>
      <c r="C47" s="1">
        <f t="shared" si="2"/>
        <v>8</v>
      </c>
      <c r="D47" t="s">
        <v>499</v>
      </c>
      <c r="E47" t="s">
        <v>763</v>
      </c>
      <c r="F47" s="1" t="str">
        <f t="shared" si="5"/>
        <v>呂桂孫</v>
      </c>
      <c r="H47" s="1">
        <f t="shared" si="6"/>
        <v>1</v>
      </c>
    </row>
    <row r="48" ht="15.6" spans="1:8">
      <c r="A48" s="1">
        <v>1500180044</v>
      </c>
      <c r="B48" s="1">
        <f t="shared" si="7"/>
        <v>15001</v>
      </c>
      <c r="C48" s="1">
        <f t="shared" si="2"/>
        <v>8</v>
      </c>
      <c r="D48" t="s">
        <v>764</v>
      </c>
      <c r="E48" t="s">
        <v>765</v>
      </c>
      <c r="F48" s="1" t="str">
        <f t="shared" ref="F48:F54" si="8">_xlfn.CONCAT(D48,E48)</f>
        <v>沙克什</v>
      </c>
      <c r="H48" s="1">
        <f t="shared" ref="H48:H59" si="9">IF(C48="","",IF(C48=9,2,1))</f>
        <v>1</v>
      </c>
    </row>
    <row r="49" ht="15.6" spans="1:8">
      <c r="A49" s="1">
        <v>1500180045</v>
      </c>
      <c r="B49" s="1">
        <f t="shared" si="7"/>
        <v>15001</v>
      </c>
      <c r="C49" s="1">
        <f t="shared" si="2"/>
        <v>8</v>
      </c>
      <c r="D49" t="s">
        <v>284</v>
      </c>
      <c r="E49" t="s">
        <v>190</v>
      </c>
      <c r="F49" s="1" t="str">
        <f t="shared" si="8"/>
        <v>王喜</v>
      </c>
      <c r="H49" s="1">
        <f t="shared" si="9"/>
        <v>1</v>
      </c>
    </row>
    <row r="50" ht="15.6" spans="1:8">
      <c r="A50" s="1">
        <v>1500180046</v>
      </c>
      <c r="B50" s="1">
        <f t="shared" si="7"/>
        <v>15001</v>
      </c>
      <c r="C50" s="1">
        <f t="shared" si="2"/>
        <v>8</v>
      </c>
      <c r="D50" t="s">
        <v>284</v>
      </c>
      <c r="E50" t="s">
        <v>766</v>
      </c>
      <c r="F50" s="1" t="str">
        <f t="shared" si="8"/>
        <v>王士㸃</v>
      </c>
      <c r="H50" s="1">
        <f t="shared" si="9"/>
        <v>1</v>
      </c>
    </row>
    <row r="51" ht="15.6" spans="1:8">
      <c r="A51" s="1">
        <v>1500180047</v>
      </c>
      <c r="B51" s="1">
        <f t="shared" si="7"/>
        <v>15001</v>
      </c>
      <c r="C51" s="1">
        <f t="shared" ref="C51:C89" si="10">IF(MOD(INT(A51/10000),10)&gt;0,MOD(INT(A51/10000),10),"")</f>
        <v>8</v>
      </c>
      <c r="D51" t="s">
        <v>392</v>
      </c>
      <c r="E51" t="s">
        <v>767</v>
      </c>
      <c r="F51" s="1" t="str">
        <f t="shared" si="8"/>
        <v>周達觀</v>
      </c>
      <c r="H51" s="1">
        <f t="shared" si="9"/>
        <v>1</v>
      </c>
    </row>
    <row r="52" ht="15.6" spans="1:8">
      <c r="A52" s="1">
        <v>1500180048</v>
      </c>
      <c r="B52" s="1">
        <f t="shared" si="7"/>
        <v>15001</v>
      </c>
      <c r="C52" s="1">
        <f t="shared" si="10"/>
        <v>8</v>
      </c>
      <c r="D52" t="s">
        <v>768</v>
      </c>
      <c r="E52" t="s">
        <v>769</v>
      </c>
      <c r="F52" s="1" t="str">
        <f t="shared" si="8"/>
        <v>汪大淵</v>
      </c>
      <c r="H52" s="1">
        <f t="shared" si="9"/>
        <v>1</v>
      </c>
    </row>
    <row r="53" ht="15.6" spans="1:8">
      <c r="A53" s="1">
        <v>1500180049</v>
      </c>
      <c r="B53" s="1">
        <f t="shared" si="7"/>
        <v>15001</v>
      </c>
      <c r="C53" s="1">
        <f t="shared" si="10"/>
        <v>8</v>
      </c>
      <c r="D53" t="s">
        <v>199</v>
      </c>
      <c r="E53" t="s">
        <v>770</v>
      </c>
      <c r="F53" s="1" t="str">
        <f t="shared" si="8"/>
        <v>劉大彬</v>
      </c>
      <c r="H53" s="1">
        <f t="shared" si="9"/>
        <v>1</v>
      </c>
    </row>
    <row r="54" ht="15.6" spans="1:8">
      <c r="A54" s="1">
        <v>1500180050</v>
      </c>
      <c r="B54" s="1">
        <f t="shared" si="7"/>
        <v>15001</v>
      </c>
      <c r="C54" s="1">
        <f t="shared" si="10"/>
        <v>8</v>
      </c>
      <c r="D54" t="s">
        <v>234</v>
      </c>
      <c r="E54" t="s">
        <v>771</v>
      </c>
      <c r="F54" s="1" t="str">
        <f t="shared" si="8"/>
        <v>陳性定</v>
      </c>
      <c r="H54" s="1">
        <f t="shared" si="9"/>
        <v>1</v>
      </c>
    </row>
    <row r="55" ht="15.6" spans="1:8">
      <c r="A55" s="1">
        <v>1500180051</v>
      </c>
      <c r="B55" s="1">
        <f t="shared" si="7"/>
        <v>15001</v>
      </c>
      <c r="C55" s="1">
        <f t="shared" si="10"/>
        <v>8</v>
      </c>
      <c r="D55" t="s">
        <v>282</v>
      </c>
      <c r="E55" t="s">
        <v>772</v>
      </c>
      <c r="F55" s="1" t="str">
        <f t="shared" ref="F55:F94" si="11">_xlfn.CONCAT(D55,E55)</f>
        <v>李好文</v>
      </c>
      <c r="H55" s="1">
        <f t="shared" si="9"/>
        <v>1</v>
      </c>
    </row>
    <row r="56" ht="15.6" spans="1:8">
      <c r="A56" s="1">
        <v>1500180052</v>
      </c>
      <c r="B56" s="1">
        <f t="shared" si="7"/>
        <v>15001</v>
      </c>
      <c r="C56" s="1">
        <f t="shared" si="10"/>
        <v>8</v>
      </c>
      <c r="D56" t="s">
        <v>773</v>
      </c>
      <c r="E56" t="s">
        <v>774</v>
      </c>
      <c r="F56" s="1" t="str">
        <f t="shared" si="11"/>
        <v>耶律楚材</v>
      </c>
      <c r="H56" s="1">
        <f t="shared" si="9"/>
        <v>1</v>
      </c>
    </row>
    <row r="57" ht="15.6" spans="1:8">
      <c r="A57" s="1">
        <v>1500180053</v>
      </c>
      <c r="B57" s="1">
        <f t="shared" ref="B57:B92" si="12">IF(INT(A57/100000)&gt;0,INT(A57/100000),"")</f>
        <v>15001</v>
      </c>
      <c r="C57" s="1">
        <f t="shared" si="10"/>
        <v>8</v>
      </c>
      <c r="D57" t="s">
        <v>775</v>
      </c>
      <c r="E57" t="s">
        <v>776</v>
      </c>
      <c r="F57" s="1" t="str">
        <f t="shared" si="11"/>
        <v>盛如梓</v>
      </c>
      <c r="H57" s="1">
        <f t="shared" si="9"/>
        <v>1</v>
      </c>
    </row>
    <row r="58" ht="15.6" spans="1:8">
      <c r="A58" s="1">
        <v>1500180054</v>
      </c>
      <c r="B58" s="1">
        <f t="shared" si="12"/>
        <v>15001</v>
      </c>
      <c r="C58" s="1">
        <f t="shared" si="10"/>
        <v>8</v>
      </c>
      <c r="D58" t="s">
        <v>282</v>
      </c>
      <c r="E58" t="s">
        <v>777</v>
      </c>
      <c r="F58" s="1" t="str">
        <f t="shared" si="11"/>
        <v>李誌常</v>
      </c>
      <c r="H58" s="1">
        <f t="shared" si="9"/>
        <v>1</v>
      </c>
    </row>
    <row r="59" ht="15.6" spans="1:8">
      <c r="A59" s="1">
        <v>1500180055</v>
      </c>
      <c r="B59" s="1">
        <f t="shared" si="12"/>
        <v>15001</v>
      </c>
      <c r="C59" s="1">
        <f t="shared" si="10"/>
        <v>8</v>
      </c>
      <c r="D59" t="s">
        <v>590</v>
      </c>
      <c r="E59" t="s">
        <v>778</v>
      </c>
      <c r="F59" s="1" t="str">
        <f t="shared" si="11"/>
        <v>費著</v>
      </c>
      <c r="H59" s="1">
        <f t="shared" si="9"/>
        <v>1</v>
      </c>
    </row>
    <row r="60" ht="15.6" spans="1:8">
      <c r="A60" s="1">
        <v>1500180056</v>
      </c>
      <c r="B60" s="1">
        <f t="shared" si="12"/>
        <v>15001</v>
      </c>
      <c r="C60" s="1">
        <f t="shared" si="10"/>
        <v>8</v>
      </c>
      <c r="D60" t="s">
        <v>246</v>
      </c>
      <c r="E60" t="s">
        <v>779</v>
      </c>
      <c r="F60" s="1" t="str">
        <f t="shared" si="11"/>
        <v>陸友仁</v>
      </c>
      <c r="H60" s="1">
        <f t="shared" ref="H60:H93" si="13">IF(C60="","",IF(C60=9,2,1))</f>
        <v>1</v>
      </c>
    </row>
    <row r="61" ht="15.6" spans="1:8">
      <c r="A61" s="1">
        <v>1500180057</v>
      </c>
      <c r="B61" s="1">
        <f t="shared" si="12"/>
        <v>15001</v>
      </c>
      <c r="C61" s="1">
        <f t="shared" si="10"/>
        <v>8</v>
      </c>
      <c r="D61" t="s">
        <v>420</v>
      </c>
      <c r="E61" t="s">
        <v>780</v>
      </c>
      <c r="F61" s="1" t="str">
        <f t="shared" si="11"/>
        <v>高德基</v>
      </c>
      <c r="H61" s="1">
        <f t="shared" si="13"/>
        <v>1</v>
      </c>
    </row>
    <row r="62" ht="15.6" spans="1:8">
      <c r="A62" s="1">
        <v>1500180058</v>
      </c>
      <c r="B62" s="1">
        <f t="shared" si="12"/>
        <v>15001</v>
      </c>
      <c r="C62" s="1">
        <f t="shared" si="10"/>
        <v>8</v>
      </c>
      <c r="D62" t="s">
        <v>781</v>
      </c>
      <c r="E62" t="s">
        <v>782</v>
      </c>
      <c r="F62" s="1" t="str">
        <f t="shared" si="11"/>
        <v>駱天驤</v>
      </c>
      <c r="H62" s="1">
        <f t="shared" si="13"/>
        <v>1</v>
      </c>
    </row>
    <row r="63" ht="15.6" spans="1:8">
      <c r="A63" s="1">
        <v>1500180059</v>
      </c>
      <c r="B63" s="1">
        <f t="shared" si="12"/>
        <v>15001</v>
      </c>
      <c r="C63" s="1">
        <f t="shared" si="10"/>
        <v>8</v>
      </c>
      <c r="D63" t="s">
        <v>783</v>
      </c>
      <c r="E63" t="s">
        <v>784</v>
      </c>
      <c r="F63" s="1" t="str">
        <f t="shared" si="11"/>
        <v>商企翁</v>
      </c>
      <c r="H63" s="1">
        <f t="shared" si="13"/>
        <v>1</v>
      </c>
    </row>
    <row r="64" ht="15.6" spans="1:8">
      <c r="A64" s="1">
        <v>1500180060</v>
      </c>
      <c r="B64" s="1">
        <f t="shared" si="12"/>
        <v>15001</v>
      </c>
      <c r="C64" s="1">
        <f t="shared" si="10"/>
        <v>8</v>
      </c>
      <c r="D64" t="s">
        <v>274</v>
      </c>
      <c r="E64" t="s">
        <v>785</v>
      </c>
      <c r="F64" s="1" t="str">
        <f t="shared" si="11"/>
        <v>張養浩</v>
      </c>
      <c r="H64" s="1">
        <f t="shared" si="13"/>
        <v>1</v>
      </c>
    </row>
    <row r="65" ht="15.6" spans="1:8">
      <c r="A65" s="1">
        <v>1500180061</v>
      </c>
      <c r="B65" s="1">
        <f t="shared" si="12"/>
        <v>15001</v>
      </c>
      <c r="C65" s="1">
        <f t="shared" si="10"/>
        <v>8</v>
      </c>
      <c r="D65" t="s">
        <v>425</v>
      </c>
      <c r="E65" t="s">
        <v>513</v>
      </c>
      <c r="F65" s="1" t="str">
        <f t="shared" si="11"/>
        <v>葉留</v>
      </c>
      <c r="H65" s="1">
        <f t="shared" si="13"/>
        <v>1</v>
      </c>
    </row>
    <row r="66" ht="15.6" spans="1:8">
      <c r="A66" s="1">
        <v>1500180062</v>
      </c>
      <c r="B66" s="1">
        <f t="shared" si="12"/>
        <v>15001</v>
      </c>
      <c r="C66" s="1">
        <f t="shared" si="10"/>
        <v>8</v>
      </c>
      <c r="D66" t="s">
        <v>234</v>
      </c>
      <c r="E66" t="s">
        <v>82</v>
      </c>
      <c r="F66" s="1" t="str">
        <f t="shared" si="11"/>
        <v>陳相</v>
      </c>
      <c r="H66" s="1">
        <f t="shared" si="13"/>
        <v>1</v>
      </c>
    </row>
    <row r="67" ht="15.6" spans="1:8">
      <c r="A67" s="1">
        <v>1500180063</v>
      </c>
      <c r="B67" s="1">
        <f t="shared" si="12"/>
        <v>15001</v>
      </c>
      <c r="C67" s="1">
        <f t="shared" si="10"/>
        <v>8</v>
      </c>
      <c r="D67" t="s">
        <v>214</v>
      </c>
      <c r="E67" t="s">
        <v>786</v>
      </c>
      <c r="F67" s="1" t="str">
        <f t="shared" si="11"/>
        <v>趙氏</v>
      </c>
      <c r="H67" s="1">
        <f t="shared" si="13"/>
        <v>1</v>
      </c>
    </row>
    <row r="68" ht="15.6" spans="1:8">
      <c r="A68" s="1">
        <v>1500180064</v>
      </c>
      <c r="B68" s="1">
        <f t="shared" si="12"/>
        <v>15001</v>
      </c>
      <c r="C68" s="1">
        <f t="shared" si="10"/>
        <v>8</v>
      </c>
      <c r="D68" t="s">
        <v>787</v>
      </c>
      <c r="E68" t="s">
        <v>788</v>
      </c>
      <c r="F68" s="1" t="str">
        <f t="shared" si="11"/>
        <v>嶽熙載</v>
      </c>
      <c r="H68" s="1">
        <f t="shared" si="13"/>
        <v>1</v>
      </c>
    </row>
    <row r="69" ht="15.6" spans="1:8">
      <c r="A69" s="1">
        <v>1500180065</v>
      </c>
      <c r="B69" s="1">
        <f t="shared" si="12"/>
        <v>15001</v>
      </c>
      <c r="C69" s="1">
        <f t="shared" si="10"/>
        <v>8</v>
      </c>
      <c r="D69" t="s">
        <v>282</v>
      </c>
      <c r="E69" t="s">
        <v>789</v>
      </c>
      <c r="F69" s="1" t="str">
        <f t="shared" si="11"/>
        <v>李冶</v>
      </c>
      <c r="H69" s="1">
        <f t="shared" si="13"/>
        <v>1</v>
      </c>
    </row>
    <row r="70" ht="15.6" spans="1:8">
      <c r="A70" s="1">
        <v>1500180066</v>
      </c>
      <c r="B70" s="1">
        <f t="shared" si="12"/>
        <v>15001</v>
      </c>
      <c r="C70" s="1">
        <f t="shared" si="10"/>
        <v>8</v>
      </c>
      <c r="D70" t="s">
        <v>408</v>
      </c>
      <c r="E70" t="s">
        <v>790</v>
      </c>
      <c r="F70" s="1" t="str">
        <f t="shared" si="11"/>
        <v>丁巨</v>
      </c>
      <c r="H70" s="1">
        <f t="shared" si="13"/>
        <v>1</v>
      </c>
    </row>
    <row r="71" ht="15.6" spans="1:8">
      <c r="A71" s="1">
        <v>1500180067</v>
      </c>
      <c r="B71" s="1">
        <f t="shared" si="12"/>
        <v>15001</v>
      </c>
      <c r="C71" s="1">
        <f t="shared" si="10"/>
        <v>8</v>
      </c>
      <c r="D71" t="s">
        <v>791</v>
      </c>
      <c r="E71" t="s">
        <v>792</v>
      </c>
      <c r="F71" s="1" t="str">
        <f t="shared" si="11"/>
        <v>安正齋</v>
      </c>
      <c r="H71" s="1">
        <f t="shared" si="13"/>
        <v>1</v>
      </c>
    </row>
    <row r="72" ht="15.6" spans="1:8">
      <c r="A72" s="1">
        <v>1500180068</v>
      </c>
      <c r="B72" s="1">
        <f t="shared" si="12"/>
        <v>15001</v>
      </c>
      <c r="C72" s="1">
        <f t="shared" si="10"/>
        <v>8</v>
      </c>
      <c r="D72" t="s">
        <v>464</v>
      </c>
      <c r="E72" t="s">
        <v>793</v>
      </c>
      <c r="F72" s="1" t="str">
        <f t="shared" si="11"/>
        <v>朱世傑</v>
      </c>
      <c r="H72" s="1">
        <f t="shared" si="13"/>
        <v>1</v>
      </c>
    </row>
    <row r="73" ht="15.6" spans="1:8">
      <c r="A73" s="1">
        <v>1500180069</v>
      </c>
      <c r="B73" s="1">
        <f t="shared" si="12"/>
        <v>15001</v>
      </c>
      <c r="C73" s="1">
        <f t="shared" si="10"/>
        <v>8</v>
      </c>
      <c r="D73" t="s">
        <v>311</v>
      </c>
      <c r="E73" t="s">
        <v>794</v>
      </c>
      <c r="F73" s="1" t="str">
        <f t="shared" si="11"/>
        <v>馬端臨</v>
      </c>
      <c r="H73" s="1">
        <f t="shared" si="13"/>
        <v>1</v>
      </c>
    </row>
    <row r="74" ht="15.6" spans="1:8">
      <c r="A74" s="1">
        <v>1500180070</v>
      </c>
      <c r="B74" s="1">
        <f t="shared" si="12"/>
        <v>15001</v>
      </c>
      <c r="C74" s="1">
        <f t="shared" si="10"/>
        <v>8</v>
      </c>
      <c r="D74" t="s">
        <v>795</v>
      </c>
      <c r="E74" t="s">
        <v>796</v>
      </c>
      <c r="F74" s="1" t="str">
        <f t="shared" si="11"/>
        <v>拜柱</v>
      </c>
      <c r="H74" s="1">
        <f t="shared" si="13"/>
        <v>1</v>
      </c>
    </row>
    <row r="75" ht="15.6" spans="1:8">
      <c r="A75" s="1">
        <v>1500180071</v>
      </c>
      <c r="B75" s="1">
        <f t="shared" si="12"/>
        <v>15001</v>
      </c>
      <c r="C75" s="1">
        <f t="shared" si="10"/>
        <v>8</v>
      </c>
      <c r="D75" t="s">
        <v>234</v>
      </c>
      <c r="E75" t="s">
        <v>797</v>
      </c>
      <c r="F75" s="1" t="str">
        <f t="shared" si="11"/>
        <v>陳椿</v>
      </c>
      <c r="H75" s="1">
        <f t="shared" si="13"/>
        <v>1</v>
      </c>
    </row>
    <row r="76" ht="15.6" spans="1:8">
      <c r="A76" s="1">
        <v>1500180072</v>
      </c>
      <c r="B76" s="1">
        <f t="shared" si="12"/>
        <v>15001</v>
      </c>
      <c r="C76" s="1">
        <f t="shared" si="10"/>
        <v>8</v>
      </c>
      <c r="D76" t="s">
        <v>214</v>
      </c>
      <c r="E76" t="s">
        <v>798</v>
      </c>
      <c r="F76" s="1" t="str">
        <f t="shared" si="11"/>
        <v>趙世延</v>
      </c>
      <c r="H76" s="1">
        <f t="shared" si="13"/>
        <v>1</v>
      </c>
    </row>
    <row r="77" ht="15.6" spans="1:8">
      <c r="A77" s="1">
        <v>1500180073</v>
      </c>
      <c r="B77" s="1">
        <f t="shared" si="12"/>
        <v>15001</v>
      </c>
      <c r="C77" s="1">
        <f t="shared" si="10"/>
        <v>8</v>
      </c>
      <c r="D77" t="s">
        <v>799</v>
      </c>
      <c r="E77" t="s">
        <v>800</v>
      </c>
      <c r="F77" s="1" t="str">
        <f t="shared" si="11"/>
        <v>揭傒斯</v>
      </c>
      <c r="H77" s="1">
        <f t="shared" si="13"/>
        <v>1</v>
      </c>
    </row>
    <row r="78" ht="15.6" spans="1:8">
      <c r="A78" s="1">
        <v>1500180074</v>
      </c>
      <c r="B78" s="1">
        <f t="shared" si="12"/>
        <v>15001</v>
      </c>
      <c r="C78" s="1">
        <f t="shared" si="10"/>
        <v>8</v>
      </c>
      <c r="D78" t="s">
        <v>274</v>
      </c>
      <c r="E78" t="s">
        <v>801</v>
      </c>
      <c r="F78" s="1" t="str">
        <f t="shared" si="11"/>
        <v>張光大</v>
      </c>
      <c r="H78" s="1">
        <f t="shared" si="13"/>
        <v>1</v>
      </c>
    </row>
    <row r="79" ht="15.6" spans="1:8">
      <c r="A79" s="1">
        <v>1500180075</v>
      </c>
      <c r="B79" s="1">
        <f t="shared" si="12"/>
        <v>15001</v>
      </c>
      <c r="C79" s="1">
        <f t="shared" si="10"/>
        <v>8</v>
      </c>
      <c r="D79" t="s">
        <v>166</v>
      </c>
      <c r="E79" t="s">
        <v>802</v>
      </c>
      <c r="F79" s="1" t="str">
        <f t="shared" si="11"/>
        <v>胡一中</v>
      </c>
      <c r="H79" s="1">
        <f t="shared" si="13"/>
        <v>1</v>
      </c>
    </row>
    <row r="80" ht="15.6" spans="1:8">
      <c r="A80" s="1">
        <v>1500180076</v>
      </c>
      <c r="B80" s="1">
        <f t="shared" si="12"/>
        <v>15001</v>
      </c>
      <c r="C80" s="1">
        <f t="shared" si="10"/>
        <v>8</v>
      </c>
      <c r="D80" t="s">
        <v>803</v>
      </c>
      <c r="E80" t="s">
        <v>804</v>
      </c>
      <c r="F80" s="1" t="str">
        <f t="shared" si="11"/>
        <v>呉澄</v>
      </c>
      <c r="H80" s="1">
        <f t="shared" si="13"/>
        <v>1</v>
      </c>
    </row>
    <row r="81" ht="15.6" spans="1:8">
      <c r="A81" s="1">
        <v>1500180077</v>
      </c>
      <c r="B81" s="1">
        <f t="shared" si="12"/>
        <v>15001</v>
      </c>
      <c r="C81" s="1">
        <f t="shared" si="10"/>
        <v>8</v>
      </c>
      <c r="D81" t="s">
        <v>313</v>
      </c>
      <c r="E81" t="s">
        <v>805</v>
      </c>
      <c r="F81" s="1" t="str">
        <f t="shared" si="11"/>
        <v>許謙</v>
      </c>
      <c r="H81" s="1">
        <f t="shared" si="13"/>
        <v>1</v>
      </c>
    </row>
    <row r="82" ht="15.6" spans="1:8">
      <c r="A82" s="1">
        <v>1500180078</v>
      </c>
      <c r="B82" s="1">
        <f t="shared" si="12"/>
        <v>15001</v>
      </c>
      <c r="C82" s="1">
        <f t="shared" si="10"/>
        <v>8</v>
      </c>
      <c r="D82" t="s">
        <v>205</v>
      </c>
      <c r="E82" t="s">
        <v>541</v>
      </c>
      <c r="F82" s="1" t="str">
        <f t="shared" si="11"/>
        <v>董鼎</v>
      </c>
      <c r="H82" s="1">
        <f t="shared" si="13"/>
        <v>1</v>
      </c>
    </row>
    <row r="83" ht="15.6" spans="1:8">
      <c r="A83" s="1">
        <v>1500180079</v>
      </c>
      <c r="B83" s="1">
        <f t="shared" si="12"/>
        <v>15001</v>
      </c>
      <c r="C83" s="1">
        <f t="shared" si="10"/>
        <v>8</v>
      </c>
      <c r="D83" t="s">
        <v>615</v>
      </c>
      <c r="E83" t="s">
        <v>806</v>
      </c>
      <c r="F83" s="1" t="str">
        <f t="shared" si="11"/>
        <v>黃鎮成</v>
      </c>
      <c r="H83" s="1">
        <f t="shared" si="13"/>
        <v>1</v>
      </c>
    </row>
    <row r="84" ht="15.6" spans="1:8">
      <c r="A84" s="1">
        <v>1500180080</v>
      </c>
      <c r="B84" s="1">
        <f t="shared" si="12"/>
        <v>15001</v>
      </c>
      <c r="C84" s="1">
        <f t="shared" si="10"/>
        <v>8</v>
      </c>
      <c r="D84" t="s">
        <v>234</v>
      </c>
      <c r="E84" t="s">
        <v>807</v>
      </c>
      <c r="F84" s="1" t="str">
        <f t="shared" si="11"/>
        <v>陳師凱</v>
      </c>
      <c r="H84" s="1">
        <f t="shared" si="13"/>
        <v>1</v>
      </c>
    </row>
    <row r="85" ht="15.6" spans="1:8">
      <c r="A85" s="1">
        <v>1500180081</v>
      </c>
      <c r="B85" s="1">
        <f t="shared" si="12"/>
        <v>15001</v>
      </c>
      <c r="C85" s="1">
        <f t="shared" si="10"/>
        <v>8</v>
      </c>
      <c r="D85" t="s">
        <v>284</v>
      </c>
      <c r="E85" t="s">
        <v>808</v>
      </c>
      <c r="F85" s="1" t="str">
        <f t="shared" si="11"/>
        <v>王充耘</v>
      </c>
      <c r="H85" s="1">
        <f t="shared" si="13"/>
        <v>1</v>
      </c>
    </row>
    <row r="86" ht="15.6" spans="1:8">
      <c r="A86" s="1">
        <v>1500180082</v>
      </c>
      <c r="B86" s="1">
        <f t="shared" si="12"/>
        <v>15001</v>
      </c>
      <c r="C86" s="1">
        <f t="shared" si="10"/>
        <v>8</v>
      </c>
      <c r="D86" t="s">
        <v>234</v>
      </c>
      <c r="E86" t="s">
        <v>809</v>
      </c>
      <c r="F86" s="1" t="str">
        <f t="shared" si="11"/>
        <v>陳悅道</v>
      </c>
      <c r="H86" s="1">
        <f t="shared" si="13"/>
        <v>1</v>
      </c>
    </row>
    <row r="87" ht="15.6" spans="1:8">
      <c r="A87" s="1">
        <v>1500180083</v>
      </c>
      <c r="B87" s="1">
        <f t="shared" si="12"/>
        <v>15001</v>
      </c>
      <c r="C87" s="1">
        <f t="shared" si="10"/>
        <v>8</v>
      </c>
      <c r="D87" t="s">
        <v>284</v>
      </c>
      <c r="E87" t="s">
        <v>810</v>
      </c>
      <c r="F87" s="1" t="str">
        <f t="shared" si="11"/>
        <v>王天與</v>
      </c>
      <c r="H87" s="1">
        <f t="shared" si="13"/>
        <v>1</v>
      </c>
    </row>
    <row r="88" ht="15.6" spans="1:8">
      <c r="A88" s="1">
        <v>1500180084</v>
      </c>
      <c r="B88" s="1">
        <f t="shared" si="12"/>
        <v>15001</v>
      </c>
      <c r="C88" s="1">
        <f t="shared" si="10"/>
        <v>8</v>
      </c>
      <c r="D88" t="s">
        <v>464</v>
      </c>
      <c r="E88" t="s">
        <v>811</v>
      </c>
      <c r="F88" s="1" t="str">
        <f t="shared" si="11"/>
        <v>朱祖義</v>
      </c>
      <c r="H88" s="1">
        <f t="shared" si="13"/>
        <v>1</v>
      </c>
    </row>
    <row r="89" ht="15.6" spans="1:8">
      <c r="A89" s="1">
        <v>1500180085</v>
      </c>
      <c r="B89" s="1">
        <f t="shared" si="12"/>
        <v>15001</v>
      </c>
      <c r="C89" s="1">
        <f t="shared" si="10"/>
        <v>8</v>
      </c>
      <c r="D89" t="s">
        <v>812</v>
      </c>
      <c r="E89" t="s">
        <v>813</v>
      </c>
      <c r="F89" s="1" t="str">
        <f t="shared" si="11"/>
        <v>鄒季友</v>
      </c>
      <c r="H89" s="1">
        <f t="shared" si="13"/>
        <v>1</v>
      </c>
    </row>
    <row r="90" ht="15.6" spans="1:8">
      <c r="A90" s="1">
        <v>1500180086</v>
      </c>
      <c r="B90" s="1">
        <f t="shared" si="12"/>
        <v>15001</v>
      </c>
      <c r="C90" s="1">
        <f t="shared" ref="C90:C130" si="14">IF(MOD(INT(A90/10000),10)&gt;0,MOD(INT(A90/10000),10),"")</f>
        <v>8</v>
      </c>
      <c r="D90" t="s">
        <v>214</v>
      </c>
      <c r="E90" t="s">
        <v>814</v>
      </c>
      <c r="F90" s="1" t="str">
        <f t="shared" si="11"/>
        <v>趙汸</v>
      </c>
      <c r="H90" s="1">
        <f t="shared" si="13"/>
        <v>1</v>
      </c>
    </row>
    <row r="91" ht="15.6" spans="1:8">
      <c r="A91" s="1">
        <v>1500180087</v>
      </c>
      <c r="B91" s="1">
        <f t="shared" si="12"/>
        <v>15001</v>
      </c>
      <c r="C91" s="1">
        <f t="shared" si="14"/>
        <v>8</v>
      </c>
      <c r="D91" t="s">
        <v>662</v>
      </c>
      <c r="E91" t="s">
        <v>92</v>
      </c>
      <c r="F91" s="1" t="str">
        <f t="shared" si="11"/>
        <v>俞皋</v>
      </c>
      <c r="H91" s="1">
        <f t="shared" si="13"/>
        <v>1</v>
      </c>
    </row>
    <row r="92" ht="15.6" spans="1:8">
      <c r="A92" s="1">
        <v>1500180088</v>
      </c>
      <c r="B92" s="1">
        <f t="shared" si="12"/>
        <v>15001</v>
      </c>
      <c r="C92" s="1">
        <f t="shared" si="14"/>
        <v>8</v>
      </c>
      <c r="D92" t="s">
        <v>317</v>
      </c>
      <c r="E92" t="s">
        <v>804</v>
      </c>
      <c r="F92" s="1" t="str">
        <f t="shared" si="11"/>
        <v>吳澄</v>
      </c>
      <c r="H92" s="1">
        <f t="shared" si="13"/>
        <v>1</v>
      </c>
    </row>
    <row r="93" ht="15.6" spans="1:8">
      <c r="A93" s="1">
        <v>1500180089</v>
      </c>
      <c r="B93" s="1">
        <f t="shared" ref="B93:B124" si="15">IF(INT(A93/100000)&gt;0,INT(A93/100000),"")</f>
        <v>15001</v>
      </c>
      <c r="C93" s="1">
        <f t="shared" si="14"/>
        <v>8</v>
      </c>
      <c r="D93" t="s">
        <v>234</v>
      </c>
      <c r="E93" t="s">
        <v>815</v>
      </c>
      <c r="F93" s="1" t="str">
        <f t="shared" si="11"/>
        <v>陳則通</v>
      </c>
      <c r="H93" s="1">
        <f t="shared" si="13"/>
        <v>1</v>
      </c>
    </row>
    <row r="94" ht="15.6" spans="1:8">
      <c r="A94" s="1">
        <v>1500180090</v>
      </c>
      <c r="B94" s="1">
        <f t="shared" si="15"/>
        <v>15001</v>
      </c>
      <c r="C94" s="1">
        <f t="shared" si="14"/>
        <v>8</v>
      </c>
      <c r="D94" t="s">
        <v>816</v>
      </c>
      <c r="E94" t="s">
        <v>817</v>
      </c>
      <c r="F94" s="1" t="str">
        <f t="shared" si="11"/>
        <v>齊履謙</v>
      </c>
      <c r="H94" s="1">
        <f t="shared" ref="H94:H125" si="16">IF(C94="","",IF(C94=9,2,1))</f>
        <v>1</v>
      </c>
    </row>
    <row r="95" ht="15.6" spans="1:8">
      <c r="A95" s="1">
        <v>1500180091</v>
      </c>
      <c r="B95" s="1">
        <f t="shared" si="15"/>
        <v>15001</v>
      </c>
      <c r="C95" s="1">
        <f t="shared" si="14"/>
        <v>8</v>
      </c>
      <c r="D95" t="s">
        <v>478</v>
      </c>
      <c r="E95" t="s">
        <v>818</v>
      </c>
      <c r="F95" s="1" t="str">
        <f t="shared" ref="F95:F126" si="17">_xlfn.CONCAT(D95,E95)</f>
        <v>程端學</v>
      </c>
      <c r="H95" s="1">
        <f t="shared" si="16"/>
        <v>1</v>
      </c>
    </row>
    <row r="96" ht="15.6" spans="1:8">
      <c r="A96" s="1">
        <v>1500180092</v>
      </c>
      <c r="B96" s="1">
        <f t="shared" si="15"/>
        <v>15001</v>
      </c>
      <c r="C96" s="1">
        <f t="shared" si="14"/>
        <v>8</v>
      </c>
      <c r="D96" t="s">
        <v>284</v>
      </c>
      <c r="E96" t="s">
        <v>819</v>
      </c>
      <c r="F96" s="1" t="str">
        <f t="shared" si="17"/>
        <v>王元杰</v>
      </c>
      <c r="H96" s="1">
        <f t="shared" si="16"/>
        <v>1</v>
      </c>
    </row>
    <row r="97" ht="15.6" spans="1:8">
      <c r="A97" s="1">
        <v>1500180093</v>
      </c>
      <c r="B97" s="1">
        <f t="shared" si="15"/>
        <v>15001</v>
      </c>
      <c r="C97" s="1">
        <f t="shared" si="14"/>
        <v>8</v>
      </c>
      <c r="D97" t="s">
        <v>282</v>
      </c>
      <c r="E97" t="s">
        <v>622</v>
      </c>
      <c r="F97" s="1" t="str">
        <f t="shared" si="17"/>
        <v>李廉</v>
      </c>
      <c r="H97" s="1">
        <f t="shared" si="16"/>
        <v>1</v>
      </c>
    </row>
    <row r="98" ht="15.6" spans="1:8">
      <c r="A98" s="1">
        <v>1500180094</v>
      </c>
      <c r="B98" s="1">
        <f t="shared" si="15"/>
        <v>15001</v>
      </c>
      <c r="C98" s="1">
        <f t="shared" si="14"/>
        <v>8</v>
      </c>
      <c r="D98" t="s">
        <v>174</v>
      </c>
      <c r="E98" t="s">
        <v>820</v>
      </c>
      <c r="F98" s="1" t="str">
        <f t="shared" si="17"/>
        <v>鄭玉</v>
      </c>
      <c r="H98" s="1">
        <f t="shared" si="16"/>
        <v>1</v>
      </c>
    </row>
    <row r="99" ht="15.6" spans="1:8">
      <c r="A99" s="1">
        <v>1500180095</v>
      </c>
      <c r="B99" s="1">
        <f t="shared" si="15"/>
        <v>15001</v>
      </c>
      <c r="C99" s="1">
        <f t="shared" si="14"/>
        <v>8</v>
      </c>
      <c r="D99" t="s">
        <v>768</v>
      </c>
      <c r="E99" t="s">
        <v>821</v>
      </c>
      <c r="F99" s="1" t="str">
        <f t="shared" si="17"/>
        <v>汪克寬</v>
      </c>
      <c r="H99" s="1">
        <f t="shared" si="16"/>
        <v>1</v>
      </c>
    </row>
    <row r="100" ht="15.6" spans="2:8">
      <c r="B100" s="1" t="str">
        <f t="shared" si="15"/>
        <v/>
      </c>
      <c r="C100" s="1" t="str">
        <f t="shared" si="14"/>
        <v/>
      </c>
      <c r="F100" s="1" t="str">
        <f t="shared" si="17"/>
        <v/>
      </c>
      <c r="H100" s="1" t="str">
        <f t="shared" si="16"/>
        <v/>
      </c>
    </row>
    <row r="101" ht="15.6" spans="2:8">
      <c r="B101" s="1" t="str">
        <f t="shared" si="15"/>
        <v/>
      </c>
      <c r="C101" s="1" t="str">
        <f t="shared" si="14"/>
        <v/>
      </c>
      <c r="F101" s="1" t="str">
        <f t="shared" si="17"/>
        <v/>
      </c>
      <c r="H101" s="1" t="str">
        <f t="shared" si="16"/>
        <v/>
      </c>
    </row>
    <row r="102" ht="15.6" spans="2:8">
      <c r="B102" s="1" t="str">
        <f t="shared" si="15"/>
        <v/>
      </c>
      <c r="C102" s="1" t="str">
        <f t="shared" si="14"/>
        <v/>
      </c>
      <c r="F102" s="1" t="str">
        <f t="shared" si="17"/>
        <v/>
      </c>
      <c r="H102" s="1" t="str">
        <f t="shared" si="16"/>
        <v/>
      </c>
    </row>
    <row r="103" ht="15.6" spans="2:8">
      <c r="B103" s="1" t="str">
        <f t="shared" si="15"/>
        <v/>
      </c>
      <c r="C103" s="1" t="str">
        <f t="shared" si="14"/>
        <v/>
      </c>
      <c r="F103" s="1" t="str">
        <f t="shared" si="17"/>
        <v/>
      </c>
      <c r="H103" s="1" t="str">
        <f t="shared" si="16"/>
        <v/>
      </c>
    </row>
    <row r="104" ht="15.6" spans="2:8">
      <c r="B104" s="1" t="str">
        <f t="shared" si="15"/>
        <v/>
      </c>
      <c r="C104" s="1" t="str">
        <f t="shared" si="14"/>
        <v/>
      </c>
      <c r="F104" s="1" t="str">
        <f t="shared" si="17"/>
        <v/>
      </c>
      <c r="H104" s="1" t="str">
        <f t="shared" si="16"/>
        <v/>
      </c>
    </row>
    <row r="105" ht="15.6" spans="2:8">
      <c r="B105" s="1" t="str">
        <f t="shared" si="15"/>
        <v/>
      </c>
      <c r="C105" s="1" t="str">
        <f t="shared" si="14"/>
        <v/>
      </c>
      <c r="F105" s="1" t="str">
        <f t="shared" si="17"/>
        <v/>
      </c>
      <c r="H105" s="1" t="str">
        <f t="shared" si="16"/>
        <v/>
      </c>
    </row>
    <row r="106" ht="15.6" spans="2:8">
      <c r="B106" s="1" t="str">
        <f t="shared" si="15"/>
        <v/>
      </c>
      <c r="C106" s="1" t="str">
        <f t="shared" si="14"/>
        <v/>
      </c>
      <c r="F106" s="1" t="str">
        <f t="shared" si="17"/>
        <v/>
      </c>
      <c r="H106" s="1" t="str">
        <f t="shared" si="16"/>
        <v/>
      </c>
    </row>
    <row r="107" ht="15.6" spans="2:8">
      <c r="B107" s="1" t="str">
        <f t="shared" si="15"/>
        <v/>
      </c>
      <c r="C107" s="1" t="str">
        <f t="shared" si="14"/>
        <v/>
      </c>
      <c r="F107" s="1" t="str">
        <f t="shared" si="17"/>
        <v/>
      </c>
      <c r="H107" s="1" t="str">
        <f t="shared" si="16"/>
        <v/>
      </c>
    </row>
    <row r="108" ht="15.6" spans="2:8">
      <c r="B108" s="1" t="str">
        <f t="shared" si="15"/>
        <v/>
      </c>
      <c r="C108" s="1" t="str">
        <f t="shared" si="14"/>
        <v/>
      </c>
      <c r="F108" s="1" t="str">
        <f t="shared" si="17"/>
        <v/>
      </c>
      <c r="H108" s="1" t="str">
        <f t="shared" si="16"/>
        <v/>
      </c>
    </row>
    <row r="109" ht="15.6" spans="2:8">
      <c r="B109" s="1" t="str">
        <f t="shared" si="15"/>
        <v/>
      </c>
      <c r="C109" s="1" t="str">
        <f t="shared" si="14"/>
        <v/>
      </c>
      <c r="F109" s="1" t="str">
        <f t="shared" si="17"/>
        <v/>
      </c>
      <c r="H109" s="1" t="str">
        <f t="shared" si="16"/>
        <v/>
      </c>
    </row>
    <row r="110" ht="15.6" spans="2:8">
      <c r="B110" s="1" t="str">
        <f t="shared" si="15"/>
        <v/>
      </c>
      <c r="C110" s="1" t="str">
        <f t="shared" si="14"/>
        <v/>
      </c>
      <c r="F110" s="1" t="str">
        <f t="shared" si="17"/>
        <v/>
      </c>
      <c r="H110" s="1" t="str">
        <f t="shared" si="16"/>
        <v/>
      </c>
    </row>
    <row r="111" ht="15.6" spans="2:8">
      <c r="B111" s="1" t="str">
        <f t="shared" si="15"/>
        <v/>
      </c>
      <c r="C111" s="1" t="str">
        <f t="shared" si="14"/>
        <v/>
      </c>
      <c r="F111" s="1" t="str">
        <f t="shared" si="17"/>
        <v/>
      </c>
      <c r="H111" s="1" t="str">
        <f t="shared" si="16"/>
        <v/>
      </c>
    </row>
    <row r="112" ht="15.6" spans="2:8">
      <c r="B112" s="1" t="str">
        <f t="shared" si="15"/>
        <v/>
      </c>
      <c r="C112" s="1" t="str">
        <f t="shared" si="14"/>
        <v/>
      </c>
      <c r="F112" s="1" t="str">
        <f t="shared" si="17"/>
        <v/>
      </c>
      <c r="H112" s="1" t="str">
        <f t="shared" si="16"/>
        <v/>
      </c>
    </row>
    <row r="113" ht="15.6" spans="2:8">
      <c r="B113" s="1" t="str">
        <f t="shared" si="15"/>
        <v/>
      </c>
      <c r="C113" s="1" t="str">
        <f t="shared" si="14"/>
        <v/>
      </c>
      <c r="F113" s="1" t="str">
        <f t="shared" si="17"/>
        <v/>
      </c>
      <c r="H113" s="1" t="str">
        <f t="shared" si="16"/>
        <v/>
      </c>
    </row>
    <row r="114" ht="15.6" spans="2:8">
      <c r="B114" s="1" t="str">
        <f t="shared" si="15"/>
        <v/>
      </c>
      <c r="C114" s="1" t="str">
        <f t="shared" si="14"/>
        <v/>
      </c>
      <c r="F114" s="1" t="str">
        <f t="shared" si="17"/>
        <v/>
      </c>
      <c r="H114" s="1" t="str">
        <f t="shared" si="16"/>
        <v/>
      </c>
    </row>
    <row r="115" ht="15.6" spans="2:8">
      <c r="B115" s="1" t="str">
        <f t="shared" si="15"/>
        <v/>
      </c>
      <c r="C115" s="1" t="str">
        <f t="shared" si="14"/>
        <v/>
      </c>
      <c r="F115" s="1" t="str">
        <f t="shared" si="17"/>
        <v/>
      </c>
      <c r="H115" s="1" t="str">
        <f t="shared" si="16"/>
        <v/>
      </c>
    </row>
    <row r="116" ht="15.6" spans="2:8">
      <c r="B116" s="1" t="str">
        <f t="shared" si="15"/>
        <v/>
      </c>
      <c r="C116" s="1" t="str">
        <f t="shared" si="14"/>
        <v/>
      </c>
      <c r="F116" s="1" t="str">
        <f t="shared" si="17"/>
        <v/>
      </c>
      <c r="H116" s="1" t="str">
        <f t="shared" si="16"/>
        <v/>
      </c>
    </row>
    <row r="117" ht="15.6" spans="2:8">
      <c r="B117" s="1" t="str">
        <f t="shared" si="15"/>
        <v/>
      </c>
      <c r="C117" s="1" t="str">
        <f t="shared" si="14"/>
        <v/>
      </c>
      <c r="F117" s="1" t="str">
        <f t="shared" si="17"/>
        <v/>
      </c>
      <c r="H117" s="1" t="str">
        <f t="shared" si="16"/>
        <v/>
      </c>
    </row>
    <row r="118" ht="15.6" spans="2:8">
      <c r="B118" s="1" t="str">
        <f t="shared" si="15"/>
        <v/>
      </c>
      <c r="C118" s="1" t="str">
        <f t="shared" si="14"/>
        <v/>
      </c>
      <c r="F118" s="1" t="str">
        <f t="shared" si="17"/>
        <v/>
      </c>
      <c r="H118" s="1" t="str">
        <f t="shared" si="16"/>
        <v/>
      </c>
    </row>
    <row r="119" ht="15.6" spans="2:8">
      <c r="B119" s="1" t="str">
        <f t="shared" si="15"/>
        <v/>
      </c>
      <c r="C119" s="1" t="str">
        <f t="shared" si="14"/>
        <v/>
      </c>
      <c r="F119" s="1" t="str">
        <f t="shared" si="17"/>
        <v/>
      </c>
      <c r="H119" s="1" t="str">
        <f t="shared" si="16"/>
        <v/>
      </c>
    </row>
    <row r="120" ht="15.6" spans="2:8">
      <c r="B120" s="1" t="str">
        <f t="shared" si="15"/>
        <v/>
      </c>
      <c r="C120" s="1" t="str">
        <f t="shared" si="14"/>
        <v/>
      </c>
      <c r="F120" s="1" t="str">
        <f t="shared" si="17"/>
        <v/>
      </c>
      <c r="H120" s="1" t="str">
        <f t="shared" si="16"/>
        <v/>
      </c>
    </row>
    <row r="121" ht="15.6" spans="2:8">
      <c r="B121" s="1" t="str">
        <f t="shared" si="15"/>
        <v/>
      </c>
      <c r="C121" s="1" t="str">
        <f t="shared" si="14"/>
        <v/>
      </c>
      <c r="F121" s="1" t="str">
        <f t="shared" si="17"/>
        <v/>
      </c>
      <c r="H121" s="1" t="str">
        <f t="shared" si="16"/>
        <v/>
      </c>
    </row>
    <row r="122" ht="15.6" spans="2:8">
      <c r="B122" s="1" t="str">
        <f t="shared" si="15"/>
        <v/>
      </c>
      <c r="C122" s="1" t="str">
        <f t="shared" si="14"/>
        <v/>
      </c>
      <c r="F122" s="1" t="str">
        <f t="shared" si="17"/>
        <v/>
      </c>
      <c r="H122" s="1" t="str">
        <f t="shared" si="16"/>
        <v/>
      </c>
    </row>
    <row r="123" ht="15.6" spans="2:8">
      <c r="B123" s="1" t="str">
        <f t="shared" si="15"/>
        <v/>
      </c>
      <c r="C123" s="1" t="str">
        <f t="shared" si="14"/>
        <v/>
      </c>
      <c r="F123" s="1" t="str">
        <f t="shared" si="17"/>
        <v/>
      </c>
      <c r="H123" s="1" t="str">
        <f t="shared" si="16"/>
        <v/>
      </c>
    </row>
    <row r="124" ht="15.6" spans="2:8">
      <c r="B124" s="1" t="str">
        <f t="shared" si="15"/>
        <v/>
      </c>
      <c r="C124" s="1" t="str">
        <f t="shared" si="14"/>
        <v/>
      </c>
      <c r="F124" s="1" t="str">
        <f t="shared" si="17"/>
        <v/>
      </c>
      <c r="H124" s="1" t="str">
        <f t="shared" si="16"/>
        <v/>
      </c>
    </row>
    <row r="125" ht="15.6" spans="2:8">
      <c r="B125" s="1" t="str">
        <f t="shared" ref="B125:B156" si="18">IF(INT(A125/100000)&gt;0,INT(A125/100000),"")</f>
        <v/>
      </c>
      <c r="C125" s="1" t="str">
        <f t="shared" si="14"/>
        <v/>
      </c>
      <c r="F125" s="1" t="str">
        <f t="shared" si="17"/>
        <v/>
      </c>
      <c r="H125" s="1" t="str">
        <f t="shared" si="16"/>
        <v/>
      </c>
    </row>
    <row r="126" ht="15.6" spans="2:8">
      <c r="B126" s="1" t="str">
        <f t="shared" si="18"/>
        <v/>
      </c>
      <c r="C126" s="1" t="str">
        <f t="shared" si="14"/>
        <v/>
      </c>
      <c r="F126" s="1" t="str">
        <f t="shared" si="17"/>
        <v/>
      </c>
      <c r="H126" s="1" t="str">
        <f t="shared" ref="H126:H157" si="19">IF(C126="","",IF(C126=9,2,1))</f>
        <v/>
      </c>
    </row>
    <row r="127" ht="15.6" spans="2:8">
      <c r="B127" s="1" t="str">
        <f t="shared" si="18"/>
        <v/>
      </c>
      <c r="C127" s="1" t="str">
        <f t="shared" si="14"/>
        <v/>
      </c>
      <c r="F127" s="1" t="str">
        <f t="shared" ref="F127:F158" si="20">_xlfn.CONCAT(D127,E127)</f>
        <v/>
      </c>
      <c r="H127" s="1" t="str">
        <f t="shared" si="19"/>
        <v/>
      </c>
    </row>
    <row r="128" ht="15.6" spans="2:8">
      <c r="B128" s="1" t="str">
        <f t="shared" si="18"/>
        <v/>
      </c>
      <c r="C128" s="1" t="str">
        <f t="shared" si="14"/>
        <v/>
      </c>
      <c r="F128" s="1" t="str">
        <f t="shared" si="20"/>
        <v/>
      </c>
      <c r="H128" s="1" t="str">
        <f t="shared" si="19"/>
        <v/>
      </c>
    </row>
    <row r="129" ht="15.6" spans="2:8">
      <c r="B129" s="1" t="str">
        <f t="shared" si="18"/>
        <v/>
      </c>
      <c r="C129" s="1" t="str">
        <f t="shared" si="14"/>
        <v/>
      </c>
      <c r="F129" s="1" t="str">
        <f t="shared" si="20"/>
        <v/>
      </c>
      <c r="H129" s="1" t="str">
        <f t="shared" si="19"/>
        <v/>
      </c>
    </row>
    <row r="130" ht="15.6" spans="2:8">
      <c r="B130" s="1" t="str">
        <f t="shared" si="18"/>
        <v/>
      </c>
      <c r="C130" s="1" t="str">
        <f t="shared" si="14"/>
        <v/>
      </c>
      <c r="F130" s="1" t="str">
        <f t="shared" si="20"/>
        <v/>
      </c>
      <c r="H130" s="1" t="str">
        <f t="shared" si="19"/>
        <v/>
      </c>
    </row>
    <row r="131" ht="15.6" spans="2:8">
      <c r="B131" s="1" t="str">
        <f t="shared" si="18"/>
        <v/>
      </c>
      <c r="F131" s="1" t="str">
        <f t="shared" si="20"/>
        <v/>
      </c>
      <c r="H131" s="1" t="str">
        <f t="shared" si="19"/>
        <v/>
      </c>
    </row>
    <row r="132" ht="15.6" spans="2:8">
      <c r="B132" s="1" t="str">
        <f t="shared" si="18"/>
        <v/>
      </c>
      <c r="F132" s="1" t="str">
        <f t="shared" si="20"/>
        <v/>
      </c>
      <c r="H132" s="1" t="str">
        <f t="shared" si="19"/>
        <v/>
      </c>
    </row>
    <row r="133" ht="15.6" spans="2:8">
      <c r="B133" s="1" t="str">
        <f t="shared" si="18"/>
        <v/>
      </c>
      <c r="F133" s="1" t="str">
        <f t="shared" si="20"/>
        <v/>
      </c>
      <c r="H133" s="1" t="str">
        <f t="shared" si="19"/>
        <v/>
      </c>
    </row>
    <row r="134" ht="15.6" spans="2:8">
      <c r="B134" s="1" t="str">
        <f t="shared" si="18"/>
        <v/>
      </c>
      <c r="F134" s="1" t="str">
        <f t="shared" si="20"/>
        <v/>
      </c>
      <c r="H134" s="1" t="str">
        <f t="shared" si="19"/>
        <v/>
      </c>
    </row>
    <row r="135" ht="15.6" spans="2:8">
      <c r="B135" s="1" t="str">
        <f t="shared" si="18"/>
        <v/>
      </c>
      <c r="F135" s="1" t="str">
        <f t="shared" si="20"/>
        <v/>
      </c>
      <c r="H135" s="1" t="str">
        <f t="shared" si="19"/>
        <v/>
      </c>
    </row>
    <row r="136" ht="15.6" spans="2:8">
      <c r="B136" s="1" t="str">
        <f t="shared" si="18"/>
        <v/>
      </c>
      <c r="F136" s="1" t="str">
        <f t="shared" si="20"/>
        <v/>
      </c>
      <c r="H136" s="1" t="str">
        <f t="shared" si="19"/>
        <v/>
      </c>
    </row>
    <row r="137" ht="15.6" spans="2:8">
      <c r="B137" s="1" t="str">
        <f t="shared" si="18"/>
        <v/>
      </c>
      <c r="F137" s="1" t="str">
        <f t="shared" si="20"/>
        <v/>
      </c>
      <c r="H137" s="1" t="str">
        <f t="shared" si="19"/>
        <v/>
      </c>
    </row>
    <row r="138" ht="15.6" spans="2:8">
      <c r="B138" s="1" t="str">
        <f t="shared" si="18"/>
        <v/>
      </c>
      <c r="F138" s="1" t="str">
        <f t="shared" si="20"/>
        <v/>
      </c>
      <c r="H138" s="1" t="str">
        <f t="shared" si="19"/>
        <v/>
      </c>
    </row>
    <row r="139" ht="15.6" spans="2:8">
      <c r="B139" s="1" t="str">
        <f t="shared" si="18"/>
        <v/>
      </c>
      <c r="F139" s="1" t="str">
        <f t="shared" si="20"/>
        <v/>
      </c>
      <c r="H139" s="1" t="str">
        <f t="shared" si="19"/>
        <v/>
      </c>
    </row>
    <row r="140" ht="15.6" spans="2:8">
      <c r="B140" s="1" t="str">
        <f t="shared" si="18"/>
        <v/>
      </c>
      <c r="F140" s="1" t="str">
        <f t="shared" si="20"/>
        <v/>
      </c>
      <c r="H140" s="1" t="str">
        <f t="shared" si="19"/>
        <v/>
      </c>
    </row>
    <row r="141" ht="15.6" spans="2:8">
      <c r="B141" s="1" t="str">
        <f t="shared" si="18"/>
        <v/>
      </c>
      <c r="F141" s="1" t="str">
        <f t="shared" si="20"/>
        <v/>
      </c>
      <c r="H141" s="1" t="str">
        <f t="shared" si="19"/>
        <v/>
      </c>
    </row>
    <row r="142" ht="15.6" spans="2:8">
      <c r="B142" s="1" t="str">
        <f t="shared" si="18"/>
        <v/>
      </c>
      <c r="F142" s="1" t="str">
        <f t="shared" si="20"/>
        <v/>
      </c>
      <c r="H142" s="1" t="str">
        <f t="shared" si="19"/>
        <v/>
      </c>
    </row>
    <row r="143" ht="15.6" spans="2:8">
      <c r="B143" s="1" t="str">
        <f t="shared" si="18"/>
        <v/>
      </c>
      <c r="F143" s="1" t="str">
        <f t="shared" si="20"/>
        <v/>
      </c>
      <c r="H143" s="1" t="str">
        <f t="shared" si="19"/>
        <v/>
      </c>
    </row>
    <row r="144" ht="15.6" spans="2:8">
      <c r="B144" s="1" t="str">
        <f t="shared" si="18"/>
        <v/>
      </c>
      <c r="F144" s="1" t="str">
        <f t="shared" si="20"/>
        <v/>
      </c>
      <c r="H144" s="1" t="str">
        <f t="shared" si="19"/>
        <v/>
      </c>
    </row>
    <row r="145" ht="15.6" spans="2:8">
      <c r="B145" s="1" t="str">
        <f t="shared" si="18"/>
        <v/>
      </c>
      <c r="F145" s="1" t="str">
        <f t="shared" si="20"/>
        <v/>
      </c>
      <c r="H145" s="1" t="str">
        <f t="shared" si="19"/>
        <v/>
      </c>
    </row>
    <row r="146" ht="15.6" spans="2:8">
      <c r="B146" s="1" t="str">
        <f t="shared" si="18"/>
        <v/>
      </c>
      <c r="F146" s="1" t="str">
        <f t="shared" si="20"/>
        <v/>
      </c>
      <c r="H146" s="1" t="str">
        <f t="shared" si="19"/>
        <v/>
      </c>
    </row>
    <row r="147" ht="15.6" spans="2:8">
      <c r="B147" s="1" t="str">
        <f t="shared" si="18"/>
        <v/>
      </c>
      <c r="F147" s="1" t="str">
        <f t="shared" si="20"/>
        <v/>
      </c>
      <c r="H147" s="1" t="str">
        <f t="shared" si="19"/>
        <v/>
      </c>
    </row>
    <row r="148" ht="15.6" spans="2:8">
      <c r="B148" s="1" t="str">
        <f t="shared" si="18"/>
        <v/>
      </c>
      <c r="F148" s="1" t="str">
        <f t="shared" si="20"/>
        <v/>
      </c>
      <c r="H148" s="1" t="str">
        <f t="shared" si="19"/>
        <v/>
      </c>
    </row>
    <row r="149" ht="15.6" spans="2:8">
      <c r="B149" s="1" t="str">
        <f t="shared" si="18"/>
        <v/>
      </c>
      <c r="F149" s="1" t="str">
        <f t="shared" si="20"/>
        <v/>
      </c>
      <c r="H149" s="1" t="str">
        <f t="shared" si="19"/>
        <v/>
      </c>
    </row>
    <row r="150" ht="15.6" spans="2:8">
      <c r="B150" s="1" t="str">
        <f t="shared" si="18"/>
        <v/>
      </c>
      <c r="F150" s="1" t="str">
        <f t="shared" si="20"/>
        <v/>
      </c>
      <c r="H150" s="1" t="str">
        <f t="shared" si="19"/>
        <v/>
      </c>
    </row>
    <row r="151" ht="15.6" spans="2:8">
      <c r="B151" s="1" t="str">
        <f t="shared" si="18"/>
        <v/>
      </c>
      <c r="F151" s="1" t="str">
        <f t="shared" si="20"/>
        <v/>
      </c>
      <c r="H151" s="1" t="str">
        <f t="shared" si="19"/>
        <v/>
      </c>
    </row>
    <row r="152" ht="15.6" spans="2:8">
      <c r="B152" s="1" t="str">
        <f t="shared" si="18"/>
        <v/>
      </c>
      <c r="F152" s="1" t="str">
        <f t="shared" si="20"/>
        <v/>
      </c>
      <c r="H152" s="1" t="str">
        <f t="shared" si="19"/>
        <v/>
      </c>
    </row>
    <row r="153" ht="15.6" spans="2:8">
      <c r="B153" s="1" t="str">
        <f t="shared" si="18"/>
        <v/>
      </c>
      <c r="F153" s="1" t="str">
        <f t="shared" si="20"/>
        <v/>
      </c>
      <c r="H153" s="1" t="str">
        <f t="shared" si="19"/>
        <v/>
      </c>
    </row>
    <row r="154" ht="15.6" spans="2:8">
      <c r="B154" s="1" t="str">
        <f t="shared" si="18"/>
        <v/>
      </c>
      <c r="F154" s="1" t="str">
        <f t="shared" si="20"/>
        <v/>
      </c>
      <c r="H154" s="1" t="str">
        <f t="shared" si="19"/>
        <v/>
      </c>
    </row>
    <row r="155" ht="15.6" spans="2:8">
      <c r="B155" s="1" t="str">
        <f t="shared" si="18"/>
        <v/>
      </c>
      <c r="F155" s="1" t="str">
        <f t="shared" si="20"/>
        <v/>
      </c>
      <c r="H155" s="1" t="str">
        <f t="shared" si="19"/>
        <v/>
      </c>
    </row>
    <row r="156" ht="15.6" spans="2:8">
      <c r="B156" s="1" t="str">
        <f t="shared" si="18"/>
        <v/>
      </c>
      <c r="F156" s="1" t="str">
        <f t="shared" si="20"/>
        <v/>
      </c>
      <c r="H156" s="1" t="str">
        <f t="shared" si="19"/>
        <v/>
      </c>
    </row>
    <row r="157" ht="15.6" spans="2:8">
      <c r="B157" s="1" t="str">
        <f t="shared" ref="B157:B186" si="21">IF(INT(A157/100000)&gt;0,INT(A157/100000),"")</f>
        <v/>
      </c>
      <c r="F157" s="1" t="str">
        <f t="shared" si="20"/>
        <v/>
      </c>
      <c r="H157" s="1" t="str">
        <f t="shared" si="19"/>
        <v/>
      </c>
    </row>
    <row r="158" ht="15.6" spans="2:8">
      <c r="B158" s="1" t="str">
        <f t="shared" si="21"/>
        <v/>
      </c>
      <c r="F158" s="1" t="str">
        <f t="shared" si="20"/>
        <v/>
      </c>
      <c r="H158" s="1" t="str">
        <f t="shared" ref="H158:H189" si="22">IF(C158="","",IF(C158=9,2,1))</f>
        <v/>
      </c>
    </row>
    <row r="159" ht="15.6" spans="2:8">
      <c r="B159" s="1" t="str">
        <f t="shared" si="21"/>
        <v/>
      </c>
      <c r="F159" s="1" t="str">
        <f t="shared" ref="F159:F181" si="23">_xlfn.CONCAT(D159,E159)</f>
        <v/>
      </c>
      <c r="H159" s="1" t="str">
        <f t="shared" si="22"/>
        <v/>
      </c>
    </row>
    <row r="160" ht="15.6" spans="2:8">
      <c r="B160" s="1" t="str">
        <f t="shared" si="21"/>
        <v/>
      </c>
      <c r="F160" s="1" t="str">
        <f t="shared" si="23"/>
        <v/>
      </c>
      <c r="H160" s="1" t="str">
        <f t="shared" si="22"/>
        <v/>
      </c>
    </row>
    <row r="161" ht="15.6" spans="2:8">
      <c r="B161" s="1" t="str">
        <f t="shared" si="21"/>
        <v/>
      </c>
      <c r="F161" s="1" t="str">
        <f t="shared" si="23"/>
        <v/>
      </c>
      <c r="H161" s="1" t="str">
        <f t="shared" si="22"/>
        <v/>
      </c>
    </row>
    <row r="162" ht="15.6" spans="2:8">
      <c r="B162" s="1" t="str">
        <f t="shared" si="21"/>
        <v/>
      </c>
      <c r="F162" s="1" t="str">
        <f t="shared" si="23"/>
        <v/>
      </c>
      <c r="H162" s="1" t="str">
        <f t="shared" si="22"/>
        <v/>
      </c>
    </row>
    <row r="163" ht="15.6" spans="2:8">
      <c r="B163" s="1" t="str">
        <f t="shared" si="21"/>
        <v/>
      </c>
      <c r="F163" s="1" t="str">
        <f t="shared" si="23"/>
        <v/>
      </c>
      <c r="H163" s="1" t="str">
        <f t="shared" si="22"/>
        <v/>
      </c>
    </row>
    <row r="164" ht="15.6" spans="2:8">
      <c r="B164" s="1" t="str">
        <f t="shared" si="21"/>
        <v/>
      </c>
      <c r="F164" s="1" t="str">
        <f t="shared" si="23"/>
        <v/>
      </c>
      <c r="H164" s="1" t="str">
        <f t="shared" si="22"/>
        <v/>
      </c>
    </row>
    <row r="165" ht="15.6" spans="2:8">
      <c r="B165" s="1" t="str">
        <f t="shared" si="21"/>
        <v/>
      </c>
      <c r="F165" s="1" t="str">
        <f t="shared" si="23"/>
        <v/>
      </c>
      <c r="H165" s="1" t="str">
        <f t="shared" si="22"/>
        <v/>
      </c>
    </row>
    <row r="166" ht="15.6" spans="2:8">
      <c r="B166" s="1" t="str">
        <f t="shared" si="21"/>
        <v/>
      </c>
      <c r="F166" s="1" t="str">
        <f t="shared" si="23"/>
        <v/>
      </c>
      <c r="H166" s="1" t="str">
        <f t="shared" si="22"/>
        <v/>
      </c>
    </row>
    <row r="167" ht="15.6" spans="2:8">
      <c r="B167" s="1" t="str">
        <f t="shared" si="21"/>
        <v/>
      </c>
      <c r="F167" s="1" t="str">
        <f t="shared" si="23"/>
        <v/>
      </c>
      <c r="H167" s="1" t="str">
        <f t="shared" si="22"/>
        <v/>
      </c>
    </row>
    <row r="168" ht="15.6" spans="2:8">
      <c r="B168" s="1" t="str">
        <f t="shared" si="21"/>
        <v/>
      </c>
      <c r="F168" s="1" t="str">
        <f t="shared" si="23"/>
        <v/>
      </c>
      <c r="H168" s="1" t="str">
        <f t="shared" si="22"/>
        <v/>
      </c>
    </row>
    <row r="169" ht="15.6" spans="2:8">
      <c r="B169" s="1" t="str">
        <f t="shared" si="21"/>
        <v/>
      </c>
      <c r="F169" s="1" t="str">
        <f t="shared" si="23"/>
        <v/>
      </c>
      <c r="H169" s="1" t="str">
        <f t="shared" si="22"/>
        <v/>
      </c>
    </row>
    <row r="170" ht="15.6" spans="2:8">
      <c r="B170" s="1" t="str">
        <f t="shared" si="21"/>
        <v/>
      </c>
      <c r="F170" s="1" t="str">
        <f t="shared" si="23"/>
        <v/>
      </c>
      <c r="H170" s="1" t="str">
        <f t="shared" si="22"/>
        <v/>
      </c>
    </row>
    <row r="171" ht="15.6" spans="2:8">
      <c r="B171" s="1" t="str">
        <f t="shared" si="21"/>
        <v/>
      </c>
      <c r="F171" s="1" t="str">
        <f t="shared" si="23"/>
        <v/>
      </c>
      <c r="H171" s="1" t="str">
        <f t="shared" si="22"/>
        <v/>
      </c>
    </row>
    <row r="172" ht="15.6" spans="2:8">
      <c r="B172" s="1" t="str">
        <f t="shared" si="21"/>
        <v/>
      </c>
      <c r="F172" s="1" t="str">
        <f t="shared" si="23"/>
        <v/>
      </c>
      <c r="H172" s="1" t="str">
        <f t="shared" si="22"/>
        <v/>
      </c>
    </row>
    <row r="173" ht="15.6" spans="2:8">
      <c r="B173" s="1" t="str">
        <f t="shared" si="21"/>
        <v/>
      </c>
      <c r="F173" s="1" t="str">
        <f t="shared" si="23"/>
        <v/>
      </c>
      <c r="H173" s="1" t="str">
        <f t="shared" si="22"/>
        <v/>
      </c>
    </row>
    <row r="174" ht="15.6" spans="2:8">
      <c r="B174" s="1" t="str">
        <f t="shared" si="21"/>
        <v/>
      </c>
      <c r="F174" s="1" t="str">
        <f t="shared" si="23"/>
        <v/>
      </c>
      <c r="H174" s="1" t="str">
        <f t="shared" si="22"/>
        <v/>
      </c>
    </row>
    <row r="175" ht="15.6" spans="2:8">
      <c r="B175" s="1" t="str">
        <f t="shared" si="21"/>
        <v/>
      </c>
      <c r="F175" s="1" t="str">
        <f t="shared" si="23"/>
        <v/>
      </c>
      <c r="H175" s="1" t="str">
        <f t="shared" si="22"/>
        <v/>
      </c>
    </row>
    <row r="176" ht="15.6" spans="2:8">
      <c r="B176" s="1" t="str">
        <f t="shared" si="21"/>
        <v/>
      </c>
      <c r="F176" s="1" t="str">
        <f t="shared" si="23"/>
        <v/>
      </c>
      <c r="H176" s="1" t="str">
        <f t="shared" si="22"/>
        <v/>
      </c>
    </row>
    <row r="177" ht="15.6" spans="2:8">
      <c r="B177" s="1" t="str">
        <f t="shared" si="21"/>
        <v/>
      </c>
      <c r="F177" s="1" t="str">
        <f t="shared" si="23"/>
        <v/>
      </c>
      <c r="H177" s="1" t="str">
        <f t="shared" si="22"/>
        <v/>
      </c>
    </row>
    <row r="178" ht="15.6" spans="2:8">
      <c r="B178" s="1" t="str">
        <f t="shared" si="21"/>
        <v/>
      </c>
      <c r="F178" s="1" t="str">
        <f t="shared" si="23"/>
        <v/>
      </c>
      <c r="H178" s="1" t="str">
        <f t="shared" si="22"/>
        <v/>
      </c>
    </row>
    <row r="179" ht="15.6" spans="2:8">
      <c r="B179" s="1" t="str">
        <f t="shared" si="21"/>
        <v/>
      </c>
      <c r="F179" s="1" t="str">
        <f t="shared" si="23"/>
        <v/>
      </c>
      <c r="H179" s="1" t="str">
        <f t="shared" si="22"/>
        <v/>
      </c>
    </row>
    <row r="180" ht="15.6" spans="2:8">
      <c r="B180" s="1" t="str">
        <f t="shared" si="21"/>
        <v/>
      </c>
      <c r="F180" s="1" t="str">
        <f t="shared" si="23"/>
        <v/>
      </c>
      <c r="H180" s="1" t="str">
        <f t="shared" si="22"/>
        <v/>
      </c>
    </row>
    <row r="181" ht="15.6" spans="2:8">
      <c r="B181" s="1" t="str">
        <f t="shared" si="21"/>
        <v/>
      </c>
      <c r="F181" s="1" t="str">
        <f t="shared" si="23"/>
        <v/>
      </c>
      <c r="H181" s="1" t="str">
        <f t="shared" si="22"/>
        <v/>
      </c>
    </row>
    <row r="182" ht="15.6" spans="2:8">
      <c r="B182" s="1" t="str">
        <f t="shared" si="21"/>
        <v/>
      </c>
      <c r="H182" s="1" t="str">
        <f t="shared" si="22"/>
        <v/>
      </c>
    </row>
    <row r="183" ht="15.6" spans="2:8">
      <c r="B183" s="1" t="str">
        <f t="shared" si="21"/>
        <v/>
      </c>
      <c r="H183" s="1" t="str">
        <f t="shared" si="22"/>
        <v/>
      </c>
    </row>
    <row r="184" ht="15.6" spans="2:8">
      <c r="B184" s="1" t="str">
        <f t="shared" si="21"/>
        <v/>
      </c>
      <c r="H184" s="1" t="str">
        <f t="shared" si="22"/>
        <v/>
      </c>
    </row>
    <row r="185" ht="15.6" spans="2:8">
      <c r="B185" s="1" t="str">
        <f t="shared" si="21"/>
        <v/>
      </c>
      <c r="H185" s="1" t="str">
        <f t="shared" si="22"/>
        <v/>
      </c>
    </row>
    <row r="186" ht="15.6" spans="2:8">
      <c r="B186" s="1" t="str">
        <f t="shared" si="21"/>
        <v/>
      </c>
      <c r="H186" s="1" t="str">
        <f t="shared" si="22"/>
        <v/>
      </c>
    </row>
    <row r="187" ht="15.6" spans="8:8">
      <c r="H187" s="1" t="str">
        <f t="shared" si="22"/>
        <v/>
      </c>
    </row>
    <row r="188" ht="15.6" spans="8:8">
      <c r="H188" s="1" t="str">
        <f t="shared" si="22"/>
        <v/>
      </c>
    </row>
    <row r="189" ht="15.6" spans="8:8">
      <c r="H189" s="1" t="str">
        <f t="shared" si="22"/>
        <v/>
      </c>
    </row>
    <row r="190" ht="15.6" spans="8:8">
      <c r="H190" s="1" t="str">
        <f>IF(C190="","",IF(C190=9,2,1))</f>
        <v/>
      </c>
    </row>
    <row r="191" ht="15.6" spans="8:8">
      <c r="H191" s="1" t="str">
        <f>IF(C191="","",IF(C191=9,2,1))</f>
        <v/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2"/>
  <sheetViews>
    <sheetView topLeftCell="A365" workbookViewId="0">
      <selection activeCell="A365" sqref="A365"/>
    </sheetView>
  </sheetViews>
  <sheetFormatPr defaultColWidth="8.88888888888889" defaultRowHeight="14.4"/>
  <cols>
    <col min="1" max="1" width="13.1111111111111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16384">
      <c r="A4" s="1">
        <v>1600180000</v>
      </c>
      <c r="B4" s="1">
        <f>IF(INT(A4/100000)&gt;0,INT(A4/100000),"")</f>
        <v>16001</v>
      </c>
      <c r="C4" s="1">
        <f>IF(MOD(INT(A4/10000),10)&gt;0,MOD(INT(A4/10000),10),"")</f>
        <v>8</v>
      </c>
      <c r="F4" s="1" t="s">
        <v>207</v>
      </c>
      <c r="H4" s="1">
        <f>IF(C4="","",IF(C4=9,2,1))</f>
        <v>1</v>
      </c>
      <c r="XFD4"/>
    </row>
    <row r="5" s="1" customFormat="1" ht="15.6" spans="1:8">
      <c r="A5" s="1">
        <v>1600180001</v>
      </c>
      <c r="B5" s="1">
        <f t="shared" ref="B5:B68" si="0">IF(INT(A5/100000)&gt;0,INT(A5/100000),"")</f>
        <v>16001</v>
      </c>
      <c r="C5" s="1">
        <f t="shared" ref="C5:C68" si="1">IF(MOD(INT(A5/10000),10)&gt;0,MOD(INT(A5/10000),10),"")</f>
        <v>8</v>
      </c>
      <c r="D5" s="1" t="s">
        <v>211</v>
      </c>
      <c r="E5" s="1" t="s">
        <v>822</v>
      </c>
      <c r="F5" s="1" t="str">
        <f t="shared" ref="F5:F12" si="2">_xlfn.CONCAT(D5,E5)</f>
        <v>宋濓</v>
      </c>
      <c r="H5" s="1">
        <f t="shared" ref="H5:H36" si="3">IF(C5="","",IF(C5=9,2,1))</f>
        <v>1</v>
      </c>
    </row>
    <row r="6" ht="15.6" spans="1:8">
      <c r="A6" s="1">
        <v>1600180002</v>
      </c>
      <c r="B6" s="1">
        <f t="shared" si="0"/>
        <v>16001</v>
      </c>
      <c r="C6" s="1">
        <f t="shared" si="1"/>
        <v>8</v>
      </c>
      <c r="D6" t="s">
        <v>740</v>
      </c>
      <c r="E6" t="s">
        <v>823</v>
      </c>
      <c r="F6" s="1" t="str">
        <f t="shared" si="2"/>
        <v>嚴衍</v>
      </c>
      <c r="G6" s="1"/>
      <c r="H6" s="1">
        <f t="shared" si="3"/>
        <v>1</v>
      </c>
    </row>
    <row r="7" ht="15.6" spans="1:8">
      <c r="A7" s="1">
        <v>1600180003</v>
      </c>
      <c r="B7" s="1">
        <f t="shared" si="0"/>
        <v>16001</v>
      </c>
      <c r="C7" s="1">
        <f t="shared" si="1"/>
        <v>8</v>
      </c>
      <c r="D7" t="s">
        <v>274</v>
      </c>
      <c r="E7" t="s">
        <v>824</v>
      </c>
      <c r="F7" s="1" t="str">
        <f t="shared" si="2"/>
        <v>張自勲</v>
      </c>
      <c r="G7" s="1"/>
      <c r="H7" s="1">
        <f t="shared" si="3"/>
        <v>1</v>
      </c>
    </row>
    <row r="8" ht="15.6" spans="1:8">
      <c r="A8" s="1">
        <v>1600180004</v>
      </c>
      <c r="B8" s="1">
        <f t="shared" si="0"/>
        <v>16001</v>
      </c>
      <c r="C8" s="1">
        <f t="shared" si="1"/>
        <v>8</v>
      </c>
      <c r="D8" t="s">
        <v>166</v>
      </c>
      <c r="E8" t="s">
        <v>825</v>
      </c>
      <c r="F8" s="1" t="str">
        <f t="shared" si="2"/>
        <v>胡粹中</v>
      </c>
      <c r="G8" s="1"/>
      <c r="H8" s="1">
        <f t="shared" si="3"/>
        <v>1</v>
      </c>
    </row>
    <row r="9" ht="15.6" spans="1:8">
      <c r="A9" s="1">
        <v>1600180005</v>
      </c>
      <c r="B9" s="1">
        <f t="shared" si="0"/>
        <v>16001</v>
      </c>
      <c r="C9" s="1">
        <f t="shared" si="1"/>
        <v>8</v>
      </c>
      <c r="D9" t="s">
        <v>615</v>
      </c>
      <c r="E9" t="s">
        <v>826</v>
      </c>
      <c r="F9" s="1" t="str">
        <f t="shared" si="2"/>
        <v>黃光昇</v>
      </c>
      <c r="G9" s="1"/>
      <c r="H9" s="1">
        <f t="shared" si="3"/>
        <v>1</v>
      </c>
    </row>
    <row r="10" ht="15.6" spans="1:8">
      <c r="A10" s="1">
        <v>1600180006</v>
      </c>
      <c r="B10" s="1">
        <f t="shared" si="0"/>
        <v>16001</v>
      </c>
      <c r="C10" s="1">
        <f t="shared" si="1"/>
        <v>8</v>
      </c>
      <c r="D10" t="s">
        <v>308</v>
      </c>
      <c r="E10" t="s">
        <v>827</v>
      </c>
      <c r="F10" s="1" t="str">
        <f t="shared" si="2"/>
        <v>薛應旂</v>
      </c>
      <c r="G10" s="1"/>
      <c r="H10" s="1">
        <f t="shared" si="3"/>
        <v>1</v>
      </c>
    </row>
    <row r="11" ht="15.6" spans="1:8">
      <c r="A11" s="1">
        <v>1600180007</v>
      </c>
      <c r="B11" s="1">
        <f t="shared" si="0"/>
        <v>16001</v>
      </c>
      <c r="C11" s="1">
        <f t="shared" si="1"/>
        <v>8</v>
      </c>
      <c r="D11" t="s">
        <v>317</v>
      </c>
      <c r="E11" t="s">
        <v>828</v>
      </c>
      <c r="F11" s="1" t="str">
        <f t="shared" si="2"/>
        <v>吳瑞登</v>
      </c>
      <c r="G11" s="1"/>
      <c r="H11" s="1">
        <f t="shared" si="3"/>
        <v>1</v>
      </c>
    </row>
    <row r="12" ht="15.6" spans="1:8">
      <c r="A12" s="1">
        <v>1600180008</v>
      </c>
      <c r="B12" s="1">
        <f t="shared" si="0"/>
        <v>16001</v>
      </c>
      <c r="C12" s="1">
        <f t="shared" si="1"/>
        <v>8</v>
      </c>
      <c r="D12" t="s">
        <v>829</v>
      </c>
      <c r="E12" t="s">
        <v>476</v>
      </c>
      <c r="F12" s="1" t="str">
        <f t="shared" si="2"/>
        <v>雷禮</v>
      </c>
      <c r="G12" s="1"/>
      <c r="H12" s="1">
        <f t="shared" si="3"/>
        <v>1</v>
      </c>
    </row>
    <row r="13" ht="15.6" spans="1:8">
      <c r="A13" s="1">
        <v>1600180009</v>
      </c>
      <c r="B13" s="1">
        <f t="shared" si="0"/>
        <v>16001</v>
      </c>
      <c r="C13" s="1">
        <f t="shared" si="1"/>
        <v>8</v>
      </c>
      <c r="D13" t="s">
        <v>234</v>
      </c>
      <c r="E13" t="s">
        <v>830</v>
      </c>
      <c r="F13" s="1" t="str">
        <f t="shared" ref="F13:F41" si="4">_xlfn.CONCAT(D13,E13)</f>
        <v>陳建</v>
      </c>
      <c r="H13" s="1">
        <f t="shared" si="3"/>
        <v>1</v>
      </c>
    </row>
    <row r="14" ht="15.6" spans="1:8">
      <c r="A14" s="1">
        <v>1600180010</v>
      </c>
      <c r="B14" s="1">
        <f t="shared" si="0"/>
        <v>16001</v>
      </c>
      <c r="C14" s="1">
        <f t="shared" si="1"/>
        <v>8</v>
      </c>
      <c r="D14" t="s">
        <v>262</v>
      </c>
      <c r="E14" t="s">
        <v>831</v>
      </c>
      <c r="F14" s="1" t="str">
        <f t="shared" si="4"/>
        <v>沈國元</v>
      </c>
      <c r="H14" s="1">
        <f t="shared" si="3"/>
        <v>1</v>
      </c>
    </row>
    <row r="15" ht="15.6" spans="1:8">
      <c r="A15" s="1">
        <v>1600180011</v>
      </c>
      <c r="B15" s="1">
        <f t="shared" si="0"/>
        <v>16001</v>
      </c>
      <c r="C15" s="1">
        <f t="shared" si="1"/>
        <v>8</v>
      </c>
      <c r="D15" t="s">
        <v>420</v>
      </c>
      <c r="E15" t="s">
        <v>832</v>
      </c>
      <c r="F15" s="1" t="str">
        <f t="shared" si="4"/>
        <v>高汝栻</v>
      </c>
      <c r="H15" s="1">
        <f t="shared" si="3"/>
        <v>1</v>
      </c>
    </row>
    <row r="16" ht="15.6" spans="1:8">
      <c r="A16" s="1">
        <v>1600180012</v>
      </c>
      <c r="B16" s="1">
        <f t="shared" si="0"/>
        <v>16001</v>
      </c>
      <c r="C16" s="1">
        <f t="shared" si="1"/>
        <v>8</v>
      </c>
      <c r="D16" t="s">
        <v>317</v>
      </c>
      <c r="E16" t="s">
        <v>833</v>
      </c>
      <c r="F16" s="1" t="str">
        <f t="shared" si="4"/>
        <v>吳楨</v>
      </c>
      <c r="H16" s="1">
        <f t="shared" si="3"/>
        <v>1</v>
      </c>
    </row>
    <row r="17" ht="15.6" spans="1:8">
      <c r="A17" s="1">
        <v>1600180013</v>
      </c>
      <c r="B17" s="1">
        <f t="shared" si="0"/>
        <v>16001</v>
      </c>
      <c r="C17" s="1">
        <f t="shared" si="1"/>
        <v>8</v>
      </c>
      <c r="D17" t="s">
        <v>630</v>
      </c>
      <c r="E17" t="s">
        <v>198</v>
      </c>
      <c r="F17" s="1" t="str">
        <f t="shared" si="4"/>
        <v>談遷</v>
      </c>
      <c r="H17" s="1">
        <f t="shared" si="3"/>
        <v>1</v>
      </c>
    </row>
    <row r="18" ht="15.6" spans="1:8">
      <c r="A18" s="1">
        <v>1600180014</v>
      </c>
      <c r="B18" s="1">
        <f t="shared" si="0"/>
        <v>16001</v>
      </c>
      <c r="C18" s="1">
        <f t="shared" si="1"/>
        <v>8</v>
      </c>
      <c r="D18" t="s">
        <v>284</v>
      </c>
      <c r="E18" t="s">
        <v>834</v>
      </c>
      <c r="F18" s="1" t="str">
        <f t="shared" si="4"/>
        <v>王禕</v>
      </c>
      <c r="H18" s="1">
        <f t="shared" si="3"/>
        <v>1</v>
      </c>
    </row>
    <row r="19" ht="15.6" spans="1:8">
      <c r="A19" s="1">
        <v>1600180015</v>
      </c>
      <c r="B19" s="1">
        <f t="shared" si="0"/>
        <v>16001</v>
      </c>
      <c r="C19" s="1">
        <f t="shared" si="1"/>
        <v>8</v>
      </c>
      <c r="D19" t="s">
        <v>308</v>
      </c>
      <c r="E19" t="s">
        <v>835</v>
      </c>
      <c r="F19" s="1" t="str">
        <f t="shared" si="4"/>
        <v>薛虞畿</v>
      </c>
      <c r="H19" s="1">
        <f t="shared" si="3"/>
        <v>1</v>
      </c>
    </row>
    <row r="20" ht="15.6" spans="1:8">
      <c r="A20" s="1">
        <v>1600180016</v>
      </c>
      <c r="B20" s="1">
        <f t="shared" si="0"/>
        <v>16001</v>
      </c>
      <c r="C20" s="1">
        <f t="shared" si="1"/>
        <v>8</v>
      </c>
      <c r="D20" t="s">
        <v>282</v>
      </c>
      <c r="E20" t="s">
        <v>836</v>
      </c>
      <c r="F20" s="1" t="str">
        <f t="shared" si="4"/>
        <v>李清</v>
      </c>
      <c r="H20" s="1">
        <f t="shared" si="3"/>
        <v>1</v>
      </c>
    </row>
    <row r="21" ht="15.6" spans="1:8">
      <c r="A21" s="1">
        <v>1600180017</v>
      </c>
      <c r="B21" s="1">
        <f t="shared" si="0"/>
        <v>16001</v>
      </c>
      <c r="C21" s="1">
        <f t="shared" si="1"/>
        <v>8</v>
      </c>
      <c r="D21" t="s">
        <v>837</v>
      </c>
      <c r="E21" t="s">
        <v>838</v>
      </c>
      <c r="F21" s="1" t="str">
        <f t="shared" si="4"/>
        <v>柯維騏</v>
      </c>
      <c r="H21" s="1">
        <f t="shared" si="3"/>
        <v>1</v>
      </c>
    </row>
    <row r="22" ht="15.6" spans="1:8">
      <c r="A22" s="1">
        <v>1600180018</v>
      </c>
      <c r="B22" s="1">
        <f t="shared" si="0"/>
        <v>16001</v>
      </c>
      <c r="C22" s="1">
        <f t="shared" si="1"/>
        <v>8</v>
      </c>
      <c r="D22" t="s">
        <v>282</v>
      </c>
      <c r="E22" t="s">
        <v>340</v>
      </c>
      <c r="F22" s="1" t="str">
        <f t="shared" si="4"/>
        <v>李贄</v>
      </c>
      <c r="H22" s="1">
        <f t="shared" si="3"/>
        <v>1</v>
      </c>
    </row>
    <row r="23" ht="15.6" spans="1:8">
      <c r="A23" s="1">
        <v>1600180019</v>
      </c>
      <c r="B23" s="1">
        <f t="shared" si="0"/>
        <v>16001</v>
      </c>
      <c r="C23" s="1">
        <f t="shared" si="1"/>
        <v>8</v>
      </c>
      <c r="D23" t="s">
        <v>552</v>
      </c>
      <c r="E23" t="s">
        <v>839</v>
      </c>
      <c r="F23" s="1" t="str">
        <f t="shared" si="4"/>
        <v>鄧元錫</v>
      </c>
      <c r="H23" s="1">
        <f t="shared" si="3"/>
        <v>1</v>
      </c>
    </row>
    <row r="24" ht="15.6" spans="1:8">
      <c r="A24" s="1">
        <v>1600180020</v>
      </c>
      <c r="B24" s="1">
        <f t="shared" si="0"/>
        <v>16001</v>
      </c>
      <c r="C24" s="1">
        <f t="shared" si="1"/>
        <v>8</v>
      </c>
      <c r="D24" t="s">
        <v>840</v>
      </c>
      <c r="E24" t="s">
        <v>841</v>
      </c>
      <c r="F24" s="1" t="str">
        <f t="shared" si="4"/>
        <v>尹守衡</v>
      </c>
      <c r="H24" s="1">
        <f t="shared" si="3"/>
        <v>1</v>
      </c>
    </row>
    <row r="25" ht="15.6" spans="1:8">
      <c r="A25" s="1">
        <v>1600180021</v>
      </c>
      <c r="B25" s="1">
        <f t="shared" si="0"/>
        <v>16001</v>
      </c>
      <c r="C25" s="1">
        <f t="shared" si="1"/>
        <v>8</v>
      </c>
      <c r="D25" t="s">
        <v>413</v>
      </c>
      <c r="E25" t="s">
        <v>842</v>
      </c>
      <c r="F25" s="1" t="str">
        <f t="shared" si="4"/>
        <v>邵經邦</v>
      </c>
      <c r="H25" s="1">
        <f t="shared" si="3"/>
        <v>1</v>
      </c>
    </row>
    <row r="26" ht="15.6" spans="1:8">
      <c r="A26" s="1">
        <v>1600180022</v>
      </c>
      <c r="B26" s="1">
        <f t="shared" si="0"/>
        <v>16001</v>
      </c>
      <c r="C26" s="1">
        <f t="shared" si="1"/>
        <v>8</v>
      </c>
      <c r="D26" t="s">
        <v>367</v>
      </c>
      <c r="E26" t="s">
        <v>843</v>
      </c>
      <c r="F26" s="1" t="str">
        <f t="shared" si="4"/>
        <v>馮琦</v>
      </c>
      <c r="H26" s="1">
        <f t="shared" si="3"/>
        <v>1</v>
      </c>
    </row>
    <row r="27" ht="15.6" spans="1:8">
      <c r="A27" s="1">
        <v>1600180023</v>
      </c>
      <c r="B27" s="1">
        <f t="shared" si="0"/>
        <v>16001</v>
      </c>
      <c r="C27" s="1">
        <f t="shared" si="1"/>
        <v>8</v>
      </c>
      <c r="D27" t="s">
        <v>234</v>
      </c>
      <c r="E27" t="s">
        <v>844</v>
      </c>
      <c r="F27" s="1" t="str">
        <f t="shared" si="4"/>
        <v>陳邦瞻</v>
      </c>
      <c r="H27" s="1">
        <f t="shared" si="3"/>
        <v>1</v>
      </c>
    </row>
    <row r="28" ht="15.6" spans="1:8">
      <c r="A28" s="1">
        <v>1600180024</v>
      </c>
      <c r="B28" s="1">
        <f t="shared" si="0"/>
        <v>16001</v>
      </c>
      <c r="C28" s="1">
        <f t="shared" si="1"/>
        <v>8</v>
      </c>
      <c r="D28" t="s">
        <v>420</v>
      </c>
      <c r="E28" t="s">
        <v>845</v>
      </c>
      <c r="F28" s="1" t="str">
        <f t="shared" si="4"/>
        <v>高岱</v>
      </c>
      <c r="H28" s="1">
        <f t="shared" si="3"/>
        <v>1</v>
      </c>
    </row>
    <row r="29" ht="15.6" spans="1:8">
      <c r="A29" s="1">
        <v>1600180025</v>
      </c>
      <c r="B29" s="1">
        <f t="shared" si="0"/>
        <v>16001</v>
      </c>
      <c r="C29" s="1">
        <f t="shared" si="1"/>
        <v>8</v>
      </c>
      <c r="D29" t="s">
        <v>254</v>
      </c>
      <c r="E29" t="s">
        <v>846</v>
      </c>
      <c r="F29" s="1" t="str">
        <f t="shared" si="4"/>
        <v>范景文</v>
      </c>
      <c r="H29" s="1">
        <f t="shared" si="3"/>
        <v>1</v>
      </c>
    </row>
    <row r="30" ht="15.6" spans="1:8">
      <c r="A30" s="1">
        <v>1600180026</v>
      </c>
      <c r="B30" s="1">
        <f t="shared" si="0"/>
        <v>16001</v>
      </c>
      <c r="C30" s="1">
        <f t="shared" si="1"/>
        <v>8</v>
      </c>
      <c r="D30" t="s">
        <v>453</v>
      </c>
      <c r="E30" t="s">
        <v>847</v>
      </c>
      <c r="F30" s="1" t="str">
        <f t="shared" si="4"/>
        <v>田汝成</v>
      </c>
      <c r="H30" s="1">
        <f t="shared" si="3"/>
        <v>1</v>
      </c>
    </row>
    <row r="31" ht="15.6" spans="1:8">
      <c r="A31" s="1">
        <v>1600180027</v>
      </c>
      <c r="B31" s="1">
        <f t="shared" si="0"/>
        <v>16001</v>
      </c>
      <c r="C31" s="1">
        <f t="shared" si="1"/>
        <v>8</v>
      </c>
      <c r="D31" t="s">
        <v>234</v>
      </c>
      <c r="E31" t="s">
        <v>551</v>
      </c>
      <c r="F31" s="1" t="str">
        <f t="shared" si="4"/>
        <v>陳霆</v>
      </c>
      <c r="H31" s="1">
        <f t="shared" si="3"/>
        <v>1</v>
      </c>
    </row>
    <row r="32" ht="15.6" spans="1:8">
      <c r="A32" s="1">
        <v>1600180028</v>
      </c>
      <c r="B32" s="1">
        <f t="shared" si="0"/>
        <v>16001</v>
      </c>
      <c r="C32" s="1">
        <f t="shared" si="1"/>
        <v>8</v>
      </c>
      <c r="D32" t="s">
        <v>372</v>
      </c>
      <c r="E32" t="s">
        <v>848</v>
      </c>
      <c r="F32" s="1" t="str">
        <f t="shared" si="4"/>
        <v>祁承㸁</v>
      </c>
      <c r="H32" s="1">
        <f t="shared" si="3"/>
        <v>1</v>
      </c>
    </row>
    <row r="33" ht="15.6" spans="1:8">
      <c r="A33" s="1">
        <v>1600180029</v>
      </c>
      <c r="B33" s="1">
        <f t="shared" si="0"/>
        <v>16001</v>
      </c>
      <c r="C33" s="1">
        <f t="shared" si="1"/>
        <v>8</v>
      </c>
      <c r="D33" t="s">
        <v>849</v>
      </c>
      <c r="E33" t="s">
        <v>386</v>
      </c>
      <c r="F33" s="1" t="str">
        <f t="shared" si="4"/>
        <v>權衡</v>
      </c>
      <c r="H33" s="1">
        <f t="shared" si="3"/>
        <v>1</v>
      </c>
    </row>
    <row r="34" ht="15.6" spans="1:8">
      <c r="A34" s="1">
        <v>1600180030</v>
      </c>
      <c r="B34" s="1">
        <f t="shared" si="0"/>
        <v>16001</v>
      </c>
      <c r="C34" s="1">
        <f t="shared" si="1"/>
        <v>8</v>
      </c>
      <c r="D34" t="s">
        <v>284</v>
      </c>
      <c r="E34" t="s">
        <v>850</v>
      </c>
      <c r="F34" s="1" t="str">
        <f t="shared" si="4"/>
        <v>王世貞</v>
      </c>
      <c r="H34" s="1">
        <f t="shared" si="3"/>
        <v>1</v>
      </c>
    </row>
    <row r="35" ht="15.6" spans="1:8">
      <c r="A35" s="1">
        <v>1600180031</v>
      </c>
      <c r="B35" s="1">
        <f t="shared" si="0"/>
        <v>16001</v>
      </c>
      <c r="C35" s="1">
        <f t="shared" si="1"/>
        <v>8</v>
      </c>
      <c r="D35" t="s">
        <v>851</v>
      </c>
      <c r="E35" t="s">
        <v>852</v>
      </c>
      <c r="F35" s="1" t="str">
        <f t="shared" si="4"/>
        <v>婁性</v>
      </c>
      <c r="H35" s="1">
        <f t="shared" si="3"/>
        <v>1</v>
      </c>
    </row>
    <row r="36" ht="15.6" spans="1:8">
      <c r="A36" s="1">
        <v>1600180032</v>
      </c>
      <c r="B36" s="1">
        <f t="shared" si="0"/>
        <v>16001</v>
      </c>
      <c r="C36" s="1">
        <f t="shared" si="1"/>
        <v>8</v>
      </c>
      <c r="D36" t="s">
        <v>174</v>
      </c>
      <c r="E36" t="s">
        <v>853</v>
      </c>
      <c r="F36" s="1" t="str">
        <f t="shared" si="4"/>
        <v>鄭曉</v>
      </c>
      <c r="H36" s="1">
        <f t="shared" si="3"/>
        <v>1</v>
      </c>
    </row>
    <row r="37" ht="15.6" spans="1:8">
      <c r="A37" s="1">
        <v>1600180033</v>
      </c>
      <c r="B37" s="1">
        <f t="shared" si="0"/>
        <v>16001</v>
      </c>
      <c r="C37" s="1">
        <f t="shared" si="1"/>
        <v>8</v>
      </c>
      <c r="D37" t="s">
        <v>226</v>
      </c>
      <c r="E37" t="s">
        <v>854</v>
      </c>
      <c r="F37" s="1" t="str">
        <f t="shared" si="4"/>
        <v>何喬遠</v>
      </c>
      <c r="H37" s="1">
        <f t="shared" ref="H37:H68" si="5">IF(C37="","",IF(C37=9,2,1))</f>
        <v>1</v>
      </c>
    </row>
    <row r="38" ht="15.6" spans="1:8">
      <c r="A38" s="1">
        <v>1600180034</v>
      </c>
      <c r="B38" s="1">
        <f t="shared" si="0"/>
        <v>16001</v>
      </c>
      <c r="C38" s="1">
        <f t="shared" si="1"/>
        <v>8</v>
      </c>
      <c r="D38" t="s">
        <v>321</v>
      </c>
      <c r="E38" t="s">
        <v>855</v>
      </c>
      <c r="F38" s="1" t="str">
        <f t="shared" si="4"/>
        <v>余繼登</v>
      </c>
      <c r="H38" s="1">
        <f t="shared" si="5"/>
        <v>1</v>
      </c>
    </row>
    <row r="39" ht="15.6" spans="1:8">
      <c r="A39" s="1">
        <v>1600180035</v>
      </c>
      <c r="B39" s="1">
        <f t="shared" si="0"/>
        <v>16001</v>
      </c>
      <c r="C39" s="1">
        <f t="shared" si="1"/>
        <v>8</v>
      </c>
      <c r="D39" t="s">
        <v>284</v>
      </c>
      <c r="E39" t="s">
        <v>856</v>
      </c>
      <c r="F39" s="1" t="str">
        <f t="shared" si="4"/>
        <v>王士騏</v>
      </c>
      <c r="H39" s="1">
        <f t="shared" si="5"/>
        <v>1</v>
      </c>
    </row>
    <row r="40" ht="15.6" spans="1:8">
      <c r="A40" s="1">
        <v>1600180036</v>
      </c>
      <c r="B40" s="1">
        <f t="shared" si="0"/>
        <v>16001</v>
      </c>
      <c r="C40" s="1">
        <f t="shared" si="1"/>
        <v>8</v>
      </c>
      <c r="D40" t="s">
        <v>464</v>
      </c>
      <c r="E40" t="s">
        <v>857</v>
      </c>
      <c r="F40" s="1" t="str">
        <f t="shared" si="4"/>
        <v>朱國禎</v>
      </c>
      <c r="H40" s="1">
        <f t="shared" si="5"/>
        <v>1</v>
      </c>
    </row>
    <row r="41" ht="15.6" spans="1:8">
      <c r="A41" s="1">
        <v>1600180037</v>
      </c>
      <c r="B41" s="1">
        <f t="shared" si="0"/>
        <v>16001</v>
      </c>
      <c r="C41" s="1">
        <f t="shared" si="1"/>
        <v>8</v>
      </c>
      <c r="D41" t="s">
        <v>615</v>
      </c>
      <c r="E41" t="s">
        <v>858</v>
      </c>
      <c r="F41" s="1" t="str">
        <f t="shared" si="4"/>
        <v>黃景昉</v>
      </c>
      <c r="H41" s="1">
        <f t="shared" si="5"/>
        <v>1</v>
      </c>
    </row>
    <row r="42" ht="15.6" spans="1:8">
      <c r="A42" s="1">
        <v>1600180038</v>
      </c>
      <c r="B42" s="1">
        <f t="shared" si="0"/>
        <v>16001</v>
      </c>
      <c r="C42" s="1">
        <f t="shared" si="1"/>
        <v>8</v>
      </c>
      <c r="D42" t="s">
        <v>464</v>
      </c>
      <c r="E42" t="s">
        <v>859</v>
      </c>
      <c r="F42" s="1" t="str">
        <f t="shared" ref="F42:F71" si="6">_xlfn.CONCAT(D42,E42)</f>
        <v>朱睦㮮</v>
      </c>
      <c r="H42" s="1">
        <f t="shared" si="5"/>
        <v>1</v>
      </c>
    </row>
    <row r="43" ht="15.6" spans="1:8">
      <c r="A43" s="1">
        <v>1600180039</v>
      </c>
      <c r="B43" s="1">
        <f t="shared" si="0"/>
        <v>16001</v>
      </c>
      <c r="C43" s="1">
        <f t="shared" si="1"/>
        <v>8</v>
      </c>
      <c r="D43" t="s">
        <v>860</v>
      </c>
      <c r="E43" t="s">
        <v>861</v>
      </c>
      <c r="F43" s="1" t="str">
        <f t="shared" si="6"/>
        <v>童承敘</v>
      </c>
      <c r="H43" s="1">
        <f t="shared" si="5"/>
        <v>1</v>
      </c>
    </row>
    <row r="44" ht="15.6" spans="1:8">
      <c r="A44" s="1">
        <v>1600180040</v>
      </c>
      <c r="B44" s="1">
        <f t="shared" si="0"/>
        <v>16001</v>
      </c>
      <c r="C44" s="1">
        <f t="shared" si="1"/>
        <v>8</v>
      </c>
      <c r="D44" t="s">
        <v>317</v>
      </c>
      <c r="E44" t="s">
        <v>862</v>
      </c>
      <c r="F44" s="1" t="str">
        <f t="shared" si="6"/>
        <v>吳寬</v>
      </c>
      <c r="H44" s="1">
        <f t="shared" si="5"/>
        <v>1</v>
      </c>
    </row>
    <row r="45" ht="15.6" spans="1:8">
      <c r="A45" s="1">
        <v>1600180041</v>
      </c>
      <c r="B45" s="1">
        <f t="shared" si="0"/>
        <v>16001</v>
      </c>
      <c r="C45" s="1">
        <f t="shared" si="1"/>
        <v>8</v>
      </c>
      <c r="D45" t="s">
        <v>615</v>
      </c>
      <c r="E45" t="s">
        <v>863</v>
      </c>
      <c r="F45" s="1" t="str">
        <f t="shared" si="6"/>
        <v>黃標</v>
      </c>
      <c r="H45" s="1">
        <f t="shared" si="5"/>
        <v>1</v>
      </c>
    </row>
    <row r="46" ht="15.6" spans="1:8">
      <c r="A46" s="1">
        <v>1600180042</v>
      </c>
      <c r="B46" s="1">
        <f t="shared" si="0"/>
        <v>16001</v>
      </c>
      <c r="C46" s="1">
        <f t="shared" si="1"/>
        <v>8</v>
      </c>
      <c r="D46" t="s">
        <v>667</v>
      </c>
      <c r="E46" t="s">
        <v>836</v>
      </c>
      <c r="F46" s="1" t="str">
        <f t="shared" si="6"/>
        <v>姜清</v>
      </c>
      <c r="H46" s="1">
        <f t="shared" si="5"/>
        <v>1</v>
      </c>
    </row>
    <row r="47" ht="15.6" spans="1:8">
      <c r="A47" s="1">
        <v>1600180043</v>
      </c>
      <c r="B47" s="1">
        <f t="shared" si="0"/>
        <v>16001</v>
      </c>
      <c r="C47" s="1">
        <f t="shared" si="1"/>
        <v>8</v>
      </c>
      <c r="D47" t="s">
        <v>615</v>
      </c>
      <c r="E47" t="s">
        <v>864</v>
      </c>
      <c r="F47" s="1" t="str">
        <f t="shared" si="6"/>
        <v>黃佐</v>
      </c>
      <c r="H47" s="1">
        <f t="shared" si="5"/>
        <v>1</v>
      </c>
    </row>
    <row r="48" ht="15.6" spans="1:8">
      <c r="A48" s="1">
        <v>1600180044</v>
      </c>
      <c r="B48" s="1">
        <f t="shared" si="0"/>
        <v>16001</v>
      </c>
      <c r="C48" s="1">
        <f t="shared" si="1"/>
        <v>8</v>
      </c>
      <c r="D48" t="s">
        <v>464</v>
      </c>
      <c r="E48" t="s">
        <v>865</v>
      </c>
      <c r="F48" s="1" t="str">
        <f t="shared" si="6"/>
        <v>朱鷺</v>
      </c>
      <c r="H48" s="1">
        <f t="shared" si="5"/>
        <v>1</v>
      </c>
    </row>
    <row r="49" ht="15.6" spans="1:8">
      <c r="A49" s="1">
        <v>1600180045</v>
      </c>
      <c r="B49" s="1">
        <f t="shared" si="0"/>
        <v>16001</v>
      </c>
      <c r="C49" s="1">
        <f t="shared" si="1"/>
        <v>8</v>
      </c>
      <c r="D49" t="s">
        <v>507</v>
      </c>
      <c r="E49" t="s">
        <v>866</v>
      </c>
      <c r="F49" s="1" t="str">
        <f t="shared" si="6"/>
        <v>金幼孜</v>
      </c>
      <c r="H49" s="1">
        <f t="shared" si="5"/>
        <v>1</v>
      </c>
    </row>
    <row r="50" ht="15.6" spans="1:8">
      <c r="A50" s="1">
        <v>1600180046</v>
      </c>
      <c r="B50" s="1">
        <f t="shared" si="0"/>
        <v>16001</v>
      </c>
      <c r="C50" s="1">
        <f t="shared" si="1"/>
        <v>8</v>
      </c>
      <c r="D50" t="s">
        <v>272</v>
      </c>
      <c r="E50" t="s">
        <v>867</v>
      </c>
      <c r="F50" s="1" t="str">
        <f t="shared" si="6"/>
        <v>楊榮</v>
      </c>
      <c r="H50" s="1">
        <f t="shared" si="5"/>
        <v>1</v>
      </c>
    </row>
    <row r="51" ht="15.6" spans="1:8">
      <c r="A51" s="1">
        <v>1600180047</v>
      </c>
      <c r="B51" s="1">
        <f t="shared" si="0"/>
        <v>16001</v>
      </c>
      <c r="C51" s="1">
        <f t="shared" si="1"/>
        <v>8</v>
      </c>
      <c r="D51" t="s">
        <v>272</v>
      </c>
      <c r="E51" t="s">
        <v>868</v>
      </c>
      <c r="F51" s="1" t="str">
        <f t="shared" si="6"/>
        <v>楊銘</v>
      </c>
      <c r="H51" s="1">
        <f t="shared" si="5"/>
        <v>1</v>
      </c>
    </row>
    <row r="52" ht="15.6" spans="1:8">
      <c r="A52" s="1">
        <v>1600180048</v>
      </c>
      <c r="B52" s="1">
        <f t="shared" si="0"/>
        <v>16001</v>
      </c>
      <c r="C52" s="1">
        <f t="shared" si="1"/>
        <v>8</v>
      </c>
      <c r="D52" t="s">
        <v>272</v>
      </c>
      <c r="E52" t="s">
        <v>869</v>
      </c>
      <c r="F52" s="1" t="str">
        <f t="shared" si="6"/>
        <v>楊瑄</v>
      </c>
      <c r="H52" s="1">
        <f t="shared" si="5"/>
        <v>1</v>
      </c>
    </row>
    <row r="53" ht="15.6" spans="1:8">
      <c r="A53" s="1">
        <v>1600180049</v>
      </c>
      <c r="B53" s="1">
        <f t="shared" si="0"/>
        <v>16001</v>
      </c>
      <c r="C53" s="1">
        <f t="shared" si="1"/>
        <v>8</v>
      </c>
      <c r="D53" t="s">
        <v>245</v>
      </c>
      <c r="E53" t="s">
        <v>870</v>
      </c>
      <c r="F53" s="1" t="str">
        <f t="shared" si="6"/>
        <v>袁彬</v>
      </c>
      <c r="H53" s="1">
        <f t="shared" si="5"/>
        <v>1</v>
      </c>
    </row>
    <row r="54" ht="15.6" spans="1:8">
      <c r="A54" s="1">
        <v>1600180050</v>
      </c>
      <c r="B54" s="1">
        <f t="shared" si="0"/>
        <v>16001</v>
      </c>
      <c r="C54" s="1">
        <f t="shared" si="1"/>
        <v>8</v>
      </c>
      <c r="D54" t="s">
        <v>282</v>
      </c>
      <c r="E54" t="s">
        <v>620</v>
      </c>
      <c r="F54" s="1" t="str">
        <f t="shared" si="6"/>
        <v>李實</v>
      </c>
      <c r="H54" s="1">
        <f t="shared" si="5"/>
        <v>1</v>
      </c>
    </row>
    <row r="55" ht="15.6" spans="1:8">
      <c r="A55" s="1">
        <v>1600180051</v>
      </c>
      <c r="B55" s="1">
        <f t="shared" si="0"/>
        <v>16001</v>
      </c>
      <c r="C55" s="1">
        <f t="shared" si="1"/>
        <v>8</v>
      </c>
      <c r="D55" t="s">
        <v>311</v>
      </c>
      <c r="E55" t="s">
        <v>871</v>
      </c>
      <c r="F55" s="1" t="str">
        <f t="shared" si="6"/>
        <v>馬馬文昇</v>
      </c>
      <c r="H55" s="1">
        <f t="shared" si="5"/>
        <v>1</v>
      </c>
    </row>
    <row r="56" ht="15.6" spans="1:8">
      <c r="A56" s="1">
        <v>1600180052</v>
      </c>
      <c r="B56" s="1">
        <f t="shared" si="0"/>
        <v>16001</v>
      </c>
      <c r="C56" s="1">
        <f t="shared" si="1"/>
        <v>8</v>
      </c>
      <c r="D56" t="s">
        <v>313</v>
      </c>
      <c r="E56" t="s">
        <v>872</v>
      </c>
      <c r="F56" s="1" t="str">
        <f t="shared" si="6"/>
        <v>許進</v>
      </c>
      <c r="H56" s="1">
        <f t="shared" si="5"/>
        <v>1</v>
      </c>
    </row>
    <row r="57" ht="15.6" spans="1:8">
      <c r="A57" s="1">
        <v>1600180053</v>
      </c>
      <c r="B57" s="1">
        <f t="shared" si="0"/>
        <v>16001</v>
      </c>
      <c r="C57" s="1">
        <f t="shared" si="1"/>
        <v>8</v>
      </c>
      <c r="D57" t="s">
        <v>234</v>
      </c>
      <c r="E57" t="s">
        <v>873</v>
      </c>
      <c r="F57" s="1" t="str">
        <f t="shared" si="6"/>
        <v>陳洪謨</v>
      </c>
      <c r="H57" s="1">
        <f t="shared" si="5"/>
        <v>1</v>
      </c>
    </row>
    <row r="58" ht="15.6" spans="1:8">
      <c r="A58" s="1">
        <v>1600180054</v>
      </c>
      <c r="B58" s="1">
        <f t="shared" si="0"/>
        <v>16001</v>
      </c>
      <c r="C58" s="1">
        <f t="shared" si="1"/>
        <v>8</v>
      </c>
      <c r="D58" t="s">
        <v>282</v>
      </c>
      <c r="E58" t="s">
        <v>874</v>
      </c>
      <c r="F58" s="1" t="str">
        <f t="shared" si="6"/>
        <v>李東陽</v>
      </c>
      <c r="H58" s="1">
        <f t="shared" si="5"/>
        <v>1</v>
      </c>
    </row>
    <row r="59" ht="15.6" spans="1:8">
      <c r="A59" s="1">
        <v>1600180055</v>
      </c>
      <c r="B59" s="1">
        <f t="shared" si="0"/>
        <v>16001</v>
      </c>
      <c r="C59" s="1">
        <f t="shared" si="1"/>
        <v>8</v>
      </c>
      <c r="D59" t="s">
        <v>672</v>
      </c>
      <c r="E59" t="s">
        <v>507</v>
      </c>
      <c r="F59" s="1" t="str">
        <f t="shared" si="6"/>
        <v>秦金</v>
      </c>
      <c r="H59" s="1">
        <f t="shared" si="5"/>
        <v>1</v>
      </c>
    </row>
    <row r="60" ht="15.6" spans="1:8">
      <c r="A60" s="1">
        <v>1600180056</v>
      </c>
      <c r="B60" s="1">
        <f t="shared" si="0"/>
        <v>16001</v>
      </c>
      <c r="C60" s="1">
        <f t="shared" si="1"/>
        <v>8</v>
      </c>
      <c r="D60" t="s">
        <v>381</v>
      </c>
      <c r="E60" t="s">
        <v>875</v>
      </c>
      <c r="F60" s="1" t="str">
        <f t="shared" si="6"/>
        <v>錢德洪</v>
      </c>
      <c r="H60" s="1">
        <f t="shared" si="5"/>
        <v>1</v>
      </c>
    </row>
    <row r="61" ht="15.6" spans="1:8">
      <c r="A61" s="1">
        <v>1600180057</v>
      </c>
      <c r="B61" s="1">
        <f t="shared" si="0"/>
        <v>16001</v>
      </c>
      <c r="C61" s="1">
        <f t="shared" si="1"/>
        <v>8</v>
      </c>
      <c r="D61" t="s">
        <v>246</v>
      </c>
      <c r="E61" t="s">
        <v>711</v>
      </c>
      <c r="F61" s="1" t="str">
        <f t="shared" si="6"/>
        <v>陸深</v>
      </c>
      <c r="H61" s="1">
        <f t="shared" si="5"/>
        <v>1</v>
      </c>
    </row>
    <row r="62" ht="15.6" spans="1:8">
      <c r="A62" s="1">
        <v>1600180058</v>
      </c>
      <c r="B62" s="1">
        <f t="shared" si="0"/>
        <v>16001</v>
      </c>
      <c r="C62" s="1">
        <f t="shared" si="1"/>
        <v>8</v>
      </c>
      <c r="D62" t="s">
        <v>220</v>
      </c>
      <c r="E62" t="s">
        <v>876</v>
      </c>
      <c r="F62" s="1" t="str">
        <f t="shared" si="6"/>
        <v>徐學謨</v>
      </c>
      <c r="H62" s="1">
        <f t="shared" si="5"/>
        <v>1</v>
      </c>
    </row>
    <row r="63" ht="15.6" spans="1:8">
      <c r="A63" s="1">
        <v>1600180059</v>
      </c>
      <c r="B63" s="1">
        <f t="shared" si="0"/>
        <v>16001</v>
      </c>
      <c r="C63" s="1">
        <f t="shared" si="1"/>
        <v>8</v>
      </c>
      <c r="D63" t="s">
        <v>615</v>
      </c>
      <c r="E63" t="s">
        <v>877</v>
      </c>
      <c r="F63" s="1" t="str">
        <f t="shared" si="6"/>
        <v>黃鳳翔</v>
      </c>
      <c r="H63" s="1">
        <f t="shared" si="5"/>
        <v>1</v>
      </c>
    </row>
    <row r="64" ht="15.6" spans="1:8">
      <c r="A64" s="1">
        <v>1600180060</v>
      </c>
      <c r="B64" s="1">
        <f t="shared" si="0"/>
        <v>16001</v>
      </c>
      <c r="C64" s="1">
        <f t="shared" si="1"/>
        <v>8</v>
      </c>
      <c r="D64" t="s">
        <v>878</v>
      </c>
      <c r="E64" t="s">
        <v>879</v>
      </c>
      <c r="F64" s="1" t="str">
        <f t="shared" si="6"/>
        <v>申時行</v>
      </c>
      <c r="H64" s="1">
        <f t="shared" si="5"/>
        <v>1</v>
      </c>
    </row>
    <row r="65" ht="15.6" spans="1:8">
      <c r="A65" s="1">
        <v>1600180061</v>
      </c>
      <c r="B65" s="1">
        <f t="shared" si="0"/>
        <v>16001</v>
      </c>
      <c r="C65" s="1">
        <f t="shared" si="1"/>
        <v>8</v>
      </c>
      <c r="D65" t="s">
        <v>880</v>
      </c>
      <c r="E65" t="s">
        <v>881</v>
      </c>
      <c r="F65" s="1" t="str">
        <f t="shared" si="6"/>
        <v>諸葛元聲</v>
      </c>
      <c r="H65" s="1">
        <f t="shared" si="5"/>
        <v>1</v>
      </c>
    </row>
    <row r="66" ht="15.6" spans="1:8">
      <c r="A66" s="1">
        <v>1600180062</v>
      </c>
      <c r="B66" s="1">
        <f t="shared" si="0"/>
        <v>16001</v>
      </c>
      <c r="C66" s="1">
        <f t="shared" si="1"/>
        <v>8</v>
      </c>
      <c r="D66" t="s">
        <v>282</v>
      </c>
      <c r="E66" t="s">
        <v>882</v>
      </c>
      <c r="F66" s="1" t="str">
        <f t="shared" si="6"/>
        <v>李化龍</v>
      </c>
      <c r="H66" s="1">
        <f t="shared" si="5"/>
        <v>1</v>
      </c>
    </row>
    <row r="67" ht="15.6" spans="1:8">
      <c r="A67" s="1">
        <v>1600180063</v>
      </c>
      <c r="B67" s="1">
        <f t="shared" si="0"/>
        <v>16001</v>
      </c>
      <c r="C67" s="1">
        <f t="shared" si="1"/>
        <v>8</v>
      </c>
      <c r="D67" t="s">
        <v>392</v>
      </c>
      <c r="E67" t="s">
        <v>883</v>
      </c>
      <c r="F67" s="1" t="str">
        <f t="shared" si="6"/>
        <v>周念祖</v>
      </c>
      <c r="H67" s="1">
        <f t="shared" si="5"/>
        <v>1</v>
      </c>
    </row>
    <row r="68" ht="15.6" spans="1:8">
      <c r="A68" s="1">
        <v>1600180064</v>
      </c>
      <c r="B68" s="1">
        <f t="shared" si="0"/>
        <v>16001</v>
      </c>
      <c r="C68" s="1">
        <f t="shared" si="1"/>
        <v>8</v>
      </c>
      <c r="D68" t="s">
        <v>884</v>
      </c>
      <c r="E68" t="s">
        <v>885</v>
      </c>
      <c r="F68" s="1" t="str">
        <f t="shared" si="6"/>
        <v>茅瑞徵</v>
      </c>
      <c r="H68" s="1">
        <f t="shared" si="5"/>
        <v>1</v>
      </c>
    </row>
    <row r="69" ht="15.6" spans="1:8">
      <c r="A69" s="1">
        <v>1600180065</v>
      </c>
      <c r="B69" s="1">
        <f t="shared" ref="B69:B132" si="7">IF(INT(A69/100000)&gt;0,INT(A69/100000),"")</f>
        <v>16001</v>
      </c>
      <c r="C69" s="1">
        <f t="shared" ref="C69:C132" si="8">IF(MOD(INT(A69/10000),10)&gt;0,MOD(INT(A69/10000),10),"")</f>
        <v>8</v>
      </c>
      <c r="D69" t="s">
        <v>886</v>
      </c>
      <c r="E69" t="s">
        <v>887</v>
      </c>
      <c r="F69" s="1" t="str">
        <f t="shared" si="6"/>
        <v>瞿九思</v>
      </c>
      <c r="H69" s="1">
        <f t="shared" ref="H69:H100" si="9">IF(C69="","",IF(C69=9,2,1))</f>
        <v>1</v>
      </c>
    </row>
    <row r="70" ht="15.6" spans="1:8">
      <c r="A70" s="1">
        <v>1600180066</v>
      </c>
      <c r="B70" s="1">
        <f t="shared" si="7"/>
        <v>16001</v>
      </c>
      <c r="C70" s="1">
        <f t="shared" si="8"/>
        <v>8</v>
      </c>
      <c r="D70" t="s">
        <v>464</v>
      </c>
      <c r="E70" t="s">
        <v>888</v>
      </c>
      <c r="F70" s="1" t="str">
        <f t="shared" si="6"/>
        <v>朱長祚</v>
      </c>
      <c r="H70" s="1">
        <f t="shared" si="9"/>
        <v>1</v>
      </c>
    </row>
    <row r="71" ht="15.6" spans="1:8">
      <c r="A71" s="1">
        <v>1600180067</v>
      </c>
      <c r="B71" s="1">
        <f t="shared" si="7"/>
        <v>16001</v>
      </c>
      <c r="C71" s="1">
        <f t="shared" si="8"/>
        <v>8</v>
      </c>
      <c r="D71" t="s">
        <v>284</v>
      </c>
      <c r="E71" t="s">
        <v>889</v>
      </c>
      <c r="F71" s="1" t="str">
        <f t="shared" si="6"/>
        <v>王在晉</v>
      </c>
      <c r="H71" s="1">
        <f t="shared" si="9"/>
        <v>1</v>
      </c>
    </row>
    <row r="72" ht="15.6" spans="1:8">
      <c r="A72" s="1">
        <v>1600180068</v>
      </c>
      <c r="B72" s="1">
        <f t="shared" si="7"/>
        <v>16001</v>
      </c>
      <c r="C72" s="1">
        <f t="shared" si="8"/>
        <v>8</v>
      </c>
      <c r="D72" t="s">
        <v>199</v>
      </c>
      <c r="E72" t="s">
        <v>890</v>
      </c>
      <c r="F72" s="1" t="str">
        <f t="shared" ref="F72:F96" si="10">_xlfn.CONCAT(D72,E72)</f>
        <v>劉若愚</v>
      </c>
      <c r="H72" s="1">
        <f t="shared" si="9"/>
        <v>1</v>
      </c>
    </row>
    <row r="73" ht="15.6" spans="1:8">
      <c r="A73" s="1">
        <v>1600180069</v>
      </c>
      <c r="B73" s="1">
        <f t="shared" si="7"/>
        <v>16001</v>
      </c>
      <c r="C73" s="1">
        <f t="shared" si="8"/>
        <v>8</v>
      </c>
      <c r="D73" t="s">
        <v>220</v>
      </c>
      <c r="E73" t="s">
        <v>891</v>
      </c>
      <c r="F73" s="1" t="str">
        <f t="shared" si="10"/>
        <v>徐肇臺</v>
      </c>
      <c r="H73" s="1">
        <f t="shared" si="9"/>
        <v>1</v>
      </c>
    </row>
    <row r="74" ht="15.6" spans="1:8">
      <c r="A74" s="1">
        <v>1600180070</v>
      </c>
      <c r="B74" s="1">
        <f t="shared" si="7"/>
        <v>16001</v>
      </c>
      <c r="C74" s="1">
        <f t="shared" si="8"/>
        <v>8</v>
      </c>
      <c r="D74" t="s">
        <v>317</v>
      </c>
      <c r="E74" t="s">
        <v>892</v>
      </c>
      <c r="F74" s="1" t="str">
        <f t="shared" si="10"/>
        <v>吳應箕</v>
      </c>
      <c r="H74" s="1">
        <f t="shared" si="9"/>
        <v>1</v>
      </c>
    </row>
    <row r="75" ht="15.6" spans="1:8">
      <c r="A75" s="1">
        <v>1600180071</v>
      </c>
      <c r="B75" s="1">
        <f t="shared" si="7"/>
        <v>16001</v>
      </c>
      <c r="C75" s="1">
        <f t="shared" si="8"/>
        <v>8</v>
      </c>
      <c r="E75" t="s">
        <v>893</v>
      </c>
      <c r="F75" s="1" t="str">
        <f t="shared" si="10"/>
        <v>外史氏</v>
      </c>
      <c r="H75" s="1">
        <f t="shared" si="9"/>
        <v>1</v>
      </c>
    </row>
    <row r="76" ht="15.6" spans="1:8">
      <c r="A76" s="1">
        <v>1600180072</v>
      </c>
      <c r="B76" s="1">
        <f t="shared" si="7"/>
        <v>16001</v>
      </c>
      <c r="C76" s="1">
        <f t="shared" si="8"/>
        <v>8</v>
      </c>
      <c r="D76" t="s">
        <v>507</v>
      </c>
      <c r="E76" t="s">
        <v>894</v>
      </c>
      <c r="F76" s="1" t="str">
        <f t="shared" si="10"/>
        <v>金日升</v>
      </c>
      <c r="H76" s="1">
        <f t="shared" si="9"/>
        <v>1</v>
      </c>
    </row>
    <row r="77" ht="15.6" spans="1:8">
      <c r="A77" s="1">
        <v>1600180073</v>
      </c>
      <c r="B77" s="1">
        <f t="shared" si="7"/>
        <v>16001</v>
      </c>
      <c r="C77" s="1">
        <f t="shared" si="8"/>
        <v>8</v>
      </c>
      <c r="D77" t="s">
        <v>381</v>
      </c>
      <c r="E77" s="2" t="s">
        <v>895</v>
      </c>
      <c r="F77" s="3" t="str">
        <f t="shared" si="10"/>
        <v>錢</v>
      </c>
      <c r="H77" s="1">
        <f t="shared" si="9"/>
        <v>1</v>
      </c>
    </row>
    <row r="78" ht="15.6" spans="1:8">
      <c r="A78" s="1">
        <v>1600180074</v>
      </c>
      <c r="B78" s="1">
        <f t="shared" si="7"/>
        <v>16001</v>
      </c>
      <c r="C78" s="1">
        <f t="shared" si="8"/>
        <v>8</v>
      </c>
      <c r="D78" t="s">
        <v>288</v>
      </c>
      <c r="E78" t="s">
        <v>896</v>
      </c>
      <c r="F78" s="1" t="str">
        <f t="shared" si="10"/>
        <v>夏允彝</v>
      </c>
      <c r="H78" s="1">
        <f t="shared" si="9"/>
        <v>1</v>
      </c>
    </row>
    <row r="79" ht="15.6" spans="1:8">
      <c r="A79" s="1">
        <v>1600180075</v>
      </c>
      <c r="B79" s="1">
        <f t="shared" si="7"/>
        <v>16001</v>
      </c>
      <c r="C79" s="1">
        <f t="shared" si="8"/>
        <v>8</v>
      </c>
      <c r="D79" t="s">
        <v>288</v>
      </c>
      <c r="E79" t="s">
        <v>897</v>
      </c>
      <c r="F79" s="1" t="str">
        <f t="shared" si="10"/>
        <v>夏完淳</v>
      </c>
      <c r="H79" s="1">
        <f t="shared" si="9"/>
        <v>1</v>
      </c>
    </row>
    <row r="80" ht="15.6" spans="1:8">
      <c r="A80" s="1">
        <v>1600180076</v>
      </c>
      <c r="B80" s="1">
        <f t="shared" si="7"/>
        <v>16001</v>
      </c>
      <c r="C80" s="1">
        <f t="shared" si="8"/>
        <v>8</v>
      </c>
      <c r="D80" t="s">
        <v>234</v>
      </c>
      <c r="E80" t="s">
        <v>898</v>
      </c>
      <c r="F80" s="1" t="str">
        <f t="shared" si="10"/>
        <v>陳燕翼</v>
      </c>
      <c r="H80" s="1">
        <f t="shared" si="9"/>
        <v>1</v>
      </c>
    </row>
    <row r="81" ht="15.6" spans="1:8">
      <c r="A81" s="1">
        <v>1600180077</v>
      </c>
      <c r="B81" s="1">
        <f t="shared" si="7"/>
        <v>16001</v>
      </c>
      <c r="C81" s="1">
        <f t="shared" si="8"/>
        <v>8</v>
      </c>
      <c r="D81" t="s">
        <v>886</v>
      </c>
      <c r="E81" t="s">
        <v>899</v>
      </c>
      <c r="F81" s="1" t="str">
        <f t="shared" si="10"/>
        <v>瞿共美</v>
      </c>
      <c r="H81" s="1">
        <f t="shared" si="9"/>
        <v>1</v>
      </c>
    </row>
    <row r="82" ht="15.6" spans="1:8">
      <c r="A82" s="1">
        <v>1600180078</v>
      </c>
      <c r="B82" s="1">
        <f t="shared" si="7"/>
        <v>16001</v>
      </c>
      <c r="C82" s="1">
        <f t="shared" si="8"/>
        <v>8</v>
      </c>
      <c r="D82" t="s">
        <v>199</v>
      </c>
      <c r="E82" t="s">
        <v>900</v>
      </c>
      <c r="F82" s="1" t="str">
        <f t="shared" si="10"/>
        <v>劉湘客</v>
      </c>
      <c r="H82" s="1">
        <f t="shared" si="9"/>
        <v>1</v>
      </c>
    </row>
    <row r="83" ht="15.6" spans="1:8">
      <c r="A83" s="1">
        <v>1600180079</v>
      </c>
      <c r="B83" s="1">
        <f t="shared" si="7"/>
        <v>16001</v>
      </c>
      <c r="C83" s="1">
        <f t="shared" si="8"/>
        <v>8</v>
      </c>
      <c r="D83" t="s">
        <v>234</v>
      </c>
      <c r="E83" t="s">
        <v>901</v>
      </c>
      <c r="F83" s="1" t="str">
        <f t="shared" si="10"/>
        <v>陳士元</v>
      </c>
      <c r="H83" s="1">
        <f t="shared" si="9"/>
        <v>1</v>
      </c>
    </row>
    <row r="84" ht="15.6" spans="1:8">
      <c r="A84" s="1">
        <v>1600180080</v>
      </c>
      <c r="B84" s="1">
        <f t="shared" si="7"/>
        <v>16001</v>
      </c>
      <c r="C84" s="1">
        <f t="shared" si="8"/>
        <v>8</v>
      </c>
      <c r="D84" t="s">
        <v>902</v>
      </c>
      <c r="E84" t="s">
        <v>903</v>
      </c>
      <c r="F84" s="1" t="str">
        <f t="shared" si="10"/>
        <v>凌迪知</v>
      </c>
      <c r="H84" s="1">
        <f t="shared" si="9"/>
        <v>1</v>
      </c>
    </row>
    <row r="85" ht="15.6" spans="1:8">
      <c r="A85" s="1">
        <v>1600180081</v>
      </c>
      <c r="B85" s="1">
        <f t="shared" si="7"/>
        <v>16001</v>
      </c>
      <c r="C85" s="1">
        <f t="shared" si="8"/>
        <v>8</v>
      </c>
      <c r="D85" t="s">
        <v>321</v>
      </c>
      <c r="E85" t="s">
        <v>440</v>
      </c>
      <c r="F85" s="1" t="str">
        <f t="shared" si="10"/>
        <v>余寅</v>
      </c>
      <c r="H85" s="1">
        <f t="shared" si="9"/>
        <v>1</v>
      </c>
    </row>
    <row r="86" ht="15.6" spans="1:8">
      <c r="A86" s="1">
        <v>1600180082</v>
      </c>
      <c r="B86" s="1">
        <f t="shared" si="7"/>
        <v>16001</v>
      </c>
      <c r="C86" s="1">
        <f t="shared" si="8"/>
        <v>8</v>
      </c>
      <c r="D86" t="s">
        <v>290</v>
      </c>
      <c r="E86" t="s">
        <v>904</v>
      </c>
      <c r="F86" s="1" t="str">
        <f t="shared" si="10"/>
        <v>唐順之</v>
      </c>
      <c r="H86" s="1">
        <f t="shared" si="9"/>
        <v>1</v>
      </c>
    </row>
    <row r="87" ht="15.6" spans="1:8">
      <c r="A87" s="1">
        <v>1600180083</v>
      </c>
      <c r="B87" s="1">
        <f t="shared" si="7"/>
        <v>16001</v>
      </c>
      <c r="C87" s="1">
        <f t="shared" si="8"/>
        <v>8</v>
      </c>
      <c r="D87" t="s">
        <v>220</v>
      </c>
      <c r="E87" t="s">
        <v>905</v>
      </c>
      <c r="F87" s="1" t="str">
        <f t="shared" si="10"/>
        <v>徐元太</v>
      </c>
      <c r="H87" s="1">
        <f t="shared" si="9"/>
        <v>1</v>
      </c>
    </row>
    <row r="88" ht="15.6" spans="1:8">
      <c r="A88" s="1">
        <v>1600180084</v>
      </c>
      <c r="B88" s="1">
        <f t="shared" si="7"/>
        <v>16001</v>
      </c>
      <c r="C88" s="1">
        <f t="shared" si="8"/>
        <v>8</v>
      </c>
      <c r="D88" t="s">
        <v>367</v>
      </c>
      <c r="E88" t="s">
        <v>490</v>
      </c>
      <c r="F88" s="1" t="str">
        <f t="shared" si="10"/>
        <v>馮瑗</v>
      </c>
      <c r="H88" s="1">
        <f t="shared" si="9"/>
        <v>1</v>
      </c>
    </row>
    <row r="89" ht="15.6" spans="1:8">
      <c r="A89" s="1">
        <v>1600180085</v>
      </c>
      <c r="B89" s="1">
        <f t="shared" si="7"/>
        <v>16001</v>
      </c>
      <c r="C89" s="1">
        <f t="shared" si="8"/>
        <v>8</v>
      </c>
      <c r="D89" t="s">
        <v>906</v>
      </c>
      <c r="E89" t="s">
        <v>907</v>
      </c>
      <c r="F89" s="1" t="str">
        <f t="shared" si="10"/>
        <v>顧起元</v>
      </c>
      <c r="H89" s="1">
        <f t="shared" si="9"/>
        <v>1</v>
      </c>
    </row>
    <row r="90" ht="15.6" spans="1:8">
      <c r="A90" s="1">
        <v>1600180086</v>
      </c>
      <c r="B90" s="1">
        <f t="shared" si="7"/>
        <v>16001</v>
      </c>
      <c r="C90" s="1">
        <f t="shared" si="8"/>
        <v>8</v>
      </c>
      <c r="D90" t="s">
        <v>234</v>
      </c>
      <c r="E90" t="s">
        <v>908</v>
      </c>
      <c r="F90" s="1" t="str">
        <f t="shared" si="10"/>
        <v>陳耀文</v>
      </c>
      <c r="H90" s="1">
        <f t="shared" si="9"/>
        <v>1</v>
      </c>
    </row>
    <row r="91" ht="15.6" spans="1:8">
      <c r="A91" s="1">
        <v>1600180087</v>
      </c>
      <c r="B91" s="1">
        <f t="shared" si="7"/>
        <v>16001</v>
      </c>
      <c r="C91" s="1">
        <f t="shared" si="8"/>
        <v>8</v>
      </c>
      <c r="D91" t="s">
        <v>385</v>
      </c>
      <c r="E91" t="s">
        <v>909</v>
      </c>
      <c r="F91" s="1" t="str">
        <f t="shared" si="10"/>
        <v>章潢</v>
      </c>
      <c r="H91" s="1">
        <f t="shared" si="9"/>
        <v>1</v>
      </c>
    </row>
    <row r="92" ht="15.6" spans="1:8">
      <c r="A92" s="1">
        <v>1600180088</v>
      </c>
      <c r="B92" s="1">
        <f t="shared" si="7"/>
        <v>16001</v>
      </c>
      <c r="C92" s="1">
        <f t="shared" si="8"/>
        <v>8</v>
      </c>
      <c r="D92" t="s">
        <v>234</v>
      </c>
      <c r="E92" t="s">
        <v>910</v>
      </c>
      <c r="F92" s="1" t="str">
        <f t="shared" si="10"/>
        <v>陳禹謨</v>
      </c>
      <c r="H92" s="1">
        <f t="shared" si="9"/>
        <v>1</v>
      </c>
    </row>
    <row r="93" ht="15.6" spans="1:8">
      <c r="A93" s="1">
        <v>1600180089</v>
      </c>
      <c r="B93" s="1">
        <f t="shared" si="7"/>
        <v>16001</v>
      </c>
      <c r="C93" s="1">
        <f t="shared" si="8"/>
        <v>8</v>
      </c>
      <c r="D93" t="s">
        <v>537</v>
      </c>
      <c r="E93" t="s">
        <v>911</v>
      </c>
      <c r="F93" s="1" t="str">
        <f t="shared" si="10"/>
        <v>彭大翼</v>
      </c>
      <c r="H93" s="1">
        <f t="shared" si="9"/>
        <v>1</v>
      </c>
    </row>
    <row r="94" ht="15.6" spans="1:8">
      <c r="A94" s="1">
        <v>1600180090</v>
      </c>
      <c r="B94" s="1">
        <f t="shared" si="7"/>
        <v>16001</v>
      </c>
      <c r="C94" s="1">
        <f t="shared" si="8"/>
        <v>8</v>
      </c>
      <c r="D94" t="s">
        <v>284</v>
      </c>
      <c r="E94" t="s">
        <v>912</v>
      </c>
      <c r="F94" s="1" t="str">
        <f t="shared" si="10"/>
        <v>王志慶</v>
      </c>
      <c r="H94" s="1">
        <f t="shared" si="9"/>
        <v>1</v>
      </c>
    </row>
    <row r="95" ht="15.6" spans="1:8">
      <c r="A95" s="1">
        <v>1600180091</v>
      </c>
      <c r="B95" s="1">
        <f t="shared" si="7"/>
        <v>16001</v>
      </c>
      <c r="C95" s="1">
        <f t="shared" si="8"/>
        <v>8</v>
      </c>
      <c r="D95" t="s">
        <v>205</v>
      </c>
      <c r="E95" t="s">
        <v>913</v>
      </c>
      <c r="F95" s="1" t="str">
        <f t="shared" si="10"/>
        <v>董斯張</v>
      </c>
      <c r="H95" s="1">
        <f t="shared" si="9"/>
        <v>1</v>
      </c>
    </row>
    <row r="96" ht="15.6" spans="1:8">
      <c r="A96" s="1">
        <v>1600180092</v>
      </c>
      <c r="B96" s="1">
        <f t="shared" si="7"/>
        <v>16001</v>
      </c>
      <c r="C96" s="1">
        <f t="shared" si="8"/>
        <v>8</v>
      </c>
      <c r="D96" t="s">
        <v>284</v>
      </c>
      <c r="E96" t="s">
        <v>914</v>
      </c>
      <c r="F96" s="1" t="str">
        <f t="shared" si="10"/>
        <v>王罃</v>
      </c>
      <c r="H96" s="1">
        <f t="shared" si="9"/>
        <v>1</v>
      </c>
    </row>
    <row r="97" ht="15.6" spans="1:8">
      <c r="A97" s="1">
        <v>1600180093</v>
      </c>
      <c r="B97" s="1">
        <f t="shared" si="7"/>
        <v>16001</v>
      </c>
      <c r="C97" s="1">
        <f t="shared" si="8"/>
        <v>8</v>
      </c>
      <c r="D97" t="s">
        <v>317</v>
      </c>
      <c r="E97" t="s">
        <v>915</v>
      </c>
      <c r="F97" s="1" t="str">
        <f t="shared" ref="F97:F113" si="11">_xlfn.CONCAT(D97,E97)</f>
        <v>吳珫</v>
      </c>
      <c r="H97" s="1">
        <f t="shared" si="9"/>
        <v>1</v>
      </c>
    </row>
    <row r="98" ht="15.6" spans="1:8">
      <c r="A98" s="1">
        <v>1600180094</v>
      </c>
      <c r="B98" s="1">
        <f t="shared" si="7"/>
        <v>16001</v>
      </c>
      <c r="C98" s="1">
        <f t="shared" si="8"/>
        <v>8</v>
      </c>
      <c r="D98" t="s">
        <v>272</v>
      </c>
      <c r="E98" t="s">
        <v>916</v>
      </c>
      <c r="F98" s="1" t="str">
        <f t="shared" si="11"/>
        <v>楊慎</v>
      </c>
      <c r="H98" s="1">
        <f t="shared" si="9"/>
        <v>1</v>
      </c>
    </row>
    <row r="99" ht="15.6" spans="1:8">
      <c r="A99" s="1">
        <v>1600180095</v>
      </c>
      <c r="B99" s="1">
        <f t="shared" si="7"/>
        <v>16001</v>
      </c>
      <c r="C99" s="1">
        <f t="shared" si="8"/>
        <v>8</v>
      </c>
      <c r="D99" t="s">
        <v>284</v>
      </c>
      <c r="E99" t="s">
        <v>917</v>
      </c>
      <c r="F99" s="1" t="str">
        <f t="shared" si="11"/>
        <v>王三聘</v>
      </c>
      <c r="H99" s="1">
        <f t="shared" si="9"/>
        <v>1</v>
      </c>
    </row>
    <row r="100" ht="15.6" spans="1:8">
      <c r="A100" s="1">
        <v>1600180096</v>
      </c>
      <c r="B100" s="1">
        <f t="shared" si="7"/>
        <v>16001</v>
      </c>
      <c r="C100" s="1">
        <f t="shared" si="8"/>
        <v>8</v>
      </c>
      <c r="D100" t="s">
        <v>317</v>
      </c>
      <c r="E100" t="s">
        <v>774</v>
      </c>
      <c r="F100" s="1" t="str">
        <f t="shared" si="11"/>
        <v>吳楚材</v>
      </c>
      <c r="H100" s="1">
        <f t="shared" si="9"/>
        <v>1</v>
      </c>
    </row>
    <row r="101" ht="15.6" spans="1:8">
      <c r="A101" s="1">
        <v>1600180097</v>
      </c>
      <c r="B101" s="1">
        <f t="shared" si="7"/>
        <v>16001</v>
      </c>
      <c r="C101" s="1">
        <f t="shared" si="8"/>
        <v>8</v>
      </c>
      <c r="D101" t="s">
        <v>284</v>
      </c>
      <c r="E101" t="s">
        <v>918</v>
      </c>
      <c r="F101" s="1" t="str">
        <f t="shared" si="11"/>
        <v>王圻</v>
      </c>
      <c r="H101" s="1">
        <f t="shared" ref="H101:H132" si="12">IF(C101="","",IF(C101=9,2,1))</f>
        <v>1</v>
      </c>
    </row>
    <row r="102" ht="15.6" spans="1:8">
      <c r="A102" s="1">
        <v>1600180098</v>
      </c>
      <c r="B102" s="1">
        <f t="shared" si="7"/>
        <v>16001</v>
      </c>
      <c r="C102" s="1">
        <f t="shared" si="8"/>
        <v>8</v>
      </c>
      <c r="D102" t="s">
        <v>284</v>
      </c>
      <c r="E102" t="s">
        <v>919</v>
      </c>
      <c r="F102" s="1" t="str">
        <f t="shared" si="11"/>
        <v>王思義</v>
      </c>
      <c r="H102" s="1">
        <f t="shared" si="12"/>
        <v>1</v>
      </c>
    </row>
    <row r="103" ht="15.6" spans="1:8">
      <c r="A103" s="1">
        <v>1600180099</v>
      </c>
      <c r="B103" s="1">
        <f t="shared" si="7"/>
        <v>16001</v>
      </c>
      <c r="C103" s="1">
        <f t="shared" si="8"/>
        <v>8</v>
      </c>
      <c r="D103" t="s">
        <v>174</v>
      </c>
      <c r="E103" t="s">
        <v>920</v>
      </c>
      <c r="F103" s="1" t="str">
        <f t="shared" si="11"/>
        <v>鄭若庸</v>
      </c>
      <c r="H103" s="1">
        <f t="shared" si="12"/>
        <v>1</v>
      </c>
    </row>
    <row r="104" ht="15.6" spans="1:8">
      <c r="A104" s="1">
        <v>1600180100</v>
      </c>
      <c r="B104" s="1">
        <f t="shared" si="7"/>
        <v>16001</v>
      </c>
      <c r="C104" s="1">
        <f t="shared" si="8"/>
        <v>8</v>
      </c>
      <c r="D104" t="s">
        <v>199</v>
      </c>
      <c r="E104" t="s">
        <v>921</v>
      </c>
      <c r="F104" s="1" t="str">
        <f t="shared" si="11"/>
        <v>劉胤昌</v>
      </c>
      <c r="H104" s="1">
        <f t="shared" si="12"/>
        <v>1</v>
      </c>
    </row>
    <row r="105" ht="15.6" spans="1:8">
      <c r="A105" s="1">
        <v>1600180101</v>
      </c>
      <c r="B105" s="1">
        <f t="shared" si="7"/>
        <v>16001</v>
      </c>
      <c r="C105" s="1">
        <f t="shared" si="8"/>
        <v>8</v>
      </c>
      <c r="D105" t="s">
        <v>560</v>
      </c>
      <c r="E105" t="s">
        <v>922</v>
      </c>
      <c r="F105" s="1" t="str">
        <f t="shared" si="11"/>
        <v>穆希文</v>
      </c>
      <c r="H105" s="1">
        <f t="shared" si="12"/>
        <v>1</v>
      </c>
    </row>
    <row r="106" ht="15.6" spans="1:8">
      <c r="A106" s="1">
        <v>1600180102</v>
      </c>
      <c r="B106" s="1">
        <f t="shared" si="7"/>
        <v>16001</v>
      </c>
      <c r="C106" s="1">
        <f t="shared" si="8"/>
        <v>8</v>
      </c>
      <c r="D106" t="s">
        <v>220</v>
      </c>
      <c r="E106" t="s">
        <v>923</v>
      </c>
      <c r="F106" s="1" t="str">
        <f t="shared" si="11"/>
        <v>徐炬</v>
      </c>
      <c r="H106" s="1">
        <f t="shared" si="12"/>
        <v>1</v>
      </c>
    </row>
    <row r="107" ht="15.6" spans="1:8">
      <c r="A107" s="1">
        <v>1600180103</v>
      </c>
      <c r="B107" s="1">
        <f t="shared" si="7"/>
        <v>16001</v>
      </c>
      <c r="C107" s="1">
        <f t="shared" si="8"/>
        <v>8</v>
      </c>
      <c r="D107" t="s">
        <v>199</v>
      </c>
      <c r="E107" t="s">
        <v>924</v>
      </c>
      <c r="F107" s="1" t="str">
        <f t="shared" si="11"/>
        <v>劉仲達</v>
      </c>
      <c r="H107" s="1">
        <f t="shared" si="12"/>
        <v>1</v>
      </c>
    </row>
    <row r="108" ht="15.6" spans="1:8">
      <c r="A108" s="1">
        <v>1600180104</v>
      </c>
      <c r="B108" s="1">
        <f t="shared" si="7"/>
        <v>16001</v>
      </c>
      <c r="C108" s="1">
        <f t="shared" si="8"/>
        <v>8</v>
      </c>
      <c r="D108" t="s">
        <v>234</v>
      </c>
      <c r="E108" t="s">
        <v>925</v>
      </c>
      <c r="F108" s="1" t="str">
        <f t="shared" si="11"/>
        <v>陳仁錫</v>
      </c>
      <c r="H108" s="1">
        <f t="shared" si="12"/>
        <v>1</v>
      </c>
    </row>
    <row r="109" ht="15.6" spans="1:8">
      <c r="A109" s="1">
        <v>1600180105</v>
      </c>
      <c r="B109" s="1">
        <f t="shared" si="7"/>
        <v>16001</v>
      </c>
      <c r="C109" s="1">
        <f t="shared" si="8"/>
        <v>8</v>
      </c>
      <c r="D109" t="s">
        <v>615</v>
      </c>
      <c r="E109" t="s">
        <v>926</v>
      </c>
      <c r="F109" s="1" t="str">
        <f t="shared" si="11"/>
        <v>黃道周</v>
      </c>
      <c r="H109" s="1">
        <f t="shared" si="12"/>
        <v>1</v>
      </c>
    </row>
    <row r="110" ht="15.6" spans="1:8">
      <c r="A110" s="1">
        <v>1600180106</v>
      </c>
      <c r="B110" s="1">
        <f t="shared" si="7"/>
        <v>16001</v>
      </c>
      <c r="C110" s="1">
        <f t="shared" si="8"/>
        <v>8</v>
      </c>
      <c r="D110" t="s">
        <v>272</v>
      </c>
      <c r="E110" t="s">
        <v>927</v>
      </c>
      <c r="F110" s="1" t="str">
        <f t="shared" si="11"/>
        <v>楊時偉</v>
      </c>
      <c r="H110" s="1">
        <f t="shared" si="12"/>
        <v>1</v>
      </c>
    </row>
    <row r="111" ht="15.6" spans="1:8">
      <c r="A111" s="1">
        <v>1600180107</v>
      </c>
      <c r="B111" s="1">
        <f t="shared" si="7"/>
        <v>16001</v>
      </c>
      <c r="C111" s="1">
        <f t="shared" si="8"/>
        <v>8</v>
      </c>
      <c r="D111" t="s">
        <v>282</v>
      </c>
      <c r="E111" t="s">
        <v>833</v>
      </c>
      <c r="F111" s="1" t="str">
        <f t="shared" si="11"/>
        <v>李楨</v>
      </c>
      <c r="H111" s="1">
        <f t="shared" si="12"/>
        <v>1</v>
      </c>
    </row>
    <row r="112" ht="15.6" spans="1:8">
      <c r="A112" s="1">
        <v>1600180108</v>
      </c>
      <c r="B112" s="1">
        <f t="shared" si="7"/>
        <v>16001</v>
      </c>
      <c r="C112" s="1">
        <f t="shared" si="8"/>
        <v>8</v>
      </c>
      <c r="D112" t="s">
        <v>700</v>
      </c>
      <c r="E112" t="s">
        <v>928</v>
      </c>
      <c r="F112" s="1" t="str">
        <f t="shared" si="11"/>
        <v>戴銑</v>
      </c>
      <c r="H112" s="1">
        <f t="shared" si="12"/>
        <v>1</v>
      </c>
    </row>
    <row r="113" ht="15.6" spans="1:8">
      <c r="A113" s="1">
        <v>1600180109</v>
      </c>
      <c r="B113" s="1">
        <f t="shared" si="7"/>
        <v>16001</v>
      </c>
      <c r="C113" s="1">
        <f t="shared" si="8"/>
        <v>8</v>
      </c>
      <c r="D113" t="s">
        <v>408</v>
      </c>
      <c r="E113" t="s">
        <v>929</v>
      </c>
      <c r="F113" s="1" t="str">
        <f t="shared" si="11"/>
        <v>丁元吉</v>
      </c>
      <c r="H113" s="1">
        <f t="shared" si="12"/>
        <v>1</v>
      </c>
    </row>
    <row r="114" ht="15.6" spans="1:8">
      <c r="A114" s="1">
        <v>1600180110</v>
      </c>
      <c r="B114" s="1">
        <f t="shared" si="7"/>
        <v>16001</v>
      </c>
      <c r="C114" s="1">
        <f t="shared" si="8"/>
        <v>8</v>
      </c>
      <c r="D114" t="s">
        <v>282</v>
      </c>
      <c r="E114" t="s">
        <v>930</v>
      </c>
      <c r="F114" s="1" t="str">
        <f t="shared" ref="F114:F143" si="13">_xlfn.CONCAT(D114,E114)</f>
        <v>李維樾</v>
      </c>
      <c r="H114" s="1">
        <f t="shared" si="12"/>
        <v>1</v>
      </c>
    </row>
    <row r="115" ht="15.6" spans="1:8">
      <c r="A115" s="1">
        <v>1600180111</v>
      </c>
      <c r="B115" s="1">
        <f t="shared" si="7"/>
        <v>16001</v>
      </c>
      <c r="C115" s="1">
        <f t="shared" si="8"/>
        <v>8</v>
      </c>
      <c r="D115" t="s">
        <v>170</v>
      </c>
      <c r="E115" t="s">
        <v>931</v>
      </c>
      <c r="F115" s="1" t="str">
        <f t="shared" si="13"/>
        <v>林增志</v>
      </c>
      <c r="H115" s="1">
        <f t="shared" si="12"/>
        <v>1</v>
      </c>
    </row>
    <row r="116" ht="15.6" spans="1:8">
      <c r="A116" s="1">
        <v>1600180112</v>
      </c>
      <c r="B116" s="1">
        <f t="shared" si="7"/>
        <v>16001</v>
      </c>
      <c r="C116" s="1">
        <f t="shared" si="8"/>
        <v>8</v>
      </c>
      <c r="D116" t="s">
        <v>272</v>
      </c>
      <c r="E116" t="s">
        <v>932</v>
      </c>
      <c r="F116" s="1" t="str">
        <f t="shared" si="13"/>
        <v>楊學可</v>
      </c>
      <c r="H116" s="1">
        <f t="shared" si="12"/>
        <v>1</v>
      </c>
    </row>
    <row r="117" ht="15.6" spans="1:8">
      <c r="A117" s="1">
        <v>1600180113</v>
      </c>
      <c r="B117" s="1">
        <f t="shared" si="7"/>
        <v>16001</v>
      </c>
      <c r="C117" s="1">
        <f t="shared" si="8"/>
        <v>8</v>
      </c>
      <c r="D117" t="s">
        <v>284</v>
      </c>
      <c r="E117" t="s">
        <v>269</v>
      </c>
      <c r="F117" s="1" t="str">
        <f t="shared" si="13"/>
        <v>王鴻</v>
      </c>
      <c r="H117" s="1">
        <f t="shared" si="12"/>
        <v>1</v>
      </c>
    </row>
    <row r="118" ht="15.6" spans="1:8">
      <c r="A118" s="1">
        <v>1600180114</v>
      </c>
      <c r="B118" s="1">
        <f t="shared" si="7"/>
        <v>16001</v>
      </c>
      <c r="C118" s="1">
        <f t="shared" si="8"/>
        <v>8</v>
      </c>
      <c r="D118" t="s">
        <v>783</v>
      </c>
      <c r="E118" t="s">
        <v>933</v>
      </c>
      <c r="F118" s="1" t="str">
        <f t="shared" si="13"/>
        <v>商汝頤</v>
      </c>
      <c r="H118" s="1">
        <f t="shared" si="12"/>
        <v>1</v>
      </c>
    </row>
    <row r="119" ht="15.6" spans="1:8">
      <c r="A119" s="1">
        <v>1600180115</v>
      </c>
      <c r="B119" s="1">
        <f t="shared" si="7"/>
        <v>16001</v>
      </c>
      <c r="C119" s="1">
        <f t="shared" si="8"/>
        <v>8</v>
      </c>
      <c r="D119" t="s">
        <v>934</v>
      </c>
      <c r="E119" t="s">
        <v>935</v>
      </c>
      <c r="F119" s="1" t="str">
        <f t="shared" si="13"/>
        <v>戚祚國</v>
      </c>
      <c r="H119" s="1">
        <f t="shared" si="12"/>
        <v>1</v>
      </c>
    </row>
    <row r="120" ht="15.6" spans="1:8">
      <c r="A120" s="1">
        <v>1600180116</v>
      </c>
      <c r="B120" s="1">
        <f t="shared" si="7"/>
        <v>16001</v>
      </c>
      <c r="C120" s="1">
        <f t="shared" si="8"/>
        <v>8</v>
      </c>
      <c r="D120" t="s">
        <v>906</v>
      </c>
      <c r="E120" t="s">
        <v>936</v>
      </c>
      <c r="F120" s="1" t="str">
        <f t="shared" si="13"/>
        <v>顧與沐</v>
      </c>
      <c r="H120" s="1">
        <f t="shared" si="12"/>
        <v>1</v>
      </c>
    </row>
    <row r="121" ht="15.6" spans="1:8">
      <c r="A121" s="1">
        <v>1600180117</v>
      </c>
      <c r="B121" s="1">
        <f t="shared" si="7"/>
        <v>16001</v>
      </c>
      <c r="C121" s="1">
        <f t="shared" si="8"/>
        <v>8</v>
      </c>
      <c r="D121" t="s">
        <v>937</v>
      </c>
      <c r="E121" t="s">
        <v>938</v>
      </c>
      <c r="F121" s="1" t="str">
        <f t="shared" si="13"/>
        <v>海瑞</v>
      </c>
      <c r="H121" s="1">
        <f t="shared" si="12"/>
        <v>1</v>
      </c>
    </row>
    <row r="122" ht="15.6" spans="1:8">
      <c r="A122" s="1">
        <v>1600180118</v>
      </c>
      <c r="B122" s="1">
        <f t="shared" si="7"/>
        <v>16001</v>
      </c>
      <c r="C122" s="1">
        <f t="shared" si="8"/>
        <v>8</v>
      </c>
      <c r="D122" t="s">
        <v>211</v>
      </c>
      <c r="E122" t="s">
        <v>939</v>
      </c>
      <c r="F122" s="1" t="str">
        <f t="shared" si="13"/>
        <v>宋端儀</v>
      </c>
      <c r="H122" s="1">
        <f t="shared" si="12"/>
        <v>1</v>
      </c>
    </row>
    <row r="123" ht="15.6" spans="1:8">
      <c r="A123" s="1">
        <v>1600180119</v>
      </c>
      <c r="B123" s="1">
        <f t="shared" si="7"/>
        <v>16001</v>
      </c>
      <c r="C123" s="1">
        <f t="shared" si="8"/>
        <v>8</v>
      </c>
      <c r="D123" t="s">
        <v>367</v>
      </c>
      <c r="E123" t="s">
        <v>940</v>
      </c>
      <c r="F123" s="1" t="str">
        <f t="shared" si="13"/>
        <v>馮從吾</v>
      </c>
      <c r="H123" s="1">
        <f t="shared" si="12"/>
        <v>1</v>
      </c>
    </row>
    <row r="124" ht="15.6" spans="1:8">
      <c r="A124" s="1">
        <v>1600180120</v>
      </c>
      <c r="B124" s="1">
        <f t="shared" si="7"/>
        <v>16001</v>
      </c>
      <c r="C124" s="1">
        <f t="shared" si="8"/>
        <v>8</v>
      </c>
      <c r="D124" t="s">
        <v>211</v>
      </c>
      <c r="E124" t="s">
        <v>941</v>
      </c>
      <c r="F124" s="1" t="str">
        <f t="shared" si="13"/>
        <v>宋濂</v>
      </c>
      <c r="H124" s="1">
        <f t="shared" si="12"/>
        <v>1</v>
      </c>
    </row>
    <row r="125" ht="15.6" spans="1:8">
      <c r="A125" s="1">
        <v>1600180121</v>
      </c>
      <c r="B125" s="1">
        <f t="shared" si="7"/>
        <v>16001</v>
      </c>
      <c r="C125" s="1">
        <f t="shared" si="8"/>
        <v>8</v>
      </c>
      <c r="D125" t="s">
        <v>942</v>
      </c>
      <c r="E125" t="s">
        <v>943</v>
      </c>
      <c r="F125" s="1" t="str">
        <f t="shared" si="13"/>
        <v>廖道南</v>
      </c>
      <c r="H125" s="1">
        <f t="shared" si="12"/>
        <v>1</v>
      </c>
    </row>
    <row r="126" ht="15.6" spans="1:8">
      <c r="A126" s="1">
        <v>1600180122</v>
      </c>
      <c r="B126" s="1">
        <f t="shared" si="7"/>
        <v>16001</v>
      </c>
      <c r="C126" s="1">
        <f t="shared" si="8"/>
        <v>8</v>
      </c>
      <c r="D126" t="s">
        <v>220</v>
      </c>
      <c r="E126" t="s">
        <v>944</v>
      </c>
      <c r="F126" s="1" t="str">
        <f t="shared" si="13"/>
        <v>徐紘</v>
      </c>
      <c r="H126" s="1">
        <f t="shared" si="12"/>
        <v>1</v>
      </c>
    </row>
    <row r="127" ht="15.6" spans="1:8">
      <c r="A127" s="1">
        <v>1600180123</v>
      </c>
      <c r="B127" s="1">
        <f t="shared" si="7"/>
        <v>16001</v>
      </c>
      <c r="C127" s="1">
        <f t="shared" si="8"/>
        <v>8</v>
      </c>
      <c r="D127" t="s">
        <v>945</v>
      </c>
      <c r="E127" t="s">
        <v>946</v>
      </c>
      <c r="F127" s="1" t="str">
        <f t="shared" si="13"/>
        <v>項篤壽</v>
      </c>
      <c r="H127" s="1">
        <f t="shared" si="12"/>
        <v>1</v>
      </c>
    </row>
    <row r="128" ht="15.6" spans="1:8">
      <c r="A128" s="1">
        <v>1600180124</v>
      </c>
      <c r="B128" s="1">
        <f t="shared" si="7"/>
        <v>16001</v>
      </c>
      <c r="C128" s="1">
        <f t="shared" si="8"/>
        <v>8</v>
      </c>
      <c r="D128" t="s">
        <v>220</v>
      </c>
      <c r="E128" t="s">
        <v>947</v>
      </c>
      <c r="F128" s="1" t="str">
        <f t="shared" si="13"/>
        <v>徐鹹</v>
      </c>
      <c r="H128" s="1">
        <f t="shared" si="12"/>
        <v>1</v>
      </c>
    </row>
    <row r="129" ht="15.6" spans="1:8">
      <c r="A129" s="1">
        <v>1600180125</v>
      </c>
      <c r="B129" s="1">
        <f t="shared" si="7"/>
        <v>16001</v>
      </c>
      <c r="C129" s="1">
        <f t="shared" si="8"/>
        <v>8</v>
      </c>
      <c r="D129" t="s">
        <v>220</v>
      </c>
      <c r="E129" t="s">
        <v>948</v>
      </c>
      <c r="F129" s="1" t="str">
        <f t="shared" si="13"/>
        <v>徐開任</v>
      </c>
      <c r="H129" s="1">
        <f t="shared" si="12"/>
        <v>1</v>
      </c>
    </row>
    <row r="130" ht="15.6" spans="1:8">
      <c r="A130" s="1">
        <v>1600180126</v>
      </c>
      <c r="B130" s="1">
        <f t="shared" si="7"/>
        <v>16001</v>
      </c>
      <c r="C130" s="1">
        <f t="shared" si="8"/>
        <v>8</v>
      </c>
      <c r="D130" t="s">
        <v>290</v>
      </c>
      <c r="E130" t="s">
        <v>949</v>
      </c>
      <c r="F130" s="1" t="str">
        <f t="shared" si="13"/>
        <v>唐鶴徵</v>
      </c>
      <c r="H130" s="1">
        <f t="shared" si="12"/>
        <v>1</v>
      </c>
    </row>
    <row r="131" ht="15.6" spans="1:8">
      <c r="A131" s="1">
        <v>1600180127</v>
      </c>
      <c r="B131" s="1">
        <f t="shared" si="7"/>
        <v>16001</v>
      </c>
      <c r="C131" s="1">
        <f t="shared" si="8"/>
        <v>8</v>
      </c>
      <c r="D131" t="s">
        <v>950</v>
      </c>
      <c r="E131" t="s">
        <v>951</v>
      </c>
      <c r="F131" s="1" t="str">
        <f t="shared" si="13"/>
        <v>焦竑</v>
      </c>
      <c r="H131" s="1">
        <f t="shared" si="12"/>
        <v>1</v>
      </c>
    </row>
    <row r="132" ht="15.6" spans="1:8">
      <c r="A132" s="1">
        <v>1600180128</v>
      </c>
      <c r="B132" s="1">
        <f t="shared" si="7"/>
        <v>16001</v>
      </c>
      <c r="C132" s="1">
        <f t="shared" si="8"/>
        <v>8</v>
      </c>
      <c r="D132" t="s">
        <v>284</v>
      </c>
      <c r="E132" t="s">
        <v>952</v>
      </c>
      <c r="F132" s="1" t="str">
        <f t="shared" si="13"/>
        <v>王兆</v>
      </c>
      <c r="H132" s="1">
        <f t="shared" si="12"/>
        <v>1</v>
      </c>
    </row>
    <row r="133" ht="15.6" spans="1:8">
      <c r="A133" s="1">
        <v>1600180129</v>
      </c>
      <c r="B133" s="1">
        <f t="shared" ref="B133:B196" si="14">IF(INT(A133/100000)&gt;0,INT(A133/100000),"")</f>
        <v>16001</v>
      </c>
      <c r="C133" s="1">
        <f t="shared" ref="C133:C196" si="15">IF(MOD(INT(A133/10000),10)&gt;0,MOD(INT(A133/10000),10),"")</f>
        <v>8</v>
      </c>
      <c r="D133" t="s">
        <v>953</v>
      </c>
      <c r="E133" t="s">
        <v>954</v>
      </c>
      <c r="F133" s="1" t="str">
        <f t="shared" si="13"/>
        <v>過庭訓</v>
      </c>
      <c r="H133" s="1">
        <f t="shared" ref="H133:H168" si="16">IF(C133="","",IF(C133=9,2,1))</f>
        <v>1</v>
      </c>
    </row>
    <row r="134" ht="15.6" spans="1:8">
      <c r="A134" s="1">
        <v>1600180130</v>
      </c>
      <c r="B134" s="1">
        <f t="shared" si="14"/>
        <v>16001</v>
      </c>
      <c r="C134" s="1">
        <f t="shared" si="15"/>
        <v>8</v>
      </c>
      <c r="D134" t="s">
        <v>274</v>
      </c>
      <c r="E134" t="s">
        <v>288</v>
      </c>
      <c r="F134" s="1" t="str">
        <f t="shared" si="13"/>
        <v>張夏</v>
      </c>
      <c r="H134" s="1">
        <f t="shared" si="16"/>
        <v>1</v>
      </c>
    </row>
    <row r="135" ht="15.6" spans="1:8">
      <c r="A135" s="1">
        <v>1600180131</v>
      </c>
      <c r="B135" s="1">
        <f t="shared" si="14"/>
        <v>16001</v>
      </c>
      <c r="C135" s="1">
        <f t="shared" si="15"/>
        <v>8</v>
      </c>
      <c r="D135" t="s">
        <v>274</v>
      </c>
      <c r="E135" t="s">
        <v>955</v>
      </c>
      <c r="F135" s="1" t="str">
        <f t="shared" si="13"/>
        <v>張朝瑞</v>
      </c>
      <c r="H135" s="1">
        <f t="shared" si="16"/>
        <v>1</v>
      </c>
    </row>
    <row r="136" ht="15.6" spans="1:8">
      <c r="A136" s="1">
        <v>1600180132</v>
      </c>
      <c r="B136" s="1">
        <f t="shared" si="14"/>
        <v>16001</v>
      </c>
      <c r="C136" s="1">
        <f t="shared" si="15"/>
        <v>8</v>
      </c>
      <c r="D136" t="s">
        <v>276</v>
      </c>
      <c r="E136" t="s">
        <v>956</v>
      </c>
      <c r="F136" s="1" t="str">
        <f t="shared" si="13"/>
        <v>魏應嘉</v>
      </c>
      <c r="H136" s="1">
        <f t="shared" si="16"/>
        <v>1</v>
      </c>
    </row>
    <row r="137" ht="15.6" spans="1:8">
      <c r="A137" s="1">
        <v>1600180133</v>
      </c>
      <c r="B137" s="1">
        <f t="shared" si="14"/>
        <v>16001</v>
      </c>
      <c r="C137" s="1">
        <f t="shared" si="15"/>
        <v>8</v>
      </c>
      <c r="D137" t="s">
        <v>957</v>
      </c>
      <c r="E137" t="s">
        <v>958</v>
      </c>
      <c r="F137" s="1" t="str">
        <f t="shared" si="13"/>
        <v>文震孟</v>
      </c>
      <c r="H137" s="1">
        <f t="shared" si="16"/>
        <v>1</v>
      </c>
    </row>
    <row r="138" ht="15.6" spans="1:8">
      <c r="A138" s="1">
        <v>1600180134</v>
      </c>
      <c r="B138" s="1">
        <f t="shared" si="14"/>
        <v>16001</v>
      </c>
      <c r="C138" s="1">
        <f t="shared" si="15"/>
        <v>8</v>
      </c>
      <c r="D138" t="s">
        <v>274</v>
      </c>
      <c r="E138" t="s">
        <v>959</v>
      </c>
      <c r="F138" s="1" t="str">
        <f t="shared" si="13"/>
        <v>張大複</v>
      </c>
      <c r="H138" s="1">
        <f t="shared" si="16"/>
        <v>1</v>
      </c>
    </row>
    <row r="139" ht="15.6" spans="1:8">
      <c r="A139" s="1">
        <v>1600180135</v>
      </c>
      <c r="B139" s="1">
        <f t="shared" si="14"/>
        <v>16001</v>
      </c>
      <c r="C139" s="1">
        <f t="shared" si="15"/>
        <v>8</v>
      </c>
      <c r="D139" t="s">
        <v>960</v>
      </c>
      <c r="E139" t="s">
        <v>961</v>
      </c>
      <c r="F139" s="1" t="str">
        <f t="shared" si="13"/>
        <v>解縉</v>
      </c>
      <c r="H139" s="1">
        <f t="shared" si="16"/>
        <v>1</v>
      </c>
    </row>
    <row r="140" customFormat="1" ht="15.6" spans="1:8">
      <c r="A140" s="1">
        <v>1600180136</v>
      </c>
      <c r="B140" s="1">
        <f t="shared" si="14"/>
        <v>16001</v>
      </c>
      <c r="C140" s="1">
        <f t="shared" si="15"/>
        <v>8</v>
      </c>
      <c r="D140" t="s">
        <v>530</v>
      </c>
      <c r="E140" t="s">
        <v>962</v>
      </c>
      <c r="F140" s="1" t="str">
        <f t="shared" si="13"/>
        <v>郭子章</v>
      </c>
      <c r="H140" s="1">
        <f t="shared" si="16"/>
        <v>1</v>
      </c>
    </row>
    <row r="141" customFormat="1" ht="15.6" spans="1:8">
      <c r="A141" s="1">
        <v>1600180137</v>
      </c>
      <c r="B141" s="1">
        <f t="shared" si="14"/>
        <v>16001</v>
      </c>
      <c r="C141" s="1">
        <f t="shared" si="15"/>
        <v>8</v>
      </c>
      <c r="D141" t="s">
        <v>199</v>
      </c>
      <c r="E141" t="s">
        <v>963</v>
      </c>
      <c r="F141" s="1" t="str">
        <f t="shared" si="13"/>
        <v>劉元卿</v>
      </c>
      <c r="H141" s="1">
        <f t="shared" si="16"/>
        <v>1</v>
      </c>
    </row>
    <row r="142" customFormat="1" ht="15.6" spans="1:8">
      <c r="A142" s="1">
        <v>1600180138</v>
      </c>
      <c r="B142" s="1">
        <f t="shared" si="14"/>
        <v>16001</v>
      </c>
      <c r="C142" s="1">
        <f t="shared" si="15"/>
        <v>8</v>
      </c>
      <c r="D142" t="s">
        <v>392</v>
      </c>
      <c r="E142" t="s">
        <v>964</v>
      </c>
      <c r="F142" s="1" t="str">
        <f t="shared" si="13"/>
        <v>周汝登</v>
      </c>
      <c r="H142" s="1">
        <f t="shared" si="16"/>
        <v>1</v>
      </c>
    </row>
    <row r="143" ht="15.6" spans="1:8">
      <c r="A143" s="1">
        <v>1600180139</v>
      </c>
      <c r="B143" s="1">
        <f t="shared" si="14"/>
        <v>16001</v>
      </c>
      <c r="C143" s="1">
        <f t="shared" si="15"/>
        <v>8</v>
      </c>
      <c r="D143" t="s">
        <v>507</v>
      </c>
      <c r="E143" t="s">
        <v>965</v>
      </c>
      <c r="F143" s="1" t="str">
        <f t="shared" si="13"/>
        <v>金賁亨</v>
      </c>
      <c r="H143" s="1">
        <f t="shared" si="16"/>
        <v>1</v>
      </c>
    </row>
    <row r="144" ht="15.6" spans="1:8">
      <c r="A144" s="1">
        <v>1600180140</v>
      </c>
      <c r="B144" s="1">
        <f t="shared" si="14"/>
        <v>16001</v>
      </c>
      <c r="C144" s="1">
        <f t="shared" si="15"/>
        <v>8</v>
      </c>
      <c r="D144" t="s">
        <v>464</v>
      </c>
      <c r="E144" t="s">
        <v>386</v>
      </c>
      <c r="F144" s="1" t="str">
        <f t="shared" ref="F144:F168" si="17">_xlfn.CONCAT(D144,E144)</f>
        <v>朱衡</v>
      </c>
      <c r="H144" s="1">
        <f t="shared" si="16"/>
        <v>1</v>
      </c>
    </row>
    <row r="145" ht="15.6" spans="1:8">
      <c r="A145" s="1">
        <v>1600180141</v>
      </c>
      <c r="B145" s="1">
        <f t="shared" si="14"/>
        <v>16001</v>
      </c>
      <c r="C145" s="1">
        <f t="shared" si="15"/>
        <v>8</v>
      </c>
      <c r="D145" t="s">
        <v>966</v>
      </c>
      <c r="E145" t="s">
        <v>967</v>
      </c>
      <c r="F145" s="1" t="str">
        <f t="shared" si="17"/>
        <v>區大任</v>
      </c>
      <c r="H145" s="1">
        <f t="shared" si="16"/>
        <v>1</v>
      </c>
    </row>
    <row r="146" ht="15.6" spans="1:8">
      <c r="A146" s="1">
        <v>1600180142</v>
      </c>
      <c r="B146" s="1">
        <f t="shared" si="14"/>
        <v>16001</v>
      </c>
      <c r="C146" s="1">
        <f t="shared" si="15"/>
        <v>8</v>
      </c>
      <c r="D146" t="s">
        <v>615</v>
      </c>
      <c r="E146" t="s">
        <v>968</v>
      </c>
      <c r="F146" s="1" t="str">
        <f t="shared" si="17"/>
        <v>黃汝亨</v>
      </c>
      <c r="H146" s="1">
        <f t="shared" si="16"/>
        <v>1</v>
      </c>
    </row>
    <row r="147" ht="15.6" spans="1:8">
      <c r="A147" s="1">
        <v>1600180143</v>
      </c>
      <c r="B147" s="1">
        <f t="shared" si="14"/>
        <v>16001</v>
      </c>
      <c r="C147" s="1">
        <f t="shared" si="15"/>
        <v>8</v>
      </c>
      <c r="D147" t="s">
        <v>680</v>
      </c>
      <c r="E147" t="s">
        <v>969</v>
      </c>
      <c r="F147" s="1" t="str">
        <f t="shared" si="17"/>
        <v>毛一公</v>
      </c>
      <c r="H147" s="1">
        <f t="shared" si="16"/>
        <v>1</v>
      </c>
    </row>
    <row r="148" ht="15.6" spans="1:8">
      <c r="A148" s="1">
        <v>1600180144</v>
      </c>
      <c r="B148" s="1">
        <f t="shared" si="14"/>
        <v>16001</v>
      </c>
      <c r="C148" s="1">
        <f t="shared" si="15"/>
        <v>8</v>
      </c>
      <c r="D148" t="s">
        <v>300</v>
      </c>
      <c r="E148" t="s">
        <v>970</v>
      </c>
      <c r="F148" s="1" t="str">
        <f t="shared" si="17"/>
        <v>姚堂</v>
      </c>
      <c r="H148" s="1">
        <f t="shared" si="16"/>
        <v>1</v>
      </c>
    </row>
    <row r="149" ht="15.6" spans="1:8">
      <c r="A149" s="1">
        <v>1600180145</v>
      </c>
      <c r="B149" s="1">
        <f t="shared" si="14"/>
        <v>16001</v>
      </c>
      <c r="C149" s="1">
        <f t="shared" si="15"/>
        <v>8</v>
      </c>
      <c r="D149" t="s">
        <v>199</v>
      </c>
      <c r="E149" t="s">
        <v>971</v>
      </c>
      <c r="F149" s="1" t="str">
        <f t="shared" si="17"/>
        <v>劉文徽</v>
      </c>
      <c r="H149" s="1">
        <f t="shared" si="16"/>
        <v>1</v>
      </c>
    </row>
    <row r="150" ht="15.6" spans="1:8">
      <c r="A150" s="1">
        <v>1600180146</v>
      </c>
      <c r="B150" s="1">
        <f t="shared" si="14"/>
        <v>16001</v>
      </c>
      <c r="C150" s="1">
        <f t="shared" si="15"/>
        <v>8</v>
      </c>
      <c r="D150" t="s">
        <v>680</v>
      </c>
      <c r="E150" t="s">
        <v>626</v>
      </c>
      <c r="F150" s="1" t="str">
        <f t="shared" si="17"/>
        <v>毛憲</v>
      </c>
      <c r="H150" s="1">
        <f t="shared" si="16"/>
        <v>1</v>
      </c>
    </row>
    <row r="151" ht="15.6" spans="1:8">
      <c r="A151" s="1">
        <v>1600180147</v>
      </c>
      <c r="B151" s="1">
        <f t="shared" si="14"/>
        <v>16001</v>
      </c>
      <c r="C151" s="1">
        <f t="shared" si="15"/>
        <v>8</v>
      </c>
      <c r="D151" t="s">
        <v>274</v>
      </c>
      <c r="E151" t="s">
        <v>972</v>
      </c>
      <c r="F151" s="1" t="str">
        <f t="shared" si="17"/>
        <v>張昶</v>
      </c>
      <c r="H151" s="1">
        <f t="shared" si="16"/>
        <v>1</v>
      </c>
    </row>
    <row r="152" ht="15.6" spans="1:8">
      <c r="A152" s="1">
        <v>1600180148</v>
      </c>
      <c r="B152" s="1">
        <f t="shared" si="14"/>
        <v>16001</v>
      </c>
      <c r="C152" s="1">
        <f t="shared" si="15"/>
        <v>8</v>
      </c>
      <c r="D152" t="s">
        <v>220</v>
      </c>
      <c r="E152" t="s">
        <v>973</v>
      </c>
      <c r="F152" s="1" t="str">
        <f t="shared" si="17"/>
        <v>徐象梅</v>
      </c>
      <c r="H152" s="1">
        <f t="shared" si="16"/>
        <v>1</v>
      </c>
    </row>
    <row r="153" ht="15.6" spans="1:8">
      <c r="A153" s="1">
        <v>1600180149</v>
      </c>
      <c r="B153" s="1">
        <f t="shared" si="14"/>
        <v>16001</v>
      </c>
      <c r="C153" s="1">
        <f t="shared" si="15"/>
        <v>8</v>
      </c>
      <c r="D153" t="s">
        <v>284</v>
      </c>
      <c r="E153" t="s">
        <v>974</v>
      </c>
      <c r="F153" s="1" t="str">
        <f t="shared" si="17"/>
        <v>王朝佐</v>
      </c>
      <c r="H153" s="1">
        <f t="shared" si="16"/>
        <v>1</v>
      </c>
    </row>
    <row r="154" ht="15.6" spans="1:8">
      <c r="A154" s="1">
        <v>1600180150</v>
      </c>
      <c r="B154" s="1">
        <f t="shared" si="14"/>
        <v>16001</v>
      </c>
      <c r="C154" s="1">
        <f t="shared" si="15"/>
        <v>8</v>
      </c>
      <c r="D154" t="s">
        <v>234</v>
      </c>
      <c r="E154" t="s">
        <v>975</v>
      </c>
      <c r="F154" s="1" t="str">
        <f t="shared" si="17"/>
        <v>陳鳴鶴</v>
      </c>
      <c r="H154" s="1">
        <f t="shared" si="16"/>
        <v>1</v>
      </c>
    </row>
    <row r="155" ht="15.6" spans="1:8">
      <c r="A155" s="1">
        <v>1600180151</v>
      </c>
      <c r="B155" s="1">
        <f t="shared" si="14"/>
        <v>16001</v>
      </c>
      <c r="C155" s="1">
        <f t="shared" si="15"/>
        <v>8</v>
      </c>
      <c r="D155" t="s">
        <v>214</v>
      </c>
      <c r="E155" t="s">
        <v>976</v>
      </c>
      <c r="F155" s="1" t="str">
        <f t="shared" si="17"/>
        <v>趙世顯</v>
      </c>
      <c r="H155" s="1">
        <f t="shared" si="16"/>
        <v>1</v>
      </c>
    </row>
    <row r="156" ht="15.6" spans="1:8">
      <c r="A156" s="1">
        <v>1600180152</v>
      </c>
      <c r="B156" s="1">
        <f t="shared" si="14"/>
        <v>16001</v>
      </c>
      <c r="C156" s="1">
        <f t="shared" si="15"/>
        <v>8</v>
      </c>
      <c r="D156" t="s">
        <v>530</v>
      </c>
      <c r="E156" t="s">
        <v>977</v>
      </c>
      <c r="F156" s="1" t="str">
        <f t="shared" si="17"/>
        <v>郭柏蔚</v>
      </c>
      <c r="H156" s="1">
        <f t="shared" si="16"/>
        <v>1</v>
      </c>
    </row>
    <row r="157" ht="15.6" spans="1:8">
      <c r="A157" s="1">
        <v>1600180153</v>
      </c>
      <c r="B157" s="1">
        <f t="shared" si="14"/>
        <v>16001</v>
      </c>
      <c r="C157" s="1">
        <f t="shared" si="15"/>
        <v>8</v>
      </c>
      <c r="D157" t="s">
        <v>174</v>
      </c>
      <c r="E157" t="s">
        <v>787</v>
      </c>
      <c r="F157" s="1" t="str">
        <f t="shared" si="17"/>
        <v>鄭嶽</v>
      </c>
      <c r="H157" s="1">
        <f t="shared" si="16"/>
        <v>1</v>
      </c>
    </row>
    <row r="158" ht="15.6" spans="1:8">
      <c r="A158" s="1">
        <v>1600180154</v>
      </c>
      <c r="B158" s="1">
        <f t="shared" si="14"/>
        <v>16001</v>
      </c>
      <c r="C158" s="1">
        <f t="shared" si="15"/>
        <v>8</v>
      </c>
      <c r="D158" t="s">
        <v>392</v>
      </c>
      <c r="E158" t="s">
        <v>978</v>
      </c>
      <c r="F158" s="1" t="str">
        <f t="shared" si="17"/>
        <v>周聖楷</v>
      </c>
      <c r="H158" s="1">
        <f t="shared" si="16"/>
        <v>1</v>
      </c>
    </row>
    <row r="159" ht="15.6" spans="1:8">
      <c r="A159" s="1">
        <v>1600180155</v>
      </c>
      <c r="B159" s="1">
        <f t="shared" si="14"/>
        <v>16001</v>
      </c>
      <c r="C159" s="1">
        <f t="shared" si="15"/>
        <v>8</v>
      </c>
      <c r="D159" t="s">
        <v>282</v>
      </c>
      <c r="E159" t="s">
        <v>979</v>
      </c>
      <c r="F159" s="1" t="str">
        <f t="shared" si="17"/>
        <v>李日華</v>
      </c>
      <c r="H159" s="1">
        <f t="shared" si="16"/>
        <v>1</v>
      </c>
    </row>
    <row r="160" ht="15.6" spans="1:8">
      <c r="A160" s="1">
        <v>1600180156</v>
      </c>
      <c r="B160" s="1">
        <f t="shared" si="14"/>
        <v>16001</v>
      </c>
      <c r="C160" s="1">
        <f t="shared" si="15"/>
        <v>8</v>
      </c>
      <c r="D160" t="s">
        <v>530</v>
      </c>
      <c r="E160" t="s">
        <v>980</v>
      </c>
      <c r="F160" s="1" t="str">
        <f t="shared" si="17"/>
        <v>郭孔延</v>
      </c>
      <c r="H160" s="1">
        <f t="shared" si="16"/>
        <v>1</v>
      </c>
    </row>
    <row r="161" ht="15.6" spans="1:8">
      <c r="A161" s="1">
        <v>1600180157</v>
      </c>
      <c r="B161" s="1">
        <f t="shared" si="14"/>
        <v>16001</v>
      </c>
      <c r="C161" s="1">
        <f t="shared" si="15"/>
        <v>8</v>
      </c>
      <c r="D161" t="s">
        <v>284</v>
      </c>
      <c r="E161" t="s">
        <v>981</v>
      </c>
      <c r="F161" s="1" t="str">
        <f t="shared" si="17"/>
        <v>王惟儉</v>
      </c>
      <c r="H161" s="1">
        <f t="shared" si="16"/>
        <v>1</v>
      </c>
    </row>
    <row r="162" ht="15.6" spans="1:8">
      <c r="A162" s="1">
        <v>1600180158</v>
      </c>
      <c r="B162" s="1">
        <f t="shared" si="14"/>
        <v>16001</v>
      </c>
      <c r="C162" s="1">
        <f t="shared" si="15"/>
        <v>8</v>
      </c>
      <c r="D162" t="s">
        <v>284</v>
      </c>
      <c r="E162" t="s">
        <v>982</v>
      </c>
      <c r="F162" s="1" t="str">
        <f t="shared" si="17"/>
        <v>王志堅</v>
      </c>
      <c r="H162" s="1">
        <f t="shared" si="16"/>
        <v>1</v>
      </c>
    </row>
    <row r="163" ht="15.6" spans="1:8">
      <c r="A163" s="1">
        <v>1600180159</v>
      </c>
      <c r="B163" s="1">
        <f t="shared" si="14"/>
        <v>16001</v>
      </c>
      <c r="C163" s="1">
        <f t="shared" si="15"/>
        <v>8</v>
      </c>
      <c r="D163" t="s">
        <v>783</v>
      </c>
      <c r="E163" t="s">
        <v>983</v>
      </c>
      <c r="F163" s="1" t="str">
        <f t="shared" si="17"/>
        <v>商輅</v>
      </c>
      <c r="H163" s="1">
        <f t="shared" si="16"/>
        <v>1</v>
      </c>
    </row>
    <row r="164" ht="15.6" spans="1:8">
      <c r="A164" s="1">
        <v>1600180160</v>
      </c>
      <c r="B164" s="1">
        <f t="shared" si="14"/>
        <v>16001</v>
      </c>
      <c r="C164" s="1">
        <f t="shared" si="15"/>
        <v>8</v>
      </c>
      <c r="D164" t="s">
        <v>392</v>
      </c>
      <c r="E164" t="s">
        <v>476</v>
      </c>
      <c r="F164" s="1" t="str">
        <f t="shared" si="17"/>
        <v>周禮</v>
      </c>
      <c r="H164" s="1">
        <f t="shared" si="16"/>
        <v>1</v>
      </c>
    </row>
    <row r="165" ht="15.6" spans="1:8">
      <c r="A165" s="1">
        <v>1600180161</v>
      </c>
      <c r="B165" s="1">
        <f t="shared" si="14"/>
        <v>16001</v>
      </c>
      <c r="C165" s="1">
        <f t="shared" si="15"/>
        <v>8</v>
      </c>
      <c r="D165" t="s">
        <v>274</v>
      </c>
      <c r="E165" t="s">
        <v>984</v>
      </c>
      <c r="F165" s="1" t="str">
        <f t="shared" si="17"/>
        <v>張時泰</v>
      </c>
      <c r="H165" s="1">
        <f t="shared" si="16"/>
        <v>1</v>
      </c>
    </row>
    <row r="166" ht="15.6" spans="1:8">
      <c r="A166" s="1">
        <v>1600180162</v>
      </c>
      <c r="B166" s="1">
        <f t="shared" si="14"/>
        <v>16001</v>
      </c>
      <c r="C166" s="1">
        <f t="shared" si="15"/>
        <v>8</v>
      </c>
      <c r="D166" t="s">
        <v>561</v>
      </c>
      <c r="E166" t="s">
        <v>985</v>
      </c>
      <c r="F166" s="1" t="str">
        <f t="shared" si="17"/>
        <v>潘檉章</v>
      </c>
      <c r="H166" s="1">
        <f t="shared" si="16"/>
        <v>1</v>
      </c>
    </row>
    <row r="167" ht="15.6" spans="1:8">
      <c r="A167" s="1">
        <v>1600180163</v>
      </c>
      <c r="B167" s="1">
        <f t="shared" si="14"/>
        <v>16001</v>
      </c>
      <c r="C167" s="1">
        <f t="shared" si="15"/>
        <v>8</v>
      </c>
      <c r="D167" t="s">
        <v>464</v>
      </c>
      <c r="E167" t="s">
        <v>986</v>
      </c>
      <c r="F167" s="1" t="str">
        <f t="shared" si="17"/>
        <v>朱明鎬</v>
      </c>
      <c r="H167" s="1">
        <f t="shared" si="16"/>
        <v>1</v>
      </c>
    </row>
    <row r="168" ht="15.6" spans="1:8">
      <c r="A168" s="1">
        <v>1600180164</v>
      </c>
      <c r="B168" s="1">
        <f t="shared" si="14"/>
        <v>16001</v>
      </c>
      <c r="C168" s="1">
        <f t="shared" si="15"/>
        <v>8</v>
      </c>
      <c r="D168" t="s">
        <v>413</v>
      </c>
      <c r="E168" t="s">
        <v>987</v>
      </c>
      <c r="F168" s="1" t="str">
        <f t="shared" si="17"/>
        <v>邵寶</v>
      </c>
      <c r="H168" s="1">
        <f t="shared" si="16"/>
        <v>1</v>
      </c>
    </row>
    <row r="169" ht="15.6" spans="1:8">
      <c r="A169" s="1">
        <v>1600180165</v>
      </c>
      <c r="B169" s="1">
        <f t="shared" si="14"/>
        <v>16001</v>
      </c>
      <c r="C169" s="1">
        <f t="shared" si="15"/>
        <v>8</v>
      </c>
      <c r="D169" t="s">
        <v>194</v>
      </c>
      <c r="E169" t="s">
        <v>988</v>
      </c>
      <c r="F169" s="1" t="str">
        <f t="shared" ref="F169:F193" si="18">_xlfn.CONCAT(D169,E169)</f>
        <v>晏璧</v>
      </c>
      <c r="H169" s="1">
        <f t="shared" ref="H169:H193" si="19">IF(C169="","",IF(C169=9,2,1))</f>
        <v>1</v>
      </c>
    </row>
    <row r="170" ht="15.6" spans="1:8">
      <c r="A170" s="1">
        <v>1600180166</v>
      </c>
      <c r="B170" s="1">
        <f t="shared" si="14"/>
        <v>16001</v>
      </c>
      <c r="C170" s="1">
        <f t="shared" si="15"/>
        <v>8</v>
      </c>
      <c r="D170" t="s">
        <v>317</v>
      </c>
      <c r="E170" t="s">
        <v>989</v>
      </c>
      <c r="F170" s="1" t="str">
        <f t="shared" si="18"/>
        <v>吳繼安</v>
      </c>
      <c r="H170" s="1">
        <f t="shared" si="19"/>
        <v>1</v>
      </c>
    </row>
    <row r="171" ht="15.6" spans="1:8">
      <c r="A171" s="1">
        <v>1600180167</v>
      </c>
      <c r="B171" s="1">
        <f t="shared" si="14"/>
        <v>16001</v>
      </c>
      <c r="C171" s="1">
        <f t="shared" si="15"/>
        <v>8</v>
      </c>
      <c r="D171" t="s">
        <v>201</v>
      </c>
      <c r="E171" t="s">
        <v>990</v>
      </c>
      <c r="F171" s="1" t="str">
        <f t="shared" si="18"/>
        <v>孔貞運</v>
      </c>
      <c r="H171" s="1">
        <f t="shared" si="19"/>
        <v>1</v>
      </c>
    </row>
    <row r="172" ht="15.6" spans="1:8">
      <c r="A172" s="1">
        <v>1600180168</v>
      </c>
      <c r="B172" s="1">
        <f t="shared" si="14"/>
        <v>16001</v>
      </c>
      <c r="C172" s="1">
        <f t="shared" si="15"/>
        <v>8</v>
      </c>
      <c r="D172" t="s">
        <v>317</v>
      </c>
      <c r="E172" t="s">
        <v>991</v>
      </c>
      <c r="F172" s="1" t="str">
        <f t="shared" si="18"/>
        <v>吳國倫</v>
      </c>
      <c r="H172" s="1">
        <f t="shared" si="19"/>
        <v>1</v>
      </c>
    </row>
    <row r="173" ht="15.6" spans="1:8">
      <c r="A173" s="1">
        <v>1600180169</v>
      </c>
      <c r="B173" s="1">
        <f t="shared" si="14"/>
        <v>16001</v>
      </c>
      <c r="C173" s="1">
        <f t="shared" si="15"/>
        <v>8</v>
      </c>
      <c r="D173" t="s">
        <v>392</v>
      </c>
      <c r="E173" t="s">
        <v>448</v>
      </c>
      <c r="F173" s="1" t="str">
        <f t="shared" si="18"/>
        <v>周瓘</v>
      </c>
      <c r="H173" s="1">
        <f t="shared" si="19"/>
        <v>1</v>
      </c>
    </row>
    <row r="174" ht="15.6" spans="1:8">
      <c r="A174" s="1">
        <v>1600180170</v>
      </c>
      <c r="B174" s="1">
        <f t="shared" si="14"/>
        <v>16001</v>
      </c>
      <c r="C174" s="1">
        <f t="shared" si="15"/>
        <v>8</v>
      </c>
      <c r="D174" t="s">
        <v>284</v>
      </c>
      <c r="E174" t="s">
        <v>378</v>
      </c>
      <c r="F174" s="1" t="str">
        <f t="shared" si="18"/>
        <v>王恕</v>
      </c>
      <c r="H174" s="1">
        <f t="shared" si="19"/>
        <v>1</v>
      </c>
    </row>
    <row r="175" ht="15.6" spans="1:8">
      <c r="A175" s="1">
        <v>1600180171</v>
      </c>
      <c r="B175" s="1">
        <f t="shared" si="14"/>
        <v>16001</v>
      </c>
      <c r="C175" s="1">
        <f t="shared" si="15"/>
        <v>8</v>
      </c>
      <c r="D175" t="s">
        <v>311</v>
      </c>
      <c r="E175" t="s">
        <v>992</v>
      </c>
      <c r="F175" s="1" t="str">
        <f t="shared" si="18"/>
        <v>馬文升</v>
      </c>
      <c r="H175" s="1">
        <f t="shared" si="19"/>
        <v>1</v>
      </c>
    </row>
    <row r="176" ht="15.6" spans="1:8">
      <c r="A176" s="1">
        <v>1600180172</v>
      </c>
      <c r="B176" s="1">
        <f t="shared" si="14"/>
        <v>16001</v>
      </c>
      <c r="C176" s="1">
        <f t="shared" si="15"/>
        <v>8</v>
      </c>
      <c r="D176" t="s">
        <v>272</v>
      </c>
      <c r="E176" t="s">
        <v>724</v>
      </c>
      <c r="F176" s="1" t="str">
        <f t="shared" si="18"/>
        <v>楊一清</v>
      </c>
      <c r="H176" s="1">
        <f t="shared" si="19"/>
        <v>1</v>
      </c>
    </row>
    <row r="177" ht="15.6" spans="1:8">
      <c r="A177" s="1">
        <v>1600180173</v>
      </c>
      <c r="B177" s="1">
        <f t="shared" si="14"/>
        <v>16001</v>
      </c>
      <c r="C177" s="1">
        <f t="shared" si="15"/>
        <v>8</v>
      </c>
      <c r="D177" t="s">
        <v>166</v>
      </c>
      <c r="E177" t="s">
        <v>993</v>
      </c>
      <c r="F177" s="1" t="str">
        <f t="shared" si="18"/>
        <v>胡世寧</v>
      </c>
      <c r="H177" s="1">
        <f t="shared" si="19"/>
        <v>1</v>
      </c>
    </row>
    <row r="178" ht="15.6" spans="1:8">
      <c r="A178" s="1">
        <v>1600180174</v>
      </c>
      <c r="B178" s="1">
        <f t="shared" si="14"/>
        <v>16001</v>
      </c>
      <c r="C178" s="1">
        <f t="shared" si="15"/>
        <v>8</v>
      </c>
      <c r="D178" t="s">
        <v>272</v>
      </c>
      <c r="E178" t="s">
        <v>994</v>
      </c>
      <c r="F178" s="1" t="str">
        <f t="shared" si="18"/>
        <v>楊廷和</v>
      </c>
      <c r="H178" s="1">
        <f t="shared" si="19"/>
        <v>1</v>
      </c>
    </row>
    <row r="179" ht="15.6" spans="1:8">
      <c r="A179" s="1">
        <v>1600180175</v>
      </c>
      <c r="B179" s="1">
        <f t="shared" si="14"/>
        <v>16001</v>
      </c>
      <c r="C179" s="1">
        <f t="shared" si="15"/>
        <v>8</v>
      </c>
      <c r="D179" t="s">
        <v>226</v>
      </c>
      <c r="E179" t="s">
        <v>995</v>
      </c>
      <c r="F179" s="1" t="str">
        <f t="shared" si="18"/>
        <v>何孟春</v>
      </c>
      <c r="H179" s="1">
        <f t="shared" si="19"/>
        <v>1</v>
      </c>
    </row>
    <row r="180" ht="15.6" spans="1:8">
      <c r="A180" s="1">
        <v>1600180176</v>
      </c>
      <c r="B180" s="1">
        <f t="shared" si="14"/>
        <v>16001</v>
      </c>
      <c r="C180" s="1">
        <f t="shared" si="15"/>
        <v>8</v>
      </c>
      <c r="D180" t="s">
        <v>392</v>
      </c>
      <c r="E180" t="s">
        <v>996</v>
      </c>
      <c r="F180" s="1" t="str">
        <f t="shared" si="18"/>
        <v>周璽</v>
      </c>
      <c r="H180" s="1">
        <f t="shared" si="19"/>
        <v>1</v>
      </c>
    </row>
    <row r="181" ht="15.6" spans="1:8">
      <c r="A181" s="1">
        <v>1600180177</v>
      </c>
      <c r="B181" s="1">
        <f t="shared" si="14"/>
        <v>16001</v>
      </c>
      <c r="C181" s="1">
        <f t="shared" si="15"/>
        <v>8</v>
      </c>
      <c r="D181" t="s">
        <v>383</v>
      </c>
      <c r="E181" t="s">
        <v>997</v>
      </c>
      <c r="F181" s="1" t="str">
        <f t="shared" si="18"/>
        <v>孫懋</v>
      </c>
      <c r="H181" s="1">
        <f t="shared" si="19"/>
        <v>1</v>
      </c>
    </row>
    <row r="182" ht="15.6" spans="1:8">
      <c r="A182" s="1">
        <v>1600180178</v>
      </c>
      <c r="B182" s="1">
        <f t="shared" si="14"/>
        <v>16001</v>
      </c>
      <c r="C182" s="1">
        <f t="shared" ref="C182:C197" si="20">IF(MOD(INT(A182/10000),10)&gt;0,MOD(INT(A182/10000),10),"")</f>
        <v>8</v>
      </c>
      <c r="D182" t="s">
        <v>274</v>
      </c>
      <c r="E182" t="s">
        <v>998</v>
      </c>
      <c r="F182" s="1" t="str">
        <f t="shared" si="18"/>
        <v>張原</v>
      </c>
      <c r="H182" s="1">
        <f t="shared" si="19"/>
        <v>1</v>
      </c>
    </row>
    <row r="183" ht="15.6" spans="1:8">
      <c r="A183" s="1">
        <v>1600180179</v>
      </c>
      <c r="B183" s="1">
        <f t="shared" ref="B183:B213" si="21">IF(INT(A183/100000)&gt;0,INT(A183/100000),"")</f>
        <v>16001</v>
      </c>
      <c r="C183" s="1">
        <f t="shared" si="20"/>
        <v>8</v>
      </c>
      <c r="D183" t="s">
        <v>288</v>
      </c>
      <c r="E183" t="s">
        <v>999</v>
      </c>
      <c r="F183" s="1" t="str">
        <f t="shared" si="18"/>
        <v>夏言</v>
      </c>
      <c r="H183" s="1">
        <f t="shared" ref="H183:H204" si="22">IF(C183="","",IF(C183=9,2,1))</f>
        <v>1</v>
      </c>
    </row>
    <row r="184" ht="15.6" spans="1:8">
      <c r="A184" s="1">
        <v>1600180180</v>
      </c>
      <c r="B184" s="1">
        <f t="shared" si="21"/>
        <v>16001</v>
      </c>
      <c r="C184" s="1">
        <f t="shared" si="20"/>
        <v>8</v>
      </c>
      <c r="D184" t="s">
        <v>392</v>
      </c>
      <c r="E184" t="s">
        <v>1000</v>
      </c>
      <c r="F184" s="1" t="str">
        <f t="shared" si="18"/>
        <v>周怡</v>
      </c>
      <c r="H184" s="1">
        <f t="shared" si="22"/>
        <v>1</v>
      </c>
    </row>
    <row r="185" ht="15.6" spans="1:8">
      <c r="A185" s="1">
        <v>1600180181</v>
      </c>
      <c r="B185" s="1">
        <f t="shared" si="21"/>
        <v>16001</v>
      </c>
      <c r="C185" s="1">
        <f t="shared" si="20"/>
        <v>8</v>
      </c>
      <c r="D185" t="s">
        <v>1001</v>
      </c>
      <c r="E185" t="s">
        <v>1002</v>
      </c>
      <c r="F185" s="1" t="str">
        <f t="shared" si="18"/>
        <v>譚綸</v>
      </c>
      <c r="H185" s="1">
        <f t="shared" si="22"/>
        <v>1</v>
      </c>
    </row>
    <row r="186" ht="15.6" spans="1:8">
      <c r="A186" s="1">
        <v>1600180182</v>
      </c>
      <c r="B186" s="1">
        <f t="shared" si="21"/>
        <v>16001</v>
      </c>
      <c r="C186" s="1">
        <f t="shared" si="20"/>
        <v>8</v>
      </c>
      <c r="D186" t="s">
        <v>561</v>
      </c>
      <c r="E186" t="s">
        <v>1003</v>
      </c>
      <c r="F186" s="1" t="str">
        <f t="shared" si="18"/>
        <v>潘季馴</v>
      </c>
      <c r="H186" s="1">
        <f t="shared" si="22"/>
        <v>1</v>
      </c>
    </row>
    <row r="187" ht="15.6" spans="1:8">
      <c r="A187" s="1">
        <v>1600180183</v>
      </c>
      <c r="B187" s="1">
        <f t="shared" si="21"/>
        <v>16001</v>
      </c>
      <c r="C187" s="1">
        <f t="shared" si="20"/>
        <v>8</v>
      </c>
      <c r="D187" t="s">
        <v>1004</v>
      </c>
      <c r="E187" t="s">
        <v>1005</v>
      </c>
      <c r="F187" s="1" t="str">
        <f t="shared" si="18"/>
        <v>逯中立</v>
      </c>
      <c r="H187" s="1">
        <f t="shared" si="22"/>
        <v>1</v>
      </c>
    </row>
    <row r="188" ht="15.6" spans="1:8">
      <c r="A188" s="1">
        <v>1600180184</v>
      </c>
      <c r="B188" s="1">
        <f t="shared" si="21"/>
        <v>16001</v>
      </c>
      <c r="C188" s="1">
        <f t="shared" si="20"/>
        <v>8</v>
      </c>
      <c r="D188" t="s">
        <v>392</v>
      </c>
      <c r="E188" t="s">
        <v>907</v>
      </c>
      <c r="F188" s="1" t="str">
        <f t="shared" si="18"/>
        <v>周起元</v>
      </c>
      <c r="H188" s="1">
        <f t="shared" si="22"/>
        <v>1</v>
      </c>
    </row>
    <row r="189" ht="15.6" spans="1:8">
      <c r="A189" s="1">
        <v>1600180185</v>
      </c>
      <c r="B189" s="1">
        <f t="shared" si="21"/>
        <v>16001</v>
      </c>
      <c r="C189" s="1">
        <f t="shared" si="20"/>
        <v>8</v>
      </c>
      <c r="D189" t="s">
        <v>425</v>
      </c>
      <c r="E189" t="s">
        <v>775</v>
      </c>
      <c r="F189" s="1" t="str">
        <f t="shared" si="18"/>
        <v>葉盛</v>
      </c>
      <c r="H189" s="1">
        <f t="shared" si="22"/>
        <v>1</v>
      </c>
    </row>
    <row r="190" ht="15.6" spans="1:8">
      <c r="A190" s="1">
        <v>1600180186</v>
      </c>
      <c r="B190" s="1">
        <f t="shared" si="21"/>
        <v>16001</v>
      </c>
      <c r="C190" s="1">
        <f t="shared" si="20"/>
        <v>8</v>
      </c>
      <c r="D190" t="s">
        <v>284</v>
      </c>
      <c r="E190" t="s">
        <v>1006</v>
      </c>
      <c r="F190" s="1" t="str">
        <f t="shared" si="18"/>
        <v>王瓊</v>
      </c>
      <c r="H190" s="1">
        <f t="shared" si="22"/>
        <v>1</v>
      </c>
    </row>
    <row r="191" ht="15.6" spans="1:8">
      <c r="A191" s="1">
        <v>1600180187</v>
      </c>
      <c r="B191" s="1">
        <f t="shared" si="21"/>
        <v>16001</v>
      </c>
      <c r="C191" s="1">
        <f t="shared" si="20"/>
        <v>8</v>
      </c>
      <c r="D191" t="s">
        <v>680</v>
      </c>
      <c r="E191" t="s">
        <v>1007</v>
      </c>
      <c r="F191" s="1" t="str">
        <f t="shared" si="18"/>
        <v>毛紀</v>
      </c>
      <c r="H191" s="1">
        <f t="shared" si="22"/>
        <v>1</v>
      </c>
    </row>
    <row r="192" ht="15.6" spans="1:8">
      <c r="A192" s="1">
        <v>1600180188</v>
      </c>
      <c r="B192" s="1">
        <f t="shared" si="21"/>
        <v>16001</v>
      </c>
      <c r="C192" s="1">
        <f t="shared" si="20"/>
        <v>8</v>
      </c>
      <c r="D192" t="s">
        <v>740</v>
      </c>
      <c r="E192" t="s">
        <v>314</v>
      </c>
      <c r="F192" s="1" t="str">
        <f t="shared" si="18"/>
        <v>嚴嵩</v>
      </c>
      <c r="H192" s="1">
        <f t="shared" si="22"/>
        <v>1</v>
      </c>
    </row>
    <row r="193" ht="15.6" spans="1:8">
      <c r="A193" s="1">
        <v>1600180189</v>
      </c>
      <c r="B193" s="1">
        <f t="shared" si="21"/>
        <v>16001</v>
      </c>
      <c r="C193" s="1">
        <f t="shared" si="20"/>
        <v>8</v>
      </c>
      <c r="D193" t="s">
        <v>272</v>
      </c>
      <c r="E193" t="s">
        <v>1008</v>
      </c>
      <c r="F193" s="1" t="str">
        <f t="shared" si="18"/>
        <v>楊博</v>
      </c>
      <c r="H193" s="1">
        <f t="shared" si="22"/>
        <v>1</v>
      </c>
    </row>
    <row r="194" ht="15.6" spans="1:8">
      <c r="A194" s="1">
        <v>1600180190</v>
      </c>
      <c r="B194" s="1">
        <f t="shared" si="21"/>
        <v>16001</v>
      </c>
      <c r="C194" s="1">
        <f t="shared" si="20"/>
        <v>8</v>
      </c>
      <c r="D194" t="s">
        <v>274</v>
      </c>
      <c r="E194" t="s">
        <v>326</v>
      </c>
      <c r="F194" s="1" t="str">
        <f t="shared" ref="F194:F215" si="23">_xlfn.CONCAT(D194,E194)</f>
        <v>張瀚</v>
      </c>
      <c r="H194" s="1">
        <f t="shared" si="22"/>
        <v>1</v>
      </c>
    </row>
    <row r="195" ht="15.6" spans="1:8">
      <c r="A195" s="1">
        <v>1600180191</v>
      </c>
      <c r="B195" s="1">
        <f t="shared" si="21"/>
        <v>16001</v>
      </c>
      <c r="C195" s="1">
        <f t="shared" si="20"/>
        <v>8</v>
      </c>
      <c r="D195" t="s">
        <v>906</v>
      </c>
      <c r="E195" t="s">
        <v>1009</v>
      </c>
      <c r="F195" s="1" t="str">
        <f t="shared" si="23"/>
        <v>顧養謙</v>
      </c>
      <c r="H195" s="1">
        <f t="shared" si="22"/>
        <v>1</v>
      </c>
    </row>
    <row r="196" ht="15.6" spans="1:8">
      <c r="A196" s="1">
        <v>1600180192</v>
      </c>
      <c r="B196" s="1">
        <f t="shared" si="21"/>
        <v>16001</v>
      </c>
      <c r="C196" s="1">
        <f t="shared" si="20"/>
        <v>8</v>
      </c>
      <c r="D196" t="s">
        <v>214</v>
      </c>
      <c r="E196" t="s">
        <v>1010</v>
      </c>
      <c r="F196" s="1" t="str">
        <f t="shared" si="23"/>
        <v>趙誌皋</v>
      </c>
      <c r="H196" s="1">
        <f t="shared" si="22"/>
        <v>1</v>
      </c>
    </row>
    <row r="197" ht="15.6" spans="1:8">
      <c r="A197" s="1">
        <v>1600180193</v>
      </c>
      <c r="B197" s="1">
        <f t="shared" si="21"/>
        <v>16001</v>
      </c>
      <c r="C197" s="1">
        <f t="shared" si="20"/>
        <v>8</v>
      </c>
      <c r="D197" t="s">
        <v>262</v>
      </c>
      <c r="E197" t="s">
        <v>1011</v>
      </c>
      <c r="F197" s="1" t="str">
        <f t="shared" si="23"/>
        <v>沈一貫</v>
      </c>
      <c r="H197" s="1">
        <f t="shared" si="22"/>
        <v>1</v>
      </c>
    </row>
    <row r="198" ht="15.6" spans="1:8">
      <c r="A198" s="1">
        <v>1600180194</v>
      </c>
      <c r="B198" s="1">
        <f t="shared" si="21"/>
        <v>16001</v>
      </c>
      <c r="C198" s="1">
        <f t="shared" ref="C189:C223" si="24">IF(MOD(INT(A198/10000),10)&gt;0,MOD(INT(A198/10000),10),"")</f>
        <v>8</v>
      </c>
      <c r="D198" t="s">
        <v>214</v>
      </c>
      <c r="E198" t="s">
        <v>1012</v>
      </c>
      <c r="F198" s="1" t="str">
        <f t="shared" si="23"/>
        <v>趙世卿</v>
      </c>
      <c r="H198" s="1">
        <f t="shared" si="22"/>
        <v>1</v>
      </c>
    </row>
    <row r="199" ht="15.6" spans="1:8">
      <c r="A199" s="1">
        <v>1600180195</v>
      </c>
      <c r="B199" s="1">
        <f t="shared" si="21"/>
        <v>16001</v>
      </c>
      <c r="C199" s="1">
        <f t="shared" si="24"/>
        <v>8</v>
      </c>
      <c r="D199" t="s">
        <v>768</v>
      </c>
      <c r="E199" t="s">
        <v>1013</v>
      </c>
      <c r="F199" s="1" t="str">
        <f t="shared" si="23"/>
        <v>汪應蛟</v>
      </c>
      <c r="H199" s="1">
        <f t="shared" si="22"/>
        <v>1</v>
      </c>
    </row>
    <row r="200" ht="15.6" spans="1:8">
      <c r="A200" s="1">
        <v>1600180196</v>
      </c>
      <c r="B200" s="1">
        <f t="shared" si="21"/>
        <v>16001</v>
      </c>
      <c r="C200" s="1">
        <f t="shared" si="24"/>
        <v>8</v>
      </c>
      <c r="D200" t="s">
        <v>812</v>
      </c>
      <c r="E200" t="s">
        <v>1014</v>
      </c>
      <c r="F200" s="1" t="str">
        <f t="shared" si="23"/>
        <v>鄒元標</v>
      </c>
      <c r="H200" s="1">
        <f t="shared" si="22"/>
        <v>1</v>
      </c>
    </row>
    <row r="201" ht="15.6" spans="1:8">
      <c r="A201" s="1">
        <v>1600180197</v>
      </c>
      <c r="B201" s="1">
        <f t="shared" si="21"/>
        <v>16001</v>
      </c>
      <c r="C201" s="1">
        <f t="shared" si="24"/>
        <v>8</v>
      </c>
      <c r="D201" t="s">
        <v>392</v>
      </c>
      <c r="E201" t="s">
        <v>1015</v>
      </c>
      <c r="F201" s="1" t="str">
        <f t="shared" si="23"/>
        <v>周孔教</v>
      </c>
      <c r="H201" s="1">
        <f t="shared" si="22"/>
        <v>1</v>
      </c>
    </row>
    <row r="202" ht="15.6" spans="1:8">
      <c r="A202" s="1">
        <v>1600180198</v>
      </c>
      <c r="B202" s="1">
        <f t="shared" si="21"/>
        <v>16001</v>
      </c>
      <c r="C202" s="1">
        <f t="shared" si="24"/>
        <v>8</v>
      </c>
      <c r="D202" t="s">
        <v>425</v>
      </c>
      <c r="E202" t="s">
        <v>1016</v>
      </c>
      <c r="F202" s="1" t="str">
        <f t="shared" si="23"/>
        <v>葉向高</v>
      </c>
      <c r="H202" s="1">
        <f t="shared" si="22"/>
        <v>1</v>
      </c>
    </row>
    <row r="203" ht="15.6" spans="1:8">
      <c r="A203" s="1">
        <v>1600180199</v>
      </c>
      <c r="B203" s="1">
        <f t="shared" si="21"/>
        <v>16001</v>
      </c>
      <c r="C203" s="1">
        <f t="shared" si="24"/>
        <v>8</v>
      </c>
      <c r="D203" t="s">
        <v>272</v>
      </c>
      <c r="E203" t="s">
        <v>1017</v>
      </c>
      <c r="F203" s="1" t="str">
        <f t="shared" si="23"/>
        <v>楊天民</v>
      </c>
      <c r="H203" s="1">
        <f t="shared" si="22"/>
        <v>1</v>
      </c>
    </row>
    <row r="204" ht="15.6" spans="1:8">
      <c r="A204" s="1">
        <v>1600180200</v>
      </c>
      <c r="B204" s="1">
        <f t="shared" si="21"/>
        <v>16001</v>
      </c>
      <c r="C204" s="1">
        <f t="shared" si="24"/>
        <v>8</v>
      </c>
      <c r="D204" t="s">
        <v>1018</v>
      </c>
      <c r="E204" t="s">
        <v>1019</v>
      </c>
      <c r="F204" s="1" t="str">
        <f t="shared" si="23"/>
        <v>畢自嚴</v>
      </c>
      <c r="H204" s="1">
        <f t="shared" si="22"/>
        <v>1</v>
      </c>
    </row>
    <row r="205" ht="15.6" spans="1:8">
      <c r="A205" s="1">
        <v>1600180201</v>
      </c>
      <c r="B205" s="1">
        <f t="shared" si="21"/>
        <v>16001</v>
      </c>
      <c r="C205" s="1">
        <f t="shared" si="24"/>
        <v>8</v>
      </c>
      <c r="D205" t="s">
        <v>464</v>
      </c>
      <c r="E205" t="s">
        <v>1020</v>
      </c>
      <c r="F205" s="1" t="str">
        <f t="shared" si="23"/>
        <v>朱燮元</v>
      </c>
      <c r="H205" s="1">
        <f t="shared" ref="H205:H225" si="25">IF(C205="","",IF(C205=9,2,1))</f>
        <v>1</v>
      </c>
    </row>
    <row r="206" ht="15.6" spans="1:8">
      <c r="A206" s="1">
        <v>1600180202</v>
      </c>
      <c r="B206" s="1">
        <f t="shared" si="21"/>
        <v>16001</v>
      </c>
      <c r="C206" s="1">
        <f t="shared" si="24"/>
        <v>8</v>
      </c>
      <c r="D206" t="s">
        <v>369</v>
      </c>
      <c r="E206" t="s">
        <v>1021</v>
      </c>
      <c r="F206" s="1" t="str">
        <f t="shared" si="23"/>
        <v>熊廷弼</v>
      </c>
      <c r="H206" s="1">
        <f t="shared" si="25"/>
        <v>1</v>
      </c>
    </row>
    <row r="207" ht="15.6" spans="1:8">
      <c r="A207" s="1">
        <v>1600180203</v>
      </c>
      <c r="B207" s="1">
        <f t="shared" si="21"/>
        <v>16001</v>
      </c>
      <c r="C207" s="1">
        <f t="shared" si="24"/>
        <v>8</v>
      </c>
      <c r="D207" t="s">
        <v>392</v>
      </c>
      <c r="E207" t="s">
        <v>1022</v>
      </c>
      <c r="F207" s="1" t="str">
        <f t="shared" si="23"/>
        <v>周宗建</v>
      </c>
      <c r="H207" s="1">
        <f t="shared" si="25"/>
        <v>1</v>
      </c>
    </row>
    <row r="208" ht="15.6" spans="1:8">
      <c r="A208" s="1">
        <v>1600180204</v>
      </c>
      <c r="B208" s="1">
        <f t="shared" si="21"/>
        <v>16001</v>
      </c>
      <c r="C208" s="1">
        <f t="shared" si="24"/>
        <v>8</v>
      </c>
      <c r="D208" t="s">
        <v>372</v>
      </c>
      <c r="E208" t="s">
        <v>1023</v>
      </c>
      <c r="F208" s="1" t="str">
        <f t="shared" si="23"/>
        <v>祁彪佳</v>
      </c>
      <c r="H208" s="1">
        <f t="shared" si="25"/>
        <v>1</v>
      </c>
    </row>
    <row r="209" ht="15.6" spans="1:8">
      <c r="A209" s="1">
        <v>1600180205</v>
      </c>
      <c r="B209" s="1">
        <f t="shared" si="21"/>
        <v>16001</v>
      </c>
      <c r="C209" s="1">
        <f t="shared" si="24"/>
        <v>8</v>
      </c>
      <c r="D209" t="s">
        <v>617</v>
      </c>
      <c r="E209" t="s">
        <v>1024</v>
      </c>
      <c r="F209" s="1" t="str">
        <f t="shared" si="23"/>
        <v>淩義渠</v>
      </c>
      <c r="H209" s="1">
        <f t="shared" si="25"/>
        <v>1</v>
      </c>
    </row>
    <row r="210" ht="15.6" spans="1:8">
      <c r="A210" s="1">
        <v>1600180206</v>
      </c>
      <c r="B210" s="1">
        <f t="shared" si="21"/>
        <v>16001</v>
      </c>
      <c r="C210" s="1">
        <f t="shared" si="24"/>
        <v>8</v>
      </c>
      <c r="D210" t="s">
        <v>482</v>
      </c>
      <c r="E210" t="s">
        <v>1025</v>
      </c>
      <c r="F210" s="1" t="str">
        <f t="shared" si="23"/>
        <v>黄訓</v>
      </c>
      <c r="H210" s="1">
        <f t="shared" si="25"/>
        <v>1</v>
      </c>
    </row>
    <row r="211" ht="15.6" spans="1:8">
      <c r="A211" s="1">
        <v>1600180207</v>
      </c>
      <c r="B211" s="1">
        <f t="shared" si="21"/>
        <v>16001</v>
      </c>
      <c r="C211" s="1">
        <f t="shared" si="24"/>
        <v>8</v>
      </c>
      <c r="D211" t="s">
        <v>383</v>
      </c>
      <c r="E211" t="s">
        <v>1026</v>
      </c>
      <c r="F211" s="1" t="str">
        <f t="shared" si="23"/>
        <v>孫旬</v>
      </c>
      <c r="H211" s="1">
        <f t="shared" si="25"/>
        <v>1</v>
      </c>
    </row>
    <row r="212" ht="15.6" spans="1:8">
      <c r="A212" s="1">
        <v>1600180208</v>
      </c>
      <c r="B212" s="1">
        <f t="shared" si="21"/>
        <v>16001</v>
      </c>
      <c r="C212" s="1">
        <f t="shared" si="24"/>
        <v>8</v>
      </c>
      <c r="D212" t="s">
        <v>1027</v>
      </c>
      <c r="E212" t="s">
        <v>1028</v>
      </c>
      <c r="F212" s="1" t="str">
        <f t="shared" si="23"/>
        <v>賈三近</v>
      </c>
      <c r="H212" s="1">
        <f t="shared" si="25"/>
        <v>1</v>
      </c>
    </row>
    <row r="213" ht="15.6" spans="1:8">
      <c r="A213" s="1">
        <v>1600180209</v>
      </c>
      <c r="B213" s="1">
        <f t="shared" si="21"/>
        <v>16001</v>
      </c>
      <c r="C213" s="1">
        <f t="shared" si="24"/>
        <v>8</v>
      </c>
      <c r="D213" t="s">
        <v>274</v>
      </c>
      <c r="E213" t="s">
        <v>1029</v>
      </c>
      <c r="F213" s="1" t="str">
        <f t="shared" si="23"/>
        <v>張鹵</v>
      </c>
      <c r="H213" s="1">
        <f t="shared" si="25"/>
        <v>1</v>
      </c>
    </row>
    <row r="214" ht="15.6" spans="1:8">
      <c r="A214" s="1">
        <v>1600180210</v>
      </c>
      <c r="B214" s="1">
        <f t="shared" ref="B214:B238" si="26">IF(INT(A214/100000)&gt;0,INT(A214/100000),"")</f>
        <v>16001</v>
      </c>
      <c r="C214" s="1">
        <f t="shared" si="24"/>
        <v>8</v>
      </c>
      <c r="D214" t="s">
        <v>464</v>
      </c>
      <c r="E214" t="s">
        <v>1030</v>
      </c>
      <c r="F214" s="1" t="str">
        <f t="shared" si="23"/>
        <v>朱吾弼</v>
      </c>
      <c r="H214" s="1">
        <f t="shared" si="25"/>
        <v>1</v>
      </c>
    </row>
    <row r="215" ht="15.6" spans="1:8">
      <c r="A215" s="1">
        <v>1600180211</v>
      </c>
      <c r="B215" s="1">
        <f t="shared" si="26"/>
        <v>16001</v>
      </c>
      <c r="C215" s="1">
        <f t="shared" si="24"/>
        <v>8</v>
      </c>
      <c r="D215" t="s">
        <v>282</v>
      </c>
      <c r="E215" t="s">
        <v>1031</v>
      </c>
      <c r="F215" s="1" t="str">
        <f t="shared" si="23"/>
        <v>李鵠</v>
      </c>
      <c r="H215" s="1">
        <f t="shared" si="25"/>
        <v>1</v>
      </c>
    </row>
    <row r="216" ht="15.6" spans="1:8">
      <c r="A216" s="1">
        <v>1600180212</v>
      </c>
      <c r="B216" s="1">
        <f t="shared" si="26"/>
        <v>16001</v>
      </c>
      <c r="C216" s="1">
        <f t="shared" si="24"/>
        <v>8</v>
      </c>
      <c r="D216" t="s">
        <v>317</v>
      </c>
      <c r="E216" t="s">
        <v>1032</v>
      </c>
      <c r="F216" s="1" t="str">
        <f t="shared" ref="F216:F268" si="27">_xlfn.CONCAT(D216,E216)</f>
        <v>吳亮</v>
      </c>
      <c r="H216" s="1">
        <f t="shared" si="25"/>
        <v>1</v>
      </c>
    </row>
    <row r="217" ht="15.6" spans="1:8">
      <c r="A217" s="1">
        <v>1600180213</v>
      </c>
      <c r="B217" s="1">
        <f t="shared" si="26"/>
        <v>16001</v>
      </c>
      <c r="C217" s="1">
        <f t="shared" si="24"/>
        <v>8</v>
      </c>
      <c r="D217" t="s">
        <v>205</v>
      </c>
      <c r="E217" t="s">
        <v>1033</v>
      </c>
      <c r="F217" s="1" t="str">
        <f t="shared" si="27"/>
        <v>董其昌</v>
      </c>
      <c r="H217" s="1">
        <f t="shared" si="25"/>
        <v>1</v>
      </c>
    </row>
    <row r="218" ht="15.6" spans="1:8">
      <c r="A218" s="1">
        <v>1600180214</v>
      </c>
      <c r="B218" s="1">
        <f t="shared" si="26"/>
        <v>16001</v>
      </c>
      <c r="C218" s="1">
        <f t="shared" si="24"/>
        <v>8</v>
      </c>
      <c r="D218" t="s">
        <v>234</v>
      </c>
      <c r="E218" t="s">
        <v>1034</v>
      </c>
      <c r="F218" s="1" t="str">
        <f t="shared" si="27"/>
        <v>陳子龍</v>
      </c>
      <c r="H218" s="1">
        <f t="shared" si="25"/>
        <v>1</v>
      </c>
    </row>
    <row r="219" ht="15.6" spans="1:8">
      <c r="A219" s="1">
        <v>1600180215</v>
      </c>
      <c r="B219" s="1">
        <f t="shared" si="26"/>
        <v>16001</v>
      </c>
      <c r="C219" s="1">
        <f t="shared" si="24"/>
        <v>8</v>
      </c>
      <c r="D219" t="s">
        <v>272</v>
      </c>
      <c r="E219" t="s">
        <v>1035</v>
      </c>
      <c r="F219" s="1" t="str">
        <f t="shared" si="27"/>
        <v>楊士竒</v>
      </c>
      <c r="H219" s="1">
        <f t="shared" si="25"/>
        <v>1</v>
      </c>
    </row>
    <row r="220" ht="15.6" spans="1:8">
      <c r="A220" s="1">
        <v>1600180216</v>
      </c>
      <c r="B220" s="1">
        <f t="shared" si="26"/>
        <v>16001</v>
      </c>
      <c r="C220" s="1">
        <f t="shared" si="24"/>
        <v>8</v>
      </c>
      <c r="D220" t="s">
        <v>300</v>
      </c>
      <c r="E220" t="s">
        <v>1036</v>
      </c>
      <c r="F220" s="1" t="str">
        <f t="shared" si="27"/>
        <v>姚文蔚</v>
      </c>
      <c r="H220" s="1">
        <f t="shared" si="25"/>
        <v>1</v>
      </c>
    </row>
    <row r="221" ht="15.6" spans="1:8">
      <c r="A221" s="1">
        <v>1600180217</v>
      </c>
      <c r="B221" s="1">
        <f t="shared" si="26"/>
        <v>16001</v>
      </c>
      <c r="C221" s="1">
        <f t="shared" si="24"/>
        <v>8</v>
      </c>
      <c r="D221" t="s">
        <v>284</v>
      </c>
      <c r="E221" t="s">
        <v>1037</v>
      </c>
      <c r="F221" s="1" t="str">
        <f t="shared" si="27"/>
        <v>王錫爵</v>
      </c>
      <c r="H221" s="1">
        <f t="shared" si="25"/>
        <v>1</v>
      </c>
    </row>
    <row r="222" ht="15.6" spans="1:8">
      <c r="A222" s="1">
        <v>1600180218</v>
      </c>
      <c r="B222" s="1">
        <f t="shared" si="26"/>
        <v>16001</v>
      </c>
      <c r="C222" s="1">
        <f t="shared" si="24"/>
        <v>8</v>
      </c>
      <c r="D222" t="s">
        <v>523</v>
      </c>
      <c r="E222" t="s">
        <v>1038</v>
      </c>
      <c r="F222" s="1" t="str">
        <f t="shared" si="27"/>
        <v>羅洪先</v>
      </c>
      <c r="H222" s="1">
        <f t="shared" si="25"/>
        <v>1</v>
      </c>
    </row>
    <row r="223" ht="15.6" spans="1:8">
      <c r="A223" s="1">
        <v>1600180219</v>
      </c>
      <c r="B223" s="1">
        <f t="shared" si="26"/>
        <v>16001</v>
      </c>
      <c r="C223" s="1">
        <f t="shared" si="24"/>
        <v>8</v>
      </c>
      <c r="D223" t="s">
        <v>166</v>
      </c>
      <c r="E223" t="s">
        <v>1039</v>
      </c>
      <c r="F223" s="1" t="str">
        <f t="shared" si="27"/>
        <v>胡鬆</v>
      </c>
      <c r="H223" s="1">
        <f t="shared" si="25"/>
        <v>1</v>
      </c>
    </row>
    <row r="224" ht="15.6" spans="1:8">
      <c r="A224" s="1">
        <v>1600180220</v>
      </c>
      <c r="B224" s="1">
        <f t="shared" si="26"/>
        <v>16001</v>
      </c>
      <c r="C224" s="1">
        <f t="shared" ref="C224:C268" si="28">IF(MOD(INT(A224/10000),10)&gt;0,MOD(INT(A224/10000),10),"")</f>
        <v>8</v>
      </c>
      <c r="D224" t="s">
        <v>282</v>
      </c>
      <c r="E224" t="s">
        <v>295</v>
      </c>
      <c r="F224" s="1" t="str">
        <f t="shared" si="27"/>
        <v>李賢</v>
      </c>
      <c r="H224" s="1">
        <f t="shared" si="25"/>
        <v>1</v>
      </c>
    </row>
    <row r="225" ht="15.6" spans="1:8">
      <c r="A225" s="1">
        <v>1600180221</v>
      </c>
      <c r="B225" s="1">
        <f t="shared" si="26"/>
        <v>16001</v>
      </c>
      <c r="C225" s="1">
        <f t="shared" si="28"/>
        <v>8</v>
      </c>
      <c r="D225" t="s">
        <v>199</v>
      </c>
      <c r="E225" t="s">
        <v>1040</v>
      </c>
      <c r="F225" s="1" t="str">
        <f t="shared" si="27"/>
        <v>劉基</v>
      </c>
      <c r="H225" s="1">
        <f t="shared" si="25"/>
        <v>1</v>
      </c>
    </row>
    <row r="226" ht="15.6" spans="1:8">
      <c r="A226" s="1">
        <v>1600180222</v>
      </c>
      <c r="B226" s="1">
        <f t="shared" si="26"/>
        <v>16001</v>
      </c>
      <c r="C226" s="1">
        <f t="shared" si="28"/>
        <v>8</v>
      </c>
      <c r="D226" t="s">
        <v>284</v>
      </c>
      <c r="E226" t="s">
        <v>1041</v>
      </c>
      <c r="F226" s="1" t="str">
        <f t="shared" si="27"/>
        <v>王鏊</v>
      </c>
      <c r="H226" s="1">
        <f t="shared" ref="H226:H255" si="29">IF(C226="","",IF(C226=9,2,1))</f>
        <v>1</v>
      </c>
    </row>
    <row r="227" ht="15.6" spans="1:8">
      <c r="A227" s="1">
        <v>1600180223</v>
      </c>
      <c r="B227" s="1">
        <f t="shared" si="26"/>
        <v>16001</v>
      </c>
      <c r="C227" s="1">
        <f t="shared" si="28"/>
        <v>8</v>
      </c>
      <c r="D227" t="s">
        <v>1042</v>
      </c>
      <c r="E227" t="s">
        <v>937</v>
      </c>
      <c r="F227" s="1" t="str">
        <f t="shared" si="27"/>
        <v>康海</v>
      </c>
      <c r="H227" s="1">
        <f t="shared" si="29"/>
        <v>1</v>
      </c>
    </row>
    <row r="228" ht="15.6" spans="1:8">
      <c r="A228" s="1">
        <v>1600180224</v>
      </c>
      <c r="B228" s="1">
        <f t="shared" si="26"/>
        <v>16001</v>
      </c>
      <c r="C228" s="1">
        <f t="shared" si="28"/>
        <v>8</v>
      </c>
      <c r="D228" t="s">
        <v>1043</v>
      </c>
      <c r="E228" t="s">
        <v>1044</v>
      </c>
      <c r="F228" s="1" t="str">
        <f t="shared" si="27"/>
        <v>韓邦靖</v>
      </c>
      <c r="H228" s="1">
        <f t="shared" si="29"/>
        <v>1</v>
      </c>
    </row>
    <row r="229" ht="15.6" spans="1:8">
      <c r="A229" s="1">
        <v>1600180225</v>
      </c>
      <c r="B229" s="1">
        <f t="shared" ref="B229:B268" si="30">IF(INT(A229/100000)&gt;0,INT(A229/100000),"")</f>
        <v>16001</v>
      </c>
      <c r="C229" s="1">
        <f t="shared" si="28"/>
        <v>8</v>
      </c>
      <c r="D229" t="s">
        <v>300</v>
      </c>
      <c r="E229" t="s">
        <v>239</v>
      </c>
      <c r="F229" s="1" t="str">
        <f t="shared" si="27"/>
        <v>姚虞</v>
      </c>
      <c r="H229" s="1">
        <f t="shared" si="29"/>
        <v>1</v>
      </c>
    </row>
    <row r="230" ht="15.6" spans="1:8">
      <c r="A230" s="1">
        <v>1600180226</v>
      </c>
      <c r="B230" s="1">
        <f t="shared" si="30"/>
        <v>16001</v>
      </c>
      <c r="C230" s="1">
        <f t="shared" si="28"/>
        <v>8</v>
      </c>
      <c r="D230" t="s">
        <v>565</v>
      </c>
      <c r="E230" t="s">
        <v>1045</v>
      </c>
      <c r="F230" s="1" t="str">
        <f t="shared" si="27"/>
        <v>謝肇淛</v>
      </c>
      <c r="H230" s="1">
        <f t="shared" si="29"/>
        <v>1</v>
      </c>
    </row>
    <row r="231" ht="15.6" spans="1:8">
      <c r="A231" s="1">
        <v>1600180227</v>
      </c>
      <c r="B231" s="1">
        <f t="shared" si="30"/>
        <v>16001</v>
      </c>
      <c r="C231" s="1">
        <f t="shared" si="28"/>
        <v>8</v>
      </c>
      <c r="D231" t="s">
        <v>1018</v>
      </c>
      <c r="E231" t="s">
        <v>1046</v>
      </c>
      <c r="F231" s="1" t="str">
        <f t="shared" si="27"/>
        <v>畢恭</v>
      </c>
      <c r="H231" s="1">
        <f t="shared" si="29"/>
        <v>1</v>
      </c>
    </row>
    <row r="232" ht="15.6" spans="1:8">
      <c r="A232" s="1">
        <v>1600180228</v>
      </c>
      <c r="B232" s="1">
        <f t="shared" si="30"/>
        <v>16001</v>
      </c>
      <c r="C232" s="1">
        <f t="shared" si="28"/>
        <v>8</v>
      </c>
      <c r="D232" t="s">
        <v>423</v>
      </c>
      <c r="E232" t="s">
        <v>1047</v>
      </c>
      <c r="F232" s="1" t="str">
        <f t="shared" si="27"/>
        <v>任洛</v>
      </c>
      <c r="H232" s="1">
        <f t="shared" si="29"/>
        <v>1</v>
      </c>
    </row>
    <row r="233" ht="15.6" spans="1:8">
      <c r="A233" s="1">
        <v>1600180229</v>
      </c>
      <c r="B233" s="1">
        <f t="shared" si="30"/>
        <v>16001</v>
      </c>
      <c r="C233" s="1">
        <f t="shared" si="28"/>
        <v>8</v>
      </c>
      <c r="D233" t="s">
        <v>272</v>
      </c>
      <c r="E233" t="s">
        <v>1048</v>
      </c>
      <c r="F233" s="1" t="str">
        <f t="shared" si="27"/>
        <v>楊守禮</v>
      </c>
      <c r="H233" s="1">
        <f t="shared" si="29"/>
        <v>1</v>
      </c>
    </row>
    <row r="234" ht="15.6" spans="1:8">
      <c r="A234" s="1">
        <v>1600180230</v>
      </c>
      <c r="B234" s="1">
        <f t="shared" si="30"/>
        <v>16001</v>
      </c>
      <c r="C234" s="1">
        <f t="shared" si="28"/>
        <v>8</v>
      </c>
      <c r="D234" t="s">
        <v>1049</v>
      </c>
      <c r="E234" t="s">
        <v>1050</v>
      </c>
      <c r="F234" s="1" t="str">
        <f t="shared" si="27"/>
        <v>管律</v>
      </c>
      <c r="H234" s="1">
        <f t="shared" si="29"/>
        <v>1</v>
      </c>
    </row>
    <row r="235" ht="15.6" spans="1:8">
      <c r="A235" s="1">
        <v>1600180231</v>
      </c>
      <c r="B235" s="1">
        <f t="shared" si="30"/>
        <v>16001</v>
      </c>
      <c r="C235" s="1">
        <f t="shared" si="28"/>
        <v>8</v>
      </c>
      <c r="D235" t="s">
        <v>234</v>
      </c>
      <c r="E235" t="s">
        <v>957</v>
      </c>
      <c r="F235" s="1" t="str">
        <f t="shared" si="27"/>
        <v>陳文</v>
      </c>
      <c r="H235" s="1">
        <f t="shared" si="29"/>
        <v>1</v>
      </c>
    </row>
    <row r="236" ht="15.6" spans="1:8">
      <c r="A236" s="1">
        <v>1600180232</v>
      </c>
      <c r="B236" s="1">
        <f t="shared" si="30"/>
        <v>16001</v>
      </c>
      <c r="C236" s="1">
        <f t="shared" si="28"/>
        <v>8</v>
      </c>
      <c r="D236" t="s">
        <v>199</v>
      </c>
      <c r="E236" t="s">
        <v>1051</v>
      </c>
      <c r="F236" s="1" t="str">
        <f t="shared" si="27"/>
        <v>劉文徵</v>
      </c>
      <c r="H236" s="1">
        <f t="shared" si="29"/>
        <v>1</v>
      </c>
    </row>
    <row r="237" ht="15.6" spans="1:8">
      <c r="A237" s="1">
        <v>1600180233</v>
      </c>
      <c r="B237" s="1">
        <f t="shared" si="30"/>
        <v>16001</v>
      </c>
      <c r="C237" s="1">
        <f t="shared" si="28"/>
        <v>8</v>
      </c>
      <c r="D237" t="s">
        <v>300</v>
      </c>
      <c r="E237" t="s">
        <v>1052</v>
      </c>
      <c r="F237" s="1" t="str">
        <f t="shared" si="27"/>
        <v>姚文灝</v>
      </c>
      <c r="H237" s="1">
        <f t="shared" si="29"/>
        <v>1</v>
      </c>
    </row>
    <row r="238" ht="15.6" spans="1:8">
      <c r="A238" s="1">
        <v>1600180234</v>
      </c>
      <c r="B238" s="1">
        <f t="shared" si="30"/>
        <v>16001</v>
      </c>
      <c r="C238" s="1">
        <f t="shared" si="28"/>
        <v>8</v>
      </c>
      <c r="D238" t="s">
        <v>1053</v>
      </c>
      <c r="E238" t="s">
        <v>1054</v>
      </c>
      <c r="F238" s="1" t="str">
        <f t="shared" si="27"/>
        <v>歸有光</v>
      </c>
      <c r="H238" s="1">
        <f t="shared" si="29"/>
        <v>1</v>
      </c>
    </row>
    <row r="239" ht="15.6" spans="1:8">
      <c r="A239" s="1">
        <v>1600180235</v>
      </c>
      <c r="B239" s="1">
        <f t="shared" si="30"/>
        <v>16001</v>
      </c>
      <c r="C239" s="1">
        <f t="shared" si="28"/>
        <v>8</v>
      </c>
      <c r="D239" t="s">
        <v>234</v>
      </c>
      <c r="E239" t="s">
        <v>1055</v>
      </c>
      <c r="F239" s="1" t="str">
        <f t="shared" si="27"/>
        <v>陳應芳</v>
      </c>
      <c r="H239" s="1">
        <f t="shared" si="29"/>
        <v>1</v>
      </c>
    </row>
    <row r="240" ht="15.6" spans="1:8">
      <c r="A240" s="1">
        <v>1600180236</v>
      </c>
      <c r="B240" s="1">
        <f t="shared" si="30"/>
        <v>16001</v>
      </c>
      <c r="C240" s="1">
        <f t="shared" si="28"/>
        <v>8</v>
      </c>
      <c r="D240" t="s">
        <v>274</v>
      </c>
      <c r="E240" t="s">
        <v>1056</v>
      </c>
      <c r="F240" s="1" t="str">
        <f t="shared" si="27"/>
        <v>張内藴</v>
      </c>
      <c r="H240" s="1">
        <f t="shared" si="29"/>
        <v>1</v>
      </c>
    </row>
    <row r="241" ht="15.6" spans="1:8">
      <c r="A241" s="1">
        <v>1600180237</v>
      </c>
      <c r="B241" s="1">
        <f t="shared" si="30"/>
        <v>16001</v>
      </c>
      <c r="C241" s="1">
        <f t="shared" si="28"/>
        <v>8</v>
      </c>
      <c r="D241" t="s">
        <v>392</v>
      </c>
      <c r="E241" t="s">
        <v>1057</v>
      </c>
      <c r="F241" s="1" t="str">
        <f t="shared" si="27"/>
        <v>周大詔</v>
      </c>
      <c r="H241" s="1">
        <f t="shared" si="29"/>
        <v>1</v>
      </c>
    </row>
    <row r="242" ht="15.6" spans="1:8">
      <c r="A242" s="1">
        <v>1600180238</v>
      </c>
      <c r="B242" s="1">
        <f t="shared" si="30"/>
        <v>16001</v>
      </c>
      <c r="C242" s="1">
        <f t="shared" si="28"/>
        <v>8</v>
      </c>
      <c r="D242" t="s">
        <v>274</v>
      </c>
      <c r="E242" t="s">
        <v>1058</v>
      </c>
      <c r="F242" s="1" t="str">
        <f t="shared" si="27"/>
        <v>張國維</v>
      </c>
      <c r="H242" s="1">
        <f t="shared" si="29"/>
        <v>1</v>
      </c>
    </row>
    <row r="243" ht="15.6" spans="1:8">
      <c r="A243" s="1">
        <v>1600180239</v>
      </c>
      <c r="B243" s="1">
        <f t="shared" si="30"/>
        <v>16001</v>
      </c>
      <c r="C243" s="1">
        <f t="shared" si="28"/>
        <v>8</v>
      </c>
      <c r="D243" t="s">
        <v>464</v>
      </c>
      <c r="E243" t="s">
        <v>1059</v>
      </c>
      <c r="F243" s="1" t="str">
        <f t="shared" si="27"/>
        <v>朱國盛</v>
      </c>
      <c r="H243" s="1">
        <f t="shared" si="29"/>
        <v>1</v>
      </c>
    </row>
    <row r="244" ht="15.6" spans="1:8">
      <c r="A244" s="1">
        <v>1600180240</v>
      </c>
      <c r="B244" s="1">
        <f t="shared" si="30"/>
        <v>16001</v>
      </c>
      <c r="C244" s="1">
        <f t="shared" si="28"/>
        <v>8</v>
      </c>
      <c r="D244" t="s">
        <v>220</v>
      </c>
      <c r="E244" t="s">
        <v>863</v>
      </c>
      <c r="F244" s="1" t="str">
        <f t="shared" si="27"/>
        <v>徐標</v>
      </c>
      <c r="H244" s="1">
        <f t="shared" si="29"/>
        <v>1</v>
      </c>
    </row>
    <row r="245" ht="15.6" spans="1:8">
      <c r="A245" s="1">
        <v>1600180241</v>
      </c>
      <c r="B245" s="1">
        <f t="shared" si="30"/>
        <v>16001</v>
      </c>
      <c r="C245" s="1">
        <f t="shared" si="28"/>
        <v>8</v>
      </c>
      <c r="D245" t="s">
        <v>349</v>
      </c>
      <c r="E245" t="s">
        <v>525</v>
      </c>
      <c r="F245" s="1" t="str">
        <f t="shared" si="27"/>
        <v>莫震</v>
      </c>
      <c r="H245" s="1">
        <f t="shared" si="29"/>
        <v>1</v>
      </c>
    </row>
    <row r="246" ht="15.6" spans="1:8">
      <c r="A246" s="1">
        <v>1600180242</v>
      </c>
      <c r="B246" s="1">
        <f t="shared" si="30"/>
        <v>16001</v>
      </c>
      <c r="C246" s="1">
        <f t="shared" si="28"/>
        <v>8</v>
      </c>
      <c r="D246" t="s">
        <v>349</v>
      </c>
      <c r="E246" t="s">
        <v>1060</v>
      </c>
      <c r="F246" s="1" t="str">
        <f t="shared" si="27"/>
        <v>莫旦</v>
      </c>
      <c r="H246" s="1">
        <f t="shared" si="29"/>
        <v>1</v>
      </c>
    </row>
    <row r="247" ht="15.6" spans="1:8">
      <c r="A247" s="1">
        <v>1600180243</v>
      </c>
      <c r="B247" s="1">
        <f t="shared" si="30"/>
        <v>16001</v>
      </c>
      <c r="C247" s="1">
        <f t="shared" si="28"/>
        <v>8</v>
      </c>
      <c r="D247" t="s">
        <v>272</v>
      </c>
      <c r="E247" t="s">
        <v>529</v>
      </c>
      <c r="F247" s="1" t="str">
        <f t="shared" si="27"/>
        <v>楊樞</v>
      </c>
      <c r="H247" s="1">
        <f t="shared" si="29"/>
        <v>1</v>
      </c>
    </row>
    <row r="248" ht="15.6" spans="1:8">
      <c r="A248" s="1">
        <v>1600180244</v>
      </c>
      <c r="B248" s="1">
        <f t="shared" si="30"/>
        <v>16001</v>
      </c>
      <c r="C248" s="1">
        <f t="shared" si="28"/>
        <v>8</v>
      </c>
      <c r="D248" t="s">
        <v>199</v>
      </c>
      <c r="E248" t="s">
        <v>1061</v>
      </c>
      <c r="F248" s="1" t="str">
        <f t="shared" si="27"/>
        <v>劉隅</v>
      </c>
      <c r="H248" s="1">
        <f t="shared" si="29"/>
        <v>1</v>
      </c>
    </row>
    <row r="249" ht="15.6" spans="1:8">
      <c r="A249" s="1">
        <v>1600180245</v>
      </c>
      <c r="B249" s="1">
        <f t="shared" si="30"/>
        <v>16001</v>
      </c>
      <c r="C249" s="1">
        <f t="shared" si="28"/>
        <v>8</v>
      </c>
      <c r="D249" t="s">
        <v>317</v>
      </c>
      <c r="E249" t="s">
        <v>1062</v>
      </c>
      <c r="F249" s="1" t="str">
        <f t="shared" si="27"/>
        <v>吳守忠</v>
      </c>
      <c r="H249" s="1">
        <f t="shared" si="29"/>
        <v>1</v>
      </c>
    </row>
    <row r="250" ht="15.6" spans="1:8">
      <c r="A250" s="1">
        <v>1600180246</v>
      </c>
      <c r="B250" s="1">
        <f t="shared" si="30"/>
        <v>16001</v>
      </c>
      <c r="C250" s="1">
        <f t="shared" si="28"/>
        <v>8</v>
      </c>
      <c r="D250" t="s">
        <v>317</v>
      </c>
      <c r="E250" t="s">
        <v>924</v>
      </c>
      <c r="F250" s="1" t="str">
        <f t="shared" si="27"/>
        <v>吳仲達</v>
      </c>
      <c r="H250" s="1">
        <f t="shared" si="29"/>
        <v>1</v>
      </c>
    </row>
    <row r="251" ht="15.6" spans="1:8">
      <c r="A251" s="1">
        <v>1600180247</v>
      </c>
      <c r="B251" s="1">
        <f t="shared" si="30"/>
        <v>16001</v>
      </c>
      <c r="C251" s="1">
        <f t="shared" si="28"/>
        <v>8</v>
      </c>
      <c r="D251" t="s">
        <v>166</v>
      </c>
      <c r="E251" t="s">
        <v>1063</v>
      </c>
      <c r="F251" s="1" t="str">
        <f t="shared" si="27"/>
        <v>胡宗憲</v>
      </c>
      <c r="H251" s="1">
        <f t="shared" si="29"/>
        <v>1</v>
      </c>
    </row>
    <row r="252" ht="15.6" spans="1:8">
      <c r="A252" s="1">
        <v>1600180248</v>
      </c>
      <c r="B252" s="1">
        <f t="shared" si="30"/>
        <v>16001</v>
      </c>
      <c r="C252" s="1">
        <f t="shared" si="28"/>
        <v>8</v>
      </c>
      <c r="D252" t="s">
        <v>174</v>
      </c>
      <c r="E252" t="s">
        <v>1064</v>
      </c>
      <c r="F252" s="1" t="str">
        <f t="shared" si="27"/>
        <v>鄭若曾</v>
      </c>
      <c r="H252" s="1">
        <f t="shared" si="29"/>
        <v>1</v>
      </c>
    </row>
    <row r="253" ht="15.6" spans="1:8">
      <c r="A253" s="1">
        <v>1600180249</v>
      </c>
      <c r="B253" s="1">
        <f t="shared" si="30"/>
        <v>16001</v>
      </c>
      <c r="C253" s="1">
        <f t="shared" si="28"/>
        <v>8</v>
      </c>
      <c r="D253" t="s">
        <v>1065</v>
      </c>
      <c r="E253" t="s">
        <v>867</v>
      </c>
      <c r="F253" s="1" t="str">
        <f t="shared" si="27"/>
        <v>詹榮</v>
      </c>
      <c r="H253" s="1">
        <f t="shared" si="29"/>
        <v>1</v>
      </c>
    </row>
    <row r="254" ht="15.6" spans="1:8">
      <c r="A254" s="1">
        <v>1600180250</v>
      </c>
      <c r="B254" s="1">
        <f t="shared" si="30"/>
        <v>16001</v>
      </c>
      <c r="C254" s="1">
        <f t="shared" si="28"/>
        <v>8</v>
      </c>
      <c r="D254" t="s">
        <v>274</v>
      </c>
      <c r="E254" t="s">
        <v>1066</v>
      </c>
      <c r="F254" s="1" t="str">
        <f t="shared" si="27"/>
        <v>張雨</v>
      </c>
      <c r="H254" s="1">
        <f t="shared" si="29"/>
        <v>1</v>
      </c>
    </row>
    <row r="255" ht="15.6" spans="1:8">
      <c r="A255" s="1">
        <v>1600180251</v>
      </c>
      <c r="B255" s="1">
        <f t="shared" si="30"/>
        <v>16001</v>
      </c>
      <c r="C255" s="1">
        <f t="shared" si="28"/>
        <v>8</v>
      </c>
      <c r="D255" t="s">
        <v>370</v>
      </c>
      <c r="E255" t="s">
        <v>201</v>
      </c>
      <c r="F255" s="1" t="str">
        <f t="shared" si="27"/>
        <v>方孔</v>
      </c>
      <c r="H255" s="1">
        <f t="shared" si="29"/>
        <v>1</v>
      </c>
    </row>
    <row r="256" ht="15.6" spans="1:8">
      <c r="A256" s="1">
        <v>1600180252</v>
      </c>
      <c r="B256" s="1">
        <f t="shared" si="30"/>
        <v>16001</v>
      </c>
      <c r="C256" s="1">
        <f t="shared" si="28"/>
        <v>8</v>
      </c>
      <c r="D256" t="s">
        <v>942</v>
      </c>
      <c r="E256" t="s">
        <v>1067</v>
      </c>
      <c r="F256" s="1" t="str">
        <f t="shared" si="27"/>
        <v>廖希顏</v>
      </c>
      <c r="H256" s="1">
        <f t="shared" ref="H256:H275" si="31">IF(C256="","",IF(C256=9,2,1))</f>
        <v>1</v>
      </c>
    </row>
    <row r="257" ht="15.6" spans="1:8">
      <c r="A257" s="1">
        <v>1600180253</v>
      </c>
      <c r="B257" s="1">
        <f t="shared" si="30"/>
        <v>16001</v>
      </c>
      <c r="C257" s="1">
        <f t="shared" si="28"/>
        <v>8</v>
      </c>
      <c r="D257" t="s">
        <v>284</v>
      </c>
      <c r="E257" t="s">
        <v>1068</v>
      </c>
      <c r="F257" s="1" t="str">
        <f t="shared" si="27"/>
        <v>王士琦</v>
      </c>
      <c r="H257" s="1">
        <f t="shared" si="31"/>
        <v>1</v>
      </c>
    </row>
    <row r="258" ht="15.6" spans="1:8">
      <c r="A258" s="1">
        <v>1600180254</v>
      </c>
      <c r="B258" s="1">
        <f t="shared" si="30"/>
        <v>16001</v>
      </c>
      <c r="C258" s="1">
        <f t="shared" si="28"/>
        <v>8</v>
      </c>
      <c r="D258" t="s">
        <v>272</v>
      </c>
      <c r="E258" t="s">
        <v>1069</v>
      </c>
      <c r="F258" s="1" t="str">
        <f t="shared" si="27"/>
        <v>楊時寧</v>
      </c>
      <c r="H258" s="1">
        <f t="shared" si="31"/>
        <v>1</v>
      </c>
    </row>
    <row r="259" ht="15.6" spans="1:8">
      <c r="A259" s="1">
        <v>1600180255</v>
      </c>
      <c r="B259" s="1">
        <f t="shared" si="30"/>
        <v>16001</v>
      </c>
      <c r="C259" s="1">
        <f t="shared" si="28"/>
        <v>8</v>
      </c>
      <c r="D259" t="s">
        <v>1070</v>
      </c>
      <c r="E259" t="s">
        <v>1071</v>
      </c>
      <c r="F259" s="1" t="str">
        <f t="shared" si="27"/>
        <v>範淶</v>
      </c>
      <c r="H259" s="1">
        <f t="shared" si="31"/>
        <v>1</v>
      </c>
    </row>
    <row r="260" ht="15.6" spans="1:8">
      <c r="A260" s="1">
        <v>1600180256</v>
      </c>
      <c r="B260" s="1">
        <f t="shared" si="30"/>
        <v>16001</v>
      </c>
      <c r="C260" s="1">
        <f t="shared" si="28"/>
        <v>8</v>
      </c>
      <c r="D260" t="s">
        <v>205</v>
      </c>
      <c r="E260" t="s">
        <v>1072</v>
      </c>
      <c r="F260" s="1" t="str">
        <f t="shared" si="27"/>
        <v>董越</v>
      </c>
      <c r="H260" s="1">
        <f t="shared" si="31"/>
        <v>1</v>
      </c>
    </row>
    <row r="261" ht="15.6" spans="1:8">
      <c r="A261" s="1">
        <v>1600180257</v>
      </c>
      <c r="B261" s="1">
        <f t="shared" si="30"/>
        <v>16001</v>
      </c>
      <c r="C261" s="1">
        <f t="shared" si="28"/>
        <v>8</v>
      </c>
      <c r="D261" t="s">
        <v>503</v>
      </c>
      <c r="E261" t="s">
        <v>805</v>
      </c>
      <c r="F261" s="1" t="str">
        <f t="shared" si="27"/>
        <v>倪謙</v>
      </c>
      <c r="H261" s="1">
        <f t="shared" si="31"/>
        <v>1</v>
      </c>
    </row>
    <row r="262" ht="15.6" spans="1:8">
      <c r="A262" s="1">
        <v>1600180258</v>
      </c>
      <c r="B262" s="1">
        <f t="shared" si="30"/>
        <v>16001</v>
      </c>
      <c r="C262" s="1">
        <f t="shared" si="28"/>
        <v>8</v>
      </c>
      <c r="D262" t="s">
        <v>234</v>
      </c>
      <c r="E262" t="s">
        <v>438</v>
      </c>
      <c r="F262" s="1" t="str">
        <f t="shared" si="27"/>
        <v>陳侃</v>
      </c>
      <c r="H262" s="1">
        <f t="shared" si="31"/>
        <v>1</v>
      </c>
    </row>
    <row r="263" ht="15.6" spans="1:8">
      <c r="A263" s="1">
        <v>1600180259</v>
      </c>
      <c r="B263" s="1">
        <f t="shared" si="30"/>
        <v>16001</v>
      </c>
      <c r="C263" s="1">
        <f t="shared" si="28"/>
        <v>8</v>
      </c>
      <c r="D263" t="s">
        <v>264</v>
      </c>
      <c r="E263" t="s">
        <v>1073</v>
      </c>
      <c r="F263" s="1" t="str">
        <f t="shared" si="27"/>
        <v>蕭崇業</v>
      </c>
      <c r="H263" s="1">
        <f t="shared" si="31"/>
        <v>1</v>
      </c>
    </row>
    <row r="264" ht="15.6" spans="1:8">
      <c r="A264" s="1">
        <v>1600180260</v>
      </c>
      <c r="B264" s="1">
        <f t="shared" si="30"/>
        <v>16001</v>
      </c>
      <c r="C264" s="1">
        <f t="shared" si="28"/>
        <v>8</v>
      </c>
      <c r="D264" t="s">
        <v>565</v>
      </c>
      <c r="E264" t="s">
        <v>1074</v>
      </c>
      <c r="F264" s="1" t="str">
        <f t="shared" si="27"/>
        <v>謝傑</v>
      </c>
      <c r="H264" s="1">
        <f t="shared" si="31"/>
        <v>1</v>
      </c>
    </row>
    <row r="265" ht="15.6" spans="1:8">
      <c r="A265" s="1">
        <v>1600180261</v>
      </c>
      <c r="B265" s="1">
        <f t="shared" si="30"/>
        <v>16001</v>
      </c>
      <c r="C265" s="1">
        <f t="shared" si="28"/>
        <v>8</v>
      </c>
      <c r="D265" t="s">
        <v>288</v>
      </c>
      <c r="E265" t="s">
        <v>1075</v>
      </c>
      <c r="F265" s="1" t="str">
        <f t="shared" si="27"/>
        <v>夏子陽</v>
      </c>
      <c r="H265" s="1">
        <f t="shared" si="31"/>
        <v>1</v>
      </c>
    </row>
    <row r="266" ht="15.6" spans="1:8">
      <c r="A266" s="1">
        <v>1600180262</v>
      </c>
      <c r="B266" s="1">
        <f t="shared" si="30"/>
        <v>16001</v>
      </c>
      <c r="C266" s="1">
        <f t="shared" si="28"/>
        <v>8</v>
      </c>
      <c r="D266" t="s">
        <v>284</v>
      </c>
      <c r="E266" t="s">
        <v>1076</v>
      </c>
      <c r="F266" s="1" t="str">
        <f t="shared" si="27"/>
        <v>王士禎</v>
      </c>
      <c r="H266" s="1">
        <f t="shared" si="31"/>
        <v>1</v>
      </c>
    </row>
    <row r="267" ht="15.6" spans="1:8">
      <c r="A267" s="1">
        <v>1600180263</v>
      </c>
      <c r="B267" s="1">
        <f t="shared" si="30"/>
        <v>16001</v>
      </c>
      <c r="C267" s="1">
        <f t="shared" si="28"/>
        <v>8</v>
      </c>
      <c r="D267" t="s">
        <v>282</v>
      </c>
      <c r="E267" t="s">
        <v>1077</v>
      </c>
      <c r="F267" s="1" t="str">
        <f t="shared" si="27"/>
        <v>李言恭</v>
      </c>
      <c r="H267" s="1">
        <f t="shared" si="31"/>
        <v>1</v>
      </c>
    </row>
    <row r="268" ht="15.6" spans="1:8">
      <c r="A268" s="1">
        <v>1600180264</v>
      </c>
      <c r="B268" s="1">
        <f t="shared" si="30"/>
        <v>16001</v>
      </c>
      <c r="C268" s="1">
        <f t="shared" si="28"/>
        <v>8</v>
      </c>
      <c r="D268" t="s">
        <v>1078</v>
      </c>
      <c r="E268" t="s">
        <v>1074</v>
      </c>
      <c r="F268" s="1" t="str">
        <f t="shared" si="27"/>
        <v>都傑</v>
      </c>
      <c r="H268" s="1">
        <f t="shared" si="31"/>
        <v>1</v>
      </c>
    </row>
    <row r="269" ht="15.6" spans="1:8">
      <c r="A269" s="1">
        <v>1600180265</v>
      </c>
      <c r="B269" s="1">
        <f t="shared" ref="B269:B283" si="32">IF(INT(A269/100000)&gt;0,INT(A269/100000),"")</f>
        <v>16001</v>
      </c>
      <c r="C269" s="1">
        <f t="shared" ref="C269:C289" si="33">IF(MOD(INT(A269/10000),10)&gt;0,MOD(INT(A269/10000),10),"")</f>
        <v>8</v>
      </c>
      <c r="D269" t="s">
        <v>1079</v>
      </c>
      <c r="E269" t="s">
        <v>1080</v>
      </c>
      <c r="F269" s="1" t="str">
        <f t="shared" ref="F269:F291" si="34">_xlfn.CONCAT(D269,E269)</f>
        <v>鄺露</v>
      </c>
      <c r="H269" s="1">
        <f t="shared" si="31"/>
        <v>1</v>
      </c>
    </row>
    <row r="270" ht="15.6" spans="1:8">
      <c r="A270" s="1">
        <v>1600180266</v>
      </c>
      <c r="B270" s="1">
        <f t="shared" si="32"/>
        <v>16001</v>
      </c>
      <c r="C270" s="1">
        <f t="shared" si="33"/>
        <v>8</v>
      </c>
      <c r="D270" t="s">
        <v>482</v>
      </c>
      <c r="E270" t="s">
        <v>212</v>
      </c>
      <c r="F270" s="1" t="str">
        <f t="shared" si="34"/>
        <v>黄衷</v>
      </c>
      <c r="H270" s="1">
        <f t="shared" si="31"/>
        <v>1</v>
      </c>
    </row>
    <row r="271" ht="15.6" spans="1:8">
      <c r="A271" s="1">
        <v>1600180267</v>
      </c>
      <c r="B271" s="1">
        <f t="shared" si="32"/>
        <v>16001</v>
      </c>
      <c r="C271" s="1">
        <f t="shared" si="33"/>
        <v>8</v>
      </c>
      <c r="D271" t="s">
        <v>274</v>
      </c>
      <c r="E271" t="s">
        <v>165</v>
      </c>
      <c r="F271" s="1" t="str">
        <f t="shared" si="34"/>
        <v>張燮</v>
      </c>
      <c r="H271" s="1">
        <f t="shared" si="31"/>
        <v>1</v>
      </c>
    </row>
    <row r="272" ht="15.6" spans="1:8">
      <c r="A272" s="1">
        <v>1600180268</v>
      </c>
      <c r="B272" s="1">
        <f t="shared" si="32"/>
        <v>16001</v>
      </c>
      <c r="C272" s="1">
        <f t="shared" si="33"/>
        <v>8</v>
      </c>
      <c r="E272" t="s">
        <v>1081</v>
      </c>
      <c r="F272" s="1" t="str">
        <f t="shared" si="34"/>
        <v>艾儒畧</v>
      </c>
      <c r="H272" s="1">
        <f t="shared" si="31"/>
        <v>1</v>
      </c>
    </row>
    <row r="273" ht="15.6" spans="1:8">
      <c r="A273" s="1">
        <v>1600180269</v>
      </c>
      <c r="B273" s="1">
        <f t="shared" si="32"/>
        <v>16001</v>
      </c>
      <c r="C273" s="1">
        <f t="shared" si="33"/>
        <v>8</v>
      </c>
      <c r="D273" t="s">
        <v>390</v>
      </c>
      <c r="E273" t="s">
        <v>213</v>
      </c>
      <c r="F273" s="1" t="str">
        <f t="shared" si="34"/>
        <v>鞏珍</v>
      </c>
      <c r="H273" s="1">
        <f t="shared" si="31"/>
        <v>1</v>
      </c>
    </row>
    <row r="274" ht="15.6" spans="1:8">
      <c r="A274" s="1">
        <v>1600180270</v>
      </c>
      <c r="B274" s="1">
        <f t="shared" si="32"/>
        <v>16001</v>
      </c>
      <c r="C274" s="1">
        <f t="shared" si="33"/>
        <v>8</v>
      </c>
      <c r="D274" t="s">
        <v>311</v>
      </c>
      <c r="E274" t="s">
        <v>1082</v>
      </c>
      <c r="F274" s="1" t="str">
        <f t="shared" si="34"/>
        <v>馬歡</v>
      </c>
      <c r="H274" s="1">
        <f t="shared" si="31"/>
        <v>1</v>
      </c>
    </row>
    <row r="275" ht="15.6" spans="1:8">
      <c r="A275" s="1">
        <v>1600180271</v>
      </c>
      <c r="B275" s="1">
        <f t="shared" si="32"/>
        <v>16001</v>
      </c>
      <c r="C275" s="1">
        <f t="shared" si="33"/>
        <v>8</v>
      </c>
      <c r="D275" t="s">
        <v>590</v>
      </c>
      <c r="E275" t="s">
        <v>1083</v>
      </c>
      <c r="F275" s="1" t="str">
        <f t="shared" si="34"/>
        <v>費信</v>
      </c>
      <c r="H275" s="1">
        <f t="shared" ref="H275:H323" si="35">IF(C275="","",IF(C275=9,2,1))</f>
        <v>1</v>
      </c>
    </row>
    <row r="276" ht="15.6" spans="1:8">
      <c r="A276" s="1">
        <v>1600180272</v>
      </c>
      <c r="B276" s="1">
        <f t="shared" si="32"/>
        <v>16001</v>
      </c>
      <c r="C276" s="1">
        <f t="shared" si="33"/>
        <v>8</v>
      </c>
      <c r="D276" t="s">
        <v>1084</v>
      </c>
      <c r="E276" t="s">
        <v>581</v>
      </c>
      <c r="F276" s="1" t="str">
        <f t="shared" si="34"/>
        <v>遊樸</v>
      </c>
      <c r="H276" s="1">
        <f t="shared" si="35"/>
        <v>1</v>
      </c>
    </row>
    <row r="277" ht="15.6" spans="1:8">
      <c r="A277" s="1">
        <v>1600180273</v>
      </c>
      <c r="B277" s="1">
        <f t="shared" si="32"/>
        <v>16001</v>
      </c>
      <c r="C277" s="1">
        <f t="shared" si="33"/>
        <v>8</v>
      </c>
      <c r="D277" t="s">
        <v>615</v>
      </c>
      <c r="E277" t="s">
        <v>1085</v>
      </c>
      <c r="F277" s="1" t="str">
        <f t="shared" si="34"/>
        <v>黃省曾</v>
      </c>
      <c r="H277" s="1">
        <f t="shared" si="35"/>
        <v>1</v>
      </c>
    </row>
    <row r="278" ht="15.6" spans="1:8">
      <c r="A278" s="1">
        <v>1600180274</v>
      </c>
      <c r="B278" s="1">
        <f t="shared" si="32"/>
        <v>16001</v>
      </c>
      <c r="C278" s="1">
        <f t="shared" si="33"/>
        <v>8</v>
      </c>
      <c r="D278" t="s">
        <v>274</v>
      </c>
      <c r="E278" t="s">
        <v>1086</v>
      </c>
      <c r="F278" s="1" t="str">
        <f t="shared" si="34"/>
        <v>張鳴鳳</v>
      </c>
      <c r="H278" s="1">
        <f t="shared" si="35"/>
        <v>1</v>
      </c>
    </row>
    <row r="279" ht="15.6" spans="1:8">
      <c r="A279" s="1">
        <v>1600180275</v>
      </c>
      <c r="B279" s="1">
        <f t="shared" si="32"/>
        <v>16001</v>
      </c>
      <c r="C279" s="1">
        <f t="shared" si="33"/>
        <v>8</v>
      </c>
      <c r="D279" t="s">
        <v>272</v>
      </c>
      <c r="E279" t="s">
        <v>1087</v>
      </c>
      <c r="F279" s="1" t="str">
        <f t="shared" si="34"/>
        <v>楊爾曾</v>
      </c>
      <c r="H279" s="1">
        <f t="shared" si="35"/>
        <v>1</v>
      </c>
    </row>
    <row r="280" ht="15.6" spans="1:8">
      <c r="A280" s="1">
        <v>1600180276</v>
      </c>
      <c r="B280" s="1">
        <f t="shared" si="32"/>
        <v>16001</v>
      </c>
      <c r="C280" s="1">
        <f t="shared" si="33"/>
        <v>8</v>
      </c>
      <c r="D280" t="s">
        <v>644</v>
      </c>
      <c r="E280" t="s">
        <v>615</v>
      </c>
      <c r="F280" s="1" t="str">
        <f t="shared" si="34"/>
        <v>龔黃</v>
      </c>
      <c r="H280" s="1">
        <f t="shared" si="35"/>
        <v>1</v>
      </c>
    </row>
    <row r="281" ht="15.6" spans="1:8">
      <c r="A281" s="1">
        <v>1600180277</v>
      </c>
      <c r="B281" s="1">
        <f t="shared" si="32"/>
        <v>16001</v>
      </c>
      <c r="C281" s="1">
        <f t="shared" si="33"/>
        <v>8</v>
      </c>
      <c r="D281" t="s">
        <v>274</v>
      </c>
      <c r="E281" t="s">
        <v>566</v>
      </c>
      <c r="F281" s="1" t="str">
        <f t="shared" si="34"/>
        <v>張維新</v>
      </c>
      <c r="H281" s="1">
        <f t="shared" si="35"/>
        <v>1</v>
      </c>
    </row>
    <row r="282" ht="15.6" spans="1:8">
      <c r="A282" s="1">
        <v>1600180278</v>
      </c>
      <c r="B282" s="1">
        <f t="shared" si="32"/>
        <v>16001</v>
      </c>
      <c r="C282" s="1">
        <f t="shared" si="33"/>
        <v>8</v>
      </c>
      <c r="D282" t="s">
        <v>1088</v>
      </c>
      <c r="E282" t="s">
        <v>1089</v>
      </c>
      <c r="F282" s="1" t="str">
        <f t="shared" si="34"/>
        <v>查誌隆</v>
      </c>
      <c r="H282" s="1">
        <f t="shared" si="35"/>
        <v>1</v>
      </c>
    </row>
    <row r="283" ht="15.6" spans="1:8">
      <c r="A283" s="1">
        <v>1600180279</v>
      </c>
      <c r="B283" s="1">
        <f t="shared" si="32"/>
        <v>16001</v>
      </c>
      <c r="C283" s="1">
        <f t="shared" si="33"/>
        <v>8</v>
      </c>
      <c r="D283" t="s">
        <v>274</v>
      </c>
      <c r="E283" t="s">
        <v>1090</v>
      </c>
      <c r="F283" s="1" t="str">
        <f t="shared" si="34"/>
        <v>張聯元</v>
      </c>
      <c r="H283" s="1">
        <f t="shared" si="35"/>
        <v>1</v>
      </c>
    </row>
    <row r="284" ht="15.6" spans="1:8">
      <c r="A284" s="1">
        <v>1600180280</v>
      </c>
      <c r="B284" s="1">
        <f t="shared" ref="B284:B321" si="36">IF(INT(A284/100000)&gt;0,INT(A284/100000),"")</f>
        <v>16001</v>
      </c>
      <c r="C284" s="1">
        <f t="shared" si="33"/>
        <v>8</v>
      </c>
      <c r="D284" t="s">
        <v>199</v>
      </c>
      <c r="E284" t="s">
        <v>1091</v>
      </c>
      <c r="F284" s="1" t="str">
        <f t="shared" si="34"/>
        <v>劉中藻</v>
      </c>
      <c r="H284" s="1">
        <f t="shared" si="35"/>
        <v>1</v>
      </c>
    </row>
    <row r="285" ht="15.6" spans="1:8">
      <c r="A285" s="1">
        <v>1600180281</v>
      </c>
      <c r="B285" s="1">
        <f t="shared" si="36"/>
        <v>16001</v>
      </c>
      <c r="C285" s="1">
        <f t="shared" si="33"/>
        <v>8</v>
      </c>
      <c r="D285" t="s">
        <v>682</v>
      </c>
      <c r="E285" t="s">
        <v>1092</v>
      </c>
      <c r="F285" s="1" t="str">
        <f t="shared" si="34"/>
        <v>傅梅</v>
      </c>
      <c r="H285" s="1">
        <f t="shared" si="35"/>
        <v>1</v>
      </c>
    </row>
    <row r="286" ht="15.6" spans="1:8">
      <c r="A286" s="1">
        <v>1600180282</v>
      </c>
      <c r="B286" s="1">
        <f t="shared" si="36"/>
        <v>16001</v>
      </c>
      <c r="C286" s="1">
        <f t="shared" si="33"/>
        <v>8</v>
      </c>
      <c r="D286" t="s">
        <v>282</v>
      </c>
      <c r="E286" t="s">
        <v>822</v>
      </c>
      <c r="F286" s="1" t="str">
        <f t="shared" si="34"/>
        <v>李濓</v>
      </c>
      <c r="H286" s="1">
        <f t="shared" si="35"/>
        <v>1</v>
      </c>
    </row>
    <row r="287" ht="15.6" spans="1:8">
      <c r="A287" s="1">
        <v>1600180283</v>
      </c>
      <c r="B287" s="1">
        <f t="shared" si="36"/>
        <v>16001</v>
      </c>
      <c r="C287" s="1">
        <f t="shared" si="33"/>
        <v>8</v>
      </c>
      <c r="D287" t="s">
        <v>317</v>
      </c>
      <c r="E287" t="s">
        <v>1093</v>
      </c>
      <c r="F287" s="1" t="str">
        <f t="shared" si="34"/>
        <v>吳之鯨</v>
      </c>
      <c r="H287" s="1">
        <f t="shared" si="35"/>
        <v>1</v>
      </c>
    </row>
    <row r="288" ht="15.6" spans="1:8">
      <c r="A288" s="1">
        <v>1600180284</v>
      </c>
      <c r="B288" s="1">
        <f t="shared" si="36"/>
        <v>16001</v>
      </c>
      <c r="C288" s="1">
        <f t="shared" si="33"/>
        <v>8</v>
      </c>
      <c r="D288" t="s">
        <v>593</v>
      </c>
      <c r="E288" t="s">
        <v>1094</v>
      </c>
      <c r="F288" s="1" t="str">
        <f t="shared" si="34"/>
        <v>葛寅亮</v>
      </c>
      <c r="H288" s="1">
        <f t="shared" si="35"/>
        <v>1</v>
      </c>
    </row>
    <row r="289" ht="15.6" spans="1:8">
      <c r="A289" s="1">
        <v>1600180285</v>
      </c>
      <c r="B289" s="1">
        <f t="shared" si="36"/>
        <v>16001</v>
      </c>
      <c r="C289" s="1">
        <f t="shared" si="33"/>
        <v>8</v>
      </c>
      <c r="D289" t="s">
        <v>392</v>
      </c>
      <c r="E289" t="s">
        <v>1095</v>
      </c>
      <c r="F289" s="1" t="str">
        <f t="shared" si="34"/>
        <v>周永年</v>
      </c>
      <c r="H289" s="1">
        <f t="shared" si="35"/>
        <v>1</v>
      </c>
    </row>
    <row r="290" ht="15.6" spans="1:8">
      <c r="A290" s="1">
        <v>1600180286</v>
      </c>
      <c r="B290" s="1">
        <f t="shared" si="36"/>
        <v>16001</v>
      </c>
      <c r="C290" s="1">
        <f t="shared" ref="C290:C343" si="37">IF(MOD(INT(A290/10000),10)&gt;0,MOD(INT(A290/10000),10),"")</f>
        <v>8</v>
      </c>
      <c r="E290" t="s">
        <v>1096</v>
      </c>
      <c r="F290" s="1" t="str">
        <f t="shared" si="34"/>
        <v>釋隱元</v>
      </c>
      <c r="H290" s="1">
        <f t="shared" si="35"/>
        <v>1</v>
      </c>
    </row>
    <row r="291" ht="15.6" spans="1:8">
      <c r="A291" s="1">
        <v>1600180287</v>
      </c>
      <c r="B291" s="1">
        <f t="shared" si="36"/>
        <v>16001</v>
      </c>
      <c r="C291" s="1">
        <f t="shared" si="37"/>
        <v>8</v>
      </c>
      <c r="E291" t="s">
        <v>1097</v>
      </c>
      <c r="F291" s="1" t="str">
        <f t="shared" si="34"/>
        <v>釋大壑</v>
      </c>
      <c r="H291" s="1">
        <f t="shared" si="35"/>
        <v>1</v>
      </c>
    </row>
    <row r="292" ht="15.6" spans="1:8">
      <c r="A292" s="1">
        <v>1600180288</v>
      </c>
      <c r="B292" s="1">
        <f t="shared" si="36"/>
        <v>16001</v>
      </c>
      <c r="C292" s="1">
        <f t="shared" si="37"/>
        <v>8</v>
      </c>
      <c r="D292" t="s">
        <v>372</v>
      </c>
      <c r="E292" t="s">
        <v>1098</v>
      </c>
      <c r="F292" s="1" t="str">
        <f t="shared" ref="F292:F323" si="38">_xlfn.CONCAT(D292,E292)</f>
        <v>祁光宗</v>
      </c>
      <c r="H292" s="1">
        <f t="shared" si="35"/>
        <v>1</v>
      </c>
    </row>
    <row r="293" ht="15.6" spans="1:8">
      <c r="A293" s="1">
        <v>1600180289</v>
      </c>
      <c r="B293" s="1">
        <f t="shared" si="36"/>
        <v>16001</v>
      </c>
      <c r="C293" s="1">
        <f t="shared" si="37"/>
        <v>8</v>
      </c>
      <c r="D293" t="s">
        <v>282</v>
      </c>
      <c r="E293" t="s">
        <v>1099</v>
      </c>
      <c r="F293" s="1" t="str">
        <f t="shared" si="38"/>
        <v>李安仁</v>
      </c>
      <c r="H293" s="1">
        <f t="shared" si="35"/>
        <v>1</v>
      </c>
    </row>
    <row r="294" ht="15.6" spans="1:8">
      <c r="A294" s="1">
        <v>1600180290</v>
      </c>
      <c r="B294" s="1">
        <f t="shared" si="36"/>
        <v>16001</v>
      </c>
      <c r="C294" s="1">
        <f t="shared" si="37"/>
        <v>8</v>
      </c>
      <c r="D294" t="s">
        <v>284</v>
      </c>
      <c r="E294" t="s">
        <v>1100</v>
      </c>
      <c r="F294" s="1" t="str">
        <f t="shared" si="38"/>
        <v>王世懋</v>
      </c>
      <c r="H294" s="1">
        <f t="shared" si="35"/>
        <v>1</v>
      </c>
    </row>
    <row r="295" ht="15.6" spans="1:8">
      <c r="A295" s="1">
        <v>1600180291</v>
      </c>
      <c r="B295" s="1">
        <f t="shared" si="36"/>
        <v>16001</v>
      </c>
      <c r="C295" s="1">
        <f t="shared" si="37"/>
        <v>8</v>
      </c>
      <c r="D295" t="s">
        <v>534</v>
      </c>
      <c r="E295" t="s">
        <v>1101</v>
      </c>
      <c r="F295" s="1" t="str">
        <f t="shared" si="38"/>
        <v>曹學佺</v>
      </c>
      <c r="H295" s="1">
        <f t="shared" si="35"/>
        <v>1</v>
      </c>
    </row>
    <row r="296" ht="15.6" spans="1:8">
      <c r="A296" s="1">
        <v>1600180292</v>
      </c>
      <c r="B296" s="1">
        <f t="shared" si="36"/>
        <v>16001</v>
      </c>
      <c r="C296" s="1">
        <f t="shared" si="37"/>
        <v>8</v>
      </c>
      <c r="D296" t="s">
        <v>740</v>
      </c>
      <c r="E296" t="s">
        <v>1102</v>
      </c>
      <c r="F296" s="1" t="str">
        <f t="shared" si="38"/>
        <v>嚴從简</v>
      </c>
      <c r="H296" s="1">
        <f t="shared" si="35"/>
        <v>1</v>
      </c>
    </row>
    <row r="297" ht="15.6" spans="1:8">
      <c r="A297" s="1">
        <v>1600180293</v>
      </c>
      <c r="B297" s="1">
        <f t="shared" si="36"/>
        <v>16001</v>
      </c>
      <c r="C297" s="1">
        <f t="shared" si="37"/>
        <v>8</v>
      </c>
      <c r="D297" t="s">
        <v>523</v>
      </c>
      <c r="E297" t="s">
        <v>1103</v>
      </c>
      <c r="F297" s="1" t="str">
        <f t="shared" si="38"/>
        <v>羅曰</v>
      </c>
      <c r="H297" s="1">
        <f t="shared" si="35"/>
        <v>1</v>
      </c>
    </row>
    <row r="298" ht="15.6" spans="1:8">
      <c r="A298" s="1">
        <v>1600180294</v>
      </c>
      <c r="B298" s="1">
        <f t="shared" si="36"/>
        <v>16001</v>
      </c>
      <c r="C298" s="1">
        <f t="shared" si="37"/>
        <v>8</v>
      </c>
      <c r="D298" t="s">
        <v>220</v>
      </c>
      <c r="E298" t="s">
        <v>1104</v>
      </c>
      <c r="F298" s="1" t="str">
        <f t="shared" si="38"/>
        <v>徐宏祖</v>
      </c>
      <c r="H298" s="1">
        <f t="shared" si="35"/>
        <v>1</v>
      </c>
    </row>
    <row r="299" ht="15.6" spans="1:8">
      <c r="A299" s="1">
        <v>1600180295</v>
      </c>
      <c r="B299" s="1">
        <f t="shared" si="36"/>
        <v>16001</v>
      </c>
      <c r="C299" s="1">
        <f t="shared" si="37"/>
        <v>8</v>
      </c>
      <c r="D299" t="s">
        <v>226</v>
      </c>
      <c r="E299" t="s">
        <v>1105</v>
      </c>
      <c r="F299" s="1" t="str">
        <f t="shared" si="38"/>
        <v>何鏜</v>
      </c>
      <c r="H299" s="1">
        <f t="shared" si="35"/>
        <v>1</v>
      </c>
    </row>
    <row r="300" ht="15.6" spans="1:8">
      <c r="A300" s="1">
        <v>1600180296</v>
      </c>
      <c r="B300" s="1">
        <f t="shared" si="36"/>
        <v>16001</v>
      </c>
      <c r="C300" s="1">
        <f t="shared" si="37"/>
        <v>8</v>
      </c>
      <c r="D300" t="s">
        <v>284</v>
      </c>
      <c r="E300" t="s">
        <v>1106</v>
      </c>
      <c r="F300" s="1" t="str">
        <f t="shared" si="38"/>
        <v>王士性</v>
      </c>
      <c r="H300" s="1">
        <f t="shared" si="35"/>
        <v>1</v>
      </c>
    </row>
    <row r="301" ht="15.6" spans="1:8">
      <c r="A301" s="1">
        <v>1600180297</v>
      </c>
      <c r="B301" s="1">
        <f t="shared" si="36"/>
        <v>16001</v>
      </c>
      <c r="C301" s="1">
        <f t="shared" si="37"/>
        <v>8</v>
      </c>
      <c r="D301" t="s">
        <v>464</v>
      </c>
      <c r="E301" t="s">
        <v>1107</v>
      </c>
      <c r="F301" s="1" t="str">
        <f t="shared" si="38"/>
        <v>朱廷煥</v>
      </c>
      <c r="H301" s="1">
        <f t="shared" si="35"/>
        <v>1</v>
      </c>
    </row>
    <row r="302" ht="15.6" spans="1:8">
      <c r="A302" s="1">
        <v>1600180298</v>
      </c>
      <c r="B302" s="1">
        <f t="shared" si="36"/>
        <v>16001</v>
      </c>
      <c r="C302" s="1">
        <f t="shared" si="37"/>
        <v>8</v>
      </c>
      <c r="D302" t="s">
        <v>1108</v>
      </c>
      <c r="E302" t="s">
        <v>1109</v>
      </c>
      <c r="F302" s="1" t="str">
        <f t="shared" si="38"/>
        <v>屠本畯</v>
      </c>
      <c r="H302" s="1">
        <f t="shared" si="35"/>
        <v>1</v>
      </c>
    </row>
    <row r="303" ht="15.6" spans="1:8">
      <c r="A303" s="1">
        <v>1600180299</v>
      </c>
      <c r="B303" s="1">
        <f t="shared" si="36"/>
        <v>16001</v>
      </c>
      <c r="C303" s="1">
        <f t="shared" si="37"/>
        <v>8</v>
      </c>
      <c r="D303" t="s">
        <v>226</v>
      </c>
      <c r="E303" t="s">
        <v>1110</v>
      </c>
      <c r="F303" s="1" t="str">
        <f t="shared" si="38"/>
        <v>何宇度</v>
      </c>
      <c r="H303" s="1">
        <f t="shared" si="35"/>
        <v>1</v>
      </c>
    </row>
    <row r="304" ht="15.6" spans="1:8">
      <c r="A304" s="1">
        <v>1600180300</v>
      </c>
      <c r="B304" s="1">
        <f t="shared" si="36"/>
        <v>16001</v>
      </c>
      <c r="C304" s="1">
        <f t="shared" si="37"/>
        <v>8</v>
      </c>
      <c r="D304" t="s">
        <v>274</v>
      </c>
      <c r="E304" t="s">
        <v>1111</v>
      </c>
      <c r="F304" s="1" t="str">
        <f t="shared" si="38"/>
        <v>張爵</v>
      </c>
      <c r="H304" s="1">
        <f t="shared" si="35"/>
        <v>1</v>
      </c>
    </row>
    <row r="305" ht="15.6" spans="1:8">
      <c r="A305" s="1">
        <v>1600180301</v>
      </c>
      <c r="B305" s="1">
        <f t="shared" si="36"/>
        <v>16001</v>
      </c>
      <c r="C305" s="1">
        <f t="shared" si="37"/>
        <v>8</v>
      </c>
      <c r="D305" t="s">
        <v>199</v>
      </c>
      <c r="E305" t="s">
        <v>1112</v>
      </c>
      <c r="F305" s="1" t="str">
        <f t="shared" si="38"/>
        <v>劉侗</v>
      </c>
      <c r="H305" s="1">
        <f t="shared" si="35"/>
        <v>1</v>
      </c>
    </row>
    <row r="306" ht="15.6" spans="1:8">
      <c r="A306" s="1">
        <v>1600180302</v>
      </c>
      <c r="B306" s="1">
        <f t="shared" si="36"/>
        <v>16001</v>
      </c>
      <c r="C306" s="1">
        <f t="shared" si="37"/>
        <v>8</v>
      </c>
      <c r="D306" t="s">
        <v>499</v>
      </c>
      <c r="E306" t="s">
        <v>1113</v>
      </c>
      <c r="F306" s="1" t="str">
        <f t="shared" si="38"/>
        <v>呂邦</v>
      </c>
      <c r="H306" s="1">
        <f t="shared" si="35"/>
        <v>1</v>
      </c>
    </row>
    <row r="307" ht="15.6" spans="1:8">
      <c r="A307" s="1">
        <v>1600180303</v>
      </c>
      <c r="B307" s="1">
        <f t="shared" si="36"/>
        <v>16001</v>
      </c>
      <c r="C307" s="1">
        <f t="shared" si="37"/>
        <v>8</v>
      </c>
      <c r="D307" t="s">
        <v>284</v>
      </c>
      <c r="E307" t="s">
        <v>1114</v>
      </c>
      <c r="F307" s="1" t="str">
        <f t="shared" si="38"/>
        <v>王光魯</v>
      </c>
      <c r="H307" s="1">
        <f t="shared" si="35"/>
        <v>1</v>
      </c>
    </row>
    <row r="308" ht="15.6" spans="1:8">
      <c r="A308" s="1">
        <v>1600180304</v>
      </c>
      <c r="B308" s="1">
        <f t="shared" si="36"/>
        <v>16001</v>
      </c>
      <c r="C308" s="1">
        <f t="shared" si="37"/>
        <v>8</v>
      </c>
      <c r="D308" t="s">
        <v>406</v>
      </c>
      <c r="E308" t="s">
        <v>1115</v>
      </c>
      <c r="F308" s="1" t="str">
        <f t="shared" si="38"/>
        <v>陶永慶</v>
      </c>
      <c r="H308" s="1">
        <f t="shared" si="35"/>
        <v>1</v>
      </c>
    </row>
    <row r="309" ht="15.6" spans="1:8">
      <c r="A309" s="1">
        <v>1600180305</v>
      </c>
      <c r="B309" s="1">
        <f t="shared" si="36"/>
        <v>16001</v>
      </c>
      <c r="C309" s="1">
        <f t="shared" si="37"/>
        <v>8</v>
      </c>
      <c r="D309" t="s">
        <v>425</v>
      </c>
      <c r="E309" t="s">
        <v>1116</v>
      </c>
      <c r="F309" s="1" t="str">
        <f t="shared" si="38"/>
        <v>葉時用</v>
      </c>
      <c r="H309" s="1">
        <f t="shared" si="35"/>
        <v>1</v>
      </c>
    </row>
    <row r="310" ht="15.6" spans="1:8">
      <c r="A310" s="1">
        <v>1600180306</v>
      </c>
      <c r="B310" s="1">
        <f t="shared" si="36"/>
        <v>16001</v>
      </c>
      <c r="C310" s="1">
        <f t="shared" si="37"/>
        <v>8</v>
      </c>
      <c r="D310" t="s">
        <v>464</v>
      </c>
      <c r="E310" t="s">
        <v>1117</v>
      </c>
      <c r="F310" s="1" t="str">
        <f t="shared" si="38"/>
        <v>朱元璋</v>
      </c>
      <c r="H310" s="1">
        <f t="shared" si="35"/>
        <v>1</v>
      </c>
    </row>
    <row r="311" ht="15.6" spans="1:8">
      <c r="A311" s="1">
        <v>1600180307</v>
      </c>
      <c r="B311" s="1">
        <f t="shared" si="36"/>
        <v>16001</v>
      </c>
      <c r="C311" s="1">
        <f t="shared" si="37"/>
        <v>8</v>
      </c>
      <c r="D311" t="s">
        <v>290</v>
      </c>
      <c r="E311" t="s">
        <v>1118</v>
      </c>
      <c r="F311" s="1" t="str">
        <f t="shared" si="38"/>
        <v>唐伯元</v>
      </c>
      <c r="H311" s="1">
        <f t="shared" si="35"/>
        <v>1</v>
      </c>
    </row>
    <row r="312" ht="15.6" spans="1:8">
      <c r="A312" s="1">
        <v>1600180308</v>
      </c>
      <c r="B312" s="1">
        <f t="shared" si="36"/>
        <v>16001</v>
      </c>
      <c r="C312" s="1">
        <f t="shared" si="37"/>
        <v>8</v>
      </c>
      <c r="D312" t="s">
        <v>220</v>
      </c>
      <c r="E312" t="s">
        <v>1119</v>
      </c>
      <c r="F312" s="1" t="str">
        <f t="shared" si="38"/>
        <v>徐石麟</v>
      </c>
      <c r="H312" s="1">
        <f t="shared" si="35"/>
        <v>1</v>
      </c>
    </row>
    <row r="313" ht="15.6" spans="1:8">
      <c r="A313" s="1">
        <v>1600180309</v>
      </c>
      <c r="B313" s="1">
        <f t="shared" si="36"/>
        <v>16001</v>
      </c>
      <c r="C313" s="1">
        <f t="shared" si="37"/>
        <v>8</v>
      </c>
      <c r="D313" t="s">
        <v>615</v>
      </c>
      <c r="E313" t="s">
        <v>864</v>
      </c>
      <c r="F313" s="1" t="str">
        <f t="shared" si="38"/>
        <v>黃佐</v>
      </c>
      <c r="H313" s="1">
        <f t="shared" si="35"/>
        <v>1</v>
      </c>
    </row>
    <row r="314" ht="15.6" spans="1:8">
      <c r="A314" s="1">
        <v>1600180310</v>
      </c>
      <c r="B314" s="1">
        <f t="shared" si="36"/>
        <v>16001</v>
      </c>
      <c r="C314" s="1">
        <f t="shared" si="37"/>
        <v>8</v>
      </c>
      <c r="D314" t="s">
        <v>499</v>
      </c>
      <c r="E314" t="s">
        <v>1120</v>
      </c>
      <c r="F314" s="1" t="str">
        <f t="shared" si="38"/>
        <v>呂維祺</v>
      </c>
      <c r="H314" s="1">
        <f t="shared" si="35"/>
        <v>1</v>
      </c>
    </row>
    <row r="315" ht="15.6" spans="1:8">
      <c r="A315" s="1">
        <v>1600180311</v>
      </c>
      <c r="B315" s="1">
        <f t="shared" si="36"/>
        <v>16001</v>
      </c>
      <c r="C315" s="1">
        <f t="shared" si="37"/>
        <v>8</v>
      </c>
      <c r="D315" t="s">
        <v>534</v>
      </c>
      <c r="E315" t="s">
        <v>1121</v>
      </c>
      <c r="F315" s="1" t="str">
        <f t="shared" si="38"/>
        <v>曹溶</v>
      </c>
      <c r="H315" s="1">
        <f t="shared" si="35"/>
        <v>1</v>
      </c>
    </row>
    <row r="316" ht="15.6" spans="1:8">
      <c r="A316" s="1">
        <v>1600180312</v>
      </c>
      <c r="B316" s="1">
        <f t="shared" si="36"/>
        <v>16001</v>
      </c>
      <c r="C316" s="1">
        <f t="shared" si="37"/>
        <v>8</v>
      </c>
      <c r="D316" t="s">
        <v>381</v>
      </c>
      <c r="E316" t="s">
        <v>1122</v>
      </c>
      <c r="F316" s="1" t="str">
        <f t="shared" si="38"/>
        <v>錢糸廷</v>
      </c>
      <c r="H316" s="1">
        <f t="shared" si="35"/>
        <v>1</v>
      </c>
    </row>
    <row r="317" ht="15.6" spans="1:8">
      <c r="A317" s="1">
        <v>1600180313</v>
      </c>
      <c r="B317" s="1">
        <f t="shared" si="36"/>
        <v>16001</v>
      </c>
      <c r="C317" s="1">
        <f t="shared" si="37"/>
        <v>8</v>
      </c>
      <c r="D317" t="s">
        <v>499</v>
      </c>
      <c r="E317" t="s">
        <v>1123</v>
      </c>
      <c r="F317" s="1" t="str">
        <f t="shared" si="38"/>
        <v>呂坤</v>
      </c>
      <c r="H317" s="1">
        <f t="shared" si="35"/>
        <v>1</v>
      </c>
    </row>
    <row r="318" ht="15.6" spans="1:8">
      <c r="A318" s="1">
        <v>1600180314</v>
      </c>
      <c r="B318" s="1">
        <f t="shared" si="36"/>
        <v>16001</v>
      </c>
      <c r="C318" s="1">
        <f t="shared" si="37"/>
        <v>8</v>
      </c>
      <c r="D318" t="s">
        <v>1124</v>
      </c>
      <c r="E318" t="s">
        <v>1125</v>
      </c>
      <c r="F318" s="1" t="str">
        <f t="shared" si="38"/>
        <v>佘自強</v>
      </c>
      <c r="H318" s="1">
        <f t="shared" si="35"/>
        <v>1</v>
      </c>
    </row>
    <row r="319" ht="15.6" spans="1:8">
      <c r="A319" s="1">
        <v>1600180315</v>
      </c>
      <c r="B319" s="1">
        <f t="shared" si="36"/>
        <v>16001</v>
      </c>
      <c r="C319" s="1">
        <f t="shared" si="37"/>
        <v>8</v>
      </c>
      <c r="D319" t="s">
        <v>284</v>
      </c>
      <c r="E319" t="s">
        <v>1126</v>
      </c>
      <c r="F319" s="1" t="str">
        <f t="shared" si="38"/>
        <v>王肯堂</v>
      </c>
      <c r="H319" s="1">
        <f t="shared" si="35"/>
        <v>1</v>
      </c>
    </row>
    <row r="320" ht="15.6" spans="1:8">
      <c r="A320" s="1">
        <v>1600180316</v>
      </c>
      <c r="B320" s="1">
        <f t="shared" si="36"/>
        <v>16001</v>
      </c>
      <c r="C320" s="1">
        <f t="shared" si="37"/>
        <v>8</v>
      </c>
      <c r="D320" t="s">
        <v>272</v>
      </c>
      <c r="E320" t="s">
        <v>1127</v>
      </c>
      <c r="F320" s="1" t="str">
        <f t="shared" si="38"/>
        <v>楊昱</v>
      </c>
      <c r="H320" s="1">
        <f t="shared" si="35"/>
        <v>1</v>
      </c>
    </row>
    <row r="321" ht="15.6" spans="1:8">
      <c r="A321" s="1">
        <v>1600180317</v>
      </c>
      <c r="B321" s="1">
        <f t="shared" si="36"/>
        <v>16001</v>
      </c>
      <c r="C321" s="1">
        <f t="shared" si="37"/>
        <v>8</v>
      </c>
      <c r="D321" t="s">
        <v>406</v>
      </c>
      <c r="E321" t="s">
        <v>1128</v>
      </c>
      <c r="F321" s="1" t="str">
        <f t="shared" si="38"/>
        <v>陶宗儀</v>
      </c>
      <c r="H321" s="1">
        <f t="shared" si="35"/>
        <v>1</v>
      </c>
    </row>
    <row r="322" ht="15.6" spans="1:8">
      <c r="A322" s="1">
        <v>1600180318</v>
      </c>
      <c r="B322" s="1">
        <f t="shared" ref="B322:B367" si="39">IF(INT(A322/100000)&gt;0,INT(A322/100000),"")</f>
        <v>16001</v>
      </c>
      <c r="C322" s="1">
        <f t="shared" si="37"/>
        <v>8</v>
      </c>
      <c r="D322" t="s">
        <v>464</v>
      </c>
      <c r="E322" t="s">
        <v>1129</v>
      </c>
      <c r="F322" s="1" t="str">
        <f t="shared" si="38"/>
        <v>朱珪</v>
      </c>
      <c r="H322" s="1">
        <f t="shared" si="35"/>
        <v>1</v>
      </c>
    </row>
    <row r="323" ht="15.6" spans="1:8">
      <c r="A323" s="1">
        <v>1600180319</v>
      </c>
      <c r="B323" s="1">
        <f t="shared" si="39"/>
        <v>16001</v>
      </c>
      <c r="C323" s="1">
        <f t="shared" si="37"/>
        <v>8</v>
      </c>
      <c r="D323" t="s">
        <v>234</v>
      </c>
      <c r="E323" t="s">
        <v>1130</v>
      </c>
      <c r="F323" s="1" t="str">
        <f t="shared" si="38"/>
        <v>陳暐</v>
      </c>
      <c r="H323" s="1">
        <f t="shared" si="35"/>
        <v>1</v>
      </c>
    </row>
    <row r="324" ht="15.6" spans="1:8">
      <c r="A324" s="1">
        <v>1600180320</v>
      </c>
      <c r="B324" s="1">
        <f t="shared" si="39"/>
        <v>16001</v>
      </c>
      <c r="C324" s="1">
        <f t="shared" si="37"/>
        <v>8</v>
      </c>
      <c r="D324" t="s">
        <v>1078</v>
      </c>
      <c r="E324" t="s">
        <v>560</v>
      </c>
      <c r="F324" s="1" t="str">
        <f t="shared" ref="F324:F371" si="40">_xlfn.CONCAT(D324,E324)</f>
        <v>都穆</v>
      </c>
      <c r="H324" s="1">
        <f t="shared" ref="H324:H371" si="41">IF(C324="","",IF(C324=9,2,1))</f>
        <v>1</v>
      </c>
    </row>
    <row r="325" ht="15.6" spans="1:8">
      <c r="A325" s="1">
        <v>1600180321</v>
      </c>
      <c r="B325" s="1">
        <f t="shared" si="39"/>
        <v>16001</v>
      </c>
      <c r="C325" s="1">
        <f t="shared" si="37"/>
        <v>8</v>
      </c>
      <c r="D325" t="s">
        <v>906</v>
      </c>
      <c r="E325" t="s">
        <v>1131</v>
      </c>
      <c r="F325" s="1" t="str">
        <f t="shared" si="40"/>
        <v>顧從義</v>
      </c>
      <c r="H325" s="1">
        <f t="shared" si="41"/>
        <v>1</v>
      </c>
    </row>
    <row r="326" ht="15.6" spans="1:8">
      <c r="A326" s="1">
        <v>1600180322</v>
      </c>
      <c r="B326" s="1">
        <f t="shared" si="39"/>
        <v>16001</v>
      </c>
      <c r="C326" s="1">
        <f t="shared" si="37"/>
        <v>8</v>
      </c>
      <c r="D326" t="s">
        <v>214</v>
      </c>
      <c r="E326" t="s">
        <v>517</v>
      </c>
      <c r="F326" s="1" t="str">
        <f t="shared" si="40"/>
        <v>趙均</v>
      </c>
      <c r="H326" s="1">
        <f t="shared" si="41"/>
        <v>1</v>
      </c>
    </row>
    <row r="327" ht="15.6" spans="1:8">
      <c r="A327" s="1">
        <v>1600180323</v>
      </c>
      <c r="B327" s="1">
        <f t="shared" si="39"/>
        <v>16001</v>
      </c>
      <c r="C327" s="1">
        <f t="shared" si="37"/>
        <v>8</v>
      </c>
      <c r="D327" t="s">
        <v>214</v>
      </c>
      <c r="E327" t="s">
        <v>1132</v>
      </c>
      <c r="F327" s="1" t="str">
        <f t="shared" si="40"/>
        <v>趙崡</v>
      </c>
      <c r="H327" s="1">
        <f t="shared" si="41"/>
        <v>1</v>
      </c>
    </row>
    <row r="328" ht="15.6" spans="1:8">
      <c r="A328" s="1">
        <v>1600180324</v>
      </c>
      <c r="B328" s="1">
        <f t="shared" si="39"/>
        <v>16001</v>
      </c>
      <c r="C328" s="1">
        <f t="shared" si="37"/>
        <v>8</v>
      </c>
      <c r="D328" t="s">
        <v>530</v>
      </c>
      <c r="E328" t="s">
        <v>1133</v>
      </c>
      <c r="F328" s="1" t="str">
        <f t="shared" si="40"/>
        <v>郭宗昌</v>
      </c>
      <c r="H328" s="1">
        <f t="shared" si="41"/>
        <v>1</v>
      </c>
    </row>
    <row r="329" ht="15.6" spans="1:8">
      <c r="A329" s="1">
        <v>1600180325</v>
      </c>
      <c r="B329" s="1">
        <f t="shared" si="39"/>
        <v>16001</v>
      </c>
      <c r="C329" s="1">
        <f t="shared" si="37"/>
        <v>8</v>
      </c>
      <c r="D329" t="s">
        <v>464</v>
      </c>
      <c r="E329" t="s">
        <v>1134</v>
      </c>
      <c r="F329" s="1" t="str">
        <f t="shared" si="40"/>
        <v>朱載育</v>
      </c>
      <c r="H329" s="1">
        <f t="shared" si="41"/>
        <v>1</v>
      </c>
    </row>
    <row r="330" ht="15.6" spans="1:8">
      <c r="A330" s="1">
        <v>1600180326</v>
      </c>
      <c r="B330" s="1">
        <f t="shared" si="39"/>
        <v>16001</v>
      </c>
      <c r="C330" s="1">
        <f t="shared" si="37"/>
        <v>8</v>
      </c>
      <c r="D330" t="s">
        <v>284</v>
      </c>
      <c r="E330" t="s">
        <v>1135</v>
      </c>
      <c r="F330" s="1" t="str">
        <f t="shared" si="40"/>
        <v>王褘</v>
      </c>
      <c r="H330" s="1">
        <f t="shared" si="41"/>
        <v>1</v>
      </c>
    </row>
    <row r="331" ht="15.6" spans="1:8">
      <c r="A331" s="1">
        <v>1600180327</v>
      </c>
      <c r="B331" s="1">
        <f t="shared" si="39"/>
        <v>16001</v>
      </c>
      <c r="C331" s="1">
        <f t="shared" si="37"/>
        <v>8</v>
      </c>
      <c r="E331" t="s">
        <v>1136</v>
      </c>
      <c r="F331" s="1" t="str">
        <f t="shared" si="40"/>
        <v>貝琳</v>
      </c>
      <c r="H331" s="1">
        <f t="shared" si="41"/>
        <v>1</v>
      </c>
    </row>
    <row r="332" ht="15.6" spans="1:8">
      <c r="A332" s="1">
        <v>1600180328</v>
      </c>
      <c r="B332" s="1">
        <f t="shared" si="39"/>
        <v>16001</v>
      </c>
      <c r="C332" s="1">
        <f t="shared" si="37"/>
        <v>8</v>
      </c>
      <c r="D332" t="s">
        <v>464</v>
      </c>
      <c r="E332" t="s">
        <v>1137</v>
      </c>
      <c r="F332" s="1" t="str">
        <f t="shared" si="40"/>
        <v>朱載堉</v>
      </c>
      <c r="H332" s="1">
        <f t="shared" si="41"/>
        <v>1</v>
      </c>
    </row>
    <row r="333" ht="15.6" spans="1:8">
      <c r="A333" s="1">
        <v>1600180329</v>
      </c>
      <c r="B333" s="1">
        <f t="shared" si="39"/>
        <v>16001</v>
      </c>
      <c r="C333" s="1">
        <f t="shared" si="37"/>
        <v>8</v>
      </c>
      <c r="D333" t="s">
        <v>1138</v>
      </c>
      <c r="E333" t="s">
        <v>1139</v>
      </c>
      <c r="F333" s="1" t="str">
        <f t="shared" si="40"/>
        <v>邢雲路</v>
      </c>
      <c r="H333" s="1">
        <f t="shared" si="41"/>
        <v>1</v>
      </c>
    </row>
    <row r="334" ht="15.6" spans="1:8">
      <c r="A334" s="1">
        <v>1600180330</v>
      </c>
      <c r="B334" s="1">
        <f t="shared" si="39"/>
        <v>16001</v>
      </c>
      <c r="C334" s="1">
        <f t="shared" si="37"/>
        <v>8</v>
      </c>
      <c r="E334" t="s">
        <v>1140</v>
      </c>
      <c r="F334" s="1" t="str">
        <f t="shared" si="40"/>
        <v>利瑪竇</v>
      </c>
      <c r="H334" s="1">
        <f t="shared" si="41"/>
        <v>1</v>
      </c>
    </row>
    <row r="335" ht="15.6" spans="1:8">
      <c r="A335" s="1">
        <v>1600180331</v>
      </c>
      <c r="B335" s="1">
        <f t="shared" si="39"/>
        <v>16001</v>
      </c>
      <c r="C335" s="1">
        <f t="shared" si="37"/>
        <v>8</v>
      </c>
      <c r="D335" t="s">
        <v>369</v>
      </c>
      <c r="E335" t="s">
        <v>1141</v>
      </c>
      <c r="F335" s="1" t="str">
        <f t="shared" si="40"/>
        <v>熊三拔</v>
      </c>
      <c r="H335" s="1">
        <f t="shared" si="41"/>
        <v>1</v>
      </c>
    </row>
    <row r="336" ht="15.6" spans="1:8">
      <c r="A336" s="1">
        <v>1600180332</v>
      </c>
      <c r="B336" s="1">
        <f t="shared" si="39"/>
        <v>16001</v>
      </c>
      <c r="C336" s="1">
        <f t="shared" si="37"/>
        <v>8</v>
      </c>
      <c r="E336" t="s">
        <v>1142</v>
      </c>
      <c r="F336" s="1" t="str">
        <f t="shared" ref="F336:F346" si="42">_xlfn.CONCAT(D336,E336)</f>
        <v>陽瑪諾</v>
      </c>
      <c r="H336" s="1">
        <f t="shared" si="41"/>
        <v>1</v>
      </c>
    </row>
    <row r="337" ht="15.6" spans="1:8">
      <c r="A337" s="1">
        <v>1600180333</v>
      </c>
      <c r="B337" s="1">
        <f t="shared" si="39"/>
        <v>16001</v>
      </c>
      <c r="C337" s="1">
        <f t="shared" si="37"/>
        <v>8</v>
      </c>
      <c r="D337" t="s">
        <v>220</v>
      </c>
      <c r="E337" t="s">
        <v>1143</v>
      </c>
      <c r="F337" s="1" t="str">
        <f t="shared" si="42"/>
        <v>徐光啟</v>
      </c>
      <c r="H337" s="1">
        <f t="shared" si="41"/>
        <v>1</v>
      </c>
    </row>
    <row r="338" ht="15.6" spans="1:8">
      <c r="A338" s="1">
        <v>1600180334</v>
      </c>
      <c r="B338" s="1">
        <f t="shared" si="39"/>
        <v>16001</v>
      </c>
      <c r="C338" s="1">
        <f t="shared" si="37"/>
        <v>8</v>
      </c>
      <c r="D338" t="s">
        <v>282</v>
      </c>
      <c r="E338" t="s">
        <v>1144</v>
      </c>
      <c r="F338" s="1" t="str">
        <f t="shared" si="42"/>
        <v>李之藻</v>
      </c>
      <c r="H338" s="1">
        <f t="shared" si="41"/>
        <v>1</v>
      </c>
    </row>
    <row r="339" ht="15.6" spans="1:8">
      <c r="A339" s="1">
        <v>1600180335</v>
      </c>
      <c r="B339" s="1">
        <f t="shared" si="39"/>
        <v>16001</v>
      </c>
      <c r="C339" s="1">
        <f t="shared" si="37"/>
        <v>8</v>
      </c>
      <c r="D339" t="s">
        <v>282</v>
      </c>
      <c r="E339" t="s">
        <v>1145</v>
      </c>
      <c r="F339" s="1" t="str">
        <f t="shared" si="42"/>
        <v>李天經</v>
      </c>
      <c r="H339" s="1">
        <f t="shared" si="41"/>
        <v>1</v>
      </c>
    </row>
    <row r="340" ht="15.6" spans="1:8">
      <c r="A340" s="1">
        <v>1600180336</v>
      </c>
      <c r="B340" s="1">
        <f t="shared" si="39"/>
        <v>16001</v>
      </c>
      <c r="C340" s="1">
        <f t="shared" si="37"/>
        <v>8</v>
      </c>
      <c r="D340" t="s">
        <v>399</v>
      </c>
      <c r="E340" t="s">
        <v>1146</v>
      </c>
      <c r="F340" s="1" t="str">
        <f t="shared" si="42"/>
        <v>龍華民</v>
      </c>
      <c r="H340" s="1">
        <f t="shared" si="41"/>
        <v>1</v>
      </c>
    </row>
    <row r="341" ht="15.6" spans="1:8">
      <c r="A341" s="1">
        <v>1600180337</v>
      </c>
      <c r="B341" s="1">
        <f t="shared" si="39"/>
        <v>16001</v>
      </c>
      <c r="C341" s="1">
        <f t="shared" si="37"/>
        <v>8</v>
      </c>
      <c r="D341" t="s">
        <v>552</v>
      </c>
      <c r="E341" t="s">
        <v>1147</v>
      </c>
      <c r="F341" s="1" t="str">
        <f t="shared" si="42"/>
        <v>鄧玉函</v>
      </c>
      <c r="H341" s="1">
        <f t="shared" si="41"/>
        <v>1</v>
      </c>
    </row>
    <row r="342" ht="15.6" spans="1:8">
      <c r="A342" s="1">
        <v>1600180338</v>
      </c>
      <c r="B342" s="1">
        <f t="shared" si="39"/>
        <v>16001</v>
      </c>
      <c r="C342" s="1">
        <f t="shared" si="37"/>
        <v>8</v>
      </c>
      <c r="D342" t="s">
        <v>523</v>
      </c>
      <c r="E342" t="s">
        <v>1148</v>
      </c>
      <c r="F342" s="1" t="str">
        <f t="shared" si="42"/>
        <v>羅雅谷</v>
      </c>
      <c r="H342" s="1">
        <f t="shared" si="41"/>
        <v>1</v>
      </c>
    </row>
    <row r="343" ht="15.6" spans="1:8">
      <c r="A343" s="1">
        <v>1600180339</v>
      </c>
      <c r="B343" s="1">
        <f t="shared" si="39"/>
        <v>16001</v>
      </c>
      <c r="C343" s="1">
        <f t="shared" si="37"/>
        <v>8</v>
      </c>
      <c r="D343" t="s">
        <v>1149</v>
      </c>
      <c r="E343" t="s">
        <v>1150</v>
      </c>
      <c r="F343" s="1" t="str">
        <f t="shared" si="42"/>
        <v>湯若望</v>
      </c>
      <c r="H343" s="1">
        <f t="shared" si="41"/>
        <v>1</v>
      </c>
    </row>
    <row r="344" ht="15.6" spans="1:8">
      <c r="A344" s="1">
        <v>1600180340</v>
      </c>
      <c r="B344" s="1">
        <f t="shared" si="39"/>
        <v>16001</v>
      </c>
      <c r="C344" s="1">
        <f t="shared" ref="C344:C388" si="43">IF(MOD(INT(A344/10000),10)&gt;0,MOD(INT(A344/10000),10),"")</f>
        <v>8</v>
      </c>
      <c r="D344" t="s">
        <v>284</v>
      </c>
      <c r="E344" t="s">
        <v>1151</v>
      </c>
      <c r="F344" s="1" t="str">
        <f t="shared" si="42"/>
        <v>王英明</v>
      </c>
      <c r="H344" s="1">
        <f t="shared" si="41"/>
        <v>1</v>
      </c>
    </row>
    <row r="345" ht="15.6" spans="1:8">
      <c r="A345" s="1">
        <v>1600180341</v>
      </c>
      <c r="B345" s="1">
        <f t="shared" si="39"/>
        <v>16001</v>
      </c>
      <c r="C345" s="1">
        <f t="shared" si="43"/>
        <v>8</v>
      </c>
      <c r="D345" t="s">
        <v>410</v>
      </c>
      <c r="E345" t="s">
        <v>1152</v>
      </c>
      <c r="F345" s="1" t="str">
        <f t="shared" si="42"/>
        <v>蔡汝楠</v>
      </c>
      <c r="H345" s="1">
        <f t="shared" si="41"/>
        <v>1</v>
      </c>
    </row>
    <row r="346" ht="15.6" spans="1:8">
      <c r="A346" s="1">
        <v>1600180342</v>
      </c>
      <c r="B346" s="1">
        <f t="shared" si="39"/>
        <v>16001</v>
      </c>
      <c r="C346" s="1">
        <f t="shared" si="43"/>
        <v>8</v>
      </c>
      <c r="D346" t="s">
        <v>392</v>
      </c>
      <c r="E346" t="s">
        <v>1153</v>
      </c>
      <c r="F346" s="1" t="str">
        <f t="shared" si="42"/>
        <v>周雲</v>
      </c>
      <c r="H346" s="1">
        <f t="shared" si="41"/>
        <v>1</v>
      </c>
    </row>
    <row r="347" ht="15.6" spans="1:8">
      <c r="A347" s="1">
        <v>1600180343</v>
      </c>
      <c r="B347" s="1">
        <f t="shared" si="39"/>
        <v>16001</v>
      </c>
      <c r="C347" s="1">
        <f t="shared" si="43"/>
        <v>8</v>
      </c>
      <c r="D347" t="s">
        <v>385</v>
      </c>
      <c r="E347" t="s">
        <v>1154</v>
      </c>
      <c r="F347" s="1" t="str">
        <f t="shared" si="40"/>
        <v>章士純</v>
      </c>
      <c r="H347" s="1">
        <f t="shared" si="41"/>
        <v>1</v>
      </c>
    </row>
    <row r="348" ht="15.6" spans="1:8">
      <c r="A348" s="1">
        <v>1600180344</v>
      </c>
      <c r="B348" s="1">
        <f t="shared" si="39"/>
        <v>16001</v>
      </c>
      <c r="C348" s="1">
        <f t="shared" si="43"/>
        <v>8</v>
      </c>
      <c r="D348" t="s">
        <v>220</v>
      </c>
      <c r="E348" t="s">
        <v>1155</v>
      </c>
      <c r="F348" s="1" t="str">
        <f t="shared" si="40"/>
        <v>徐敬儀</v>
      </c>
      <c r="H348" s="1">
        <f t="shared" si="41"/>
        <v>1</v>
      </c>
    </row>
    <row r="349" ht="15.6" spans="1:8">
      <c r="A349" s="1">
        <v>1600180345</v>
      </c>
      <c r="B349" s="1">
        <f t="shared" si="39"/>
        <v>16001</v>
      </c>
      <c r="C349" s="1">
        <f t="shared" si="43"/>
        <v>8</v>
      </c>
      <c r="D349" t="s">
        <v>245</v>
      </c>
      <c r="E349" t="s">
        <v>1156</v>
      </c>
      <c r="F349" s="1" t="str">
        <f t="shared" si="40"/>
        <v>袁啟</v>
      </c>
      <c r="H349" s="1">
        <f t="shared" si="41"/>
        <v>1</v>
      </c>
    </row>
    <row r="350" ht="15.6" spans="1:8">
      <c r="A350" s="1">
        <v>1600180346</v>
      </c>
      <c r="B350" s="1">
        <f t="shared" si="39"/>
        <v>16001</v>
      </c>
      <c r="C350" s="1">
        <f t="shared" si="43"/>
        <v>8</v>
      </c>
      <c r="D350" t="s">
        <v>615</v>
      </c>
      <c r="E350" t="s">
        <v>1157</v>
      </c>
      <c r="F350" s="1" t="str">
        <f t="shared" si="40"/>
        <v>黃道時</v>
      </c>
      <c r="H350" s="1">
        <f t="shared" si="41"/>
        <v>1</v>
      </c>
    </row>
    <row r="351" ht="15.6" spans="1:8">
      <c r="A351" s="1">
        <v>1600180347</v>
      </c>
      <c r="B351" s="1">
        <f t="shared" si="39"/>
        <v>16001</v>
      </c>
      <c r="C351" s="1">
        <f t="shared" si="43"/>
        <v>8</v>
      </c>
      <c r="D351" t="s">
        <v>392</v>
      </c>
      <c r="E351" t="s">
        <v>1158</v>
      </c>
      <c r="F351" s="1" t="str">
        <f t="shared" si="40"/>
        <v>周述學</v>
      </c>
      <c r="H351" s="1">
        <f t="shared" si="41"/>
        <v>1</v>
      </c>
    </row>
    <row r="352" ht="15.6" spans="1:8">
      <c r="A352" s="1">
        <v>1600180348</v>
      </c>
      <c r="B352" s="1">
        <f t="shared" si="39"/>
        <v>16001</v>
      </c>
      <c r="C352" s="1">
        <f t="shared" si="43"/>
        <v>8</v>
      </c>
      <c r="D352" t="s">
        <v>246</v>
      </c>
      <c r="E352" t="s">
        <v>1159</v>
      </c>
      <c r="F352" s="1" t="str">
        <f t="shared" si="40"/>
        <v>陸位</v>
      </c>
      <c r="H352" s="1">
        <f t="shared" si="41"/>
        <v>1</v>
      </c>
    </row>
    <row r="353" ht="15.6" spans="1:8">
      <c r="A353" s="1">
        <v>1600180349</v>
      </c>
      <c r="B353" s="1">
        <f t="shared" si="39"/>
        <v>16001</v>
      </c>
      <c r="C353" s="1">
        <f t="shared" si="43"/>
        <v>8</v>
      </c>
      <c r="D353" t="s">
        <v>464</v>
      </c>
      <c r="E353" t="s">
        <v>1160</v>
      </c>
      <c r="F353" s="1" t="str">
        <f t="shared" si="40"/>
        <v>朱仲福</v>
      </c>
      <c r="H353" s="1">
        <f t="shared" si="41"/>
        <v>1</v>
      </c>
    </row>
    <row r="354" ht="15.6" spans="1:8">
      <c r="A354" s="1">
        <v>1600180350</v>
      </c>
      <c r="B354" s="1">
        <f t="shared" si="39"/>
        <v>16001</v>
      </c>
      <c r="C354" s="1">
        <f t="shared" si="43"/>
        <v>8</v>
      </c>
      <c r="D354" t="s">
        <v>276</v>
      </c>
      <c r="E354" t="s">
        <v>1161</v>
      </c>
      <c r="F354" s="1" t="str">
        <f t="shared" si="40"/>
        <v>魏文魁</v>
      </c>
      <c r="H354" s="1">
        <f t="shared" si="41"/>
        <v>1</v>
      </c>
    </row>
    <row r="355" ht="15.6" spans="1:8">
      <c r="A355" s="1">
        <v>1600180351</v>
      </c>
      <c r="B355" s="1">
        <f t="shared" si="39"/>
        <v>16001</v>
      </c>
      <c r="C355" s="1">
        <f t="shared" si="43"/>
        <v>8</v>
      </c>
      <c r="D355" t="s">
        <v>906</v>
      </c>
      <c r="E355" t="s">
        <v>1162</v>
      </c>
      <c r="F355" s="1" t="str">
        <f t="shared" si="40"/>
        <v>顧應祥</v>
      </c>
      <c r="H355" s="1">
        <f t="shared" si="41"/>
        <v>1</v>
      </c>
    </row>
    <row r="356" ht="15.6" spans="1:8">
      <c r="A356" s="1">
        <v>1600180352</v>
      </c>
      <c r="B356" s="1">
        <f t="shared" si="39"/>
        <v>16001</v>
      </c>
      <c r="C356" s="1">
        <f t="shared" si="43"/>
        <v>8</v>
      </c>
      <c r="D356" t="s">
        <v>1027</v>
      </c>
      <c r="E356" t="s">
        <v>1163</v>
      </c>
      <c r="F356" s="1" t="str">
        <f t="shared" si="40"/>
        <v>賈亨</v>
      </c>
      <c r="H356" s="1">
        <f t="shared" si="41"/>
        <v>1</v>
      </c>
    </row>
    <row r="357" ht="15.6" spans="1:8">
      <c r="A357" s="1">
        <v>1600180353</v>
      </c>
      <c r="B357" s="1">
        <f t="shared" si="39"/>
        <v>16001</v>
      </c>
      <c r="C357" s="1">
        <f t="shared" si="43"/>
        <v>8</v>
      </c>
      <c r="D357" t="s">
        <v>317</v>
      </c>
      <c r="E357" t="s">
        <v>1164</v>
      </c>
      <c r="F357" s="1" t="str">
        <f t="shared" si="40"/>
        <v>吳敬</v>
      </c>
      <c r="H357" s="1">
        <f t="shared" si="41"/>
        <v>1</v>
      </c>
    </row>
    <row r="358" ht="15.6" spans="1:8">
      <c r="A358" s="1">
        <v>1600180354</v>
      </c>
      <c r="B358" s="1">
        <f t="shared" si="39"/>
        <v>16001</v>
      </c>
      <c r="C358" s="1">
        <f t="shared" si="43"/>
        <v>8</v>
      </c>
      <c r="D358" t="s">
        <v>478</v>
      </c>
      <c r="E358" t="s">
        <v>1165</v>
      </c>
      <c r="F358" s="1" t="str">
        <f t="shared" si="40"/>
        <v>程大位</v>
      </c>
      <c r="H358" s="1">
        <f t="shared" si="41"/>
        <v>1</v>
      </c>
    </row>
    <row r="359" ht="15.6" spans="1:8">
      <c r="A359" s="1">
        <v>1600180355</v>
      </c>
      <c r="B359" s="1">
        <f t="shared" si="39"/>
        <v>16001</v>
      </c>
      <c r="C359" s="1">
        <f t="shared" si="43"/>
        <v>8</v>
      </c>
      <c r="D359" t="s">
        <v>234</v>
      </c>
      <c r="E359" t="s">
        <v>1166</v>
      </c>
      <c r="F359" s="1" t="str">
        <f t="shared" si="40"/>
        <v>陳藎謨</v>
      </c>
      <c r="H359" s="1">
        <f t="shared" si="41"/>
        <v>1</v>
      </c>
    </row>
    <row r="360" ht="15.6" spans="1:8">
      <c r="A360" s="1">
        <v>1600180356</v>
      </c>
      <c r="B360" s="1">
        <f t="shared" si="39"/>
        <v>16001</v>
      </c>
      <c r="C360" s="1">
        <f t="shared" si="43"/>
        <v>8</v>
      </c>
      <c r="D360" t="s">
        <v>205</v>
      </c>
      <c r="E360" t="s">
        <v>1167</v>
      </c>
      <c r="F360" s="1" t="str">
        <f t="shared" si="40"/>
        <v>董說</v>
      </c>
      <c r="H360" s="1">
        <f t="shared" si="41"/>
        <v>1</v>
      </c>
    </row>
    <row r="361" ht="15.6" spans="1:8">
      <c r="A361" s="1">
        <v>1600180357</v>
      </c>
      <c r="B361" s="1">
        <f t="shared" si="39"/>
        <v>16001</v>
      </c>
      <c r="C361" s="1">
        <f t="shared" si="43"/>
        <v>8</v>
      </c>
      <c r="D361" t="s">
        <v>383</v>
      </c>
      <c r="E361" t="s">
        <v>1168</v>
      </c>
      <c r="F361" s="1" t="str">
        <f t="shared" si="40"/>
        <v>孫承澤</v>
      </c>
      <c r="H361" s="1">
        <f t="shared" si="41"/>
        <v>1</v>
      </c>
    </row>
    <row r="362" ht="15.6" spans="1:8">
      <c r="A362" s="1">
        <v>1600180358</v>
      </c>
      <c r="B362" s="1">
        <f t="shared" si="39"/>
        <v>16001</v>
      </c>
      <c r="C362" s="1">
        <f t="shared" si="43"/>
        <v>8</v>
      </c>
      <c r="D362" t="s">
        <v>220</v>
      </c>
      <c r="E362" t="s">
        <v>1169</v>
      </c>
      <c r="F362" s="1" t="str">
        <f t="shared" si="40"/>
        <v>徐漙</v>
      </c>
      <c r="H362" s="1">
        <f t="shared" si="41"/>
        <v>1</v>
      </c>
    </row>
    <row r="363" ht="15.6" spans="1:8">
      <c r="A363" s="1">
        <v>1600180359</v>
      </c>
      <c r="B363" s="1">
        <f t="shared" si="39"/>
        <v>16001</v>
      </c>
      <c r="C363" s="1">
        <f t="shared" si="43"/>
        <v>8</v>
      </c>
      <c r="D363" t="s">
        <v>214</v>
      </c>
      <c r="E363" t="s">
        <v>1170</v>
      </c>
      <c r="F363" s="1" t="str">
        <f t="shared" si="40"/>
        <v>趙用賢</v>
      </c>
      <c r="H363" s="1">
        <f t="shared" si="41"/>
        <v>1</v>
      </c>
    </row>
    <row r="364" ht="15.6" spans="1:8">
      <c r="A364" s="1">
        <v>1600180360</v>
      </c>
      <c r="B364" s="1">
        <f t="shared" si="39"/>
        <v>16001</v>
      </c>
      <c r="C364" s="1">
        <f t="shared" si="43"/>
        <v>8</v>
      </c>
      <c r="D364" t="s">
        <v>625</v>
      </c>
      <c r="E364" t="s">
        <v>1171</v>
      </c>
      <c r="F364" s="1" t="str">
        <f t="shared" si="40"/>
        <v>盧上銘</v>
      </c>
      <c r="H364" s="1">
        <f t="shared" si="41"/>
        <v>1</v>
      </c>
    </row>
    <row r="365" ht="15.6" spans="1:8">
      <c r="A365" s="1">
        <v>1600180361</v>
      </c>
      <c r="B365" s="1">
        <f t="shared" si="39"/>
        <v>16001</v>
      </c>
      <c r="C365" s="1">
        <f t="shared" si="43"/>
        <v>8</v>
      </c>
      <c r="D365" t="s">
        <v>367</v>
      </c>
      <c r="E365" t="s">
        <v>1172</v>
      </c>
      <c r="F365" s="1" t="str">
        <f t="shared" si="40"/>
        <v>馮士驊</v>
      </c>
      <c r="H365" s="1">
        <f t="shared" si="41"/>
        <v>1</v>
      </c>
    </row>
    <row r="366" ht="15.6" spans="1:8">
      <c r="A366" s="1">
        <v>1600180362</v>
      </c>
      <c r="B366" s="1">
        <f t="shared" si="39"/>
        <v>16001</v>
      </c>
      <c r="C366" s="1">
        <f t="shared" si="43"/>
        <v>8</v>
      </c>
      <c r="D366" t="s">
        <v>464</v>
      </c>
      <c r="E366" t="s">
        <v>1173</v>
      </c>
      <c r="F366" s="1" t="str">
        <f t="shared" si="40"/>
        <v>朱健</v>
      </c>
      <c r="H366" s="1">
        <f t="shared" si="41"/>
        <v>1</v>
      </c>
    </row>
    <row r="367" ht="15.6" spans="1:8">
      <c r="A367" s="1">
        <v>1600180363</v>
      </c>
      <c r="B367" s="1">
        <f t="shared" si="39"/>
        <v>16001</v>
      </c>
      <c r="C367" s="1">
        <f t="shared" si="43"/>
        <v>8</v>
      </c>
      <c r="D367" t="s">
        <v>220</v>
      </c>
      <c r="E367" t="s">
        <v>1174</v>
      </c>
      <c r="F367" s="1" t="str">
        <f t="shared" si="40"/>
        <v>徐一夔</v>
      </c>
      <c r="H367" s="1">
        <f t="shared" si="41"/>
        <v>1</v>
      </c>
    </row>
    <row r="368" ht="15.6" spans="1:8">
      <c r="A368" s="1">
        <v>1600180364</v>
      </c>
      <c r="B368" s="1">
        <f t="shared" ref="B368:B399" si="44">IF(INT(A368/100000)&gt;0,INT(A368/100000),"")</f>
        <v>16001</v>
      </c>
      <c r="C368" s="1">
        <f t="shared" si="43"/>
        <v>8</v>
      </c>
      <c r="D368" t="s">
        <v>533</v>
      </c>
      <c r="E368" t="s">
        <v>1175</v>
      </c>
      <c r="F368" s="1" t="str">
        <f t="shared" si="40"/>
        <v>鮑應鼇</v>
      </c>
      <c r="H368" s="1">
        <f t="shared" si="41"/>
        <v>1</v>
      </c>
    </row>
    <row r="369" ht="15.6" spans="1:8">
      <c r="A369" s="1">
        <v>1600180365</v>
      </c>
      <c r="B369" s="1">
        <f t="shared" si="44"/>
        <v>16001</v>
      </c>
      <c r="C369" s="1">
        <f t="shared" si="43"/>
        <v>8</v>
      </c>
      <c r="D369" t="s">
        <v>530</v>
      </c>
      <c r="E369" t="s">
        <v>1176</v>
      </c>
      <c r="F369" s="1" t="str">
        <f t="shared" si="40"/>
        <v>郭良翰</v>
      </c>
      <c r="H369" s="1">
        <f t="shared" si="41"/>
        <v>1</v>
      </c>
    </row>
    <row r="370" ht="15.6" spans="1:8">
      <c r="A370" s="1">
        <v>1600180366</v>
      </c>
      <c r="B370" s="1">
        <f t="shared" si="44"/>
        <v>16001</v>
      </c>
      <c r="C370" s="1">
        <f t="shared" si="43"/>
        <v>8</v>
      </c>
      <c r="D370" t="s">
        <v>499</v>
      </c>
      <c r="E370" t="s">
        <v>1177</v>
      </c>
      <c r="F370" s="1" t="str">
        <f t="shared" si="40"/>
        <v>呂毖</v>
      </c>
      <c r="H370" s="1">
        <f t="shared" si="41"/>
        <v>1</v>
      </c>
    </row>
    <row r="371" ht="15.6" spans="1:8">
      <c r="A371" s="1">
        <v>1600180367</v>
      </c>
      <c r="B371" s="1">
        <f t="shared" si="44"/>
        <v>16001</v>
      </c>
      <c r="C371" s="1">
        <f t="shared" si="43"/>
        <v>8</v>
      </c>
      <c r="D371" t="s">
        <v>530</v>
      </c>
      <c r="E371" t="s">
        <v>1178</v>
      </c>
      <c r="F371" s="1" t="str">
        <f t="shared" si="40"/>
        <v>郭正域</v>
      </c>
      <c r="H371" s="1">
        <f t="shared" si="41"/>
        <v>1</v>
      </c>
    </row>
    <row r="372" ht="15.6" spans="1:8">
      <c r="A372" s="1">
        <v>1600180368</v>
      </c>
      <c r="B372" s="1">
        <f t="shared" si="44"/>
        <v>16001</v>
      </c>
      <c r="C372" s="1">
        <f t="shared" si="43"/>
        <v>8</v>
      </c>
      <c r="D372" t="s">
        <v>464</v>
      </c>
      <c r="E372" t="s">
        <v>1179</v>
      </c>
      <c r="F372" s="1" t="str">
        <f t="shared" ref="F372:F403" si="45">_xlfn.CONCAT(D372,E372)</f>
        <v>朱勤美</v>
      </c>
      <c r="H372" s="1">
        <f t="shared" ref="H372:H403" si="46">IF(C372="","",IF(C372=9,2,1))</f>
        <v>1</v>
      </c>
    </row>
    <row r="373" ht="15.6" spans="1:8">
      <c r="A373" s="1">
        <v>1600180369</v>
      </c>
      <c r="B373" s="1">
        <f t="shared" si="44"/>
        <v>16001</v>
      </c>
      <c r="C373" s="1">
        <f t="shared" si="43"/>
        <v>8</v>
      </c>
      <c r="D373" t="s">
        <v>166</v>
      </c>
      <c r="E373" t="s">
        <v>1180</v>
      </c>
      <c r="F373" s="1" t="str">
        <f t="shared" si="45"/>
        <v>胡我琨</v>
      </c>
      <c r="H373" s="1">
        <f t="shared" si="46"/>
        <v>1</v>
      </c>
    </row>
    <row r="374" ht="15.6" spans="1:8">
      <c r="A374" s="1">
        <v>1600180370</v>
      </c>
      <c r="B374" s="1">
        <f t="shared" si="44"/>
        <v>16001</v>
      </c>
      <c r="C374" s="1">
        <f t="shared" si="43"/>
        <v>8</v>
      </c>
      <c r="D374" t="s">
        <v>274</v>
      </c>
      <c r="E374" t="s">
        <v>1181</v>
      </c>
      <c r="F374" s="1" t="str">
        <f t="shared" si="45"/>
        <v>張學顏</v>
      </c>
      <c r="H374" s="1">
        <f t="shared" si="46"/>
        <v>1</v>
      </c>
    </row>
    <row r="375" ht="15.6" spans="1:8">
      <c r="A375" s="1">
        <v>1600180371</v>
      </c>
      <c r="B375" s="1">
        <f t="shared" si="44"/>
        <v>16001</v>
      </c>
      <c r="C375" s="1">
        <f t="shared" si="43"/>
        <v>8</v>
      </c>
      <c r="D375" t="s">
        <v>369</v>
      </c>
      <c r="E375" t="s">
        <v>1182</v>
      </c>
      <c r="F375" s="1" t="str">
        <f t="shared" si="45"/>
        <v>熊尚文</v>
      </c>
      <c r="H375" s="1">
        <f t="shared" si="46"/>
        <v>1</v>
      </c>
    </row>
    <row r="376" ht="15.6" spans="1:8">
      <c r="A376" s="1">
        <v>1600180372</v>
      </c>
      <c r="B376" s="1">
        <f t="shared" si="44"/>
        <v>16001</v>
      </c>
      <c r="C376" s="1">
        <f t="shared" si="43"/>
        <v>8</v>
      </c>
      <c r="D376" t="s">
        <v>272</v>
      </c>
      <c r="E376" t="s">
        <v>1183</v>
      </c>
      <c r="F376" s="1" t="str">
        <f t="shared" si="45"/>
        <v>楊時喬</v>
      </c>
      <c r="H376" s="1">
        <f t="shared" si="46"/>
        <v>1</v>
      </c>
    </row>
    <row r="377" ht="15.6" spans="1:8">
      <c r="A377" s="1">
        <v>1600180373</v>
      </c>
      <c r="B377" s="1">
        <f t="shared" si="44"/>
        <v>16001</v>
      </c>
      <c r="C377" s="1">
        <f t="shared" si="43"/>
        <v>8</v>
      </c>
      <c r="D377" t="s">
        <v>1184</v>
      </c>
      <c r="E377" t="s">
        <v>1185</v>
      </c>
      <c r="F377" s="1" t="str">
        <f t="shared" si="45"/>
        <v>堵胤錫</v>
      </c>
      <c r="H377" s="1">
        <f t="shared" si="46"/>
        <v>1</v>
      </c>
    </row>
    <row r="378" ht="15.6" spans="1:8">
      <c r="A378" s="1">
        <v>1600180374</v>
      </c>
      <c r="B378" s="1">
        <f t="shared" si="44"/>
        <v>16001</v>
      </c>
      <c r="C378" s="1">
        <f t="shared" si="43"/>
        <v>8</v>
      </c>
      <c r="D378" t="s">
        <v>478</v>
      </c>
      <c r="E378" t="s">
        <v>1186</v>
      </c>
      <c r="F378" s="1" t="str">
        <f t="shared" si="45"/>
        <v>程任卿</v>
      </c>
      <c r="H378" s="1">
        <f t="shared" si="46"/>
        <v>1</v>
      </c>
    </row>
    <row r="379" ht="15.6" spans="1:8">
      <c r="A379" s="1">
        <v>1600180375</v>
      </c>
      <c r="B379" s="1">
        <f t="shared" si="44"/>
        <v>16001</v>
      </c>
      <c r="C379" s="1">
        <f t="shared" si="43"/>
        <v>8</v>
      </c>
      <c r="D379" t="s">
        <v>565</v>
      </c>
      <c r="E379" t="s">
        <v>1187</v>
      </c>
      <c r="F379" s="1" t="str">
        <f t="shared" si="45"/>
        <v>謝純</v>
      </c>
      <c r="H379" s="1">
        <f t="shared" si="46"/>
        <v>1</v>
      </c>
    </row>
    <row r="380" ht="15.6" spans="1:8">
      <c r="A380" s="1">
        <v>1600180376</v>
      </c>
      <c r="B380" s="1">
        <f t="shared" si="44"/>
        <v>16001</v>
      </c>
      <c r="C380" s="1">
        <f t="shared" si="43"/>
        <v>8</v>
      </c>
      <c r="D380" t="s">
        <v>234</v>
      </c>
      <c r="E380" t="s">
        <v>1188</v>
      </c>
      <c r="F380" s="1" t="str">
        <f t="shared" si="45"/>
        <v>陳于廷</v>
      </c>
      <c r="H380" s="1">
        <f t="shared" si="46"/>
        <v>1</v>
      </c>
    </row>
    <row r="381" ht="15.6" spans="1:8">
      <c r="A381" s="1">
        <v>1600180377</v>
      </c>
      <c r="B381" s="1">
        <f t="shared" si="44"/>
        <v>16001</v>
      </c>
      <c r="C381" s="1">
        <f t="shared" si="43"/>
        <v>8</v>
      </c>
      <c r="D381" t="s">
        <v>768</v>
      </c>
      <c r="E381" t="s">
        <v>1189</v>
      </c>
      <c r="F381" s="1" t="str">
        <f t="shared" si="45"/>
        <v>汪砢玉</v>
      </c>
      <c r="H381" s="1">
        <f t="shared" si="46"/>
        <v>1</v>
      </c>
    </row>
    <row r="382" ht="15.6" spans="1:8">
      <c r="A382" s="1">
        <v>1600180378</v>
      </c>
      <c r="B382" s="1">
        <f t="shared" si="44"/>
        <v>16001</v>
      </c>
      <c r="C382" s="1">
        <f t="shared" si="43"/>
        <v>8</v>
      </c>
      <c r="D382" t="s">
        <v>464</v>
      </c>
      <c r="E382" t="s">
        <v>1190</v>
      </c>
      <c r="F382" s="1" t="str">
        <f t="shared" si="45"/>
        <v>朱廷立</v>
      </c>
      <c r="H382" s="1">
        <f t="shared" si="46"/>
        <v>1</v>
      </c>
    </row>
    <row r="383" ht="15.6" spans="1:8">
      <c r="A383" s="1">
        <v>1600180379</v>
      </c>
      <c r="B383" s="1">
        <f t="shared" si="44"/>
        <v>16001</v>
      </c>
      <c r="C383" s="1">
        <f t="shared" si="43"/>
        <v>8</v>
      </c>
      <c r="D383" t="s">
        <v>392</v>
      </c>
      <c r="E383" t="s">
        <v>1191</v>
      </c>
      <c r="F383" s="1" t="str">
        <f t="shared" si="45"/>
        <v>周昌晉</v>
      </c>
      <c r="H383" s="1">
        <f t="shared" si="46"/>
        <v>1</v>
      </c>
    </row>
    <row r="384" ht="15.6" spans="1:8">
      <c r="A384" s="1">
        <v>1600180380</v>
      </c>
      <c r="B384" s="1">
        <f t="shared" si="44"/>
        <v>16001</v>
      </c>
      <c r="C384" s="1">
        <f t="shared" si="43"/>
        <v>8</v>
      </c>
      <c r="D384" t="s">
        <v>662</v>
      </c>
      <c r="E384" t="s">
        <v>1192</v>
      </c>
      <c r="F384" s="1" t="str">
        <f t="shared" si="45"/>
        <v>俞汝為</v>
      </c>
      <c r="H384" s="1">
        <f t="shared" si="46"/>
        <v>1</v>
      </c>
    </row>
    <row r="385" ht="15.6" spans="1:8">
      <c r="A385" s="1">
        <v>1600180381</v>
      </c>
      <c r="B385" s="1">
        <f t="shared" si="44"/>
        <v>16001</v>
      </c>
      <c r="C385" s="1">
        <f t="shared" si="43"/>
        <v>8</v>
      </c>
      <c r="D385" t="s">
        <v>199</v>
      </c>
      <c r="E385" t="s">
        <v>1193</v>
      </c>
      <c r="F385" s="1" t="str">
        <f t="shared" si="45"/>
        <v>劉三吾</v>
      </c>
      <c r="H385" s="1">
        <f t="shared" si="46"/>
        <v>1</v>
      </c>
    </row>
    <row r="386" ht="15.6" spans="1:8">
      <c r="A386" s="1">
        <v>1600180382</v>
      </c>
      <c r="B386" s="1">
        <f t="shared" si="44"/>
        <v>16001</v>
      </c>
      <c r="C386" s="1">
        <f t="shared" si="43"/>
        <v>8</v>
      </c>
      <c r="D386" t="s">
        <v>166</v>
      </c>
      <c r="E386" t="s">
        <v>424</v>
      </c>
      <c r="F386" s="1" t="str">
        <f t="shared" si="45"/>
        <v>胡廣</v>
      </c>
      <c r="H386" s="1">
        <f t="shared" si="46"/>
        <v>1</v>
      </c>
    </row>
    <row r="387" ht="15.6" spans="1:8">
      <c r="A387" s="1">
        <v>1600180383</v>
      </c>
      <c r="B387" s="1">
        <f t="shared" si="44"/>
        <v>16001</v>
      </c>
      <c r="C387" s="1">
        <f t="shared" si="43"/>
        <v>8</v>
      </c>
      <c r="D387" t="s">
        <v>1092</v>
      </c>
      <c r="E387" t="s">
        <v>329</v>
      </c>
      <c r="F387" s="1" t="str">
        <f t="shared" si="45"/>
        <v>梅鷟</v>
      </c>
      <c r="H387" s="1">
        <f t="shared" si="46"/>
        <v>1</v>
      </c>
    </row>
    <row r="388" ht="15.6" spans="1:8">
      <c r="A388" s="1">
        <v>1600180384</v>
      </c>
      <c r="B388" s="1">
        <f t="shared" si="44"/>
        <v>16001</v>
      </c>
      <c r="C388" s="1">
        <f t="shared" si="43"/>
        <v>8</v>
      </c>
      <c r="D388" t="s">
        <v>311</v>
      </c>
      <c r="E388" t="s">
        <v>1194</v>
      </c>
      <c r="F388" s="1" t="str">
        <f t="shared" si="45"/>
        <v>馬明衡</v>
      </c>
      <c r="H388" s="1">
        <f t="shared" si="46"/>
        <v>1</v>
      </c>
    </row>
    <row r="389" ht="15.6" spans="1:8">
      <c r="A389" s="1">
        <v>1600180385</v>
      </c>
      <c r="B389" s="1">
        <f t="shared" si="44"/>
        <v>16001</v>
      </c>
      <c r="C389" s="1">
        <f t="shared" ref="C389:C420" si="47">IF(MOD(INT(A389/10000),10)&gt;0,MOD(INT(A389/10000),10),"")</f>
        <v>8</v>
      </c>
      <c r="D389" t="s">
        <v>284</v>
      </c>
      <c r="E389" t="s">
        <v>391</v>
      </c>
      <c r="F389" s="1" t="str">
        <f t="shared" si="45"/>
        <v>王樵</v>
      </c>
      <c r="H389" s="1">
        <f t="shared" si="46"/>
        <v>1</v>
      </c>
    </row>
    <row r="390" ht="15.6" spans="1:8">
      <c r="A390" s="1">
        <v>1600180386</v>
      </c>
      <c r="B390" s="1">
        <f t="shared" si="44"/>
        <v>16001</v>
      </c>
      <c r="C390" s="1">
        <f t="shared" si="47"/>
        <v>8</v>
      </c>
      <c r="D390" t="s">
        <v>245</v>
      </c>
      <c r="E390" t="s">
        <v>183</v>
      </c>
      <c r="F390" s="1" t="str">
        <f t="shared" si="45"/>
        <v>袁仁</v>
      </c>
      <c r="H390" s="1">
        <f t="shared" si="46"/>
        <v>1</v>
      </c>
    </row>
    <row r="391" ht="15.6" spans="1:8">
      <c r="A391" s="1">
        <v>1600180387</v>
      </c>
      <c r="B391" s="1">
        <f t="shared" si="44"/>
        <v>16001</v>
      </c>
      <c r="C391" s="1">
        <f t="shared" si="47"/>
        <v>8</v>
      </c>
      <c r="D391" t="s">
        <v>234</v>
      </c>
      <c r="E391" t="s">
        <v>1195</v>
      </c>
      <c r="F391" s="1" t="str">
        <f t="shared" si="45"/>
        <v>陳泰交</v>
      </c>
      <c r="H391" s="1">
        <f t="shared" si="46"/>
        <v>1</v>
      </c>
    </row>
    <row r="392" ht="15.6" spans="1:8">
      <c r="A392" s="1">
        <v>1600180388</v>
      </c>
      <c r="B392" s="1">
        <f t="shared" si="44"/>
        <v>16001</v>
      </c>
      <c r="C392" s="1">
        <f t="shared" si="47"/>
        <v>8</v>
      </c>
      <c r="D392" t="s">
        <v>234</v>
      </c>
      <c r="E392" t="s">
        <v>1196</v>
      </c>
      <c r="F392" s="1" t="str">
        <f t="shared" si="45"/>
        <v>陳第</v>
      </c>
      <c r="H392" s="1">
        <f t="shared" si="46"/>
        <v>1</v>
      </c>
    </row>
    <row r="393" ht="15.6" spans="1:8">
      <c r="A393" s="1">
        <v>1600180389</v>
      </c>
      <c r="B393" s="1">
        <f t="shared" si="44"/>
        <v>16001</v>
      </c>
      <c r="C393" s="1">
        <f t="shared" si="47"/>
        <v>8</v>
      </c>
      <c r="D393" t="s">
        <v>499</v>
      </c>
      <c r="E393" t="s">
        <v>1197</v>
      </c>
      <c r="F393" s="1" t="str">
        <f t="shared" si="45"/>
        <v>呂柟</v>
      </c>
      <c r="H393" s="1">
        <f t="shared" si="46"/>
        <v>1</v>
      </c>
    </row>
    <row r="394" ht="15.6" spans="1:8">
      <c r="A394" s="1">
        <v>1600180390</v>
      </c>
      <c r="B394" s="1">
        <f t="shared" si="44"/>
        <v>16001</v>
      </c>
      <c r="C394" s="1">
        <f t="shared" si="47"/>
        <v>8</v>
      </c>
      <c r="D394" t="s">
        <v>718</v>
      </c>
      <c r="E394" t="s">
        <v>1164</v>
      </c>
      <c r="F394" s="1" t="str">
        <f t="shared" si="45"/>
        <v>郝敬</v>
      </c>
      <c r="H394" s="1">
        <f t="shared" si="46"/>
        <v>1</v>
      </c>
    </row>
    <row r="395" ht="15.6" spans="1:8">
      <c r="A395" s="1">
        <v>1600180391</v>
      </c>
      <c r="B395" s="1">
        <f t="shared" si="44"/>
        <v>16001</v>
      </c>
      <c r="C395" s="1">
        <f t="shared" si="47"/>
        <v>8</v>
      </c>
      <c r="D395" t="s">
        <v>246</v>
      </c>
      <c r="E395" t="s">
        <v>1198</v>
      </c>
      <c r="F395" s="1" t="str">
        <f t="shared" si="45"/>
        <v>陸粲</v>
      </c>
      <c r="H395" s="1">
        <f t="shared" si="46"/>
        <v>1</v>
      </c>
    </row>
    <row r="396" ht="15.6" spans="1:8">
      <c r="A396" s="1">
        <v>1600180392</v>
      </c>
      <c r="B396" s="1">
        <f t="shared" si="44"/>
        <v>16001</v>
      </c>
      <c r="C396" s="1">
        <f t="shared" si="47"/>
        <v>8</v>
      </c>
      <c r="D396" t="s">
        <v>682</v>
      </c>
      <c r="E396" t="s">
        <v>1199</v>
      </c>
      <c r="F396" s="1" t="str">
        <f t="shared" si="45"/>
        <v>傅遜</v>
      </c>
      <c r="H396" s="1">
        <f t="shared" si="46"/>
        <v>1</v>
      </c>
    </row>
    <row r="397" ht="15.6" spans="1:8">
      <c r="A397" s="1">
        <v>1600180393</v>
      </c>
      <c r="B397" s="1">
        <f t="shared" si="44"/>
        <v>16001</v>
      </c>
      <c r="C397" s="1">
        <f t="shared" si="47"/>
        <v>8</v>
      </c>
      <c r="D397" t="s">
        <v>367</v>
      </c>
      <c r="E397" t="s">
        <v>1200</v>
      </c>
      <c r="F397" s="1" t="str">
        <f t="shared" si="45"/>
        <v>馮時可</v>
      </c>
      <c r="H397" s="1">
        <f t="shared" si="46"/>
        <v>1</v>
      </c>
    </row>
    <row r="398" ht="15.6" spans="1:8">
      <c r="A398" s="1">
        <v>1600180394</v>
      </c>
      <c r="B398" s="1">
        <f t="shared" si="44"/>
        <v>16001</v>
      </c>
      <c r="C398" s="1">
        <f t="shared" si="47"/>
        <v>8</v>
      </c>
      <c r="D398" t="s">
        <v>284</v>
      </c>
      <c r="E398" t="s">
        <v>1201</v>
      </c>
      <c r="F398" s="1" t="str">
        <f t="shared" si="45"/>
        <v>王道焜</v>
      </c>
      <c r="H398" s="1">
        <f t="shared" si="46"/>
        <v>1</v>
      </c>
    </row>
    <row r="399" ht="15.6" spans="1:8">
      <c r="A399" s="1">
        <v>1600180395</v>
      </c>
      <c r="B399" s="1">
        <f t="shared" si="44"/>
        <v>16001</v>
      </c>
      <c r="C399" s="1">
        <f t="shared" si="47"/>
        <v>8</v>
      </c>
      <c r="D399" t="s">
        <v>214</v>
      </c>
      <c r="E399" t="s">
        <v>1202</v>
      </c>
      <c r="F399" s="1" t="str">
        <f t="shared" si="45"/>
        <v>趙如源</v>
      </c>
      <c r="H399" s="1">
        <f t="shared" si="46"/>
        <v>1</v>
      </c>
    </row>
    <row r="400" ht="15.6" spans="1:8">
      <c r="A400" s="1">
        <v>1600180396</v>
      </c>
      <c r="B400" s="1">
        <f t="shared" ref="B400:B434" si="48">IF(INT(A400/100000)&gt;0,INT(A400/100000),"")</f>
        <v>16001</v>
      </c>
      <c r="C400" s="1">
        <f t="shared" si="47"/>
        <v>8</v>
      </c>
      <c r="D400" t="s">
        <v>199</v>
      </c>
      <c r="E400" t="s">
        <v>1203</v>
      </c>
      <c r="F400" s="1" t="str">
        <f t="shared" si="45"/>
        <v>劉績</v>
      </c>
      <c r="H400" s="1">
        <f t="shared" si="46"/>
        <v>1</v>
      </c>
    </row>
    <row r="401" ht="15.6" spans="1:8">
      <c r="A401" s="1">
        <v>1600180397</v>
      </c>
      <c r="B401" s="1">
        <f t="shared" si="48"/>
        <v>16001</v>
      </c>
      <c r="C401" s="1">
        <f t="shared" si="47"/>
        <v>8</v>
      </c>
      <c r="D401" t="s">
        <v>234</v>
      </c>
      <c r="E401" t="s">
        <v>1204</v>
      </c>
      <c r="F401" s="1" t="str">
        <f t="shared" si="45"/>
        <v>陳許廷</v>
      </c>
      <c r="H401" s="1">
        <f t="shared" si="46"/>
        <v>1</v>
      </c>
    </row>
    <row r="402" ht="15.6" spans="1:8">
      <c r="A402" s="1">
        <v>1600180398</v>
      </c>
      <c r="B402" s="1">
        <f t="shared" si="48"/>
        <v>16001</v>
      </c>
      <c r="C402" s="1">
        <f t="shared" si="47"/>
        <v>8</v>
      </c>
      <c r="D402" t="s">
        <v>274</v>
      </c>
      <c r="E402" t="s">
        <v>1205</v>
      </c>
      <c r="F402" s="1" t="str">
        <f t="shared" si="45"/>
        <v>張以寧</v>
      </c>
      <c r="H402" s="1">
        <f t="shared" si="46"/>
        <v>1</v>
      </c>
    </row>
    <row r="403" ht="15.6" spans="1:8">
      <c r="A403" s="1">
        <v>1600180399</v>
      </c>
      <c r="B403" s="1">
        <f t="shared" si="48"/>
        <v>16001</v>
      </c>
      <c r="C403" s="1">
        <f t="shared" si="47"/>
        <v>8</v>
      </c>
      <c r="D403" t="s">
        <v>539</v>
      </c>
      <c r="E403" t="s">
        <v>1206</v>
      </c>
      <c r="F403" s="1" t="str">
        <f t="shared" si="45"/>
        <v>石光霽</v>
      </c>
      <c r="H403" s="1">
        <f t="shared" si="46"/>
        <v>1</v>
      </c>
    </row>
    <row r="404" ht="15.6" spans="1:8">
      <c r="A404" s="1">
        <v>1600180400</v>
      </c>
      <c r="B404" s="1">
        <f t="shared" si="48"/>
        <v>16001</v>
      </c>
      <c r="C404" s="1">
        <f t="shared" si="47"/>
        <v>8</v>
      </c>
      <c r="D404" t="s">
        <v>860</v>
      </c>
      <c r="E404" t="s">
        <v>1207</v>
      </c>
      <c r="F404" s="1" t="str">
        <f t="shared" ref="F404:F435" si="49">_xlfn.CONCAT(D404,E404)</f>
        <v>童品</v>
      </c>
      <c r="H404" s="1">
        <f t="shared" ref="H404:H435" si="50">IF(C404="","",IF(C404=9,2,1))</f>
        <v>1</v>
      </c>
    </row>
    <row r="405" ht="15.6" spans="1:8">
      <c r="A405" s="1">
        <v>1600180401</v>
      </c>
      <c r="B405" s="1">
        <f t="shared" si="48"/>
        <v>16001</v>
      </c>
      <c r="C405" s="1">
        <f t="shared" si="47"/>
        <v>8</v>
      </c>
      <c r="D405" t="s">
        <v>1208</v>
      </c>
      <c r="E405" t="s">
        <v>382</v>
      </c>
      <c r="F405" s="1" t="str">
        <f t="shared" si="49"/>
        <v>湛若水</v>
      </c>
      <c r="H405" s="1">
        <f t="shared" si="50"/>
        <v>1</v>
      </c>
    </row>
    <row r="406" ht="15.6" spans="1:8">
      <c r="A406" s="1">
        <v>1600180402</v>
      </c>
      <c r="B406" s="1">
        <f t="shared" si="48"/>
        <v>16001</v>
      </c>
      <c r="C406" s="1">
        <f t="shared" si="47"/>
        <v>8</v>
      </c>
      <c r="D406" t="s">
        <v>369</v>
      </c>
      <c r="E406" t="s">
        <v>953</v>
      </c>
      <c r="F406" s="1" t="str">
        <f t="shared" si="49"/>
        <v>熊過</v>
      </c>
      <c r="H406" s="1">
        <f t="shared" si="50"/>
        <v>1</v>
      </c>
    </row>
    <row r="407" ht="15.6" spans="1:8">
      <c r="A407" s="1">
        <v>1600180403</v>
      </c>
      <c r="B407" s="1">
        <f t="shared" si="48"/>
        <v>16001</v>
      </c>
      <c r="C407" s="1">
        <f t="shared" si="47"/>
        <v>8</v>
      </c>
      <c r="D407" t="s">
        <v>420</v>
      </c>
      <c r="E407" t="s">
        <v>1209</v>
      </c>
      <c r="F407" s="1" t="str">
        <f t="shared" si="49"/>
        <v>高拱</v>
      </c>
      <c r="H407" s="1">
        <f t="shared" si="50"/>
        <v>1</v>
      </c>
    </row>
    <row r="408" ht="15.6" spans="1:8">
      <c r="A408" s="1">
        <v>1600180404</v>
      </c>
      <c r="B408" s="1">
        <f t="shared" si="48"/>
        <v>16001</v>
      </c>
      <c r="C408" s="1">
        <f t="shared" si="47"/>
        <v>8</v>
      </c>
      <c r="D408" t="s">
        <v>667</v>
      </c>
      <c r="E408" t="s">
        <v>987</v>
      </c>
      <c r="F408" s="1" t="str">
        <f t="shared" si="49"/>
        <v>姜寶</v>
      </c>
      <c r="H408" s="1">
        <f t="shared" si="50"/>
        <v>1</v>
      </c>
    </row>
    <row r="409" ht="15.6" spans="1:8">
      <c r="A409" s="1">
        <v>1600180405</v>
      </c>
      <c r="B409" s="1">
        <f t="shared" si="48"/>
        <v>16001</v>
      </c>
      <c r="C409" s="1">
        <f t="shared" si="47"/>
        <v>8</v>
      </c>
      <c r="D409" t="s">
        <v>272</v>
      </c>
      <c r="E409" t="s">
        <v>1210</v>
      </c>
      <c r="F409" s="1" t="str">
        <f t="shared" si="49"/>
        <v>楊于庭</v>
      </c>
      <c r="H409" s="1">
        <f t="shared" si="50"/>
        <v>1</v>
      </c>
    </row>
    <row r="410" ht="15.6" spans="1:8">
      <c r="A410" s="1">
        <v>1600180406</v>
      </c>
      <c r="B410" s="1">
        <f t="shared" si="48"/>
        <v>16001</v>
      </c>
      <c r="C410" s="1">
        <f t="shared" si="47"/>
        <v>8</v>
      </c>
      <c r="D410" t="s">
        <v>420</v>
      </c>
      <c r="E410" t="s">
        <v>1211</v>
      </c>
      <c r="F410" s="1" t="str">
        <f t="shared" si="49"/>
        <v>高攀龍</v>
      </c>
      <c r="H410" s="1">
        <f t="shared" si="50"/>
        <v>1</v>
      </c>
    </row>
    <row r="411" ht="15.6" spans="1:8">
      <c r="A411" s="1">
        <v>1600180407</v>
      </c>
      <c r="B411" s="1">
        <f t="shared" si="48"/>
        <v>16001</v>
      </c>
      <c r="C411" s="1">
        <f t="shared" si="47"/>
        <v>8</v>
      </c>
      <c r="D411" t="s">
        <v>545</v>
      </c>
      <c r="E411" t="s">
        <v>1212</v>
      </c>
      <c r="F411" s="1" t="str">
        <f t="shared" si="49"/>
        <v>卓爾康</v>
      </c>
      <c r="H411" s="1">
        <f t="shared" si="50"/>
        <v>1</v>
      </c>
    </row>
    <row r="412" ht="15.6" spans="1:8">
      <c r="A412" s="1">
        <v>1600180408</v>
      </c>
      <c r="B412" s="1">
        <f t="shared" si="48"/>
        <v>16001</v>
      </c>
      <c r="C412" s="1">
        <f t="shared" si="47"/>
        <v>8</v>
      </c>
      <c r="D412" t="s">
        <v>464</v>
      </c>
      <c r="E412" t="s">
        <v>1213</v>
      </c>
      <c r="F412" s="1" t="str">
        <f t="shared" si="49"/>
        <v>朱朝瑛</v>
      </c>
      <c r="H412" s="1">
        <f t="shared" si="50"/>
        <v>1</v>
      </c>
    </row>
    <row r="413" ht="15.6" spans="1:8">
      <c r="A413" s="1">
        <v>1600180409</v>
      </c>
      <c r="B413" s="1">
        <f t="shared" si="48"/>
        <v>16001</v>
      </c>
      <c r="C413" s="1">
        <f t="shared" si="47"/>
        <v>8</v>
      </c>
      <c r="D413" t="s">
        <v>284</v>
      </c>
      <c r="E413" t="s">
        <v>1214</v>
      </c>
      <c r="F413" s="1" t="str">
        <f t="shared" si="49"/>
        <v>王介之</v>
      </c>
      <c r="H413" s="1">
        <f t="shared" si="50"/>
        <v>1</v>
      </c>
    </row>
    <row r="414" ht="15.6" spans="1:8">
      <c r="A414" s="1">
        <v>1600180410</v>
      </c>
      <c r="B414" s="1">
        <f t="shared" si="48"/>
        <v>16001</v>
      </c>
      <c r="C414" s="1">
        <f t="shared" si="47"/>
        <v>8</v>
      </c>
      <c r="D414" t="s">
        <v>1215</v>
      </c>
      <c r="E414" t="s">
        <v>1109</v>
      </c>
      <c r="F414" s="1" t="str">
        <f t="shared" si="49"/>
        <v>季本畯</v>
      </c>
      <c r="H414" s="1">
        <f t="shared" si="50"/>
        <v>1</v>
      </c>
    </row>
    <row r="415" ht="15.6" spans="1:8">
      <c r="A415" s="1">
        <v>1600180411</v>
      </c>
      <c r="B415" s="1">
        <f t="shared" si="48"/>
        <v>16001</v>
      </c>
      <c r="C415" s="1">
        <f t="shared" si="47"/>
        <v>8</v>
      </c>
      <c r="D415" t="s">
        <v>392</v>
      </c>
      <c r="E415" t="s">
        <v>1216</v>
      </c>
      <c r="F415" s="1" t="str">
        <f t="shared" si="49"/>
        <v>周統</v>
      </c>
      <c r="H415" s="1">
        <f t="shared" si="50"/>
        <v>1</v>
      </c>
    </row>
    <row r="416" ht="15.6" spans="1:8">
      <c r="A416" s="1">
        <v>1600180412</v>
      </c>
      <c r="B416" s="1">
        <f t="shared" si="48"/>
        <v>16001</v>
      </c>
      <c r="C416" s="1">
        <f t="shared" si="47"/>
        <v>8</v>
      </c>
      <c r="D416" t="s">
        <v>392</v>
      </c>
      <c r="E416" t="s">
        <v>1217</v>
      </c>
      <c r="F416" s="1" t="str">
        <f t="shared" si="49"/>
        <v>周夢齡</v>
      </c>
      <c r="H416" s="1">
        <f t="shared" si="50"/>
        <v>1</v>
      </c>
    </row>
    <row r="417" ht="15.6" spans="1:8">
      <c r="A417" s="1">
        <v>1600180413</v>
      </c>
      <c r="B417" s="1">
        <f t="shared" si="48"/>
        <v>16001</v>
      </c>
      <c r="C417" s="1">
        <f t="shared" si="47"/>
        <v>8</v>
      </c>
      <c r="D417" t="s">
        <v>392</v>
      </c>
      <c r="E417" t="s">
        <v>1218</v>
      </c>
      <c r="F417" s="1" t="str">
        <f t="shared" si="49"/>
        <v>周毓齡</v>
      </c>
      <c r="H417" s="1">
        <f t="shared" si="50"/>
        <v>1</v>
      </c>
    </row>
    <row r="418" ht="15.6" spans="1:8">
      <c r="A418" s="1">
        <v>1600180414</v>
      </c>
      <c r="B418" s="1">
        <f t="shared" si="48"/>
        <v>16001</v>
      </c>
      <c r="C418" s="1">
        <f t="shared" si="47"/>
        <v>8</v>
      </c>
      <c r="D418" t="s">
        <v>220</v>
      </c>
      <c r="E418" t="s">
        <v>1219</v>
      </c>
      <c r="F418" s="1" t="str">
        <f t="shared" si="49"/>
        <v>徐浦</v>
      </c>
      <c r="H418" s="1">
        <f t="shared" si="50"/>
        <v>1</v>
      </c>
    </row>
    <row r="419" ht="15.6" spans="1:8">
      <c r="A419" s="1">
        <v>1600180415</v>
      </c>
      <c r="B419" s="1">
        <f t="shared" si="48"/>
        <v>16001</v>
      </c>
      <c r="C419" s="1">
        <f t="shared" si="47"/>
        <v>8</v>
      </c>
      <c r="D419" t="s">
        <v>615</v>
      </c>
      <c r="E419" t="s">
        <v>1220</v>
      </c>
      <c r="F419" s="1" t="str">
        <f t="shared" si="49"/>
        <v>黃正憲</v>
      </c>
      <c r="H419" s="1">
        <f t="shared" si="50"/>
        <v>1</v>
      </c>
    </row>
    <row r="420" ht="15.6" spans="1:8">
      <c r="A420" s="1">
        <v>1600180416</v>
      </c>
      <c r="B420" s="1">
        <f t="shared" si="48"/>
        <v>16001</v>
      </c>
      <c r="C420" s="1">
        <f t="shared" si="47"/>
        <v>8</v>
      </c>
      <c r="D420" t="s">
        <v>300</v>
      </c>
      <c r="E420" t="s">
        <v>1221</v>
      </c>
      <c r="F420" s="1" t="str">
        <f t="shared" si="49"/>
        <v>姚舜牧</v>
      </c>
      <c r="H420" s="1">
        <f t="shared" si="50"/>
        <v>1</v>
      </c>
    </row>
    <row r="421" ht="15.6" spans="1:8">
      <c r="A421" s="1">
        <v>1600180417</v>
      </c>
      <c r="B421" s="1">
        <f t="shared" si="48"/>
        <v>16001</v>
      </c>
      <c r="C421" s="1">
        <f t="shared" ref="C421:C459" si="51">IF(MOD(INT(A421/10000),10)&gt;0,MOD(INT(A421/10000),10),"")</f>
        <v>8</v>
      </c>
      <c r="D421" t="s">
        <v>1222</v>
      </c>
      <c r="E421" t="s">
        <v>1223</v>
      </c>
      <c r="F421" s="1" t="str">
        <f t="shared" si="49"/>
        <v>賀仲軾</v>
      </c>
      <c r="H421" s="1">
        <f t="shared" si="50"/>
        <v>1</v>
      </c>
    </row>
    <row r="422" ht="15.6" spans="2:8">
      <c r="B422" s="1" t="str">
        <f t="shared" si="48"/>
        <v/>
      </c>
      <c r="C422" s="1" t="str">
        <f t="shared" si="51"/>
        <v/>
      </c>
      <c r="F422" s="1" t="str">
        <f t="shared" si="49"/>
        <v/>
      </c>
      <c r="H422" s="1" t="str">
        <f t="shared" si="50"/>
        <v/>
      </c>
    </row>
    <row r="423" ht="15.6" spans="2:8">
      <c r="B423" s="1" t="str">
        <f t="shared" si="48"/>
        <v/>
      </c>
      <c r="C423" s="1" t="str">
        <f t="shared" si="51"/>
        <v/>
      </c>
      <c r="F423" s="1" t="str">
        <f t="shared" si="49"/>
        <v/>
      </c>
      <c r="H423" s="1" t="str">
        <f t="shared" si="50"/>
        <v/>
      </c>
    </row>
    <row r="424" ht="15.6" spans="2:8">
      <c r="B424" s="1" t="str">
        <f t="shared" si="48"/>
        <v/>
      </c>
      <c r="C424" s="1" t="str">
        <f t="shared" si="51"/>
        <v/>
      </c>
      <c r="F424" s="1" t="str">
        <f t="shared" si="49"/>
        <v/>
      </c>
      <c r="H424" s="1" t="str">
        <f t="shared" si="50"/>
        <v/>
      </c>
    </row>
    <row r="425" ht="15.6" spans="2:8">
      <c r="B425" s="1" t="str">
        <f t="shared" si="48"/>
        <v/>
      </c>
      <c r="C425" s="1" t="str">
        <f t="shared" si="51"/>
        <v/>
      </c>
      <c r="F425" s="1" t="str">
        <f t="shared" si="49"/>
        <v/>
      </c>
      <c r="H425" s="1" t="str">
        <f t="shared" si="50"/>
        <v/>
      </c>
    </row>
    <row r="426" ht="15.6" spans="2:8">
      <c r="B426" s="1" t="str">
        <f t="shared" si="48"/>
        <v/>
      </c>
      <c r="C426" s="1" t="str">
        <f t="shared" si="51"/>
        <v/>
      </c>
      <c r="F426" s="1" t="str">
        <f t="shared" si="49"/>
        <v/>
      </c>
      <c r="H426" s="1" t="str">
        <f t="shared" si="50"/>
        <v/>
      </c>
    </row>
    <row r="427" ht="15.6" spans="2:8">
      <c r="B427" s="1" t="str">
        <f t="shared" si="48"/>
        <v/>
      </c>
      <c r="C427" s="1" t="str">
        <f t="shared" si="51"/>
        <v/>
      </c>
      <c r="F427" s="1" t="str">
        <f t="shared" si="49"/>
        <v/>
      </c>
      <c r="H427" s="1" t="str">
        <f t="shared" si="50"/>
        <v/>
      </c>
    </row>
    <row r="428" ht="15.6" spans="2:8">
      <c r="B428" s="1" t="str">
        <f t="shared" si="48"/>
        <v/>
      </c>
      <c r="C428" s="1" t="str">
        <f t="shared" si="51"/>
        <v/>
      </c>
      <c r="F428" s="1" t="str">
        <f t="shared" si="49"/>
        <v/>
      </c>
      <c r="H428" s="1" t="str">
        <f t="shared" si="50"/>
        <v/>
      </c>
    </row>
    <row r="429" ht="15.6" spans="2:8">
      <c r="B429" s="1" t="str">
        <f t="shared" si="48"/>
        <v/>
      </c>
      <c r="C429" s="1" t="str">
        <f t="shared" si="51"/>
        <v/>
      </c>
      <c r="F429" s="1" t="str">
        <f t="shared" si="49"/>
        <v/>
      </c>
      <c r="H429" s="1" t="str">
        <f t="shared" si="50"/>
        <v/>
      </c>
    </row>
    <row r="430" ht="15.6" spans="2:8">
      <c r="B430" s="1" t="str">
        <f t="shared" si="48"/>
        <v/>
      </c>
      <c r="C430" s="1" t="str">
        <f t="shared" si="51"/>
        <v/>
      </c>
      <c r="F430" s="1" t="str">
        <f t="shared" si="49"/>
        <v/>
      </c>
      <c r="H430" s="1" t="str">
        <f t="shared" si="50"/>
        <v/>
      </c>
    </row>
    <row r="431" ht="15.6" spans="2:8">
      <c r="B431" s="1" t="str">
        <f t="shared" si="48"/>
        <v/>
      </c>
      <c r="C431" s="1" t="str">
        <f t="shared" si="51"/>
        <v/>
      </c>
      <c r="F431" s="1" t="str">
        <f t="shared" si="49"/>
        <v/>
      </c>
      <c r="H431" s="1" t="str">
        <f t="shared" si="50"/>
        <v/>
      </c>
    </row>
    <row r="432" ht="15.6" spans="2:8">
      <c r="B432" s="1" t="str">
        <f t="shared" si="48"/>
        <v/>
      </c>
      <c r="C432" s="1" t="str">
        <f t="shared" si="51"/>
        <v/>
      </c>
      <c r="F432" s="1" t="str">
        <f t="shared" si="49"/>
        <v/>
      </c>
      <c r="H432" s="1" t="str">
        <f t="shared" si="50"/>
        <v/>
      </c>
    </row>
    <row r="433" ht="15.6" spans="2:8">
      <c r="B433" s="1" t="str">
        <f t="shared" si="48"/>
        <v/>
      </c>
      <c r="C433" s="1" t="str">
        <f t="shared" si="51"/>
        <v/>
      </c>
      <c r="F433" s="1" t="str">
        <f t="shared" si="49"/>
        <v/>
      </c>
      <c r="H433" s="1" t="str">
        <f t="shared" si="50"/>
        <v/>
      </c>
    </row>
    <row r="434" ht="15.6" spans="2:8">
      <c r="B434" s="1" t="str">
        <f t="shared" si="48"/>
        <v/>
      </c>
      <c r="C434" s="1" t="str">
        <f t="shared" si="51"/>
        <v/>
      </c>
      <c r="F434" s="1" t="str">
        <f t="shared" si="49"/>
        <v/>
      </c>
      <c r="H434" s="1" t="str">
        <f t="shared" si="50"/>
        <v/>
      </c>
    </row>
    <row r="435" ht="15.6" spans="3:8">
      <c r="C435" s="1" t="str">
        <f t="shared" si="51"/>
        <v/>
      </c>
      <c r="F435" s="1" t="str">
        <f t="shared" si="49"/>
        <v/>
      </c>
      <c r="H435" s="1" t="str">
        <f t="shared" si="50"/>
        <v/>
      </c>
    </row>
    <row r="436" ht="15.6" spans="3:8">
      <c r="C436" s="1" t="str">
        <f t="shared" si="51"/>
        <v/>
      </c>
      <c r="F436" s="1" t="str">
        <f t="shared" ref="F436:F482" si="52">_xlfn.CONCAT(D436,E436)</f>
        <v/>
      </c>
      <c r="H436" s="1" t="str">
        <f t="shared" ref="H436:H482" si="53">IF(C436="","",IF(C436=9,2,1))</f>
        <v/>
      </c>
    </row>
    <row r="437" ht="15.6" spans="3:8">
      <c r="C437" s="1" t="str">
        <f t="shared" si="51"/>
        <v/>
      </c>
      <c r="F437" s="1" t="str">
        <f t="shared" si="52"/>
        <v/>
      </c>
      <c r="H437" s="1" t="str">
        <f t="shared" si="53"/>
        <v/>
      </c>
    </row>
    <row r="438" ht="15.6" spans="3:8">
      <c r="C438" s="1" t="str">
        <f t="shared" si="51"/>
        <v/>
      </c>
      <c r="F438" s="1" t="str">
        <f t="shared" si="52"/>
        <v/>
      </c>
      <c r="H438" s="1" t="str">
        <f t="shared" si="53"/>
        <v/>
      </c>
    </row>
    <row r="439" ht="15.6" spans="3:8">
      <c r="C439" s="1" t="str">
        <f t="shared" si="51"/>
        <v/>
      </c>
      <c r="F439" s="1" t="str">
        <f t="shared" si="52"/>
        <v/>
      </c>
      <c r="H439" s="1" t="str">
        <f t="shared" si="53"/>
        <v/>
      </c>
    </row>
    <row r="440" ht="15.6" spans="3:8">
      <c r="C440" s="1" t="str">
        <f t="shared" si="51"/>
        <v/>
      </c>
      <c r="F440" s="1" t="str">
        <f t="shared" si="52"/>
        <v/>
      </c>
      <c r="H440" s="1" t="str">
        <f t="shared" si="53"/>
        <v/>
      </c>
    </row>
    <row r="441" ht="15.6" spans="3:8">
      <c r="C441" s="1" t="str">
        <f t="shared" si="51"/>
        <v/>
      </c>
      <c r="F441" s="1" t="str">
        <f t="shared" si="52"/>
        <v/>
      </c>
      <c r="H441" s="1" t="str">
        <f t="shared" si="53"/>
        <v/>
      </c>
    </row>
    <row r="442" ht="15.6" spans="3:8">
      <c r="C442" s="1" t="str">
        <f t="shared" si="51"/>
        <v/>
      </c>
      <c r="F442" s="1" t="str">
        <f t="shared" si="52"/>
        <v/>
      </c>
      <c r="H442" s="1" t="str">
        <f t="shared" si="53"/>
        <v/>
      </c>
    </row>
    <row r="443" ht="15.6" spans="3:8">
      <c r="C443" s="1" t="str">
        <f t="shared" si="51"/>
        <v/>
      </c>
      <c r="F443" s="1" t="str">
        <f t="shared" si="52"/>
        <v/>
      </c>
      <c r="H443" s="1" t="str">
        <f t="shared" si="53"/>
        <v/>
      </c>
    </row>
    <row r="444" ht="15.6" spans="3:8">
      <c r="C444" s="1" t="str">
        <f t="shared" si="51"/>
        <v/>
      </c>
      <c r="F444" s="1" t="str">
        <f t="shared" si="52"/>
        <v/>
      </c>
      <c r="H444" s="1" t="str">
        <f t="shared" si="53"/>
        <v/>
      </c>
    </row>
    <row r="445" ht="15.6" spans="3:8">
      <c r="C445" s="1" t="str">
        <f t="shared" si="51"/>
        <v/>
      </c>
      <c r="F445" s="1" t="str">
        <f t="shared" si="52"/>
        <v/>
      </c>
      <c r="H445" s="1" t="str">
        <f t="shared" si="53"/>
        <v/>
      </c>
    </row>
    <row r="446" ht="15.6" spans="3:8">
      <c r="C446" s="1" t="str">
        <f t="shared" si="51"/>
        <v/>
      </c>
      <c r="F446" s="1" t="str">
        <f t="shared" si="52"/>
        <v/>
      </c>
      <c r="H446" s="1" t="str">
        <f t="shared" si="53"/>
        <v/>
      </c>
    </row>
    <row r="447" ht="15.6" spans="3:8">
      <c r="C447" s="1" t="str">
        <f t="shared" si="51"/>
        <v/>
      </c>
      <c r="F447" s="1" t="str">
        <f t="shared" si="52"/>
        <v/>
      </c>
      <c r="H447" s="1" t="str">
        <f t="shared" si="53"/>
        <v/>
      </c>
    </row>
    <row r="448" ht="15.6" spans="3:8">
      <c r="C448" s="1" t="str">
        <f t="shared" si="51"/>
        <v/>
      </c>
      <c r="F448" s="1" t="str">
        <f t="shared" si="52"/>
        <v/>
      </c>
      <c r="H448" s="1" t="str">
        <f t="shared" si="53"/>
        <v/>
      </c>
    </row>
    <row r="449" ht="15.6" spans="3:8">
      <c r="C449" s="1" t="str">
        <f t="shared" si="51"/>
        <v/>
      </c>
      <c r="F449" s="1" t="str">
        <f t="shared" si="52"/>
        <v/>
      </c>
      <c r="H449" s="1" t="str">
        <f t="shared" si="53"/>
        <v/>
      </c>
    </row>
    <row r="450" ht="15.6" spans="3:8">
      <c r="C450" s="1" t="str">
        <f t="shared" si="51"/>
        <v/>
      </c>
      <c r="F450" s="1" t="str">
        <f t="shared" si="52"/>
        <v/>
      </c>
      <c r="H450" s="1" t="str">
        <f t="shared" si="53"/>
        <v/>
      </c>
    </row>
    <row r="451" ht="15.6" spans="3:8">
      <c r="C451" s="1" t="str">
        <f t="shared" si="51"/>
        <v/>
      </c>
      <c r="F451" s="1" t="str">
        <f t="shared" si="52"/>
        <v/>
      </c>
      <c r="H451" s="1" t="str">
        <f t="shared" si="53"/>
        <v/>
      </c>
    </row>
    <row r="452" ht="15.6" spans="3:8">
      <c r="C452" s="1" t="str">
        <f t="shared" si="51"/>
        <v/>
      </c>
      <c r="F452" s="1" t="str">
        <f t="shared" si="52"/>
        <v/>
      </c>
      <c r="H452" s="1" t="str">
        <f t="shared" si="53"/>
        <v/>
      </c>
    </row>
    <row r="453" ht="15.6" spans="3:8">
      <c r="C453" s="1" t="str">
        <f t="shared" si="51"/>
        <v/>
      </c>
      <c r="F453" s="1" t="str">
        <f t="shared" si="52"/>
        <v/>
      </c>
      <c r="H453" s="1" t="str">
        <f t="shared" si="53"/>
        <v/>
      </c>
    </row>
    <row r="454" ht="15.6" spans="3:8">
      <c r="C454" s="1" t="str">
        <f t="shared" si="51"/>
        <v/>
      </c>
      <c r="F454" s="1" t="str">
        <f t="shared" si="52"/>
        <v/>
      </c>
      <c r="H454" s="1" t="str">
        <f t="shared" si="53"/>
        <v/>
      </c>
    </row>
    <row r="455" ht="15.6" spans="3:8">
      <c r="C455" s="1" t="str">
        <f t="shared" si="51"/>
        <v/>
      </c>
      <c r="F455" s="1" t="str">
        <f t="shared" si="52"/>
        <v/>
      </c>
      <c r="H455" s="1" t="str">
        <f t="shared" si="53"/>
        <v/>
      </c>
    </row>
    <row r="456" ht="15.6" spans="3:8">
      <c r="C456" s="1" t="str">
        <f t="shared" si="51"/>
        <v/>
      </c>
      <c r="F456" s="1" t="str">
        <f t="shared" si="52"/>
        <v/>
      </c>
      <c r="H456" s="1" t="str">
        <f t="shared" si="53"/>
        <v/>
      </c>
    </row>
    <row r="457" ht="15.6" spans="3:8">
      <c r="C457" s="1" t="str">
        <f t="shared" si="51"/>
        <v/>
      </c>
      <c r="F457" s="1" t="str">
        <f t="shared" si="52"/>
        <v/>
      </c>
      <c r="H457" s="1" t="str">
        <f t="shared" si="53"/>
        <v/>
      </c>
    </row>
    <row r="458" ht="15.6" spans="3:8">
      <c r="C458" s="1" t="str">
        <f t="shared" si="51"/>
        <v/>
      </c>
      <c r="F458" s="1" t="str">
        <f t="shared" si="52"/>
        <v/>
      </c>
      <c r="H458" s="1" t="str">
        <f t="shared" si="53"/>
        <v/>
      </c>
    </row>
    <row r="459" ht="15.6" spans="3:8">
      <c r="C459" s="1" t="str">
        <f t="shared" si="51"/>
        <v/>
      </c>
      <c r="F459" s="1" t="str">
        <f t="shared" si="52"/>
        <v/>
      </c>
      <c r="H459" s="1" t="str">
        <f t="shared" si="53"/>
        <v/>
      </c>
    </row>
    <row r="460" ht="15.6" spans="6:8">
      <c r="F460" s="1" t="str">
        <f t="shared" si="52"/>
        <v/>
      </c>
      <c r="H460" s="1" t="str">
        <f t="shared" si="53"/>
        <v/>
      </c>
    </row>
    <row r="461" ht="15.6" spans="6:8">
      <c r="F461" s="1" t="str">
        <f t="shared" si="52"/>
        <v/>
      </c>
      <c r="H461" s="1" t="str">
        <f t="shared" si="53"/>
        <v/>
      </c>
    </row>
    <row r="462" ht="15.6" spans="6:8">
      <c r="F462" s="1" t="str">
        <f t="shared" si="52"/>
        <v/>
      </c>
      <c r="H462" s="1" t="str">
        <f t="shared" si="53"/>
        <v/>
      </c>
    </row>
    <row r="463" ht="15.6" spans="6:8">
      <c r="F463" s="1" t="str">
        <f t="shared" si="52"/>
        <v/>
      </c>
      <c r="H463" s="1" t="str">
        <f t="shared" si="53"/>
        <v/>
      </c>
    </row>
    <row r="464" ht="15.6" spans="6:8">
      <c r="F464" s="1" t="str">
        <f t="shared" si="52"/>
        <v/>
      </c>
      <c r="H464" s="1" t="str">
        <f t="shared" si="53"/>
        <v/>
      </c>
    </row>
    <row r="465" ht="15.6" spans="6:8">
      <c r="F465" s="1" t="str">
        <f t="shared" si="52"/>
        <v/>
      </c>
      <c r="H465" s="1" t="str">
        <f t="shared" si="53"/>
        <v/>
      </c>
    </row>
    <row r="466" ht="15.6" spans="6:8">
      <c r="F466" s="1" t="str">
        <f t="shared" si="52"/>
        <v/>
      </c>
      <c r="H466" s="1" t="str">
        <f t="shared" si="53"/>
        <v/>
      </c>
    </row>
    <row r="467" ht="15.6" spans="6:8">
      <c r="F467" s="1" t="str">
        <f t="shared" si="52"/>
        <v/>
      </c>
      <c r="H467" s="1" t="str">
        <f t="shared" si="53"/>
        <v/>
      </c>
    </row>
    <row r="468" ht="15.6" spans="6:8">
      <c r="F468" s="1" t="str">
        <f t="shared" si="52"/>
        <v/>
      </c>
      <c r="H468" s="1" t="str">
        <f t="shared" si="53"/>
        <v/>
      </c>
    </row>
    <row r="469" ht="15.6" spans="6:8">
      <c r="F469" s="1" t="str">
        <f t="shared" si="52"/>
        <v/>
      </c>
      <c r="H469" s="1" t="str">
        <f t="shared" si="53"/>
        <v/>
      </c>
    </row>
    <row r="470" ht="15.6" spans="6:8">
      <c r="F470" s="1" t="str">
        <f t="shared" si="52"/>
        <v/>
      </c>
      <c r="H470" s="1" t="str">
        <f t="shared" si="53"/>
        <v/>
      </c>
    </row>
    <row r="471" ht="15.6" spans="6:8">
      <c r="F471" s="1" t="str">
        <f t="shared" si="52"/>
        <v/>
      </c>
      <c r="H471" s="1" t="str">
        <f t="shared" si="53"/>
        <v/>
      </c>
    </row>
    <row r="472" ht="15.6" spans="6:8">
      <c r="F472" s="1" t="str">
        <f t="shared" si="52"/>
        <v/>
      </c>
      <c r="H472" s="1" t="str">
        <f t="shared" si="53"/>
        <v/>
      </c>
    </row>
    <row r="473" ht="15.6" spans="6:8">
      <c r="F473" s="1" t="str">
        <f t="shared" si="52"/>
        <v/>
      </c>
      <c r="H473" s="1" t="str">
        <f t="shared" si="53"/>
        <v/>
      </c>
    </row>
    <row r="474" ht="15.6" spans="6:8">
      <c r="F474" s="1" t="str">
        <f t="shared" si="52"/>
        <v/>
      </c>
      <c r="H474" s="1" t="str">
        <f t="shared" si="53"/>
        <v/>
      </c>
    </row>
    <row r="475" ht="15.6" spans="6:8">
      <c r="F475" s="1" t="str">
        <f t="shared" si="52"/>
        <v/>
      </c>
      <c r="H475" s="1" t="str">
        <f t="shared" si="53"/>
        <v/>
      </c>
    </row>
    <row r="476" ht="15.6" spans="6:8">
      <c r="F476" s="1" t="str">
        <f t="shared" si="52"/>
        <v/>
      </c>
      <c r="H476" s="1" t="str">
        <f t="shared" si="53"/>
        <v/>
      </c>
    </row>
    <row r="477" ht="15.6" spans="6:8">
      <c r="F477" s="1" t="str">
        <f t="shared" si="52"/>
        <v/>
      </c>
      <c r="H477" s="1" t="str">
        <f t="shared" si="53"/>
        <v/>
      </c>
    </row>
    <row r="478" ht="15.6" spans="6:8">
      <c r="F478" s="1" t="str">
        <f t="shared" si="52"/>
        <v/>
      </c>
      <c r="H478" s="1" t="str">
        <f t="shared" si="53"/>
        <v/>
      </c>
    </row>
    <row r="479" ht="15.6" spans="6:8">
      <c r="F479" s="1" t="str">
        <f t="shared" si="52"/>
        <v/>
      </c>
      <c r="H479" s="1" t="str">
        <f t="shared" si="53"/>
        <v/>
      </c>
    </row>
    <row r="480" ht="15.6" spans="6:8">
      <c r="F480" s="1" t="str">
        <f t="shared" si="52"/>
        <v/>
      </c>
      <c r="H480" s="1" t="str">
        <f t="shared" si="53"/>
        <v/>
      </c>
    </row>
    <row r="481" ht="15.6" spans="6:8">
      <c r="F481" s="1" t="str">
        <f t="shared" si="52"/>
        <v/>
      </c>
      <c r="H481" s="1" t="str">
        <f t="shared" si="53"/>
        <v/>
      </c>
    </row>
    <row r="482" ht="15.6" spans="6:8">
      <c r="F482" s="1" t="str">
        <f t="shared" si="52"/>
        <v/>
      </c>
      <c r="H482" s="1" t="str">
        <f t="shared" si="53"/>
        <v/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1"/>
  <sheetViews>
    <sheetView tabSelected="1" zoomScale="130" zoomScaleNormal="130" topLeftCell="A822" workbookViewId="0">
      <selection activeCell="I831" sqref="I831"/>
    </sheetView>
  </sheetViews>
  <sheetFormatPr defaultColWidth="8.88888888888889" defaultRowHeight="14.4"/>
  <cols>
    <col min="1" max="1" width="13.1111111111111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1700180000</v>
      </c>
      <c r="B4" s="1">
        <f>IF(INT(A4/100000)&gt;0,INT(A4/100000),"")</f>
        <v>17001</v>
      </c>
      <c r="C4" s="1">
        <f>IF(MOD(INT(A4/10000),10)&gt;0,MOD(INT(A4/10000),10),"")</f>
        <v>8</v>
      </c>
      <c r="E4" s="1" t="s">
        <v>207</v>
      </c>
      <c r="F4" s="1" t="str">
        <f>_xlfn.CONCAT(D4,E4)</f>
        <v>佚名</v>
      </c>
      <c r="H4" s="1">
        <f>IF(C4="","",IF(C4=9,2,1))</f>
        <v>1</v>
      </c>
    </row>
    <row r="5" s="1" customFormat="1" ht="15.6" spans="1:8">
      <c r="A5" s="1">
        <v>1700180001</v>
      </c>
      <c r="B5" s="1">
        <f t="shared" ref="B5:B68" si="0">IF(INT(A5/100000)&gt;0,INT(A5/100000),"")</f>
        <v>17001</v>
      </c>
      <c r="C5" s="1">
        <f t="shared" ref="C5:C68" si="1">IF(MOD(INT(A5/10000),10)&gt;0,MOD(INT(A5/10000),10),"")</f>
        <v>8</v>
      </c>
      <c r="D5" s="1" t="s">
        <v>768</v>
      </c>
      <c r="E5" s="1" t="s">
        <v>1072</v>
      </c>
      <c r="F5" s="1" t="str">
        <f t="shared" ref="F5:F68" si="2">_xlfn.CONCAT(D5,E5)</f>
        <v>汪越</v>
      </c>
      <c r="H5" s="1">
        <f t="shared" ref="H5:H68" si="3">IF(C5="","",IF(C5=9,2,1))</f>
        <v>1</v>
      </c>
    </row>
    <row r="6" ht="15.6" spans="1:8">
      <c r="A6" s="1">
        <v>1700180002</v>
      </c>
      <c r="B6" s="1">
        <f t="shared" si="0"/>
        <v>17001</v>
      </c>
      <c r="C6" s="1">
        <f t="shared" si="1"/>
        <v>8</v>
      </c>
      <c r="D6" t="s">
        <v>220</v>
      </c>
      <c r="E6" t="s">
        <v>1224</v>
      </c>
      <c r="F6" s="1" t="str">
        <f t="shared" si="2"/>
        <v>徐克范</v>
      </c>
      <c r="H6" s="1">
        <f t="shared" si="3"/>
        <v>1</v>
      </c>
    </row>
    <row r="7" ht="15.6" spans="1:8">
      <c r="A7" s="1">
        <v>1700180003</v>
      </c>
      <c r="B7" s="1">
        <f t="shared" si="0"/>
        <v>17001</v>
      </c>
      <c r="C7" s="1">
        <f t="shared" si="1"/>
        <v>8</v>
      </c>
      <c r="D7" t="s">
        <v>413</v>
      </c>
      <c r="E7" t="s">
        <v>1225</v>
      </c>
      <c r="F7" s="1" t="str">
        <f t="shared" si="2"/>
        <v>邵泰衢</v>
      </c>
      <c r="H7" s="1">
        <f t="shared" si="3"/>
        <v>1</v>
      </c>
    </row>
    <row r="8" ht="15.6" spans="1:8">
      <c r="A8" s="1">
        <v>1700180004</v>
      </c>
      <c r="B8" s="1">
        <f t="shared" si="0"/>
        <v>17001</v>
      </c>
      <c r="C8" s="1">
        <f t="shared" si="1"/>
        <v>8</v>
      </c>
      <c r="D8" t="s">
        <v>1226</v>
      </c>
      <c r="E8" t="s">
        <v>1227</v>
      </c>
      <c r="F8" s="1" t="str">
        <f t="shared" si="2"/>
        <v>杭世駿</v>
      </c>
      <c r="H8" s="1">
        <f t="shared" si="3"/>
        <v>1</v>
      </c>
    </row>
    <row r="9" ht="15.6" spans="1:8">
      <c r="A9" s="1">
        <v>1700180005</v>
      </c>
      <c r="B9" s="1">
        <f t="shared" si="0"/>
        <v>17001</v>
      </c>
      <c r="C9" s="1">
        <f t="shared" si="1"/>
        <v>8</v>
      </c>
      <c r="D9" t="s">
        <v>284</v>
      </c>
      <c r="E9" t="s">
        <v>1228</v>
      </c>
      <c r="F9" s="1" t="str">
        <f t="shared" si="2"/>
        <v>王元啓</v>
      </c>
      <c r="H9" s="1">
        <f t="shared" si="3"/>
        <v>1</v>
      </c>
    </row>
    <row r="10" ht="15.6" spans="1:8">
      <c r="A10" s="1">
        <v>1700180006</v>
      </c>
      <c r="B10" s="1">
        <f t="shared" si="0"/>
        <v>17001</v>
      </c>
      <c r="C10" s="1">
        <f t="shared" si="1"/>
        <v>8</v>
      </c>
      <c r="D10" t="s">
        <v>601</v>
      </c>
      <c r="E10" t="s">
        <v>1229</v>
      </c>
      <c r="F10" s="1" t="str">
        <f t="shared" si="2"/>
        <v>梁玉繩</v>
      </c>
      <c r="H10" s="1">
        <f t="shared" si="3"/>
        <v>1</v>
      </c>
    </row>
    <row r="11" ht="15.6" spans="1:8">
      <c r="A11" s="1">
        <v>1700180007</v>
      </c>
      <c r="B11" s="1">
        <f t="shared" si="0"/>
        <v>17001</v>
      </c>
      <c r="C11" s="1">
        <f t="shared" si="1"/>
        <v>8</v>
      </c>
      <c r="D11" t="s">
        <v>625</v>
      </c>
      <c r="E11" t="s">
        <v>1230</v>
      </c>
      <c r="F11" s="1" t="str">
        <f t="shared" si="2"/>
        <v>盧文弨</v>
      </c>
      <c r="H11" s="1">
        <f t="shared" si="3"/>
        <v>1</v>
      </c>
    </row>
    <row r="12" ht="15.6" spans="1:8">
      <c r="A12" s="1">
        <v>1700180008</v>
      </c>
      <c r="B12" s="1">
        <f t="shared" si="0"/>
        <v>17001</v>
      </c>
      <c r="C12" s="1">
        <f t="shared" si="1"/>
        <v>8</v>
      </c>
      <c r="D12" t="s">
        <v>274</v>
      </c>
      <c r="E12" t="s">
        <v>1231</v>
      </c>
      <c r="F12" s="1" t="str">
        <f t="shared" si="2"/>
        <v>張文虎</v>
      </c>
      <c r="H12" s="1">
        <f t="shared" si="3"/>
        <v>1</v>
      </c>
    </row>
    <row r="13" ht="15.6" spans="1:8">
      <c r="A13" s="1">
        <v>1700180009</v>
      </c>
      <c r="B13" s="1">
        <f t="shared" si="0"/>
        <v>17001</v>
      </c>
      <c r="C13" s="1">
        <f t="shared" si="1"/>
        <v>8</v>
      </c>
      <c r="D13" t="s">
        <v>268</v>
      </c>
      <c r="E13" t="s">
        <v>1232</v>
      </c>
      <c r="F13" s="1" t="str">
        <f t="shared" si="2"/>
        <v>崔適</v>
      </c>
      <c r="H13" s="1">
        <f t="shared" si="3"/>
        <v>1</v>
      </c>
    </row>
    <row r="14" ht="15.6" spans="1:8">
      <c r="A14" s="1">
        <v>1700180010</v>
      </c>
      <c r="B14" s="1">
        <f t="shared" si="0"/>
        <v>17001</v>
      </c>
      <c r="C14" s="1">
        <f t="shared" si="1"/>
        <v>8</v>
      </c>
      <c r="D14" t="s">
        <v>381</v>
      </c>
      <c r="E14" t="s">
        <v>1233</v>
      </c>
      <c r="F14" s="1" t="str">
        <f t="shared" si="2"/>
        <v>錢大昕</v>
      </c>
      <c r="H14" s="1">
        <f t="shared" si="3"/>
        <v>1</v>
      </c>
    </row>
    <row r="15" ht="15.6" spans="1:8">
      <c r="A15" s="1">
        <v>1700180011</v>
      </c>
      <c r="B15" s="1">
        <f t="shared" si="0"/>
        <v>17001</v>
      </c>
      <c r="C15" s="1">
        <f t="shared" si="1"/>
        <v>8</v>
      </c>
      <c r="D15" t="s">
        <v>262</v>
      </c>
      <c r="E15" t="s">
        <v>1234</v>
      </c>
      <c r="F15" s="1" t="str">
        <f t="shared" si="2"/>
        <v>沈欽韓</v>
      </c>
      <c r="H15" s="1">
        <f t="shared" si="3"/>
        <v>1</v>
      </c>
    </row>
    <row r="16" ht="15.6" spans="1:8">
      <c r="A16" s="1">
        <v>1700180012</v>
      </c>
      <c r="B16" s="1">
        <f t="shared" si="0"/>
        <v>17001</v>
      </c>
      <c r="C16" s="1">
        <f t="shared" si="1"/>
        <v>8</v>
      </c>
      <c r="D16" t="s">
        <v>392</v>
      </c>
      <c r="E16" t="s">
        <v>1235</v>
      </c>
      <c r="F16" s="1" t="str">
        <f t="shared" si="2"/>
        <v>周壽昌</v>
      </c>
      <c r="H16" s="1">
        <f t="shared" si="3"/>
        <v>1</v>
      </c>
    </row>
    <row r="17" ht="15.6" spans="1:8">
      <c r="A17" s="1">
        <v>1700180013</v>
      </c>
      <c r="B17" s="1">
        <f t="shared" si="0"/>
        <v>17001</v>
      </c>
      <c r="C17" s="1">
        <f t="shared" si="1"/>
        <v>8</v>
      </c>
      <c r="D17" t="s">
        <v>284</v>
      </c>
      <c r="E17" t="s">
        <v>1236</v>
      </c>
      <c r="F17" s="1" t="str">
        <f t="shared" si="2"/>
        <v>王先謙</v>
      </c>
      <c r="H17" s="1">
        <f t="shared" si="3"/>
        <v>1</v>
      </c>
    </row>
    <row r="18" ht="15.6" spans="1:8">
      <c r="A18" s="1">
        <v>1700180014</v>
      </c>
      <c r="B18" s="1">
        <f t="shared" si="0"/>
        <v>17001</v>
      </c>
      <c r="C18" s="1">
        <f t="shared" si="1"/>
        <v>8</v>
      </c>
      <c r="D18" t="s">
        <v>220</v>
      </c>
      <c r="E18" t="s">
        <v>663</v>
      </c>
      <c r="F18" s="1" t="str">
        <f t="shared" si="2"/>
        <v>徐松</v>
      </c>
      <c r="H18" s="1">
        <f t="shared" si="3"/>
        <v>1</v>
      </c>
    </row>
    <row r="19" ht="15.6" spans="1:8">
      <c r="A19" s="1">
        <v>1700180015</v>
      </c>
      <c r="B19" s="1">
        <f t="shared" si="0"/>
        <v>17001</v>
      </c>
      <c r="C19" s="1">
        <f t="shared" si="1"/>
        <v>8</v>
      </c>
      <c r="D19" t="s">
        <v>664</v>
      </c>
      <c r="E19" t="s">
        <v>1237</v>
      </c>
      <c r="F19" s="1" t="str">
        <f t="shared" si="2"/>
        <v>翟云升</v>
      </c>
      <c r="H19" s="1">
        <f t="shared" si="3"/>
        <v>1</v>
      </c>
    </row>
    <row r="20" ht="15.6" spans="1:8">
      <c r="A20" s="1">
        <v>1700180016</v>
      </c>
      <c r="B20" s="1">
        <f t="shared" si="0"/>
        <v>17001</v>
      </c>
      <c r="C20" s="1">
        <f t="shared" si="1"/>
        <v>8</v>
      </c>
      <c r="D20" t="s">
        <v>288</v>
      </c>
      <c r="E20" t="s">
        <v>165</v>
      </c>
      <c r="F20" s="1" t="str">
        <f t="shared" si="2"/>
        <v>夏燮</v>
      </c>
      <c r="H20" s="1">
        <f t="shared" si="3"/>
        <v>1</v>
      </c>
    </row>
    <row r="21" ht="15.6" spans="1:8">
      <c r="A21" s="1">
        <v>1700180017</v>
      </c>
      <c r="B21" s="1">
        <f t="shared" si="0"/>
        <v>17001</v>
      </c>
      <c r="C21" s="1">
        <f t="shared" si="1"/>
        <v>8</v>
      </c>
      <c r="D21" t="s">
        <v>410</v>
      </c>
      <c r="E21" t="s">
        <v>1153</v>
      </c>
      <c r="F21" s="1" t="str">
        <f t="shared" si="2"/>
        <v>蔡雲</v>
      </c>
      <c r="H21" s="1">
        <f t="shared" si="3"/>
        <v>1</v>
      </c>
    </row>
    <row r="22" ht="15.6" spans="1:8">
      <c r="A22" s="1">
        <v>1700180018</v>
      </c>
      <c r="B22" s="1">
        <f t="shared" si="0"/>
        <v>17001</v>
      </c>
      <c r="C22" s="1">
        <f t="shared" si="1"/>
        <v>8</v>
      </c>
      <c r="D22" t="s">
        <v>383</v>
      </c>
      <c r="E22" t="s">
        <v>1238</v>
      </c>
      <c r="F22" s="1" t="str">
        <f t="shared" si="2"/>
        <v>孫國仁</v>
      </c>
      <c r="H22" s="1">
        <f t="shared" si="3"/>
        <v>1</v>
      </c>
    </row>
    <row r="23" ht="15.6" spans="1:8">
      <c r="A23" s="1">
        <v>1700180019</v>
      </c>
      <c r="B23" s="1">
        <f t="shared" si="0"/>
        <v>17001</v>
      </c>
      <c r="C23" s="1">
        <f t="shared" si="1"/>
        <v>8</v>
      </c>
      <c r="D23" t="s">
        <v>1239</v>
      </c>
      <c r="E23" t="s">
        <v>1240</v>
      </c>
      <c r="F23" s="1" t="str">
        <f t="shared" si="2"/>
        <v>惠棟</v>
      </c>
      <c r="H23" s="1">
        <f t="shared" si="3"/>
        <v>1</v>
      </c>
    </row>
    <row r="24" ht="15.6" spans="1:8">
      <c r="A24" s="1">
        <v>1700180020</v>
      </c>
      <c r="B24" s="1">
        <f t="shared" si="0"/>
        <v>17001</v>
      </c>
      <c r="C24" s="1">
        <f t="shared" si="1"/>
        <v>8</v>
      </c>
      <c r="D24" t="s">
        <v>381</v>
      </c>
      <c r="E24" t="s">
        <v>1241</v>
      </c>
      <c r="F24" s="1" t="str">
        <f t="shared" si="2"/>
        <v>錢大昭</v>
      </c>
      <c r="H24" s="1">
        <f t="shared" si="3"/>
        <v>1</v>
      </c>
    </row>
    <row r="25" ht="15.6" spans="1:8">
      <c r="A25" s="1">
        <v>1700180021</v>
      </c>
      <c r="B25" s="1">
        <f t="shared" si="0"/>
        <v>17001</v>
      </c>
      <c r="C25" s="1">
        <f t="shared" si="1"/>
        <v>8</v>
      </c>
      <c r="D25" t="s">
        <v>1242</v>
      </c>
      <c r="E25" t="s">
        <v>1243</v>
      </c>
      <c r="F25" s="1" t="str">
        <f t="shared" si="2"/>
        <v>諸以敦</v>
      </c>
      <c r="H25" s="1">
        <f t="shared" si="3"/>
        <v>1</v>
      </c>
    </row>
    <row r="26" ht="15.6" spans="1:8">
      <c r="A26" s="1">
        <v>1700180022</v>
      </c>
      <c r="B26" s="1">
        <f t="shared" si="0"/>
        <v>17001</v>
      </c>
      <c r="C26" s="1">
        <f t="shared" si="1"/>
        <v>8</v>
      </c>
      <c r="D26" t="s">
        <v>214</v>
      </c>
      <c r="E26" t="s">
        <v>724</v>
      </c>
      <c r="F26" s="1" t="str">
        <f t="shared" si="2"/>
        <v>趙一清</v>
      </c>
      <c r="H26" s="1">
        <f t="shared" si="3"/>
        <v>1</v>
      </c>
    </row>
    <row r="27" ht="15.6" spans="1:8">
      <c r="A27" s="1">
        <v>1700180023</v>
      </c>
      <c r="B27" s="1">
        <f t="shared" si="0"/>
        <v>17001</v>
      </c>
      <c r="C27" s="1">
        <f t="shared" si="1"/>
        <v>8</v>
      </c>
      <c r="D27" t="s">
        <v>406</v>
      </c>
      <c r="E27" t="s">
        <v>1244</v>
      </c>
      <c r="F27" s="1" t="str">
        <f t="shared" si="2"/>
        <v>陶元珍</v>
      </c>
      <c r="H27" s="1">
        <f t="shared" si="3"/>
        <v>1</v>
      </c>
    </row>
    <row r="28" ht="15.6" spans="1:8">
      <c r="A28" s="1">
        <v>1700180024</v>
      </c>
      <c r="B28" s="1">
        <f t="shared" si="0"/>
        <v>17001</v>
      </c>
      <c r="C28" s="1">
        <f t="shared" si="1"/>
        <v>8</v>
      </c>
      <c r="D28" t="s">
        <v>561</v>
      </c>
      <c r="E28" t="s">
        <v>1245</v>
      </c>
      <c r="F28" s="1" t="str">
        <f t="shared" si="2"/>
        <v>潘眉</v>
      </c>
      <c r="H28" s="1">
        <f t="shared" si="3"/>
        <v>1</v>
      </c>
    </row>
    <row r="29" ht="15.6" spans="1:8">
      <c r="A29" s="1">
        <v>1700180025</v>
      </c>
      <c r="B29" s="1">
        <f t="shared" si="0"/>
        <v>17001</v>
      </c>
      <c r="C29" s="1">
        <f t="shared" si="1"/>
        <v>8</v>
      </c>
      <c r="D29" t="s">
        <v>601</v>
      </c>
      <c r="E29" t="s">
        <v>1246</v>
      </c>
      <c r="F29" s="1" t="str">
        <f t="shared" si="2"/>
        <v>梁章鉅</v>
      </c>
      <c r="H29" s="1">
        <f t="shared" si="3"/>
        <v>1</v>
      </c>
    </row>
    <row r="30" ht="15.6" spans="1:8">
      <c r="A30" s="1">
        <v>1700180026</v>
      </c>
      <c r="B30" s="1">
        <f t="shared" si="0"/>
        <v>17001</v>
      </c>
      <c r="C30" s="1">
        <f t="shared" si="1"/>
        <v>8</v>
      </c>
      <c r="D30" t="s">
        <v>625</v>
      </c>
      <c r="E30" t="s">
        <v>1247</v>
      </c>
      <c r="F30" s="1" t="str">
        <f t="shared" si="2"/>
        <v>盧弼</v>
      </c>
      <c r="H30" s="1">
        <f t="shared" si="3"/>
        <v>1</v>
      </c>
    </row>
    <row r="31" ht="15.6" spans="1:8">
      <c r="A31" s="1">
        <v>1700180027</v>
      </c>
      <c r="B31" s="1">
        <f t="shared" si="0"/>
        <v>17001</v>
      </c>
      <c r="C31" s="1">
        <f t="shared" si="1"/>
        <v>8</v>
      </c>
      <c r="D31" t="s">
        <v>615</v>
      </c>
      <c r="E31" t="s">
        <v>1248</v>
      </c>
      <c r="F31" s="1" t="str">
        <f t="shared" si="2"/>
        <v>黃大華</v>
      </c>
      <c r="H31" s="1">
        <f t="shared" si="3"/>
        <v>1</v>
      </c>
    </row>
    <row r="32" ht="15.6" spans="1:8">
      <c r="A32" s="1">
        <v>1700180028</v>
      </c>
      <c r="B32" s="1">
        <f t="shared" si="0"/>
        <v>17001</v>
      </c>
      <c r="C32" s="1">
        <f t="shared" si="1"/>
        <v>8</v>
      </c>
      <c r="D32" t="s">
        <v>392</v>
      </c>
      <c r="E32" t="s">
        <v>1249</v>
      </c>
      <c r="F32" s="1" t="str">
        <f t="shared" si="2"/>
        <v>周明泰</v>
      </c>
      <c r="H32" s="1">
        <f t="shared" si="3"/>
        <v>1</v>
      </c>
    </row>
    <row r="33" ht="15.6" spans="1:8">
      <c r="A33" s="1">
        <v>1700180029</v>
      </c>
      <c r="B33" s="1">
        <f t="shared" si="0"/>
        <v>17001</v>
      </c>
      <c r="C33" s="1">
        <f t="shared" si="1"/>
        <v>8</v>
      </c>
      <c r="D33" t="s">
        <v>392</v>
      </c>
      <c r="E33" t="s">
        <v>1250</v>
      </c>
      <c r="F33" s="1" t="str">
        <f t="shared" si="2"/>
        <v>周家祿</v>
      </c>
      <c r="H33" s="1">
        <f t="shared" si="3"/>
        <v>1</v>
      </c>
    </row>
    <row r="34" ht="15.6" spans="1:8">
      <c r="A34" s="1">
        <v>1700180030</v>
      </c>
      <c r="B34" s="1">
        <f t="shared" si="0"/>
        <v>17001</v>
      </c>
      <c r="C34" s="1">
        <f t="shared" si="1"/>
        <v>8</v>
      </c>
      <c r="D34" t="s">
        <v>317</v>
      </c>
      <c r="E34" t="s">
        <v>1251</v>
      </c>
      <c r="F34" s="1" t="str">
        <f t="shared" si="2"/>
        <v>吳士鑑</v>
      </c>
      <c r="H34" s="1">
        <f t="shared" si="3"/>
        <v>1</v>
      </c>
    </row>
    <row r="35" ht="15.6" spans="1:8">
      <c r="A35" s="1">
        <v>1700180031</v>
      </c>
      <c r="B35" s="1">
        <f t="shared" si="0"/>
        <v>17001</v>
      </c>
      <c r="C35" s="1">
        <f t="shared" si="1"/>
        <v>8</v>
      </c>
      <c r="D35" t="s">
        <v>199</v>
      </c>
      <c r="E35" t="s">
        <v>1252</v>
      </c>
      <c r="F35" s="1" t="str">
        <f t="shared" si="2"/>
        <v>劉承幹</v>
      </c>
      <c r="H35" s="1">
        <f t="shared" si="3"/>
        <v>1</v>
      </c>
    </row>
    <row r="36" ht="15.6" spans="1:8">
      <c r="A36" s="1">
        <v>1700180032</v>
      </c>
      <c r="B36" s="1">
        <f t="shared" si="0"/>
        <v>17001</v>
      </c>
      <c r="C36" s="1">
        <f t="shared" si="1"/>
        <v>8</v>
      </c>
      <c r="D36" t="s">
        <v>1018</v>
      </c>
      <c r="E36" t="s">
        <v>1253</v>
      </c>
      <c r="F36" s="1" t="str">
        <f t="shared" si="2"/>
        <v>畢沅</v>
      </c>
      <c r="H36" s="1">
        <f t="shared" si="3"/>
        <v>1</v>
      </c>
    </row>
    <row r="37" ht="15.6" spans="1:8">
      <c r="A37" s="1">
        <v>1700180033</v>
      </c>
      <c r="B37" s="1">
        <f t="shared" si="0"/>
        <v>17001</v>
      </c>
      <c r="C37" s="1">
        <f t="shared" si="1"/>
        <v>8</v>
      </c>
      <c r="D37" t="s">
        <v>272</v>
      </c>
      <c r="E37" t="s">
        <v>1254</v>
      </c>
      <c r="F37" s="1" t="str">
        <f t="shared" si="2"/>
        <v>楊守敬</v>
      </c>
      <c r="H37" s="1">
        <f t="shared" si="3"/>
        <v>1</v>
      </c>
    </row>
    <row r="38" ht="15.6" spans="1:8">
      <c r="A38" s="1">
        <v>1700180034</v>
      </c>
      <c r="B38" s="1">
        <f t="shared" si="0"/>
        <v>17001</v>
      </c>
      <c r="C38" s="1">
        <f t="shared" si="1"/>
        <v>8</v>
      </c>
      <c r="D38" t="s">
        <v>523</v>
      </c>
      <c r="E38" t="s">
        <v>1255</v>
      </c>
      <c r="F38" s="1" t="str">
        <f t="shared" si="2"/>
        <v>羅士琳</v>
      </c>
      <c r="H38" s="1">
        <f t="shared" si="3"/>
        <v>1</v>
      </c>
    </row>
    <row r="39" ht="15.6" spans="1:8">
      <c r="A39" s="1">
        <v>1700180035</v>
      </c>
      <c r="B39" s="1">
        <f t="shared" si="0"/>
        <v>17001</v>
      </c>
      <c r="C39" s="1">
        <f t="shared" si="1"/>
        <v>8</v>
      </c>
      <c r="D39" t="s">
        <v>199</v>
      </c>
      <c r="E39" t="s">
        <v>1256</v>
      </c>
      <c r="F39" s="1" t="str">
        <f t="shared" si="2"/>
        <v>劉文淇</v>
      </c>
      <c r="H39" s="1">
        <f t="shared" si="3"/>
        <v>1</v>
      </c>
    </row>
    <row r="40" ht="15.6" spans="1:8">
      <c r="A40" s="1">
        <v>1700180036</v>
      </c>
      <c r="B40" s="1">
        <f t="shared" si="0"/>
        <v>17001</v>
      </c>
      <c r="C40" s="1">
        <f t="shared" si="1"/>
        <v>8</v>
      </c>
      <c r="D40" t="s">
        <v>199</v>
      </c>
      <c r="E40" t="s">
        <v>1257</v>
      </c>
      <c r="F40" s="1" t="str">
        <f t="shared" si="2"/>
        <v>劉毓崧</v>
      </c>
      <c r="H40" s="1">
        <f t="shared" si="3"/>
        <v>1</v>
      </c>
    </row>
    <row r="41" ht="15.6" spans="1:8">
      <c r="A41" s="1">
        <v>1700180037</v>
      </c>
      <c r="B41" s="1">
        <f t="shared" si="0"/>
        <v>17001</v>
      </c>
      <c r="C41" s="1">
        <f t="shared" si="1"/>
        <v>8</v>
      </c>
      <c r="D41" t="s">
        <v>234</v>
      </c>
      <c r="E41" t="s">
        <v>1258</v>
      </c>
      <c r="F41" s="1" t="str">
        <f t="shared" si="2"/>
        <v>陳立</v>
      </c>
      <c r="H41" s="1">
        <f t="shared" si="3"/>
        <v>1</v>
      </c>
    </row>
    <row r="42" ht="15.6" spans="1:8">
      <c r="A42" s="1">
        <v>1700180038</v>
      </c>
      <c r="B42" s="1">
        <f t="shared" si="0"/>
        <v>17001</v>
      </c>
      <c r="C42" s="1">
        <f t="shared" si="1"/>
        <v>8</v>
      </c>
      <c r="D42" t="s">
        <v>1259</v>
      </c>
      <c r="E42" t="s">
        <v>1260</v>
      </c>
      <c r="F42" s="1" t="str">
        <f t="shared" si="2"/>
        <v>岑建功</v>
      </c>
      <c r="H42" s="1">
        <f t="shared" si="3"/>
        <v>1</v>
      </c>
    </row>
    <row r="43" ht="15.6" spans="1:8">
      <c r="A43" s="1">
        <v>1700180039</v>
      </c>
      <c r="B43" s="1">
        <f t="shared" si="0"/>
        <v>17001</v>
      </c>
      <c r="C43" s="1">
        <f t="shared" si="1"/>
        <v>8</v>
      </c>
      <c r="D43" t="s">
        <v>262</v>
      </c>
      <c r="E43" t="s">
        <v>1261</v>
      </c>
      <c r="F43" s="1" t="str">
        <f t="shared" si="2"/>
        <v>沈炳震</v>
      </c>
      <c r="H43" s="1">
        <f t="shared" si="3"/>
        <v>1</v>
      </c>
    </row>
    <row r="44" ht="15.6" spans="1:8">
      <c r="A44" s="1">
        <v>1700180040</v>
      </c>
      <c r="B44" s="1">
        <f t="shared" si="0"/>
        <v>17001</v>
      </c>
      <c r="C44" s="1">
        <f t="shared" si="1"/>
        <v>8</v>
      </c>
      <c r="D44" t="s">
        <v>413</v>
      </c>
      <c r="E44" t="s">
        <v>1262</v>
      </c>
      <c r="F44" s="1" t="str">
        <f t="shared" si="2"/>
        <v>邵晉涵</v>
      </c>
      <c r="H44" s="1">
        <f t="shared" si="3"/>
        <v>1</v>
      </c>
    </row>
    <row r="45" ht="15.6" spans="1:8">
      <c r="A45" s="1">
        <v>1700180041</v>
      </c>
      <c r="B45" s="1">
        <f t="shared" si="0"/>
        <v>17001</v>
      </c>
      <c r="C45" s="1">
        <f t="shared" si="1"/>
        <v>8</v>
      </c>
      <c r="D45" t="s">
        <v>537</v>
      </c>
      <c r="E45" t="s">
        <v>1263</v>
      </c>
      <c r="F45" s="1" t="str">
        <f t="shared" si="2"/>
        <v>彭元瑞</v>
      </c>
      <c r="H45" s="1">
        <f t="shared" si="3"/>
        <v>1</v>
      </c>
    </row>
    <row r="46" ht="15.6" spans="1:8">
      <c r="A46" s="1">
        <v>1700180042</v>
      </c>
      <c r="B46" s="1">
        <f t="shared" si="0"/>
        <v>17001</v>
      </c>
      <c r="C46" s="1">
        <f t="shared" si="1"/>
        <v>8</v>
      </c>
      <c r="D46" t="s">
        <v>199</v>
      </c>
      <c r="E46" t="s">
        <v>1264</v>
      </c>
      <c r="F46" s="1" t="str">
        <f t="shared" si="2"/>
        <v>劉鳳誥</v>
      </c>
      <c r="H46" s="1">
        <f t="shared" si="3"/>
        <v>1</v>
      </c>
    </row>
    <row r="47" ht="15.6" spans="1:8">
      <c r="A47" s="1">
        <v>1700180043</v>
      </c>
      <c r="B47" s="1">
        <f t="shared" si="0"/>
        <v>17001</v>
      </c>
      <c r="C47" s="1">
        <f t="shared" si="1"/>
        <v>8</v>
      </c>
      <c r="D47" t="s">
        <v>317</v>
      </c>
      <c r="E47" t="s">
        <v>1265</v>
      </c>
      <c r="F47" s="1" t="str">
        <f t="shared" si="2"/>
        <v>吳蘭庭</v>
      </c>
      <c r="H47" s="1">
        <f t="shared" si="3"/>
        <v>1</v>
      </c>
    </row>
    <row r="48" ht="15.6" spans="1:8">
      <c r="A48" s="1">
        <v>1700180044</v>
      </c>
      <c r="B48" s="1">
        <f t="shared" si="0"/>
        <v>17001</v>
      </c>
      <c r="C48" s="1">
        <f t="shared" si="1"/>
        <v>8</v>
      </c>
      <c r="D48" t="s">
        <v>317</v>
      </c>
      <c r="E48" t="s">
        <v>1266</v>
      </c>
      <c r="F48" s="1" t="str">
        <f t="shared" si="2"/>
        <v>吳光耀</v>
      </c>
      <c r="H48" s="1">
        <f t="shared" si="3"/>
        <v>1</v>
      </c>
    </row>
    <row r="49" ht="15.6" spans="1:8">
      <c r="A49" s="1">
        <v>1700180045</v>
      </c>
      <c r="B49" s="1">
        <f t="shared" si="0"/>
        <v>17001</v>
      </c>
      <c r="C49" s="1">
        <f t="shared" si="1"/>
        <v>8</v>
      </c>
      <c r="D49" t="s">
        <v>1267</v>
      </c>
      <c r="E49" t="s">
        <v>725</v>
      </c>
      <c r="F49" s="1" t="str">
        <f t="shared" si="2"/>
        <v>厲鶚</v>
      </c>
      <c r="H49" s="1">
        <f t="shared" si="3"/>
        <v>1</v>
      </c>
    </row>
    <row r="50" ht="15.6" spans="1:8">
      <c r="A50" s="1">
        <v>1700180046</v>
      </c>
      <c r="B50" s="1">
        <f t="shared" si="0"/>
        <v>17001</v>
      </c>
      <c r="C50" s="1">
        <f t="shared" si="1"/>
        <v>8</v>
      </c>
      <c r="D50" t="s">
        <v>272</v>
      </c>
      <c r="E50" t="s">
        <v>1268</v>
      </c>
      <c r="F50" s="1" t="str">
        <f t="shared" si="2"/>
        <v>楊復吉</v>
      </c>
      <c r="H50" s="1">
        <f t="shared" si="3"/>
        <v>1</v>
      </c>
    </row>
    <row r="51" ht="15.6" spans="1:8">
      <c r="A51" s="1">
        <v>1700180047</v>
      </c>
      <c r="B51" s="1">
        <f t="shared" si="0"/>
        <v>17001</v>
      </c>
      <c r="C51" s="1">
        <f t="shared" si="1"/>
        <v>8</v>
      </c>
      <c r="D51" t="s">
        <v>605</v>
      </c>
      <c r="E51" t="s">
        <v>1269</v>
      </c>
      <c r="F51" s="1" t="str">
        <f t="shared" si="2"/>
        <v>施國祁</v>
      </c>
      <c r="H51" s="1">
        <f t="shared" si="3"/>
        <v>1</v>
      </c>
    </row>
    <row r="52" ht="15.6" spans="1:8">
      <c r="A52" s="1">
        <v>1700180048</v>
      </c>
      <c r="B52" s="1">
        <f t="shared" si="0"/>
        <v>17001</v>
      </c>
      <c r="C52" s="1">
        <f t="shared" si="1"/>
        <v>8</v>
      </c>
      <c r="D52" t="s">
        <v>1270</v>
      </c>
      <c r="E52" t="s">
        <v>1271</v>
      </c>
      <c r="F52" s="1" t="str">
        <f t="shared" si="2"/>
        <v>江輝祖</v>
      </c>
      <c r="H52" s="1">
        <f t="shared" si="3"/>
        <v>1</v>
      </c>
    </row>
    <row r="53" ht="15.6" spans="1:8">
      <c r="A53" s="1">
        <v>1700180049</v>
      </c>
      <c r="B53" s="1">
        <f t="shared" si="0"/>
        <v>17001</v>
      </c>
      <c r="C53" s="1">
        <f t="shared" si="1"/>
        <v>8</v>
      </c>
      <c r="D53" t="s">
        <v>768</v>
      </c>
      <c r="E53" t="s">
        <v>1272</v>
      </c>
      <c r="F53" s="1" t="str">
        <f t="shared" si="2"/>
        <v>汪繼培</v>
      </c>
      <c r="H53" s="1">
        <f t="shared" si="3"/>
        <v>1</v>
      </c>
    </row>
    <row r="54" ht="15.6" spans="1:8">
      <c r="A54" s="1">
        <v>1700180050</v>
      </c>
      <c r="B54" s="1">
        <f t="shared" si="0"/>
        <v>17001</v>
      </c>
      <c r="C54" s="1">
        <f t="shared" si="1"/>
        <v>8</v>
      </c>
      <c r="D54" t="s">
        <v>547</v>
      </c>
      <c r="E54" t="s">
        <v>1273</v>
      </c>
      <c r="F54" s="1" t="str">
        <f t="shared" si="2"/>
        <v>洪鈞</v>
      </c>
      <c r="H54" s="1">
        <f t="shared" si="3"/>
        <v>1</v>
      </c>
    </row>
    <row r="55" ht="15.6" spans="1:8">
      <c r="A55" s="1">
        <v>1700180051</v>
      </c>
      <c r="B55" s="1">
        <f t="shared" si="0"/>
        <v>17001</v>
      </c>
      <c r="C55" s="1">
        <f t="shared" si="1"/>
        <v>8</v>
      </c>
      <c r="D55" t="s">
        <v>282</v>
      </c>
      <c r="E55" t="s">
        <v>1274</v>
      </c>
      <c r="F55" s="1" t="str">
        <f t="shared" si="2"/>
        <v>李文田</v>
      </c>
      <c r="H55" s="1">
        <f t="shared" si="3"/>
        <v>1</v>
      </c>
    </row>
    <row r="56" ht="15.6" spans="1:8">
      <c r="A56" s="1">
        <v>1700180052</v>
      </c>
      <c r="B56" s="1">
        <f t="shared" si="0"/>
        <v>17001</v>
      </c>
      <c r="C56" s="1">
        <f t="shared" si="1"/>
        <v>8</v>
      </c>
      <c r="D56" t="s">
        <v>166</v>
      </c>
      <c r="E56" t="s">
        <v>1275</v>
      </c>
      <c r="F56" s="1" t="str">
        <f t="shared" si="2"/>
        <v>胡玉縉</v>
      </c>
      <c r="H56" s="1">
        <f t="shared" si="3"/>
        <v>1</v>
      </c>
    </row>
    <row r="57" ht="15.6" spans="1:8">
      <c r="A57" s="1">
        <v>1700180053</v>
      </c>
      <c r="B57" s="1">
        <f t="shared" si="0"/>
        <v>17001</v>
      </c>
      <c r="C57" s="1">
        <f t="shared" si="1"/>
        <v>8</v>
      </c>
      <c r="D57" t="s">
        <v>274</v>
      </c>
      <c r="E57" t="s">
        <v>1276</v>
      </c>
      <c r="F57" s="1" t="str">
        <f t="shared" si="2"/>
        <v>張廷玉</v>
      </c>
      <c r="H57" s="1">
        <f t="shared" si="3"/>
        <v>1</v>
      </c>
    </row>
    <row r="58" ht="15.6" spans="1:8">
      <c r="A58" s="1">
        <v>1700180054</v>
      </c>
      <c r="B58" s="1">
        <f t="shared" si="0"/>
        <v>17001</v>
      </c>
      <c r="C58" s="1">
        <f t="shared" si="1"/>
        <v>8</v>
      </c>
      <c r="D58" t="s">
        <v>284</v>
      </c>
      <c r="E58" t="s">
        <v>1277</v>
      </c>
      <c r="F58" s="1" t="str">
        <f t="shared" si="2"/>
        <v>王頌蔚</v>
      </c>
      <c r="H58" s="1">
        <f t="shared" si="3"/>
        <v>1</v>
      </c>
    </row>
    <row r="59" ht="15.6" spans="1:8">
      <c r="A59" s="1">
        <v>1700180055</v>
      </c>
      <c r="B59" s="1">
        <f t="shared" si="0"/>
        <v>17001</v>
      </c>
      <c r="C59" s="1">
        <f t="shared" si="1"/>
        <v>8</v>
      </c>
      <c r="D59" t="s">
        <v>284</v>
      </c>
      <c r="E59" t="s">
        <v>1278</v>
      </c>
      <c r="F59" s="1" t="str">
        <f t="shared" si="2"/>
        <v>王季烈</v>
      </c>
      <c r="H59" s="1">
        <f t="shared" si="3"/>
        <v>1</v>
      </c>
    </row>
    <row r="60" ht="15.6" spans="1:8">
      <c r="A60" s="1">
        <v>1700180056</v>
      </c>
      <c r="B60" s="1">
        <f t="shared" si="0"/>
        <v>17001</v>
      </c>
      <c r="C60" s="1">
        <f t="shared" si="1"/>
        <v>8</v>
      </c>
      <c r="D60" t="s">
        <v>1279</v>
      </c>
      <c r="E60" t="s">
        <v>1280</v>
      </c>
      <c r="F60" s="1" t="str">
        <f t="shared" si="2"/>
        <v>愛新覺羅弘曆</v>
      </c>
      <c r="H60" s="1">
        <f t="shared" si="3"/>
        <v>1</v>
      </c>
    </row>
    <row r="61" ht="15.6" spans="1:8">
      <c r="A61" s="1">
        <v>1700180057</v>
      </c>
      <c r="B61" s="1">
        <f t="shared" si="0"/>
        <v>17001</v>
      </c>
      <c r="C61" s="1">
        <f t="shared" si="1"/>
        <v>8</v>
      </c>
      <c r="D61" t="s">
        <v>220</v>
      </c>
      <c r="E61" t="s">
        <v>1281</v>
      </c>
      <c r="F61" s="1" t="str">
        <f t="shared" si="2"/>
        <v>徐文靖</v>
      </c>
      <c r="H61" s="1">
        <f t="shared" si="3"/>
        <v>1</v>
      </c>
    </row>
    <row r="62" ht="15.6" spans="1:8">
      <c r="A62" s="1">
        <v>1700180058</v>
      </c>
      <c r="B62" s="1">
        <f t="shared" si="0"/>
        <v>17001</v>
      </c>
      <c r="C62" s="1">
        <f t="shared" si="1"/>
        <v>8</v>
      </c>
      <c r="D62" t="s">
        <v>234</v>
      </c>
      <c r="E62" t="s">
        <v>1282</v>
      </c>
      <c r="F62" s="1" t="str">
        <f t="shared" si="2"/>
        <v>陳逢衡</v>
      </c>
      <c r="H62" s="1">
        <f t="shared" si="3"/>
        <v>1</v>
      </c>
    </row>
    <row r="63" ht="15.6" spans="1:8">
      <c r="A63" s="1">
        <v>1700180059</v>
      </c>
      <c r="B63" s="1">
        <f t="shared" si="0"/>
        <v>17001</v>
      </c>
      <c r="C63" s="1">
        <f t="shared" si="1"/>
        <v>8</v>
      </c>
      <c r="D63" t="s">
        <v>464</v>
      </c>
      <c r="E63" t="s">
        <v>1283</v>
      </c>
      <c r="F63" s="1" t="str">
        <f t="shared" si="2"/>
        <v>朱右曾</v>
      </c>
      <c r="H63" s="1">
        <f t="shared" si="3"/>
        <v>1</v>
      </c>
    </row>
    <row r="64" ht="15.6" spans="1:8">
      <c r="A64" s="1">
        <v>1700180060</v>
      </c>
      <c r="B64" s="1">
        <f t="shared" si="0"/>
        <v>17001</v>
      </c>
      <c r="C64" s="1">
        <f t="shared" si="1"/>
        <v>8</v>
      </c>
      <c r="D64" t="s">
        <v>234</v>
      </c>
      <c r="E64" t="s">
        <v>1284</v>
      </c>
      <c r="F64" s="1" t="str">
        <f t="shared" si="2"/>
        <v>陳景雲</v>
      </c>
      <c r="H64" s="1">
        <f t="shared" si="3"/>
        <v>1</v>
      </c>
    </row>
    <row r="65" ht="15.6" spans="1:8">
      <c r="A65" s="1">
        <v>1700180061</v>
      </c>
      <c r="B65" s="1">
        <f t="shared" si="0"/>
        <v>17001</v>
      </c>
      <c r="C65" s="1">
        <f t="shared" si="1"/>
        <v>8</v>
      </c>
      <c r="D65" t="s">
        <v>214</v>
      </c>
      <c r="E65" t="s">
        <v>1285</v>
      </c>
      <c r="F65" s="1" t="str">
        <f t="shared" si="2"/>
        <v>趙紹祖</v>
      </c>
      <c r="H65" s="1">
        <f t="shared" si="3"/>
        <v>1</v>
      </c>
    </row>
    <row r="66" ht="15.6" spans="1:8">
      <c r="A66" s="1">
        <v>1700180062</v>
      </c>
      <c r="B66" s="1">
        <f t="shared" si="0"/>
        <v>17001</v>
      </c>
      <c r="C66" s="1">
        <f t="shared" si="1"/>
        <v>8</v>
      </c>
      <c r="D66" t="s">
        <v>317</v>
      </c>
      <c r="E66" t="s">
        <v>788</v>
      </c>
      <c r="F66" s="1" t="str">
        <f t="shared" si="2"/>
        <v>吳熙載</v>
      </c>
      <c r="H66" s="1">
        <f t="shared" si="3"/>
        <v>1</v>
      </c>
    </row>
    <row r="67" ht="15.6" spans="1:8">
      <c r="A67" s="1">
        <v>1700180063</v>
      </c>
      <c r="B67" s="1">
        <f t="shared" si="0"/>
        <v>17001</v>
      </c>
      <c r="C67" s="1">
        <f t="shared" si="1"/>
        <v>8</v>
      </c>
      <c r="D67" t="s">
        <v>385</v>
      </c>
      <c r="E67" t="s">
        <v>1286</v>
      </c>
      <c r="F67" s="1" t="str">
        <f t="shared" si="2"/>
        <v>章鈺</v>
      </c>
      <c r="H67" s="1">
        <f t="shared" si="3"/>
        <v>1</v>
      </c>
    </row>
    <row r="68" ht="15.6" spans="1:8">
      <c r="A68" s="1">
        <v>1700180064</v>
      </c>
      <c r="B68" s="1">
        <f t="shared" si="0"/>
        <v>17001</v>
      </c>
      <c r="C68" s="1">
        <f t="shared" si="1"/>
        <v>8</v>
      </c>
      <c r="D68" t="s">
        <v>555</v>
      </c>
      <c r="E68" t="s">
        <v>1287</v>
      </c>
      <c r="F68" s="1" t="str">
        <f t="shared" si="2"/>
        <v>芮長恤</v>
      </c>
      <c r="H68" s="1">
        <f t="shared" si="3"/>
        <v>1</v>
      </c>
    </row>
    <row r="69" ht="15.6" spans="1:8">
      <c r="A69" s="1">
        <v>1700180065</v>
      </c>
      <c r="B69" s="1">
        <f t="shared" ref="B69:B132" si="4">IF(INT(A69/100000)&gt;0,INT(A69/100000),"")</f>
        <v>17001</v>
      </c>
      <c r="C69" s="1">
        <f t="shared" ref="C69:C132" si="5">IF(MOD(INT(A69/10000),10)&gt;0,MOD(INT(A69/10000),10),"")</f>
        <v>8</v>
      </c>
      <c r="D69" t="s">
        <v>282</v>
      </c>
      <c r="E69" t="s">
        <v>1288</v>
      </c>
      <c r="F69" s="1" t="str">
        <f t="shared" ref="F69:F92" si="6">_xlfn.CONCAT(D69,E69)</f>
        <v>李述來</v>
      </c>
      <c r="H69" s="1">
        <f t="shared" ref="H69:H132" si="7">IF(C69="","",IF(C69=9,2,1))</f>
        <v>1</v>
      </c>
    </row>
    <row r="70" ht="15.6" spans="1:8">
      <c r="A70" s="1">
        <v>1700180066</v>
      </c>
      <c r="B70" s="1">
        <f t="shared" si="4"/>
        <v>17001</v>
      </c>
      <c r="C70" s="1">
        <f t="shared" si="5"/>
        <v>8</v>
      </c>
      <c r="D70" t="s">
        <v>220</v>
      </c>
      <c r="E70" t="s">
        <v>1289</v>
      </c>
      <c r="F70" s="1" t="str">
        <f t="shared" si="6"/>
        <v>徐乾學</v>
      </c>
      <c r="H70" s="1">
        <f t="shared" si="7"/>
        <v>1</v>
      </c>
    </row>
    <row r="71" ht="15.6" spans="1:8">
      <c r="A71" s="1">
        <v>1700180067</v>
      </c>
      <c r="B71" s="1">
        <f t="shared" si="4"/>
        <v>17001</v>
      </c>
      <c r="C71" s="1">
        <f t="shared" si="5"/>
        <v>8</v>
      </c>
      <c r="D71" t="s">
        <v>170</v>
      </c>
      <c r="E71" t="s">
        <v>1290</v>
      </c>
      <c r="F71" s="1" t="str">
        <f t="shared" si="6"/>
        <v>林春溥</v>
      </c>
      <c r="H71" s="1">
        <f t="shared" si="7"/>
        <v>1</v>
      </c>
    </row>
    <row r="72" ht="15.6" spans="1:8">
      <c r="A72" s="1">
        <v>1700180068</v>
      </c>
      <c r="B72" s="1">
        <f t="shared" si="4"/>
        <v>17001</v>
      </c>
      <c r="C72" s="1">
        <f t="shared" si="5"/>
        <v>8</v>
      </c>
      <c r="D72" t="s">
        <v>615</v>
      </c>
      <c r="E72" t="s">
        <v>1291</v>
      </c>
      <c r="F72" s="1" t="str">
        <f t="shared" si="6"/>
        <v>黃式三</v>
      </c>
      <c r="H72" s="1">
        <f t="shared" si="7"/>
        <v>1</v>
      </c>
    </row>
    <row r="73" ht="15.6" spans="1:8">
      <c r="A73" s="1">
        <v>1700180069</v>
      </c>
      <c r="B73" s="1">
        <f t="shared" si="4"/>
        <v>17001</v>
      </c>
      <c r="C73" s="1">
        <f t="shared" si="5"/>
        <v>8</v>
      </c>
      <c r="D73" t="s">
        <v>672</v>
      </c>
      <c r="E73" t="s">
        <v>1292</v>
      </c>
      <c r="F73" s="1" t="str">
        <f t="shared" si="6"/>
        <v>秦緗業</v>
      </c>
      <c r="H73" s="1">
        <f t="shared" si="7"/>
        <v>1</v>
      </c>
    </row>
    <row r="74" ht="15.6" spans="1:8">
      <c r="A74" s="1">
        <v>1700180070</v>
      </c>
      <c r="B74" s="1">
        <f t="shared" si="4"/>
        <v>17001</v>
      </c>
      <c r="C74" s="1">
        <f t="shared" si="5"/>
        <v>8</v>
      </c>
      <c r="D74" t="s">
        <v>615</v>
      </c>
      <c r="E74" t="s">
        <v>1293</v>
      </c>
      <c r="F74" s="1" t="str">
        <f t="shared" si="6"/>
        <v>黃以周</v>
      </c>
      <c r="H74" s="1">
        <f t="shared" si="7"/>
        <v>1</v>
      </c>
    </row>
    <row r="75" ht="15.6" spans="1:8">
      <c r="A75" s="1">
        <v>1700180071</v>
      </c>
      <c r="B75" s="1">
        <f t="shared" si="4"/>
        <v>17001</v>
      </c>
      <c r="C75" s="1">
        <f t="shared" si="5"/>
        <v>8</v>
      </c>
      <c r="D75" t="s">
        <v>313</v>
      </c>
      <c r="E75" t="s">
        <v>1294</v>
      </c>
      <c r="F75" s="1" t="str">
        <f t="shared" si="6"/>
        <v>許重熙</v>
      </c>
      <c r="H75" s="1">
        <f t="shared" si="7"/>
        <v>1</v>
      </c>
    </row>
    <row r="76" ht="15.6" spans="1:8">
      <c r="A76" s="1">
        <v>1700180072</v>
      </c>
      <c r="B76" s="1">
        <f t="shared" si="4"/>
        <v>17001</v>
      </c>
      <c r="C76" s="1">
        <f t="shared" si="5"/>
        <v>8</v>
      </c>
      <c r="D76" t="s">
        <v>317</v>
      </c>
      <c r="E76" t="s">
        <v>1295</v>
      </c>
      <c r="F76" s="1" t="str">
        <f t="shared" si="6"/>
        <v>吳乘權</v>
      </c>
      <c r="H76" s="1">
        <f t="shared" si="7"/>
        <v>1</v>
      </c>
    </row>
    <row r="77" ht="15.6" spans="1:8">
      <c r="A77" s="1">
        <v>1700180073</v>
      </c>
      <c r="B77" s="1">
        <f t="shared" si="4"/>
        <v>17001</v>
      </c>
      <c r="C77" s="1">
        <f t="shared" si="5"/>
        <v>8</v>
      </c>
      <c r="D77" t="s">
        <v>383</v>
      </c>
      <c r="E77" t="s">
        <v>1168</v>
      </c>
      <c r="F77" s="1" t="str">
        <f t="shared" si="6"/>
        <v>孫承澤</v>
      </c>
      <c r="H77" s="1">
        <f t="shared" si="7"/>
        <v>1</v>
      </c>
    </row>
    <row r="78" ht="15.6" spans="1:8">
      <c r="A78" s="1">
        <v>1700180074</v>
      </c>
      <c r="B78" s="1">
        <f t="shared" si="4"/>
        <v>17001</v>
      </c>
      <c r="C78" s="1">
        <f t="shared" si="5"/>
        <v>8</v>
      </c>
      <c r="D78" t="s">
        <v>220</v>
      </c>
      <c r="E78" t="s">
        <v>1296</v>
      </c>
      <c r="F78" s="1" t="str">
        <f t="shared" si="6"/>
        <v>徐鼒</v>
      </c>
      <c r="H78" s="1">
        <f t="shared" si="7"/>
        <v>1</v>
      </c>
    </row>
    <row r="79" ht="15.6" spans="1:8">
      <c r="A79" s="1">
        <v>1700180075</v>
      </c>
      <c r="B79" s="1">
        <f t="shared" si="4"/>
        <v>17001</v>
      </c>
      <c r="C79" s="1">
        <f t="shared" si="5"/>
        <v>8</v>
      </c>
      <c r="E79" t="s">
        <v>1297</v>
      </c>
      <c r="F79" s="1" t="str">
        <f t="shared" si="6"/>
        <v>阿桂</v>
      </c>
      <c r="H79" s="1">
        <f t="shared" si="7"/>
        <v>1</v>
      </c>
    </row>
    <row r="80" ht="15.6" spans="1:8">
      <c r="A80" s="1">
        <v>1700180076</v>
      </c>
      <c r="B80" s="1">
        <f t="shared" si="4"/>
        <v>17001</v>
      </c>
      <c r="C80" s="1">
        <f t="shared" si="5"/>
        <v>8</v>
      </c>
      <c r="D80" t="s">
        <v>601</v>
      </c>
      <c r="E80" t="s">
        <v>1298</v>
      </c>
      <c r="F80" s="1" t="str">
        <f t="shared" si="6"/>
        <v>梁國治</v>
      </c>
      <c r="H80" s="1">
        <f t="shared" si="7"/>
        <v>1</v>
      </c>
    </row>
    <row r="81" ht="15.6" spans="1:8">
      <c r="A81" s="1">
        <v>1700180077</v>
      </c>
      <c r="B81" s="1">
        <f t="shared" si="4"/>
        <v>17001</v>
      </c>
      <c r="C81" s="1">
        <f t="shared" si="5"/>
        <v>8</v>
      </c>
      <c r="D81" t="s">
        <v>464</v>
      </c>
      <c r="E81" t="s">
        <v>1299</v>
      </c>
      <c r="F81" s="1" t="str">
        <f t="shared" si="6"/>
        <v>朱壽朋</v>
      </c>
      <c r="H81" s="1">
        <f t="shared" si="7"/>
        <v>1</v>
      </c>
    </row>
    <row r="82" ht="15.6" spans="1:8">
      <c r="A82" s="1">
        <v>1700180078</v>
      </c>
      <c r="B82" s="1">
        <f t="shared" si="4"/>
        <v>17001</v>
      </c>
      <c r="C82" s="1">
        <f t="shared" si="5"/>
        <v>8</v>
      </c>
      <c r="E82" t="s">
        <v>1300</v>
      </c>
      <c r="F82" s="1" t="str">
        <f t="shared" si="6"/>
        <v>傅恒</v>
      </c>
      <c r="H82" s="1">
        <f t="shared" si="7"/>
        <v>1</v>
      </c>
    </row>
    <row r="83" ht="15.6" spans="1:8">
      <c r="A83" s="1">
        <v>1700180079</v>
      </c>
      <c r="B83" s="1">
        <f t="shared" si="4"/>
        <v>17001</v>
      </c>
      <c r="C83" s="1">
        <f t="shared" si="5"/>
        <v>8</v>
      </c>
      <c r="D83" t="s">
        <v>383</v>
      </c>
      <c r="E83" t="s">
        <v>1301</v>
      </c>
      <c r="F83" s="1" t="str">
        <f t="shared" si="6"/>
        <v>孫詒讓</v>
      </c>
      <c r="H83" s="1">
        <f t="shared" si="7"/>
        <v>1</v>
      </c>
    </row>
    <row r="84" ht="15.6" spans="1:8">
      <c r="A84" s="1">
        <v>1700180080</v>
      </c>
      <c r="B84" s="1">
        <f t="shared" si="4"/>
        <v>17001</v>
      </c>
      <c r="C84" s="1">
        <f t="shared" si="5"/>
        <v>8</v>
      </c>
      <c r="D84" t="s">
        <v>226</v>
      </c>
      <c r="E84" t="s">
        <v>1302</v>
      </c>
      <c r="F84" s="1" t="str">
        <f t="shared" si="6"/>
        <v>何秋濤</v>
      </c>
      <c r="H84" s="1">
        <f t="shared" si="7"/>
        <v>1</v>
      </c>
    </row>
    <row r="85" ht="15.6" spans="1:8">
      <c r="A85" s="1">
        <v>1700180081</v>
      </c>
      <c r="B85" s="1">
        <f t="shared" si="4"/>
        <v>17001</v>
      </c>
      <c r="C85" s="1">
        <f t="shared" si="5"/>
        <v>8</v>
      </c>
      <c r="D85" t="s">
        <v>211</v>
      </c>
      <c r="E85" t="s">
        <v>1303</v>
      </c>
      <c r="F85" s="1" t="str">
        <f t="shared" si="6"/>
        <v>宋翔鳳</v>
      </c>
      <c r="H85" s="1">
        <f t="shared" si="7"/>
        <v>1</v>
      </c>
    </row>
    <row r="86" ht="15.6" spans="1:8">
      <c r="A86" s="1">
        <v>1700180082</v>
      </c>
      <c r="B86" s="1">
        <f t="shared" si="4"/>
        <v>17001</v>
      </c>
      <c r="C86" s="1">
        <f t="shared" si="5"/>
        <v>8</v>
      </c>
      <c r="D86" t="s">
        <v>381</v>
      </c>
      <c r="E86" t="s">
        <v>1304</v>
      </c>
      <c r="F86" s="1" t="str">
        <f t="shared" si="6"/>
        <v>錢保塘</v>
      </c>
      <c r="H86" s="1">
        <f t="shared" si="7"/>
        <v>1</v>
      </c>
    </row>
    <row r="87" ht="15.6" spans="1:8">
      <c r="A87" s="1">
        <v>1700180083</v>
      </c>
      <c r="B87" s="1">
        <f t="shared" si="4"/>
        <v>17001</v>
      </c>
      <c r="C87" s="1">
        <f t="shared" si="5"/>
        <v>8</v>
      </c>
      <c r="D87" t="s">
        <v>274</v>
      </c>
      <c r="E87" t="s">
        <v>1305</v>
      </c>
      <c r="F87" s="1" t="str">
        <f t="shared" si="6"/>
        <v>張樹</v>
      </c>
      <c r="H87" s="1">
        <f t="shared" si="7"/>
        <v>1</v>
      </c>
    </row>
    <row r="88" ht="15.6" spans="1:8">
      <c r="A88" s="1">
        <v>1700180084</v>
      </c>
      <c r="B88" s="1">
        <f t="shared" si="4"/>
        <v>17001</v>
      </c>
      <c r="C88" s="1">
        <f t="shared" si="5"/>
        <v>8</v>
      </c>
      <c r="D88" t="s">
        <v>282</v>
      </c>
      <c r="E88" t="s">
        <v>1306</v>
      </c>
      <c r="F88" s="1" t="str">
        <f t="shared" si="6"/>
        <v>李鍇</v>
      </c>
      <c r="H88" s="1">
        <f t="shared" si="7"/>
        <v>1</v>
      </c>
    </row>
    <row r="89" ht="15.6" spans="1:8">
      <c r="A89" s="1">
        <v>1700180085</v>
      </c>
      <c r="B89" s="1">
        <f t="shared" si="4"/>
        <v>17001</v>
      </c>
      <c r="C89" s="1">
        <f t="shared" si="5"/>
        <v>8</v>
      </c>
      <c r="D89" t="s">
        <v>234</v>
      </c>
      <c r="E89" t="s">
        <v>1307</v>
      </c>
      <c r="F89" s="1" t="str">
        <f t="shared" si="6"/>
        <v>陳厚耀</v>
      </c>
      <c r="H89" s="1">
        <f t="shared" si="7"/>
        <v>1</v>
      </c>
    </row>
    <row r="90" ht="15.6" spans="1:8">
      <c r="A90" s="1">
        <v>1700180086</v>
      </c>
      <c r="B90" s="1">
        <f t="shared" si="4"/>
        <v>17001</v>
      </c>
      <c r="C90" s="1">
        <f t="shared" si="5"/>
        <v>8</v>
      </c>
      <c r="D90" t="s">
        <v>300</v>
      </c>
      <c r="E90" t="s">
        <v>1308</v>
      </c>
      <c r="F90" s="1" t="str">
        <f t="shared" si="6"/>
        <v>姚之駰</v>
      </c>
      <c r="H90" s="1">
        <f t="shared" si="7"/>
        <v>1</v>
      </c>
    </row>
    <row r="91" ht="15.6" spans="1:8">
      <c r="A91" s="1">
        <v>1700180087</v>
      </c>
      <c r="B91" s="1">
        <f t="shared" si="4"/>
        <v>17001</v>
      </c>
      <c r="C91" s="1">
        <f t="shared" si="5"/>
        <v>8</v>
      </c>
      <c r="D91" t="s">
        <v>565</v>
      </c>
      <c r="E91" t="s">
        <v>1309</v>
      </c>
      <c r="F91" s="1" t="str">
        <f t="shared" si="6"/>
        <v>謝啟昆</v>
      </c>
      <c r="H91" s="1">
        <f t="shared" si="7"/>
        <v>1</v>
      </c>
    </row>
    <row r="92" ht="15.6" spans="1:8">
      <c r="A92" s="1">
        <v>1700180088</v>
      </c>
      <c r="B92" s="1">
        <f t="shared" si="4"/>
        <v>17001</v>
      </c>
      <c r="C92" s="1">
        <f t="shared" si="5"/>
        <v>8</v>
      </c>
      <c r="D92" t="s">
        <v>246</v>
      </c>
      <c r="E92" t="s">
        <v>1310</v>
      </c>
      <c r="F92" s="1" t="str">
        <f t="shared" si="6"/>
        <v>陸心源</v>
      </c>
      <c r="H92" s="1">
        <f t="shared" si="7"/>
        <v>1</v>
      </c>
    </row>
    <row r="93" ht="15.6" spans="1:8">
      <c r="A93" s="1">
        <v>1700180089</v>
      </c>
      <c r="B93" s="1">
        <f t="shared" si="4"/>
        <v>17001</v>
      </c>
      <c r="C93" s="1">
        <f t="shared" si="5"/>
        <v>8</v>
      </c>
      <c r="D93" t="s">
        <v>420</v>
      </c>
      <c r="E93" t="s">
        <v>1311</v>
      </c>
      <c r="F93" s="1" t="str">
        <f t="shared" ref="F93:F125" si="8">_xlfn.CONCAT(D93,E93)</f>
        <v>高寶銓</v>
      </c>
      <c r="H93" s="1">
        <f t="shared" si="7"/>
        <v>1</v>
      </c>
    </row>
    <row r="94" ht="15.6" spans="1:8">
      <c r="A94" s="1">
        <v>1700180090</v>
      </c>
      <c r="B94" s="1">
        <f t="shared" si="4"/>
        <v>17001</v>
      </c>
      <c r="C94" s="1">
        <f t="shared" si="5"/>
        <v>8</v>
      </c>
      <c r="D94" t="s">
        <v>605</v>
      </c>
      <c r="E94" t="s">
        <v>1312</v>
      </c>
      <c r="F94" s="1" t="str">
        <f t="shared" si="8"/>
        <v>施世杰</v>
      </c>
      <c r="H94" s="1">
        <f t="shared" si="7"/>
        <v>1</v>
      </c>
    </row>
    <row r="95" ht="15.6" spans="1:8">
      <c r="A95" s="1">
        <v>1700180091</v>
      </c>
      <c r="B95" s="1">
        <f t="shared" si="4"/>
        <v>17001</v>
      </c>
      <c r="C95" s="1">
        <f t="shared" si="5"/>
        <v>8</v>
      </c>
      <c r="D95" t="s">
        <v>413</v>
      </c>
      <c r="E95" t="s">
        <v>1313</v>
      </c>
      <c r="F95" s="1" t="str">
        <f t="shared" si="8"/>
        <v>邵遠平</v>
      </c>
      <c r="H95" s="1">
        <f t="shared" si="7"/>
        <v>1</v>
      </c>
    </row>
    <row r="96" ht="15.6" spans="1:8">
      <c r="A96" s="1">
        <v>1700180092</v>
      </c>
      <c r="B96" s="1">
        <f t="shared" si="4"/>
        <v>17001</v>
      </c>
      <c r="C96" s="1">
        <f t="shared" si="5"/>
        <v>8</v>
      </c>
      <c r="D96" t="s">
        <v>276</v>
      </c>
      <c r="E96" t="s">
        <v>1314</v>
      </c>
      <c r="F96" s="1" t="str">
        <f t="shared" si="8"/>
        <v>魏源</v>
      </c>
      <c r="H96" s="1">
        <f t="shared" si="7"/>
        <v>1</v>
      </c>
    </row>
    <row r="97" ht="15.6" spans="1:8">
      <c r="A97" s="1">
        <v>1700180093</v>
      </c>
      <c r="B97" s="1">
        <f t="shared" si="4"/>
        <v>17001</v>
      </c>
      <c r="C97" s="1">
        <f t="shared" si="5"/>
        <v>8</v>
      </c>
      <c r="D97" t="s">
        <v>274</v>
      </c>
      <c r="E97" t="s">
        <v>845</v>
      </c>
      <c r="F97" s="1" t="str">
        <f t="shared" si="8"/>
        <v>張岱</v>
      </c>
      <c r="H97" s="1">
        <f t="shared" si="7"/>
        <v>1</v>
      </c>
    </row>
    <row r="98" ht="15.6" spans="1:8">
      <c r="A98" s="1">
        <v>1700180094</v>
      </c>
      <c r="B98" s="1">
        <f t="shared" si="4"/>
        <v>17001</v>
      </c>
      <c r="C98" s="1">
        <f t="shared" si="5"/>
        <v>8</v>
      </c>
      <c r="D98" t="s">
        <v>1088</v>
      </c>
      <c r="E98" t="s">
        <v>1315</v>
      </c>
      <c r="F98" s="1" t="str">
        <f t="shared" si="8"/>
        <v>查繼佐</v>
      </c>
      <c r="H98" s="1">
        <f t="shared" si="7"/>
        <v>1</v>
      </c>
    </row>
    <row r="99" ht="15.6" spans="1:8">
      <c r="A99" s="1">
        <v>1700180095</v>
      </c>
      <c r="B99" s="1">
        <f t="shared" si="4"/>
        <v>17001</v>
      </c>
      <c r="C99" s="1">
        <f t="shared" si="5"/>
        <v>8</v>
      </c>
      <c r="D99" t="s">
        <v>1316</v>
      </c>
      <c r="E99" t="s">
        <v>1317</v>
      </c>
      <c r="F99" s="1" t="str">
        <f t="shared" si="8"/>
        <v>萬斯同</v>
      </c>
      <c r="H99" s="1">
        <f t="shared" si="7"/>
        <v>1</v>
      </c>
    </row>
    <row r="100" ht="15.6" spans="1:8">
      <c r="A100" s="1">
        <v>1700180096</v>
      </c>
      <c r="B100" s="1">
        <f t="shared" si="4"/>
        <v>17001</v>
      </c>
      <c r="C100" s="1">
        <f t="shared" si="5"/>
        <v>8</v>
      </c>
      <c r="D100" t="s">
        <v>413</v>
      </c>
      <c r="E100" t="s">
        <v>1318</v>
      </c>
      <c r="F100" s="1" t="str">
        <f t="shared" si="8"/>
        <v>邵廷釆</v>
      </c>
      <c r="H100" s="1">
        <f t="shared" si="7"/>
        <v>1</v>
      </c>
    </row>
    <row r="101" ht="15.6" spans="1:8">
      <c r="A101" s="1">
        <v>1700180097</v>
      </c>
      <c r="B101" s="1">
        <f t="shared" si="4"/>
        <v>17001</v>
      </c>
      <c r="C101" s="1">
        <f t="shared" si="5"/>
        <v>8</v>
      </c>
      <c r="D101" t="s">
        <v>1319</v>
      </c>
      <c r="E101" t="s">
        <v>1320</v>
      </c>
      <c r="F101" s="1" t="str">
        <f t="shared" si="8"/>
        <v>溫睿臨</v>
      </c>
      <c r="H101" s="1">
        <f t="shared" si="7"/>
        <v>1</v>
      </c>
    </row>
    <row r="102" ht="15.6" spans="1:8">
      <c r="A102" s="1">
        <v>1700180098</v>
      </c>
      <c r="B102" s="1">
        <f t="shared" si="4"/>
        <v>17001</v>
      </c>
      <c r="C102" s="1">
        <f t="shared" si="5"/>
        <v>8</v>
      </c>
      <c r="D102" t="s">
        <v>272</v>
      </c>
      <c r="E102" t="s">
        <v>1321</v>
      </c>
      <c r="F102" s="1" t="str">
        <f t="shared" si="8"/>
        <v>楊鳳苞</v>
      </c>
      <c r="H102" s="1">
        <f t="shared" si="7"/>
        <v>1</v>
      </c>
    </row>
    <row r="103" ht="15.6" spans="1:8">
      <c r="A103" s="1">
        <v>1700180099</v>
      </c>
      <c r="B103" s="1">
        <f t="shared" si="4"/>
        <v>17001</v>
      </c>
      <c r="C103" s="1">
        <f t="shared" si="5"/>
        <v>8</v>
      </c>
      <c r="D103" t="s">
        <v>220</v>
      </c>
      <c r="E103" t="s">
        <v>1322</v>
      </c>
      <c r="F103" s="1" t="str">
        <f t="shared" si="8"/>
        <v>徐承禮</v>
      </c>
      <c r="H103" s="1">
        <f t="shared" si="7"/>
        <v>1</v>
      </c>
    </row>
    <row r="104" ht="15.6" spans="1:8">
      <c r="A104" s="1">
        <v>1700180100</v>
      </c>
      <c r="B104" s="1">
        <f t="shared" si="4"/>
        <v>17001</v>
      </c>
      <c r="C104" s="1">
        <f t="shared" si="5"/>
        <v>8</v>
      </c>
      <c r="D104" t="s">
        <v>240</v>
      </c>
      <c r="E104" t="s">
        <v>1323</v>
      </c>
      <c r="F104" s="1" t="str">
        <f t="shared" si="8"/>
        <v>嵇璜</v>
      </c>
      <c r="H104" s="1">
        <f t="shared" si="7"/>
        <v>1</v>
      </c>
    </row>
    <row r="105" ht="15.6" spans="1:8">
      <c r="A105" s="1">
        <v>1700180101</v>
      </c>
      <c r="B105" s="1">
        <f t="shared" si="4"/>
        <v>17001</v>
      </c>
      <c r="C105" s="1">
        <f t="shared" si="5"/>
        <v>8</v>
      </c>
      <c r="D105" t="s">
        <v>534</v>
      </c>
      <c r="E105" t="s">
        <v>1324</v>
      </c>
      <c r="F105" s="1" t="str">
        <f t="shared" si="8"/>
        <v>曹仁虎</v>
      </c>
      <c r="H105" s="1">
        <f t="shared" si="7"/>
        <v>1</v>
      </c>
    </row>
    <row r="106" ht="15.6" spans="1:8">
      <c r="A106" s="1">
        <v>1700180102</v>
      </c>
      <c r="B106" s="1">
        <f t="shared" si="4"/>
        <v>17001</v>
      </c>
      <c r="C106" s="1">
        <f t="shared" si="5"/>
        <v>8</v>
      </c>
      <c r="D106" t="s">
        <v>216</v>
      </c>
      <c r="E106" t="s">
        <v>1035</v>
      </c>
      <c r="F106" s="1" t="str">
        <f t="shared" si="8"/>
        <v>髙士竒</v>
      </c>
      <c r="H106" s="1">
        <f t="shared" si="7"/>
        <v>1</v>
      </c>
    </row>
    <row r="107" ht="15.6" spans="1:8">
      <c r="A107" s="1">
        <v>1700180103</v>
      </c>
      <c r="B107" s="1">
        <f t="shared" si="4"/>
        <v>17001</v>
      </c>
      <c r="C107" s="1">
        <f t="shared" si="5"/>
        <v>8</v>
      </c>
      <c r="D107" t="s">
        <v>282</v>
      </c>
      <c r="E107" t="s">
        <v>1325</v>
      </c>
      <c r="F107" s="1" t="str">
        <f t="shared" si="8"/>
        <v>李有棠</v>
      </c>
      <c r="H107" s="1">
        <f t="shared" si="7"/>
        <v>1</v>
      </c>
    </row>
    <row r="108" ht="15.6" spans="1:8">
      <c r="A108" s="1">
        <v>1700180104</v>
      </c>
      <c r="B108" s="1">
        <f t="shared" si="4"/>
        <v>17001</v>
      </c>
      <c r="C108" s="1">
        <f t="shared" si="5"/>
        <v>8</v>
      </c>
      <c r="D108" t="s">
        <v>408</v>
      </c>
      <c r="E108" t="s">
        <v>805</v>
      </c>
      <c r="F108" s="1" t="str">
        <f t="shared" si="8"/>
        <v>丁謙</v>
      </c>
      <c r="H108" s="1">
        <f t="shared" si="7"/>
        <v>1</v>
      </c>
    </row>
    <row r="109" ht="15.6" spans="1:8">
      <c r="A109" s="1">
        <v>1700180105</v>
      </c>
      <c r="B109" s="1">
        <f t="shared" si="4"/>
        <v>17001</v>
      </c>
      <c r="C109" s="1">
        <f t="shared" si="5"/>
        <v>8</v>
      </c>
      <c r="D109" t="s">
        <v>274</v>
      </c>
      <c r="E109" t="s">
        <v>1326</v>
      </c>
      <c r="F109" s="1" t="str">
        <f t="shared" si="8"/>
        <v>張鑑</v>
      </c>
      <c r="H109" s="1">
        <f t="shared" si="7"/>
        <v>1</v>
      </c>
    </row>
    <row r="110" ht="15.6" spans="1:8">
      <c r="A110" s="1">
        <v>1700180106</v>
      </c>
      <c r="B110" s="1">
        <f t="shared" si="4"/>
        <v>17001</v>
      </c>
      <c r="C110" s="1">
        <f t="shared" si="5"/>
        <v>8</v>
      </c>
      <c r="D110" t="s">
        <v>381</v>
      </c>
      <c r="E110" t="s">
        <v>1327</v>
      </c>
      <c r="F110" s="1" t="str">
        <f t="shared" si="8"/>
        <v>錢謙益</v>
      </c>
      <c r="H110" s="1">
        <f t="shared" si="7"/>
        <v>1</v>
      </c>
    </row>
    <row r="111" ht="15.6" spans="1:8">
      <c r="A111" s="1">
        <v>1700180107</v>
      </c>
      <c r="B111" s="1">
        <f t="shared" si="4"/>
        <v>17001</v>
      </c>
      <c r="C111" s="1">
        <f t="shared" si="5"/>
        <v>8</v>
      </c>
      <c r="D111" t="s">
        <v>1328</v>
      </c>
      <c r="E111" t="s">
        <v>1329</v>
      </c>
      <c r="F111" s="1" t="str">
        <f t="shared" si="8"/>
        <v>計六奇</v>
      </c>
      <c r="H111" s="1">
        <f t="shared" si="7"/>
        <v>1</v>
      </c>
    </row>
    <row r="112" ht="15.6" spans="1:8">
      <c r="A112" s="1">
        <v>1700180108</v>
      </c>
      <c r="B112" s="1">
        <f t="shared" si="4"/>
        <v>17001</v>
      </c>
      <c r="C112" s="1">
        <f t="shared" si="5"/>
        <v>8</v>
      </c>
      <c r="D112" t="s">
        <v>317</v>
      </c>
      <c r="E112" t="s">
        <v>1330</v>
      </c>
      <c r="F112" s="1" t="str">
        <f t="shared" si="8"/>
        <v>吳偉業</v>
      </c>
      <c r="H112" s="1">
        <f t="shared" si="7"/>
        <v>1</v>
      </c>
    </row>
    <row r="113" ht="15.6" spans="1:8">
      <c r="A113" s="1">
        <v>1700180109</v>
      </c>
      <c r="B113" s="1">
        <f t="shared" si="4"/>
        <v>17001</v>
      </c>
      <c r="C113" s="1">
        <f t="shared" si="5"/>
        <v>8</v>
      </c>
      <c r="D113" t="s">
        <v>425</v>
      </c>
      <c r="E113" t="s">
        <v>1331</v>
      </c>
      <c r="F113" s="1" t="str">
        <f t="shared" si="8"/>
        <v>葉夢珠</v>
      </c>
      <c r="H113" s="1">
        <f t="shared" si="7"/>
        <v>1</v>
      </c>
    </row>
    <row r="114" ht="15.6" spans="1:8">
      <c r="A114" s="1">
        <v>1700180110</v>
      </c>
      <c r="B114" s="1">
        <f t="shared" si="4"/>
        <v>17001</v>
      </c>
      <c r="C114" s="1">
        <f t="shared" si="5"/>
        <v>8</v>
      </c>
      <c r="D114" t="s">
        <v>1332</v>
      </c>
      <c r="E114" t="s">
        <v>1333</v>
      </c>
      <c r="F114" s="1" t="str">
        <f t="shared" si="8"/>
        <v>谷應泰</v>
      </c>
      <c r="H114" s="1">
        <f t="shared" si="7"/>
        <v>1</v>
      </c>
    </row>
    <row r="115" ht="15.6" spans="1:8">
      <c r="A115" s="1">
        <v>1700180111</v>
      </c>
      <c r="B115" s="1">
        <f t="shared" si="4"/>
        <v>17001</v>
      </c>
      <c r="C115" s="1">
        <f t="shared" si="5"/>
        <v>8</v>
      </c>
      <c r="D115" t="s">
        <v>507</v>
      </c>
      <c r="E115" t="s">
        <v>1334</v>
      </c>
      <c r="F115" s="1" t="str">
        <f t="shared" si="8"/>
        <v>金象豫</v>
      </c>
      <c r="H115" s="1">
        <f t="shared" si="7"/>
        <v>1</v>
      </c>
    </row>
    <row r="116" ht="15.6" spans="1:8">
      <c r="A116" s="1">
        <v>1700180112</v>
      </c>
      <c r="B116" s="1">
        <f t="shared" si="4"/>
        <v>17001</v>
      </c>
      <c r="C116" s="1">
        <f t="shared" si="5"/>
        <v>8</v>
      </c>
      <c r="E116" t="s">
        <v>1335</v>
      </c>
      <c r="F116" s="1" t="str">
        <f t="shared" si="8"/>
        <v>勒德洪</v>
      </c>
      <c r="H116" s="1">
        <f t="shared" si="7"/>
        <v>1</v>
      </c>
    </row>
    <row r="117" ht="15.6" spans="1:8">
      <c r="A117" s="1">
        <v>1700180113</v>
      </c>
      <c r="B117" s="1">
        <f t="shared" si="4"/>
        <v>17001</v>
      </c>
      <c r="C117" s="1">
        <f t="shared" si="5"/>
        <v>8</v>
      </c>
      <c r="D117" t="s">
        <v>272</v>
      </c>
      <c r="E117" t="s">
        <v>1336</v>
      </c>
      <c r="F117" s="1" t="str">
        <f t="shared" si="8"/>
        <v>楊陸榮</v>
      </c>
      <c r="H117" s="1">
        <f t="shared" si="7"/>
        <v>1</v>
      </c>
    </row>
    <row r="118" ht="15.6" spans="1:8">
      <c r="A118" s="1">
        <v>1700180114</v>
      </c>
      <c r="B118" s="1">
        <f t="shared" si="4"/>
        <v>17001</v>
      </c>
      <c r="C118" s="1">
        <f t="shared" si="5"/>
        <v>8</v>
      </c>
      <c r="D118" t="s">
        <v>1319</v>
      </c>
      <c r="E118" t="s">
        <v>1337</v>
      </c>
      <c r="F118" s="1" t="str">
        <f t="shared" si="8"/>
        <v>溫達</v>
      </c>
      <c r="H118" s="1">
        <f t="shared" si="7"/>
        <v>1</v>
      </c>
    </row>
    <row r="119" ht="15.6" spans="1:8">
      <c r="A119" s="1">
        <v>1700180115</v>
      </c>
      <c r="B119" s="1">
        <f t="shared" si="4"/>
        <v>17001</v>
      </c>
      <c r="C119" s="1">
        <f t="shared" si="5"/>
        <v>8</v>
      </c>
      <c r="E119" t="s">
        <v>1338</v>
      </c>
      <c r="F119" s="1" t="str">
        <f t="shared" si="8"/>
        <v>來保</v>
      </c>
      <c r="H119" s="1">
        <f t="shared" si="7"/>
        <v>1</v>
      </c>
    </row>
    <row r="120" ht="15.6" spans="1:8">
      <c r="A120" s="1">
        <v>1700180116</v>
      </c>
      <c r="B120" s="1">
        <f t="shared" si="4"/>
        <v>17001</v>
      </c>
      <c r="C120" s="1">
        <f t="shared" si="5"/>
        <v>8</v>
      </c>
      <c r="D120" t="s">
        <v>755</v>
      </c>
      <c r="E120" t="s">
        <v>726</v>
      </c>
      <c r="F120" s="1" t="str">
        <f t="shared" si="8"/>
        <v>于敏中</v>
      </c>
      <c r="H120" s="1">
        <f t="shared" si="7"/>
        <v>1</v>
      </c>
    </row>
    <row r="121" ht="15.6" spans="1:8">
      <c r="A121" s="1">
        <v>1700180117</v>
      </c>
      <c r="B121" s="1">
        <f t="shared" si="4"/>
        <v>17001</v>
      </c>
      <c r="C121" s="1">
        <f t="shared" si="5"/>
        <v>8</v>
      </c>
      <c r="E121" t="s">
        <v>1339</v>
      </c>
      <c r="F121" s="1" t="str">
        <f t="shared" si="8"/>
        <v>慶桂</v>
      </c>
      <c r="H121" s="1">
        <f t="shared" si="7"/>
        <v>1</v>
      </c>
    </row>
    <row r="122" ht="15.6" spans="1:8">
      <c r="A122" s="1">
        <v>1700180118</v>
      </c>
      <c r="B122" s="1">
        <f t="shared" si="4"/>
        <v>17001</v>
      </c>
      <c r="C122" s="1">
        <f t="shared" si="5"/>
        <v>8</v>
      </c>
      <c r="E122" t="s">
        <v>1340</v>
      </c>
      <c r="F122" s="1" t="str">
        <f t="shared" si="8"/>
        <v>托津</v>
      </c>
      <c r="H122" s="1">
        <f t="shared" si="7"/>
        <v>1</v>
      </c>
    </row>
    <row r="123" ht="15.6" spans="1:8">
      <c r="A123" s="1">
        <v>1700180119</v>
      </c>
      <c r="B123" s="1">
        <f t="shared" si="4"/>
        <v>17001</v>
      </c>
      <c r="C123" s="1">
        <f t="shared" si="5"/>
        <v>8</v>
      </c>
      <c r="E123" t="s">
        <v>1341</v>
      </c>
      <c r="F123" s="1" t="str">
        <f t="shared" si="8"/>
        <v>奕訢</v>
      </c>
      <c r="H123" s="1">
        <f t="shared" si="7"/>
        <v>1</v>
      </c>
    </row>
    <row r="124" ht="15.6" spans="1:8">
      <c r="A124" s="1">
        <v>1700180120</v>
      </c>
      <c r="B124" s="1">
        <f t="shared" si="4"/>
        <v>17001</v>
      </c>
      <c r="C124" s="1">
        <f t="shared" si="5"/>
        <v>8</v>
      </c>
      <c r="D124" t="s">
        <v>243</v>
      </c>
      <c r="E124" t="s">
        <v>1342</v>
      </c>
      <c r="F124" s="1" t="str">
        <f t="shared" si="8"/>
        <v>杜文瀾</v>
      </c>
      <c r="H124" s="1">
        <f t="shared" si="7"/>
        <v>1</v>
      </c>
    </row>
    <row r="125" ht="15.6" spans="1:8">
      <c r="A125" s="1">
        <v>1700180121</v>
      </c>
      <c r="B125" s="1">
        <f t="shared" si="4"/>
        <v>17001</v>
      </c>
      <c r="C125" s="1">
        <f t="shared" si="5"/>
        <v>8</v>
      </c>
      <c r="D125" t="s">
        <v>392</v>
      </c>
      <c r="E125" t="s">
        <v>1343</v>
      </c>
      <c r="F125" s="1" t="str">
        <f t="shared" si="8"/>
        <v>周世澄</v>
      </c>
      <c r="H125" s="1">
        <f t="shared" si="7"/>
        <v>1</v>
      </c>
    </row>
    <row r="126" ht="15.6" spans="1:8">
      <c r="A126" s="1">
        <v>1700180122</v>
      </c>
      <c r="B126" s="1">
        <f t="shared" si="4"/>
        <v>17001</v>
      </c>
      <c r="C126" s="1">
        <f t="shared" si="5"/>
        <v>8</v>
      </c>
      <c r="E126" t="s">
        <v>1344</v>
      </c>
      <c r="F126" s="1" t="str">
        <f t="shared" ref="F126:F136" si="9">_xlfn.CONCAT(D126,E126)</f>
        <v>文慶</v>
      </c>
      <c r="H126" s="1">
        <f t="shared" si="7"/>
        <v>1</v>
      </c>
    </row>
    <row r="127" ht="15.6" spans="1:8">
      <c r="A127" s="1">
        <v>1700180123</v>
      </c>
      <c r="B127" s="1">
        <f t="shared" si="4"/>
        <v>17001</v>
      </c>
      <c r="C127" s="1">
        <f t="shared" si="5"/>
        <v>8</v>
      </c>
      <c r="D127" t="s">
        <v>1027</v>
      </c>
      <c r="E127" t="s">
        <v>833</v>
      </c>
      <c r="F127" s="1" t="str">
        <f t="shared" si="9"/>
        <v>賈楨</v>
      </c>
      <c r="H127" s="1">
        <f t="shared" si="7"/>
        <v>1</v>
      </c>
    </row>
    <row r="128" ht="15.6" spans="1:8">
      <c r="A128" s="1">
        <v>1700180124</v>
      </c>
      <c r="B128" s="1">
        <f t="shared" si="4"/>
        <v>17001</v>
      </c>
      <c r="C128" s="1">
        <f t="shared" si="5"/>
        <v>8</v>
      </c>
      <c r="E128" t="s">
        <v>1345</v>
      </c>
      <c r="F128" s="1" t="str">
        <f t="shared" si="9"/>
        <v>寶鋆</v>
      </c>
      <c r="H128" s="1">
        <f t="shared" si="7"/>
        <v>1</v>
      </c>
    </row>
    <row r="129" ht="15.6" spans="1:8">
      <c r="A129" s="1">
        <v>1700180125</v>
      </c>
      <c r="B129" s="1">
        <f t="shared" si="4"/>
        <v>17001</v>
      </c>
      <c r="C129" s="1">
        <f t="shared" si="5"/>
        <v>8</v>
      </c>
      <c r="D129" t="s">
        <v>284</v>
      </c>
      <c r="E129" t="s">
        <v>1346</v>
      </c>
      <c r="F129" s="1" t="str">
        <f t="shared" si="9"/>
        <v>王闓運</v>
      </c>
      <c r="H129" s="1">
        <f t="shared" si="7"/>
        <v>1</v>
      </c>
    </row>
    <row r="130" ht="15.6" spans="1:8">
      <c r="A130" s="1">
        <v>1700180126</v>
      </c>
      <c r="B130" s="1">
        <f t="shared" si="4"/>
        <v>17001</v>
      </c>
      <c r="C130" s="1">
        <f t="shared" si="5"/>
        <v>8</v>
      </c>
      <c r="D130" t="s">
        <v>284</v>
      </c>
      <c r="E130" t="s">
        <v>1347</v>
      </c>
      <c r="F130" s="1" t="str">
        <f t="shared" si="9"/>
        <v>王定安</v>
      </c>
      <c r="H130" s="1">
        <f t="shared" si="7"/>
        <v>1</v>
      </c>
    </row>
    <row r="131" ht="15.6" spans="1:8">
      <c r="A131" s="1">
        <v>1700180127</v>
      </c>
      <c r="B131" s="1">
        <f t="shared" si="4"/>
        <v>17001</v>
      </c>
      <c r="C131" s="1">
        <f t="shared" si="5"/>
        <v>8</v>
      </c>
      <c r="D131" t="s">
        <v>262</v>
      </c>
      <c r="E131" t="s">
        <v>1153</v>
      </c>
      <c r="F131" s="1" t="str">
        <f t="shared" si="9"/>
        <v>沈雲</v>
      </c>
      <c r="H131" s="1">
        <f t="shared" si="7"/>
        <v>1</v>
      </c>
    </row>
    <row r="132" ht="15.6" spans="1:8">
      <c r="A132" s="1">
        <v>1700180128</v>
      </c>
      <c r="B132" s="1">
        <f t="shared" si="4"/>
        <v>17001</v>
      </c>
      <c r="C132" s="1">
        <f t="shared" si="5"/>
        <v>8</v>
      </c>
      <c r="D132" t="s">
        <v>262</v>
      </c>
      <c r="E132" t="s">
        <v>1348</v>
      </c>
      <c r="F132" s="1" t="str">
        <f t="shared" si="9"/>
        <v>沈垚</v>
      </c>
      <c r="H132" s="1">
        <f t="shared" si="7"/>
        <v>1</v>
      </c>
    </row>
    <row r="133" ht="15.6" spans="1:8">
      <c r="A133" s="1">
        <v>1700180129</v>
      </c>
      <c r="B133" s="1">
        <f t="shared" ref="B133:B196" si="10">IF(INT(A133/100000)&gt;0,INT(A133/100000),"")</f>
        <v>17001</v>
      </c>
      <c r="C133" s="1">
        <f t="shared" ref="C133:C196" si="11">IF(MOD(INT(A133/10000),10)&gt;0,MOD(INT(A133/10000),10),"")</f>
        <v>8</v>
      </c>
      <c r="D133" t="s">
        <v>605</v>
      </c>
      <c r="E133" t="s">
        <v>1349</v>
      </c>
      <c r="F133" s="1" t="str">
        <f t="shared" si="9"/>
        <v>施琅</v>
      </c>
      <c r="H133" s="1">
        <f t="shared" ref="H133:H196" si="12">IF(C133="","",IF(C133=9,2,1))</f>
        <v>1</v>
      </c>
    </row>
    <row r="134" ht="15.6" spans="1:8">
      <c r="A134" s="1">
        <v>1700180130</v>
      </c>
      <c r="B134" s="1">
        <f t="shared" si="10"/>
        <v>17001</v>
      </c>
      <c r="C134" s="1">
        <f t="shared" si="11"/>
        <v>8</v>
      </c>
      <c r="D134" t="s">
        <v>537</v>
      </c>
      <c r="E134" t="s">
        <v>1350</v>
      </c>
      <c r="F134" s="1" t="str">
        <f t="shared" si="9"/>
        <v>彭孫貽</v>
      </c>
      <c r="H134" s="1">
        <f t="shared" si="12"/>
        <v>1</v>
      </c>
    </row>
    <row r="135" ht="15.6" spans="1:8">
      <c r="A135" s="1">
        <v>1700180131</v>
      </c>
      <c r="B135" s="1">
        <f t="shared" si="10"/>
        <v>17001</v>
      </c>
      <c r="C135" s="1">
        <f t="shared" si="11"/>
        <v>8</v>
      </c>
      <c r="D135" t="s">
        <v>282</v>
      </c>
      <c r="E135" t="s">
        <v>1351</v>
      </c>
      <c r="F135" s="1" t="str">
        <f t="shared" si="9"/>
        <v>李延罡</v>
      </c>
      <c r="H135" s="1">
        <f t="shared" si="12"/>
        <v>1</v>
      </c>
    </row>
    <row r="136" ht="15.6" spans="1:8">
      <c r="A136" s="1">
        <v>1700180132</v>
      </c>
      <c r="B136" s="1">
        <f t="shared" si="10"/>
        <v>17001</v>
      </c>
      <c r="C136" s="1">
        <f t="shared" si="11"/>
        <v>8</v>
      </c>
      <c r="D136" t="s">
        <v>1352</v>
      </c>
      <c r="E136" t="s">
        <v>1353</v>
      </c>
      <c r="F136" s="1" t="str">
        <f t="shared" si="9"/>
        <v>藍鼎元</v>
      </c>
      <c r="H136" s="1">
        <f t="shared" si="12"/>
        <v>1</v>
      </c>
    </row>
    <row r="137" ht="15.6" spans="1:8">
      <c r="A137" s="1">
        <v>1700180133</v>
      </c>
      <c r="B137" s="1">
        <f t="shared" si="10"/>
        <v>17001</v>
      </c>
      <c r="C137" s="1">
        <f t="shared" si="11"/>
        <v>8</v>
      </c>
      <c r="D137" t="s">
        <v>311</v>
      </c>
      <c r="E137" t="s">
        <v>1354</v>
      </c>
      <c r="F137" s="1" t="str">
        <f t="shared" ref="F137:F154" si="13">_xlfn.CONCAT(D137,E137)</f>
        <v>馬驌</v>
      </c>
      <c r="H137" s="1">
        <f t="shared" si="12"/>
        <v>1</v>
      </c>
    </row>
    <row r="138" ht="15.6" spans="1:8">
      <c r="A138" s="1">
        <v>1700180134</v>
      </c>
      <c r="B138" s="1">
        <f t="shared" si="10"/>
        <v>17001</v>
      </c>
      <c r="C138" s="1">
        <f t="shared" si="11"/>
        <v>8</v>
      </c>
      <c r="D138" t="s">
        <v>367</v>
      </c>
      <c r="E138" t="s">
        <v>1355</v>
      </c>
      <c r="F138" s="1" t="str">
        <f t="shared" si="13"/>
        <v>馮甦</v>
      </c>
      <c r="H138" s="1">
        <f t="shared" si="12"/>
        <v>1</v>
      </c>
    </row>
    <row r="139" ht="15.6" spans="1:8">
      <c r="A139" s="1">
        <v>1700180135</v>
      </c>
      <c r="B139" s="1">
        <f t="shared" si="10"/>
        <v>17001</v>
      </c>
      <c r="C139" s="1">
        <f t="shared" si="11"/>
        <v>8</v>
      </c>
      <c r="D139" t="s">
        <v>317</v>
      </c>
      <c r="E139" t="s">
        <v>1356</v>
      </c>
      <c r="F139" s="1" t="str">
        <f t="shared" si="13"/>
        <v>吳任臣</v>
      </c>
      <c r="H139" s="1">
        <f t="shared" si="12"/>
        <v>1</v>
      </c>
    </row>
    <row r="140" ht="15.6" spans="1:8">
      <c r="A140" s="1">
        <v>1700180136</v>
      </c>
      <c r="B140" s="1">
        <f t="shared" si="10"/>
        <v>17001</v>
      </c>
      <c r="C140" s="1">
        <f t="shared" si="11"/>
        <v>8</v>
      </c>
      <c r="D140" t="s">
        <v>381</v>
      </c>
      <c r="E140" t="s">
        <v>1357</v>
      </c>
      <c r="F140" s="1" t="str">
        <f t="shared" si="13"/>
        <v>錢熙祚</v>
      </c>
      <c r="H140" s="1">
        <f t="shared" si="12"/>
        <v>1</v>
      </c>
    </row>
    <row r="141" ht="15.6" spans="1:8">
      <c r="A141" s="1">
        <v>1700180137</v>
      </c>
      <c r="B141" s="1">
        <f t="shared" si="10"/>
        <v>17001</v>
      </c>
      <c r="C141" s="1">
        <f t="shared" si="11"/>
        <v>8</v>
      </c>
      <c r="D141" t="s">
        <v>392</v>
      </c>
      <c r="E141" t="s">
        <v>1358</v>
      </c>
      <c r="F141" s="1" t="str">
        <f t="shared" si="13"/>
        <v>周在浚</v>
      </c>
      <c r="H141" s="1">
        <f t="shared" si="12"/>
        <v>1</v>
      </c>
    </row>
    <row r="142" ht="15.6" spans="1:8">
      <c r="A142" s="1">
        <v>1700180138</v>
      </c>
      <c r="B142" s="1">
        <f t="shared" si="10"/>
        <v>17001</v>
      </c>
      <c r="C142" s="1">
        <f t="shared" si="11"/>
        <v>8</v>
      </c>
      <c r="D142" t="s">
        <v>601</v>
      </c>
      <c r="E142" t="s">
        <v>1359</v>
      </c>
      <c r="F142" s="1" t="str">
        <f t="shared" si="13"/>
        <v>梁廷冉</v>
      </c>
      <c r="H142" s="1">
        <f t="shared" si="12"/>
        <v>1</v>
      </c>
    </row>
    <row r="143" ht="15.6" spans="1:8">
      <c r="A143" s="1">
        <v>1700180139</v>
      </c>
      <c r="B143" s="1">
        <f t="shared" si="10"/>
        <v>17001</v>
      </c>
      <c r="C143" s="1">
        <f t="shared" si="11"/>
        <v>8</v>
      </c>
      <c r="D143" t="s">
        <v>317</v>
      </c>
      <c r="E143" t="s">
        <v>1360</v>
      </c>
      <c r="F143" s="1" t="str">
        <f t="shared" si="13"/>
        <v>吳蘭修</v>
      </c>
      <c r="H143" s="1">
        <f t="shared" si="12"/>
        <v>1</v>
      </c>
    </row>
    <row r="144" ht="15.6" spans="1:8">
      <c r="A144" s="1">
        <v>1700180140</v>
      </c>
      <c r="B144" s="1">
        <f t="shared" si="10"/>
        <v>17001</v>
      </c>
      <c r="C144" s="1">
        <f t="shared" si="11"/>
        <v>8</v>
      </c>
      <c r="D144" t="s">
        <v>317</v>
      </c>
      <c r="E144" t="s">
        <v>1361</v>
      </c>
      <c r="F144" s="1" t="str">
        <f t="shared" si="13"/>
        <v>吳廣成</v>
      </c>
      <c r="H144" s="1">
        <f t="shared" si="12"/>
        <v>1</v>
      </c>
    </row>
    <row r="145" ht="15.6" spans="1:8">
      <c r="A145" s="1">
        <v>1700180141</v>
      </c>
      <c r="B145" s="1">
        <f t="shared" si="10"/>
        <v>17001</v>
      </c>
      <c r="C145" s="1">
        <f t="shared" si="11"/>
        <v>8</v>
      </c>
      <c r="D145" t="s">
        <v>392</v>
      </c>
      <c r="E145" t="s">
        <v>1362</v>
      </c>
      <c r="F145" s="1" t="str">
        <f t="shared" si="13"/>
        <v>周春</v>
      </c>
      <c r="H145" s="1">
        <f t="shared" si="12"/>
        <v>1</v>
      </c>
    </row>
    <row r="146" ht="15.6" spans="1:8">
      <c r="A146" s="1">
        <v>1700180142</v>
      </c>
      <c r="B146" s="1">
        <f t="shared" si="10"/>
        <v>17001</v>
      </c>
      <c r="C146" s="1">
        <f t="shared" si="11"/>
        <v>8</v>
      </c>
      <c r="D146" t="s">
        <v>205</v>
      </c>
      <c r="E146" t="s">
        <v>1363</v>
      </c>
      <c r="F146" s="1" t="str">
        <f t="shared" si="13"/>
        <v>董增齡</v>
      </c>
      <c r="H146" s="1">
        <f t="shared" si="12"/>
        <v>1</v>
      </c>
    </row>
    <row r="147" ht="15.6" spans="1:8">
      <c r="A147" s="1">
        <v>1700180143</v>
      </c>
      <c r="B147" s="1">
        <f t="shared" si="10"/>
        <v>17001</v>
      </c>
      <c r="C147" s="1">
        <f t="shared" si="11"/>
        <v>8</v>
      </c>
      <c r="D147" t="s">
        <v>234</v>
      </c>
      <c r="E147" t="s">
        <v>1364</v>
      </c>
      <c r="F147" s="1" t="str">
        <f t="shared" si="13"/>
        <v>陳瑑</v>
      </c>
      <c r="H147" s="1">
        <f t="shared" si="12"/>
        <v>1</v>
      </c>
    </row>
    <row r="148" ht="15.6" spans="1:8">
      <c r="A148" s="1">
        <v>1700180144</v>
      </c>
      <c r="B148" s="1">
        <f t="shared" si="10"/>
        <v>17001</v>
      </c>
      <c r="C148" s="1">
        <f t="shared" si="11"/>
        <v>8</v>
      </c>
      <c r="D148" t="s">
        <v>906</v>
      </c>
      <c r="E148" t="s">
        <v>1365</v>
      </c>
      <c r="F148" s="1" t="str">
        <f t="shared" si="13"/>
        <v>顧觀光</v>
      </c>
      <c r="H148" s="1">
        <f t="shared" si="12"/>
        <v>1</v>
      </c>
    </row>
    <row r="149" ht="15.6" spans="1:8">
      <c r="A149" s="1">
        <v>1700180145</v>
      </c>
      <c r="B149" s="1">
        <f t="shared" si="10"/>
        <v>17001</v>
      </c>
      <c r="C149" s="1">
        <f t="shared" si="11"/>
        <v>8</v>
      </c>
      <c r="D149" t="s">
        <v>1366</v>
      </c>
      <c r="E149" t="s">
        <v>1367</v>
      </c>
      <c r="F149" s="1" t="str">
        <f t="shared" si="13"/>
        <v>全正煒</v>
      </c>
      <c r="H149" s="1">
        <f t="shared" si="12"/>
        <v>1</v>
      </c>
    </row>
    <row r="150" ht="15.6" spans="1:8">
      <c r="A150" s="1">
        <v>1700180146</v>
      </c>
      <c r="B150" s="1">
        <f t="shared" si="10"/>
        <v>17001</v>
      </c>
      <c r="C150" s="1">
        <f t="shared" si="11"/>
        <v>8</v>
      </c>
      <c r="D150" t="s">
        <v>478</v>
      </c>
      <c r="E150" t="s">
        <v>1368</v>
      </c>
      <c r="F150" s="1" t="str">
        <f t="shared" si="13"/>
        <v>程恩澤</v>
      </c>
      <c r="H150" s="1">
        <f t="shared" si="12"/>
        <v>1</v>
      </c>
    </row>
    <row r="151" ht="15.6" spans="1:8">
      <c r="A151" s="1">
        <v>1700180147</v>
      </c>
      <c r="B151" s="1">
        <f t="shared" si="10"/>
        <v>17001</v>
      </c>
      <c r="C151" s="1">
        <f t="shared" si="11"/>
        <v>8</v>
      </c>
      <c r="D151" t="s">
        <v>1369</v>
      </c>
      <c r="E151" t="s">
        <v>1370</v>
      </c>
      <c r="F151" s="1" t="str">
        <f t="shared" si="13"/>
        <v>狄子奇</v>
      </c>
      <c r="H151" s="1">
        <f t="shared" si="12"/>
        <v>1</v>
      </c>
    </row>
    <row r="152" ht="15.6" spans="1:8">
      <c r="A152" s="1">
        <v>1700180148</v>
      </c>
      <c r="B152" s="1">
        <f t="shared" si="10"/>
        <v>17001</v>
      </c>
      <c r="C152" s="1">
        <f t="shared" si="11"/>
        <v>8</v>
      </c>
      <c r="D152" t="s">
        <v>534</v>
      </c>
      <c r="E152" t="s">
        <v>1371</v>
      </c>
      <c r="F152" s="1" t="str">
        <f t="shared" si="13"/>
        <v>曹元忠</v>
      </c>
      <c r="H152" s="1">
        <f t="shared" si="12"/>
        <v>1</v>
      </c>
    </row>
    <row r="153" ht="15.6" spans="1:8">
      <c r="A153" s="1">
        <v>1700180149</v>
      </c>
      <c r="B153" s="1">
        <f t="shared" si="10"/>
        <v>17001</v>
      </c>
      <c r="C153" s="1">
        <f t="shared" si="11"/>
        <v>8</v>
      </c>
      <c r="E153" t="s">
        <v>1372</v>
      </c>
      <c r="F153" s="1" t="str">
        <f t="shared" si="13"/>
        <v>薩囊徹辰</v>
      </c>
      <c r="H153" s="1">
        <f t="shared" si="12"/>
        <v>1</v>
      </c>
    </row>
    <row r="154" ht="15.6" spans="1:8">
      <c r="A154" s="1">
        <v>1700180150</v>
      </c>
      <c r="B154" s="1">
        <f t="shared" si="10"/>
        <v>17001</v>
      </c>
      <c r="C154" s="1">
        <f t="shared" si="11"/>
        <v>8</v>
      </c>
      <c r="D154" t="s">
        <v>284</v>
      </c>
      <c r="E154" t="s">
        <v>1058</v>
      </c>
      <c r="F154" s="1" t="str">
        <f t="shared" si="13"/>
        <v>王國維</v>
      </c>
      <c r="H154" s="1">
        <f t="shared" si="12"/>
        <v>1</v>
      </c>
    </row>
    <row r="155" ht="15.6" spans="1:8">
      <c r="A155" s="1">
        <v>1700180151</v>
      </c>
      <c r="B155" s="1">
        <f t="shared" si="10"/>
        <v>17001</v>
      </c>
      <c r="C155" s="1">
        <f t="shared" si="11"/>
        <v>8</v>
      </c>
      <c r="D155" t="s">
        <v>680</v>
      </c>
      <c r="E155" t="s">
        <v>1373</v>
      </c>
      <c r="F155" s="1" t="str">
        <f t="shared" ref="F155:F169" si="14">_xlfn.CONCAT(D155,E155)</f>
        <v>毛奇齡</v>
      </c>
      <c r="H155" s="1">
        <f t="shared" si="12"/>
        <v>1</v>
      </c>
    </row>
    <row r="156" ht="15.6" spans="1:8">
      <c r="A156" s="1">
        <v>1700180152</v>
      </c>
      <c r="B156" s="1">
        <f t="shared" si="10"/>
        <v>17001</v>
      </c>
      <c r="C156" s="1">
        <f t="shared" si="11"/>
        <v>8</v>
      </c>
      <c r="D156" t="s">
        <v>957</v>
      </c>
      <c r="E156" t="s">
        <v>1374</v>
      </c>
      <c r="F156" s="1" t="str">
        <f t="shared" si="14"/>
        <v>文秉</v>
      </c>
      <c r="H156" s="1">
        <f t="shared" si="12"/>
        <v>1</v>
      </c>
    </row>
    <row r="157" ht="15.6" spans="1:8">
      <c r="A157" s="1">
        <v>1700180153</v>
      </c>
      <c r="B157" s="1">
        <f t="shared" si="10"/>
        <v>17001</v>
      </c>
      <c r="C157" s="1">
        <f t="shared" si="11"/>
        <v>8</v>
      </c>
      <c r="D157" t="s">
        <v>282</v>
      </c>
      <c r="E157" t="s">
        <v>1375</v>
      </c>
      <c r="F157" s="1" t="str">
        <f t="shared" si="14"/>
        <v>李遜之</v>
      </c>
      <c r="H157" s="1">
        <f t="shared" si="12"/>
        <v>1</v>
      </c>
    </row>
    <row r="158" ht="15.6" spans="1:8">
      <c r="A158" s="1">
        <v>1700180154</v>
      </c>
      <c r="B158" s="1">
        <f t="shared" si="10"/>
        <v>17001</v>
      </c>
      <c r="C158" s="1">
        <f t="shared" si="11"/>
        <v>8</v>
      </c>
      <c r="D158" t="s">
        <v>246</v>
      </c>
      <c r="E158" t="s">
        <v>1376</v>
      </c>
      <c r="F158" s="1" t="str">
        <f t="shared" si="14"/>
        <v>陸世儀</v>
      </c>
      <c r="H158" s="1">
        <f t="shared" si="12"/>
        <v>1</v>
      </c>
    </row>
    <row r="159" ht="15.6" spans="1:8">
      <c r="A159" s="1">
        <v>1700180155</v>
      </c>
      <c r="B159" s="1">
        <f t="shared" si="10"/>
        <v>17001</v>
      </c>
      <c r="C159" s="1">
        <f t="shared" si="11"/>
        <v>8</v>
      </c>
      <c r="D159" t="s">
        <v>282</v>
      </c>
      <c r="E159" t="s">
        <v>836</v>
      </c>
      <c r="F159" s="1" t="str">
        <f t="shared" si="14"/>
        <v>李清</v>
      </c>
      <c r="H159" s="1">
        <f t="shared" si="12"/>
        <v>1</v>
      </c>
    </row>
    <row r="160" ht="15.6" spans="1:8">
      <c r="A160" s="1">
        <v>1700180156</v>
      </c>
      <c r="B160" s="1">
        <f t="shared" si="10"/>
        <v>17001</v>
      </c>
      <c r="C160" s="1">
        <f t="shared" si="11"/>
        <v>8</v>
      </c>
      <c r="D160" t="s">
        <v>700</v>
      </c>
      <c r="E160" t="s">
        <v>1377</v>
      </c>
      <c r="F160" s="1" t="str">
        <f t="shared" si="14"/>
        <v>戴笠</v>
      </c>
      <c r="H160" s="1">
        <f t="shared" si="12"/>
        <v>1</v>
      </c>
    </row>
    <row r="161" ht="15.6" spans="1:8">
      <c r="A161" s="1">
        <v>1700180157</v>
      </c>
      <c r="B161" s="1">
        <f t="shared" si="10"/>
        <v>17001</v>
      </c>
      <c r="C161" s="1">
        <f t="shared" si="11"/>
        <v>8</v>
      </c>
      <c r="D161" t="s">
        <v>317</v>
      </c>
      <c r="E161" t="s">
        <v>1378</v>
      </c>
      <c r="F161" s="1" t="str">
        <f t="shared" si="14"/>
        <v>吳殳</v>
      </c>
      <c r="H161" s="1">
        <f t="shared" si="12"/>
        <v>1</v>
      </c>
    </row>
    <row r="162" ht="15.6" spans="1:8">
      <c r="A162" s="1">
        <v>1700180158</v>
      </c>
      <c r="B162" s="1">
        <f t="shared" si="10"/>
        <v>17001</v>
      </c>
      <c r="C162" s="1">
        <f t="shared" si="11"/>
        <v>8</v>
      </c>
      <c r="D162" t="s">
        <v>537</v>
      </c>
      <c r="E162" t="s">
        <v>1379</v>
      </c>
      <c r="F162" s="1" t="str">
        <f t="shared" si="14"/>
        <v>彭遵泗</v>
      </c>
      <c r="H162" s="1">
        <f t="shared" si="12"/>
        <v>1</v>
      </c>
    </row>
    <row r="163" ht="15.6" spans="1:8">
      <c r="A163" s="1">
        <v>1700180159</v>
      </c>
      <c r="B163" s="1">
        <f t="shared" si="10"/>
        <v>17001</v>
      </c>
      <c r="C163" s="1">
        <f t="shared" si="11"/>
        <v>8</v>
      </c>
      <c r="E163" t="s">
        <v>1380</v>
      </c>
      <c r="F163" s="1" t="str">
        <f t="shared" si="14"/>
        <v>花村看行侍者</v>
      </c>
      <c r="H163" s="1">
        <f t="shared" si="12"/>
        <v>1</v>
      </c>
    </row>
    <row r="164" ht="15.6" spans="1:8">
      <c r="A164" s="1">
        <v>1700180160</v>
      </c>
      <c r="B164" s="1">
        <f t="shared" si="10"/>
        <v>17001</v>
      </c>
      <c r="C164" s="1">
        <f t="shared" si="11"/>
        <v>8</v>
      </c>
      <c r="D164" t="s">
        <v>615</v>
      </c>
      <c r="E164" t="s">
        <v>1381</v>
      </c>
      <c r="F164" s="1" t="str">
        <f t="shared" si="14"/>
        <v>黃宗羲</v>
      </c>
      <c r="H164" s="1">
        <f t="shared" si="12"/>
        <v>1</v>
      </c>
    </row>
    <row r="165" ht="15.6" spans="1:8">
      <c r="A165" s="1">
        <v>1700180161</v>
      </c>
      <c r="B165" s="1">
        <f t="shared" si="10"/>
        <v>17001</v>
      </c>
      <c r="C165" s="1">
        <f t="shared" si="11"/>
        <v>8</v>
      </c>
      <c r="D165" t="s">
        <v>812</v>
      </c>
      <c r="E165" t="s">
        <v>1382</v>
      </c>
      <c r="F165" s="1" t="str">
        <f t="shared" si="14"/>
        <v>鄒漪</v>
      </c>
      <c r="H165" s="1">
        <f t="shared" si="12"/>
        <v>1</v>
      </c>
    </row>
    <row r="166" ht="15.6" spans="1:8">
      <c r="A166" s="1">
        <v>1700180162</v>
      </c>
      <c r="B166" s="1">
        <f t="shared" si="10"/>
        <v>17001</v>
      </c>
      <c r="C166" s="1">
        <f t="shared" si="11"/>
        <v>8</v>
      </c>
      <c r="D166" t="s">
        <v>906</v>
      </c>
      <c r="E166" t="s">
        <v>1383</v>
      </c>
      <c r="F166" s="1" t="str">
        <f t="shared" si="14"/>
        <v>顧炎武</v>
      </c>
      <c r="H166" s="1">
        <f t="shared" si="12"/>
        <v>1</v>
      </c>
    </row>
    <row r="167" ht="15.6" spans="1:8">
      <c r="A167" s="1">
        <v>1700180163</v>
      </c>
      <c r="B167" s="1">
        <f t="shared" si="10"/>
        <v>17001</v>
      </c>
      <c r="C167" s="1">
        <f t="shared" si="11"/>
        <v>8</v>
      </c>
      <c r="D167" t="s">
        <v>381</v>
      </c>
      <c r="E167" t="s">
        <v>1384</v>
      </c>
      <c r="F167" s="1" t="str">
        <f t="shared" si="14"/>
        <v>錢澄之</v>
      </c>
      <c r="H167" s="1">
        <f t="shared" si="12"/>
        <v>1</v>
      </c>
    </row>
    <row r="168" ht="15.6" spans="1:8">
      <c r="A168" s="1">
        <v>1700180164</v>
      </c>
      <c r="B168" s="1">
        <f t="shared" si="10"/>
        <v>17001</v>
      </c>
      <c r="C168" s="1">
        <f t="shared" si="11"/>
        <v>8</v>
      </c>
      <c r="D168" t="s">
        <v>284</v>
      </c>
      <c r="E168" t="s">
        <v>1385</v>
      </c>
      <c r="F168" s="1" t="str">
        <f t="shared" si="14"/>
        <v>王夫之</v>
      </c>
      <c r="H168" s="1">
        <f t="shared" si="12"/>
        <v>1</v>
      </c>
    </row>
    <row r="169" ht="15.6" spans="1:8">
      <c r="A169" s="1">
        <v>1700180165</v>
      </c>
      <c r="B169" s="1">
        <f t="shared" si="10"/>
        <v>17001</v>
      </c>
      <c r="C169" s="1">
        <f t="shared" si="11"/>
        <v>8</v>
      </c>
      <c r="D169" t="s">
        <v>507</v>
      </c>
      <c r="E169" t="s">
        <v>1386</v>
      </c>
      <c r="F169" s="1" t="str">
        <f t="shared" si="14"/>
        <v>金鐘</v>
      </c>
      <c r="H169" s="1">
        <f t="shared" si="12"/>
        <v>1</v>
      </c>
    </row>
    <row r="170" ht="15.6" spans="1:8">
      <c r="A170" s="1">
        <v>1700180166</v>
      </c>
      <c r="B170" s="1">
        <f t="shared" si="10"/>
        <v>17001</v>
      </c>
      <c r="C170" s="1">
        <f t="shared" si="11"/>
        <v>8</v>
      </c>
      <c r="E170" t="s">
        <v>1387</v>
      </c>
      <c r="F170" s="1" t="str">
        <f t="shared" ref="F170:F214" si="15">_xlfn.CONCAT(D170,E170)</f>
        <v>翁洲老民</v>
      </c>
      <c r="H170" s="1">
        <f t="shared" si="12"/>
        <v>1</v>
      </c>
    </row>
    <row r="171" ht="15.6" spans="1:8">
      <c r="A171" s="1">
        <v>1700180167</v>
      </c>
      <c r="B171" s="1">
        <f t="shared" si="10"/>
        <v>17001</v>
      </c>
      <c r="C171" s="1">
        <f t="shared" si="11"/>
        <v>8</v>
      </c>
      <c r="D171" t="s">
        <v>282</v>
      </c>
      <c r="E171" t="s">
        <v>1388</v>
      </c>
      <c r="F171" s="1" t="str">
        <f t="shared" si="15"/>
        <v>李聿求</v>
      </c>
      <c r="H171" s="1">
        <f t="shared" si="12"/>
        <v>1</v>
      </c>
    </row>
    <row r="172" ht="15.6" spans="1:8">
      <c r="A172" s="1">
        <v>1700180168</v>
      </c>
      <c r="B172" s="1">
        <f t="shared" si="10"/>
        <v>17001</v>
      </c>
      <c r="C172" s="1">
        <f t="shared" si="11"/>
        <v>8</v>
      </c>
      <c r="D172" t="s">
        <v>272</v>
      </c>
      <c r="E172" t="s">
        <v>1389</v>
      </c>
      <c r="F172" s="1" t="str">
        <f t="shared" si="15"/>
        <v>楊英</v>
      </c>
      <c r="H172" s="1">
        <f t="shared" si="12"/>
        <v>1</v>
      </c>
    </row>
    <row r="173" ht="15.6" spans="1:8">
      <c r="A173" s="1">
        <v>1700180169</v>
      </c>
      <c r="B173" s="1">
        <f t="shared" si="10"/>
        <v>17001</v>
      </c>
      <c r="C173" s="1">
        <f t="shared" si="11"/>
        <v>8</v>
      </c>
      <c r="D173" t="s">
        <v>379</v>
      </c>
      <c r="E173" t="s">
        <v>1390</v>
      </c>
      <c r="F173" s="1" t="str">
        <f t="shared" si="15"/>
        <v>阮旻錫</v>
      </c>
      <c r="H173" s="1">
        <f t="shared" si="12"/>
        <v>1</v>
      </c>
    </row>
    <row r="174" ht="15.6" spans="1:8">
      <c r="A174" s="1">
        <v>1700180170</v>
      </c>
      <c r="B174" s="1">
        <f t="shared" si="10"/>
        <v>17001</v>
      </c>
      <c r="C174" s="1">
        <f t="shared" si="11"/>
        <v>8</v>
      </c>
      <c r="D174" t="s">
        <v>1149</v>
      </c>
      <c r="E174" t="s">
        <v>1391</v>
      </c>
      <c r="F174" s="1" t="str">
        <f t="shared" si="15"/>
        <v>湯彝</v>
      </c>
      <c r="H174" s="1">
        <f t="shared" si="12"/>
        <v>1</v>
      </c>
    </row>
    <row r="175" ht="15.6" spans="1:8">
      <c r="A175" s="1">
        <v>1700180171</v>
      </c>
      <c r="B175" s="1">
        <f t="shared" si="10"/>
        <v>17001</v>
      </c>
      <c r="C175" s="1">
        <f t="shared" si="11"/>
        <v>8</v>
      </c>
      <c r="D175" t="s">
        <v>601</v>
      </c>
      <c r="E175" t="s">
        <v>1392</v>
      </c>
      <c r="F175" s="1" t="str">
        <f t="shared" si="15"/>
        <v>梁廷柟</v>
      </c>
      <c r="H175" s="1">
        <f t="shared" si="12"/>
        <v>1</v>
      </c>
    </row>
    <row r="176" ht="15.6" spans="1:8">
      <c r="A176" s="1">
        <v>1700180172</v>
      </c>
      <c r="B176" s="1">
        <f t="shared" si="10"/>
        <v>17001</v>
      </c>
      <c r="C176" s="1">
        <f t="shared" si="11"/>
        <v>8</v>
      </c>
      <c r="D176" t="s">
        <v>284</v>
      </c>
      <c r="E176" t="s">
        <v>1393</v>
      </c>
      <c r="F176" s="1" t="str">
        <f t="shared" si="15"/>
        <v>王之春</v>
      </c>
      <c r="H176" s="1">
        <f t="shared" si="12"/>
        <v>1</v>
      </c>
    </row>
    <row r="177" ht="15.6" spans="1:8">
      <c r="A177" s="1">
        <v>1700180173</v>
      </c>
      <c r="B177" s="1">
        <f t="shared" si="10"/>
        <v>17001</v>
      </c>
      <c r="C177" s="1">
        <f t="shared" si="11"/>
        <v>8</v>
      </c>
      <c r="D177" t="s">
        <v>282</v>
      </c>
      <c r="E177" t="s">
        <v>1394</v>
      </c>
      <c r="F177" s="1" t="str">
        <f t="shared" si="15"/>
        <v>李圭</v>
      </c>
      <c r="H177" s="1">
        <f t="shared" si="12"/>
        <v>1</v>
      </c>
    </row>
    <row r="178" ht="15.6" spans="1:8">
      <c r="A178" s="1">
        <v>1700180174</v>
      </c>
      <c r="B178" s="1">
        <f t="shared" si="10"/>
        <v>17001</v>
      </c>
      <c r="C178" s="1">
        <f t="shared" si="11"/>
        <v>8</v>
      </c>
      <c r="D178" t="s">
        <v>547</v>
      </c>
      <c r="E178" t="s">
        <v>1395</v>
      </c>
      <c r="F178" s="1" t="str">
        <f t="shared" si="15"/>
        <v>洪仁玕</v>
      </c>
      <c r="H178" s="1">
        <f t="shared" si="12"/>
        <v>1</v>
      </c>
    </row>
    <row r="179" ht="15.6" spans="1:8">
      <c r="A179" s="1">
        <v>1700180175</v>
      </c>
      <c r="B179" s="1">
        <f t="shared" si="10"/>
        <v>17001</v>
      </c>
      <c r="C179" s="1">
        <f t="shared" si="11"/>
        <v>8</v>
      </c>
      <c r="D179" t="s">
        <v>282</v>
      </c>
      <c r="E179" t="s">
        <v>1396</v>
      </c>
      <c r="F179" s="1" t="str">
        <f t="shared" si="15"/>
        <v>李秀成</v>
      </c>
      <c r="H179" s="1">
        <f t="shared" si="12"/>
        <v>1</v>
      </c>
    </row>
    <row r="180" ht="15.6" spans="1:8">
      <c r="A180" s="1">
        <v>1700180176</v>
      </c>
      <c r="B180" s="1">
        <f t="shared" si="10"/>
        <v>17001</v>
      </c>
      <c r="C180" s="1">
        <f t="shared" si="11"/>
        <v>8</v>
      </c>
      <c r="D180" t="s">
        <v>274</v>
      </c>
      <c r="E180" t="s">
        <v>1397</v>
      </c>
      <c r="F180" s="1" t="str">
        <f t="shared" si="15"/>
        <v>張德堅</v>
      </c>
      <c r="H180" s="1">
        <f t="shared" si="12"/>
        <v>1</v>
      </c>
    </row>
    <row r="181" ht="15.6" spans="1:8">
      <c r="A181" s="1">
        <v>1700180177</v>
      </c>
      <c r="B181" s="1">
        <f t="shared" si="10"/>
        <v>17001</v>
      </c>
      <c r="C181" s="1">
        <f t="shared" si="11"/>
        <v>8</v>
      </c>
      <c r="D181" t="s">
        <v>264</v>
      </c>
      <c r="E181" t="s">
        <v>1398</v>
      </c>
      <c r="F181" s="1" t="str">
        <f t="shared" si="15"/>
        <v>蕭盛遠</v>
      </c>
      <c r="H181" s="1">
        <f t="shared" si="12"/>
        <v>1</v>
      </c>
    </row>
    <row r="182" ht="15.6" spans="1:8">
      <c r="A182" s="1">
        <v>1700180178</v>
      </c>
      <c r="B182" s="1">
        <f t="shared" si="10"/>
        <v>17001</v>
      </c>
      <c r="C182" s="1">
        <f t="shared" si="11"/>
        <v>8</v>
      </c>
      <c r="D182" t="s">
        <v>234</v>
      </c>
      <c r="E182" t="s">
        <v>1399</v>
      </c>
      <c r="F182" s="1" t="str">
        <f t="shared" si="15"/>
        <v>陳徽言</v>
      </c>
      <c r="H182" s="1">
        <f t="shared" si="12"/>
        <v>1</v>
      </c>
    </row>
    <row r="183" ht="15.6" spans="1:8">
      <c r="A183" s="1">
        <v>1700180179</v>
      </c>
      <c r="B183" s="1">
        <f t="shared" si="10"/>
        <v>17001</v>
      </c>
      <c r="C183" s="1">
        <f t="shared" si="11"/>
        <v>8</v>
      </c>
      <c r="D183" t="s">
        <v>565</v>
      </c>
      <c r="E183" t="s">
        <v>1400</v>
      </c>
      <c r="F183" s="1" t="str">
        <f t="shared" si="15"/>
        <v>謝介鶴</v>
      </c>
      <c r="H183" s="1">
        <f t="shared" si="12"/>
        <v>1</v>
      </c>
    </row>
    <row r="184" ht="15.6" spans="1:8">
      <c r="A184" s="1">
        <v>1700180180</v>
      </c>
      <c r="B184" s="1">
        <f t="shared" si="10"/>
        <v>17001</v>
      </c>
      <c r="C184" s="1">
        <f t="shared" si="11"/>
        <v>8</v>
      </c>
      <c r="D184" t="s">
        <v>561</v>
      </c>
      <c r="E184" t="s">
        <v>1401</v>
      </c>
      <c r="F184" s="1" t="str">
        <f t="shared" si="15"/>
        <v>潘鍾瑞</v>
      </c>
      <c r="H184" s="1">
        <f t="shared" si="12"/>
        <v>1</v>
      </c>
    </row>
    <row r="185" ht="15.6" spans="1:8">
      <c r="A185" s="1">
        <v>1700180181</v>
      </c>
      <c r="B185" s="1">
        <f t="shared" si="10"/>
        <v>17001</v>
      </c>
      <c r="C185" s="1">
        <f t="shared" si="11"/>
        <v>8</v>
      </c>
      <c r="D185" t="s">
        <v>300</v>
      </c>
      <c r="E185" t="s">
        <v>1402</v>
      </c>
      <c r="F185" s="1" t="str">
        <f t="shared" si="15"/>
        <v>姚錫光</v>
      </c>
      <c r="H185" s="1">
        <f t="shared" si="12"/>
        <v>1</v>
      </c>
    </row>
    <row r="186" ht="15.6" spans="1:8">
      <c r="A186" s="1">
        <v>1700180182</v>
      </c>
      <c r="B186" s="1">
        <f t="shared" si="10"/>
        <v>17001</v>
      </c>
      <c r="C186" s="1">
        <f t="shared" si="11"/>
        <v>8</v>
      </c>
      <c r="D186" t="s">
        <v>601</v>
      </c>
      <c r="E186" t="s">
        <v>1403</v>
      </c>
      <c r="F186" s="1" t="str">
        <f t="shared" si="15"/>
        <v>梁啓超</v>
      </c>
      <c r="H186" s="1">
        <f t="shared" si="12"/>
        <v>1</v>
      </c>
    </row>
    <row r="187" ht="15.6" spans="1:8">
      <c r="A187" s="1">
        <v>1700180183</v>
      </c>
      <c r="B187" s="1">
        <f t="shared" si="10"/>
        <v>17001</v>
      </c>
      <c r="C187" s="1">
        <f t="shared" si="11"/>
        <v>8</v>
      </c>
      <c r="D187" t="s">
        <v>166</v>
      </c>
      <c r="E187" t="s">
        <v>1404</v>
      </c>
      <c r="F187" s="1" t="str">
        <f t="shared" si="15"/>
        <v>胡思敬</v>
      </c>
      <c r="H187" s="1">
        <f t="shared" si="12"/>
        <v>1</v>
      </c>
    </row>
    <row r="188" ht="15.6" spans="1:8">
      <c r="A188" s="1">
        <v>1700180184</v>
      </c>
      <c r="B188" s="1">
        <f t="shared" si="10"/>
        <v>17001</v>
      </c>
      <c r="C188" s="1">
        <f t="shared" si="11"/>
        <v>8</v>
      </c>
      <c r="D188" t="s">
        <v>1405</v>
      </c>
      <c r="E188" t="s">
        <v>1406</v>
      </c>
      <c r="F188" s="1" t="str">
        <f t="shared" si="15"/>
        <v>惲毓鼎</v>
      </c>
      <c r="H188" s="1">
        <f t="shared" si="12"/>
        <v>1</v>
      </c>
    </row>
    <row r="189" ht="15.6" spans="1:8">
      <c r="A189" s="1">
        <v>1700180185</v>
      </c>
      <c r="B189" s="1">
        <f t="shared" si="10"/>
        <v>17001</v>
      </c>
      <c r="C189" s="1">
        <f t="shared" si="11"/>
        <v>8</v>
      </c>
      <c r="D189" t="s">
        <v>1049</v>
      </c>
      <c r="E189" t="s">
        <v>1407</v>
      </c>
      <c r="F189" s="1" t="str">
        <f t="shared" si="15"/>
        <v>管鶴</v>
      </c>
      <c r="H189" s="1">
        <f t="shared" si="12"/>
        <v>1</v>
      </c>
    </row>
    <row r="190" ht="15.6" spans="1:8">
      <c r="A190" s="1">
        <v>1700180186</v>
      </c>
      <c r="B190" s="1">
        <f t="shared" si="10"/>
        <v>17001</v>
      </c>
      <c r="C190" s="1">
        <f t="shared" si="11"/>
        <v>8</v>
      </c>
      <c r="D190" t="s">
        <v>282</v>
      </c>
      <c r="E190" t="s">
        <v>1408</v>
      </c>
      <c r="F190" s="1" t="str">
        <f t="shared" si="15"/>
        <v>李希聖</v>
      </c>
      <c r="H190" s="1">
        <f t="shared" si="12"/>
        <v>1</v>
      </c>
    </row>
    <row r="191" ht="15.6" spans="1:8">
      <c r="A191" s="1">
        <v>1700180187</v>
      </c>
      <c r="B191" s="1">
        <f t="shared" si="10"/>
        <v>17001</v>
      </c>
      <c r="C191" s="1">
        <f t="shared" si="11"/>
        <v>8</v>
      </c>
      <c r="D191" t="s">
        <v>499</v>
      </c>
      <c r="E191" t="s">
        <v>1409</v>
      </c>
      <c r="F191" s="1" t="str">
        <f t="shared" si="15"/>
        <v>呂海寰</v>
      </c>
      <c r="H191" s="1">
        <f t="shared" si="12"/>
        <v>1</v>
      </c>
    </row>
    <row r="192" ht="15.6" spans="1:8">
      <c r="A192" s="1">
        <v>1700180188</v>
      </c>
      <c r="B192" s="1">
        <f t="shared" si="10"/>
        <v>17001</v>
      </c>
      <c r="C192" s="1">
        <f t="shared" si="11"/>
        <v>8</v>
      </c>
      <c r="D192" t="s">
        <v>284</v>
      </c>
      <c r="E192" t="s">
        <v>1410</v>
      </c>
      <c r="F192" s="1" t="str">
        <f t="shared" si="15"/>
        <v>王彥威</v>
      </c>
      <c r="H192" s="1">
        <f t="shared" si="12"/>
        <v>1</v>
      </c>
    </row>
    <row r="193" ht="15.6" spans="1:8">
      <c r="A193" s="1">
        <v>1700180189</v>
      </c>
      <c r="B193" s="1">
        <f t="shared" si="10"/>
        <v>17001</v>
      </c>
      <c r="C193" s="1">
        <f t="shared" si="11"/>
        <v>8</v>
      </c>
      <c r="D193" t="s">
        <v>593</v>
      </c>
      <c r="E193" t="s">
        <v>1411</v>
      </c>
      <c r="F193" s="1" t="str">
        <f t="shared" si="15"/>
        <v>葛萬里</v>
      </c>
      <c r="H193" s="1">
        <f t="shared" si="12"/>
        <v>1</v>
      </c>
    </row>
    <row r="194" ht="15.6" spans="1:8">
      <c r="A194" s="1">
        <v>1700180190</v>
      </c>
      <c r="B194" s="1">
        <f t="shared" si="10"/>
        <v>17001</v>
      </c>
      <c r="C194" s="1">
        <f t="shared" si="11"/>
        <v>8</v>
      </c>
      <c r="D194" t="s">
        <v>420</v>
      </c>
      <c r="E194" t="s">
        <v>1412</v>
      </c>
      <c r="F194" s="1" t="str">
        <f t="shared" si="15"/>
        <v>高士奇</v>
      </c>
      <c r="H194" s="1">
        <f t="shared" si="12"/>
        <v>1</v>
      </c>
    </row>
    <row r="195" ht="15.6" spans="1:8">
      <c r="A195" s="1">
        <v>1700180191</v>
      </c>
      <c r="B195" s="1">
        <f t="shared" si="10"/>
        <v>17001</v>
      </c>
      <c r="C195" s="1">
        <f t="shared" si="11"/>
        <v>8</v>
      </c>
      <c r="E195" t="s">
        <v>1413</v>
      </c>
      <c r="F195" s="1" t="str">
        <f t="shared" si="15"/>
        <v>玄燁</v>
      </c>
      <c r="H195" s="1">
        <f t="shared" si="12"/>
        <v>1</v>
      </c>
    </row>
    <row r="196" ht="15.6" spans="1:8">
      <c r="A196" s="1">
        <v>1700180192</v>
      </c>
      <c r="B196" s="1">
        <f t="shared" si="10"/>
        <v>17001</v>
      </c>
      <c r="C196" s="1">
        <f t="shared" si="11"/>
        <v>8</v>
      </c>
      <c r="D196" t="s">
        <v>317</v>
      </c>
      <c r="E196" t="s">
        <v>1414</v>
      </c>
      <c r="F196" s="1" t="str">
        <f t="shared" si="15"/>
        <v>吳士玉</v>
      </c>
      <c r="H196" s="1">
        <f t="shared" si="12"/>
        <v>1</v>
      </c>
    </row>
    <row r="197" ht="15.6" spans="1:8">
      <c r="A197" s="1">
        <v>1700180193</v>
      </c>
      <c r="B197" s="1">
        <f t="shared" ref="B197:B260" si="16">IF(INT(A197/100000)&gt;0,INT(A197/100000),"")</f>
        <v>17001</v>
      </c>
      <c r="C197" s="1">
        <f t="shared" ref="C197:C260" si="17">IF(MOD(INT(A197/10000),10)&gt;0,MOD(INT(A197/10000),10),"")</f>
        <v>8</v>
      </c>
      <c r="D197" t="s">
        <v>317</v>
      </c>
      <c r="E197" t="s">
        <v>1415</v>
      </c>
      <c r="F197" s="1" t="str">
        <f t="shared" si="15"/>
        <v>吳襄</v>
      </c>
      <c r="H197" s="1">
        <f t="shared" ref="H197:H260" si="18">IF(C197="","",IF(C197=9,2,1))</f>
        <v>1</v>
      </c>
    </row>
    <row r="198" ht="15.6" spans="1:8">
      <c r="A198" s="1">
        <v>1700180194</v>
      </c>
      <c r="B198" s="1">
        <f t="shared" si="16"/>
        <v>17001</v>
      </c>
      <c r="C198" s="1">
        <f t="shared" si="17"/>
        <v>8</v>
      </c>
      <c r="D198" t="s">
        <v>234</v>
      </c>
      <c r="E198" t="s">
        <v>1416</v>
      </c>
      <c r="F198" s="1" t="str">
        <f t="shared" si="15"/>
        <v>陳元龍</v>
      </c>
      <c r="H198" s="1">
        <f t="shared" si="18"/>
        <v>1</v>
      </c>
    </row>
    <row r="199" ht="15.6" spans="1:8">
      <c r="A199" s="1">
        <v>1700180195</v>
      </c>
      <c r="B199" s="1">
        <f t="shared" si="16"/>
        <v>17001</v>
      </c>
      <c r="C199" s="1">
        <f t="shared" si="17"/>
        <v>8</v>
      </c>
      <c r="D199" t="s">
        <v>1417</v>
      </c>
      <c r="E199" t="s">
        <v>1418</v>
      </c>
      <c r="F199" s="1" t="str">
        <f t="shared" si="15"/>
        <v>宫夢仁</v>
      </c>
      <c r="H199" s="1">
        <f t="shared" si="18"/>
        <v>1</v>
      </c>
    </row>
    <row r="200" ht="15.6" spans="1:8">
      <c r="A200" s="1">
        <v>1700180196</v>
      </c>
      <c r="B200" s="1">
        <f t="shared" si="16"/>
        <v>17001</v>
      </c>
      <c r="C200" s="1">
        <f t="shared" si="17"/>
        <v>8</v>
      </c>
      <c r="D200" t="s">
        <v>317</v>
      </c>
      <c r="E200" t="s">
        <v>1419</v>
      </c>
      <c r="F200" s="1" t="str">
        <f t="shared" si="15"/>
        <v>吳寳芝</v>
      </c>
      <c r="H200" s="1">
        <f t="shared" si="18"/>
        <v>1</v>
      </c>
    </row>
    <row r="201" ht="15.6" spans="1:8">
      <c r="A201" s="1">
        <v>1700180197</v>
      </c>
      <c r="B201" s="1">
        <f t="shared" si="16"/>
        <v>17001</v>
      </c>
      <c r="C201" s="1">
        <f t="shared" si="17"/>
        <v>8</v>
      </c>
      <c r="D201" t="s">
        <v>561</v>
      </c>
      <c r="E201" t="s">
        <v>1420</v>
      </c>
      <c r="F201" s="1" t="str">
        <f t="shared" si="15"/>
        <v>潘永因</v>
      </c>
      <c r="H201" s="1">
        <f t="shared" si="18"/>
        <v>1</v>
      </c>
    </row>
    <row r="202" ht="15.6" spans="1:8">
      <c r="A202" s="1">
        <v>1700180198</v>
      </c>
      <c r="B202" s="1">
        <f t="shared" si="16"/>
        <v>17001</v>
      </c>
      <c r="C202" s="1">
        <f t="shared" si="17"/>
        <v>8</v>
      </c>
      <c r="D202" t="s">
        <v>383</v>
      </c>
      <c r="E202" t="s">
        <v>1421</v>
      </c>
      <c r="F202" s="1" t="str">
        <f t="shared" si="15"/>
        <v>孫馮翼</v>
      </c>
      <c r="H202" s="1">
        <f t="shared" si="18"/>
        <v>1</v>
      </c>
    </row>
    <row r="203" ht="15.6" spans="1:8">
      <c r="A203" s="1">
        <v>1700180199</v>
      </c>
      <c r="B203" s="1">
        <f t="shared" si="16"/>
        <v>17001</v>
      </c>
      <c r="C203" s="1">
        <f t="shared" si="17"/>
        <v>8</v>
      </c>
      <c r="D203" t="s">
        <v>552</v>
      </c>
      <c r="E203" t="s">
        <v>1422</v>
      </c>
      <c r="F203" s="1" t="str">
        <f t="shared" si="15"/>
        <v>鄧誌謨</v>
      </c>
      <c r="H203" s="1">
        <f t="shared" si="18"/>
        <v>1</v>
      </c>
    </row>
    <row r="204" ht="15.6" spans="1:8">
      <c r="A204" s="1">
        <v>1700180200</v>
      </c>
      <c r="B204" s="1">
        <f t="shared" si="16"/>
        <v>17001</v>
      </c>
      <c r="C204" s="1">
        <f t="shared" si="17"/>
        <v>8</v>
      </c>
      <c r="D204" t="s">
        <v>464</v>
      </c>
      <c r="E204" t="s">
        <v>1423</v>
      </c>
      <c r="F204" s="1" t="str">
        <f t="shared" si="15"/>
        <v>朱昆田</v>
      </c>
      <c r="H204" s="1">
        <f t="shared" si="18"/>
        <v>1</v>
      </c>
    </row>
    <row r="205" ht="15.6" spans="1:8">
      <c r="A205" s="1">
        <v>1700180201</v>
      </c>
      <c r="B205" s="1">
        <f t="shared" si="16"/>
        <v>17001</v>
      </c>
      <c r="C205" s="1">
        <f t="shared" si="17"/>
        <v>8</v>
      </c>
      <c r="D205" t="s">
        <v>1424</v>
      </c>
      <c r="E205" t="s">
        <v>1425</v>
      </c>
      <c r="F205" s="1" t="str">
        <f t="shared" si="15"/>
        <v>華希閔</v>
      </c>
      <c r="H205" s="1">
        <f t="shared" si="18"/>
        <v>1</v>
      </c>
    </row>
    <row r="206" ht="15.6" spans="1:8">
      <c r="A206" s="1">
        <v>1700180202</v>
      </c>
      <c r="B206" s="1">
        <f t="shared" si="16"/>
        <v>17001</v>
      </c>
      <c r="C206" s="1">
        <f t="shared" si="17"/>
        <v>8</v>
      </c>
      <c r="D206" t="s">
        <v>300</v>
      </c>
      <c r="E206" t="s">
        <v>1426</v>
      </c>
      <c r="F206" s="1" t="str">
        <f t="shared" si="15"/>
        <v>姚培謙</v>
      </c>
      <c r="H206" s="1">
        <f t="shared" si="18"/>
        <v>1</v>
      </c>
    </row>
    <row r="207" ht="15.6" spans="1:8">
      <c r="A207" s="1">
        <v>1700180203</v>
      </c>
      <c r="B207" s="1">
        <f t="shared" si="16"/>
        <v>17001</v>
      </c>
      <c r="C207" s="1">
        <f t="shared" si="17"/>
        <v>8</v>
      </c>
      <c r="D207" t="s">
        <v>274</v>
      </c>
      <c r="E207" t="s">
        <v>1427</v>
      </c>
      <c r="F207" s="1" t="str">
        <f t="shared" si="15"/>
        <v>張卿雲</v>
      </c>
      <c r="H207" s="1">
        <f t="shared" si="18"/>
        <v>1</v>
      </c>
    </row>
    <row r="208" ht="15.6" spans="1:8">
      <c r="A208" s="1">
        <v>1700180204</v>
      </c>
      <c r="B208" s="1">
        <f t="shared" si="16"/>
        <v>17001</v>
      </c>
      <c r="C208" s="1">
        <f t="shared" si="17"/>
        <v>8</v>
      </c>
      <c r="D208" t="s">
        <v>274</v>
      </c>
      <c r="E208" t="s">
        <v>1428</v>
      </c>
      <c r="F208" s="1" t="str">
        <f t="shared" si="15"/>
        <v>張隆孫</v>
      </c>
      <c r="H208" s="1">
        <f t="shared" si="18"/>
        <v>1</v>
      </c>
    </row>
    <row r="209" ht="15.6" spans="1:8">
      <c r="A209" s="1">
        <v>1700180205</v>
      </c>
      <c r="B209" s="1">
        <f t="shared" si="16"/>
        <v>17001</v>
      </c>
      <c r="C209" s="1">
        <f t="shared" si="17"/>
        <v>8</v>
      </c>
      <c r="D209" t="s">
        <v>392</v>
      </c>
      <c r="E209" t="s">
        <v>576</v>
      </c>
      <c r="F209" s="1" t="str">
        <f t="shared" si="15"/>
        <v>周魯</v>
      </c>
      <c r="H209" s="1">
        <f t="shared" si="18"/>
        <v>1</v>
      </c>
    </row>
    <row r="210" ht="15.6" spans="1:8">
      <c r="A210" s="1">
        <v>1700180206</v>
      </c>
      <c r="B210" s="1">
        <f t="shared" si="16"/>
        <v>17001</v>
      </c>
      <c r="C210" s="1">
        <f t="shared" si="17"/>
        <v>8</v>
      </c>
      <c r="D210" t="s">
        <v>284</v>
      </c>
      <c r="E210" t="s">
        <v>1429</v>
      </c>
      <c r="F210" s="1" t="str">
        <f t="shared" si="15"/>
        <v>王初桐</v>
      </c>
      <c r="H210" s="1">
        <f t="shared" si="18"/>
        <v>1</v>
      </c>
    </row>
    <row r="211" ht="15.6" spans="1:8">
      <c r="A211" s="1">
        <v>1700180207</v>
      </c>
      <c r="B211" s="1">
        <f t="shared" si="16"/>
        <v>17001</v>
      </c>
      <c r="C211" s="1">
        <f t="shared" si="17"/>
        <v>8</v>
      </c>
      <c r="D211" t="s">
        <v>1267</v>
      </c>
      <c r="E211" t="s">
        <v>1430</v>
      </c>
      <c r="F211" s="1" t="str">
        <f t="shared" si="15"/>
        <v>厲荃</v>
      </c>
      <c r="H211" s="1">
        <f t="shared" si="18"/>
        <v>1</v>
      </c>
    </row>
    <row r="212" ht="15.6" spans="1:8">
      <c r="A212" s="1">
        <v>1700180208</v>
      </c>
      <c r="B212" s="1">
        <f t="shared" si="16"/>
        <v>17001</v>
      </c>
      <c r="C212" s="1">
        <f t="shared" si="17"/>
        <v>8</v>
      </c>
      <c r="D212" t="s">
        <v>1431</v>
      </c>
      <c r="E212" t="s">
        <v>1432</v>
      </c>
      <c r="F212" s="1" t="str">
        <f t="shared" si="15"/>
        <v>關槐增</v>
      </c>
      <c r="H212" s="1">
        <f t="shared" si="18"/>
        <v>1</v>
      </c>
    </row>
    <row r="213" ht="15.6" spans="1:8">
      <c r="A213" s="1">
        <v>1700180209</v>
      </c>
      <c r="B213" s="1">
        <f t="shared" si="16"/>
        <v>17001</v>
      </c>
      <c r="C213" s="1">
        <f t="shared" si="17"/>
        <v>8</v>
      </c>
      <c r="D213" t="s">
        <v>601</v>
      </c>
      <c r="E213" t="s">
        <v>1433</v>
      </c>
      <c r="F213" s="1" t="str">
        <f t="shared" si="15"/>
        <v>梁章钜</v>
      </c>
      <c r="H213" s="1">
        <f t="shared" si="18"/>
        <v>1</v>
      </c>
    </row>
    <row r="214" ht="15.6" spans="1:8">
      <c r="A214" s="1">
        <v>1700180210</v>
      </c>
      <c r="B214" s="1">
        <f t="shared" si="16"/>
        <v>17001</v>
      </c>
      <c r="C214" s="1">
        <f t="shared" si="17"/>
        <v>8</v>
      </c>
      <c r="E214" t="s">
        <v>1434</v>
      </c>
      <c r="F214" s="1" t="str">
        <f t="shared" si="15"/>
        <v>杞廬主人</v>
      </c>
      <c r="H214" s="1">
        <f t="shared" si="18"/>
        <v>1</v>
      </c>
    </row>
    <row r="215" ht="15.6" spans="1:8">
      <c r="A215" s="1">
        <v>1700180211</v>
      </c>
      <c r="B215" s="1">
        <f t="shared" si="16"/>
        <v>17001</v>
      </c>
      <c r="C215" s="1">
        <f t="shared" si="17"/>
        <v>8</v>
      </c>
      <c r="D215" t="s">
        <v>284</v>
      </c>
      <c r="E215" t="s">
        <v>1435</v>
      </c>
      <c r="F215" s="1" t="str">
        <f t="shared" ref="F215:F246" si="19">_xlfn.CONCAT(D215,E215)</f>
        <v>王懋竑</v>
      </c>
      <c r="H215" s="1">
        <f t="shared" si="18"/>
        <v>1</v>
      </c>
    </row>
    <row r="216" ht="15.6" spans="1:8">
      <c r="A216" s="1">
        <v>1700180212</v>
      </c>
      <c r="B216" s="1">
        <f t="shared" si="16"/>
        <v>17001</v>
      </c>
      <c r="C216" s="1">
        <f t="shared" si="17"/>
        <v>8</v>
      </c>
      <c r="D216" t="s">
        <v>534</v>
      </c>
      <c r="E216" t="s">
        <v>1121</v>
      </c>
      <c r="F216" s="1" t="str">
        <f t="shared" si="19"/>
        <v>曹溶</v>
      </c>
      <c r="H216" s="1">
        <f t="shared" si="18"/>
        <v>1</v>
      </c>
    </row>
    <row r="217" ht="15.6" spans="1:8">
      <c r="A217" s="1">
        <v>1700180213</v>
      </c>
      <c r="B217" s="1">
        <f t="shared" si="16"/>
        <v>17001</v>
      </c>
      <c r="C217" s="1">
        <f t="shared" si="17"/>
        <v>8</v>
      </c>
      <c r="D217" t="s">
        <v>906</v>
      </c>
      <c r="E217" t="s">
        <v>1436</v>
      </c>
      <c r="F217" s="1" t="str">
        <f t="shared" si="19"/>
        <v>顧棟高</v>
      </c>
      <c r="H217" s="1">
        <f t="shared" si="18"/>
        <v>1</v>
      </c>
    </row>
    <row r="218" ht="15.6" spans="1:8">
      <c r="A218" s="1">
        <v>1700180214</v>
      </c>
      <c r="B218" s="1">
        <f t="shared" si="16"/>
        <v>17001</v>
      </c>
      <c r="C218" s="1">
        <f t="shared" si="17"/>
        <v>8</v>
      </c>
      <c r="D218" t="s">
        <v>410</v>
      </c>
      <c r="E218" t="s">
        <v>1437</v>
      </c>
      <c r="F218" s="1" t="str">
        <f t="shared" si="19"/>
        <v>蔡上翔</v>
      </c>
      <c r="H218" s="1">
        <f t="shared" si="18"/>
        <v>1</v>
      </c>
    </row>
    <row r="219" ht="15.6" spans="1:8">
      <c r="A219" s="1">
        <v>1700180215</v>
      </c>
      <c r="B219" s="1">
        <f t="shared" si="16"/>
        <v>17001</v>
      </c>
      <c r="C219" s="1">
        <f t="shared" si="17"/>
        <v>8</v>
      </c>
      <c r="D219" t="s">
        <v>282</v>
      </c>
      <c r="E219" t="s">
        <v>1438</v>
      </c>
      <c r="F219" s="1" t="str">
        <f t="shared" si="19"/>
        <v>李光廷</v>
      </c>
      <c r="H219" s="1">
        <f t="shared" si="18"/>
        <v>1</v>
      </c>
    </row>
    <row r="220" ht="15.6" spans="1:8">
      <c r="A220" s="1">
        <v>1700180216</v>
      </c>
      <c r="B220" s="1">
        <f t="shared" si="16"/>
        <v>17001</v>
      </c>
      <c r="C220" s="1">
        <f t="shared" si="17"/>
        <v>8</v>
      </c>
      <c r="D220" t="s">
        <v>262</v>
      </c>
      <c r="E220" t="s">
        <v>1439</v>
      </c>
      <c r="F220" s="1" t="str">
        <f t="shared" si="19"/>
        <v>沈世良</v>
      </c>
      <c r="H220" s="1">
        <f t="shared" si="18"/>
        <v>1</v>
      </c>
    </row>
    <row r="221" ht="15.6" spans="1:8">
      <c r="A221" s="1">
        <v>1700180217</v>
      </c>
      <c r="B221" s="1">
        <f t="shared" si="16"/>
        <v>17001</v>
      </c>
      <c r="C221" s="1">
        <f t="shared" si="17"/>
        <v>8</v>
      </c>
      <c r="D221" t="s">
        <v>220</v>
      </c>
      <c r="E221" t="s">
        <v>663</v>
      </c>
      <c r="F221" s="1" t="str">
        <f t="shared" si="19"/>
        <v>徐松</v>
      </c>
      <c r="H221" s="1">
        <f t="shared" si="18"/>
        <v>1</v>
      </c>
    </row>
    <row r="222" ht="15.6" spans="1:8">
      <c r="A222" s="1">
        <v>1700180218</v>
      </c>
      <c r="B222" s="1">
        <f t="shared" si="16"/>
        <v>17001</v>
      </c>
      <c r="C222" s="1">
        <f t="shared" si="17"/>
        <v>8</v>
      </c>
      <c r="D222" t="s">
        <v>1440</v>
      </c>
      <c r="E222" t="s">
        <v>1441</v>
      </c>
      <c r="F222" s="1" t="str">
        <f t="shared" si="19"/>
        <v>法式善</v>
      </c>
      <c r="H222" s="1">
        <f t="shared" si="18"/>
        <v>1</v>
      </c>
    </row>
    <row r="223" ht="15.6" spans="1:8">
      <c r="A223" s="1">
        <v>1700180219</v>
      </c>
      <c r="B223" s="1">
        <f t="shared" si="16"/>
        <v>17001</v>
      </c>
      <c r="C223" s="1">
        <f t="shared" si="17"/>
        <v>8</v>
      </c>
      <c r="D223" t="s">
        <v>906</v>
      </c>
      <c r="E223" t="s">
        <v>529</v>
      </c>
      <c r="F223" s="1" t="str">
        <f t="shared" si="19"/>
        <v>顧樞</v>
      </c>
      <c r="H223" s="1">
        <f t="shared" si="18"/>
        <v>1</v>
      </c>
    </row>
    <row r="224" ht="15.6" spans="1:8">
      <c r="A224" s="1">
        <v>1700180220</v>
      </c>
      <c r="B224" s="1">
        <f t="shared" si="16"/>
        <v>17001</v>
      </c>
      <c r="C224" s="1">
        <f t="shared" si="17"/>
        <v>8</v>
      </c>
      <c r="D224" t="s">
        <v>906</v>
      </c>
      <c r="E224" t="s">
        <v>1442</v>
      </c>
      <c r="F224" s="1" t="str">
        <f t="shared" si="19"/>
        <v>顧貞觀</v>
      </c>
      <c r="H224" s="1">
        <f t="shared" si="18"/>
        <v>1</v>
      </c>
    </row>
    <row r="225" ht="15.6" spans="1:8">
      <c r="A225" s="1">
        <v>1700180221</v>
      </c>
      <c r="B225" s="1">
        <f t="shared" si="16"/>
        <v>17001</v>
      </c>
      <c r="C225" s="1">
        <f t="shared" si="17"/>
        <v>8</v>
      </c>
      <c r="D225" t="s">
        <v>547</v>
      </c>
      <c r="E225" t="s">
        <v>414</v>
      </c>
      <c r="F225" s="1" t="str">
        <f t="shared" si="19"/>
        <v>洪思</v>
      </c>
      <c r="H225" s="1">
        <f t="shared" si="18"/>
        <v>1</v>
      </c>
    </row>
    <row r="226" ht="15.6" spans="1:8">
      <c r="A226" s="1">
        <v>1700180222</v>
      </c>
      <c r="B226" s="1">
        <f t="shared" si="16"/>
        <v>17001</v>
      </c>
      <c r="C226" s="1">
        <f t="shared" si="17"/>
        <v>8</v>
      </c>
      <c r="D226" t="s">
        <v>262</v>
      </c>
      <c r="E226" t="s">
        <v>1443</v>
      </c>
      <c r="F226" s="1" t="str">
        <f t="shared" si="19"/>
        <v>沈起</v>
      </c>
      <c r="H226" s="1">
        <f t="shared" si="18"/>
        <v>1</v>
      </c>
    </row>
    <row r="227" ht="15.6" spans="1:8">
      <c r="A227" s="1">
        <v>1700180223</v>
      </c>
      <c r="B227" s="1">
        <f t="shared" si="16"/>
        <v>17001</v>
      </c>
      <c r="C227" s="1">
        <f t="shared" si="17"/>
        <v>8</v>
      </c>
      <c r="D227" t="s">
        <v>274</v>
      </c>
      <c r="E227" t="s">
        <v>1444</v>
      </c>
      <c r="F227" s="1" t="str">
        <f t="shared" si="19"/>
        <v>張濤</v>
      </c>
      <c r="H227" s="1">
        <f t="shared" si="18"/>
        <v>1</v>
      </c>
    </row>
    <row r="228" ht="15.6" spans="1:8">
      <c r="A228" s="1">
        <v>1700180224</v>
      </c>
      <c r="B228" s="1">
        <f t="shared" si="16"/>
        <v>17001</v>
      </c>
      <c r="C228" s="1">
        <f t="shared" si="17"/>
        <v>8</v>
      </c>
      <c r="D228" t="s">
        <v>274</v>
      </c>
      <c r="E228" t="s">
        <v>560</v>
      </c>
      <c r="F228" s="1" t="str">
        <f t="shared" si="19"/>
        <v>張穆</v>
      </c>
      <c r="H228" s="1">
        <f t="shared" si="18"/>
        <v>1</v>
      </c>
    </row>
    <row r="229" ht="15.6" spans="1:8">
      <c r="A229" s="1">
        <v>1700180225</v>
      </c>
      <c r="B229" s="1">
        <f t="shared" si="16"/>
        <v>17001</v>
      </c>
      <c r="C229" s="1">
        <f t="shared" si="17"/>
        <v>8</v>
      </c>
      <c r="D229" t="s">
        <v>530</v>
      </c>
      <c r="E229" t="s">
        <v>1445</v>
      </c>
      <c r="F229" s="1" t="str">
        <f t="shared" si="19"/>
        <v>郭嵩燾</v>
      </c>
      <c r="H229" s="1">
        <f t="shared" si="18"/>
        <v>1</v>
      </c>
    </row>
    <row r="230" ht="15.6" spans="1:8">
      <c r="A230" s="1">
        <v>1700180226</v>
      </c>
      <c r="B230" s="1">
        <f t="shared" si="16"/>
        <v>17001</v>
      </c>
      <c r="C230" s="1">
        <f t="shared" si="17"/>
        <v>8</v>
      </c>
      <c r="D230" t="s">
        <v>615</v>
      </c>
      <c r="E230" t="s">
        <v>1446</v>
      </c>
      <c r="F230" s="1" t="str">
        <f t="shared" si="19"/>
        <v>黃炳垢</v>
      </c>
      <c r="H230" s="1">
        <f t="shared" si="18"/>
        <v>1</v>
      </c>
    </row>
    <row r="231" ht="15.6" spans="1:8">
      <c r="A231" s="1">
        <v>1700180227</v>
      </c>
      <c r="B231" s="1">
        <f t="shared" si="16"/>
        <v>17001</v>
      </c>
      <c r="C231" s="1">
        <f t="shared" si="17"/>
        <v>8</v>
      </c>
      <c r="D231" t="s">
        <v>478</v>
      </c>
      <c r="E231" t="s">
        <v>1447</v>
      </c>
      <c r="F231" s="1" t="str">
        <f t="shared" si="19"/>
        <v>程光裋</v>
      </c>
      <c r="H231" s="1">
        <f t="shared" si="18"/>
        <v>1</v>
      </c>
    </row>
    <row r="232" ht="15.6" spans="1:8">
      <c r="A232" s="1">
        <v>1700180228</v>
      </c>
      <c r="B232" s="1">
        <f t="shared" si="16"/>
        <v>17001</v>
      </c>
      <c r="C232" s="1">
        <f t="shared" si="17"/>
        <v>8</v>
      </c>
      <c r="D232" t="s">
        <v>317</v>
      </c>
      <c r="E232" t="s">
        <v>1448</v>
      </c>
      <c r="F232" s="1" t="str">
        <f t="shared" si="19"/>
        <v>吳光酉</v>
      </c>
      <c r="H232" s="1">
        <f t="shared" si="18"/>
        <v>1</v>
      </c>
    </row>
    <row r="233" ht="15.6" spans="1:8">
      <c r="A233" s="1">
        <v>1700180229</v>
      </c>
      <c r="B233" s="1">
        <f t="shared" si="16"/>
        <v>17001</v>
      </c>
      <c r="C233" s="1">
        <f t="shared" si="17"/>
        <v>8</v>
      </c>
      <c r="D233" t="s">
        <v>1239</v>
      </c>
      <c r="E233" t="s">
        <v>1449</v>
      </c>
      <c r="F233" s="1" t="str">
        <f t="shared" si="19"/>
        <v>惠楝</v>
      </c>
      <c r="H233" s="1">
        <f t="shared" si="18"/>
        <v>1</v>
      </c>
    </row>
    <row r="234" ht="15.6" spans="1:8">
      <c r="A234" s="1">
        <v>1700180230</v>
      </c>
      <c r="B234" s="1">
        <f t="shared" si="16"/>
        <v>17001</v>
      </c>
      <c r="C234" s="1">
        <f t="shared" si="17"/>
        <v>8</v>
      </c>
      <c r="D234" t="s">
        <v>211</v>
      </c>
      <c r="E234" t="s">
        <v>1450</v>
      </c>
      <c r="F234" s="1" t="str">
        <f t="shared" si="19"/>
        <v>宋犖</v>
      </c>
      <c r="H234" s="1">
        <f t="shared" si="18"/>
        <v>1</v>
      </c>
    </row>
    <row r="235" ht="15.6" spans="1:8">
      <c r="A235" s="1">
        <v>1700180231</v>
      </c>
      <c r="B235" s="1">
        <f t="shared" si="16"/>
        <v>17001</v>
      </c>
      <c r="C235" s="1">
        <f t="shared" si="17"/>
        <v>8</v>
      </c>
      <c r="D235" t="s">
        <v>282</v>
      </c>
      <c r="E235" t="s">
        <v>1046</v>
      </c>
      <c r="F235" s="1" t="str">
        <f t="shared" si="19"/>
        <v>李恭</v>
      </c>
      <c r="H235" s="1">
        <f t="shared" si="18"/>
        <v>1</v>
      </c>
    </row>
    <row r="236" ht="15.6" spans="1:8">
      <c r="A236" s="1">
        <v>1700180232</v>
      </c>
      <c r="B236" s="1">
        <f t="shared" si="16"/>
        <v>17001</v>
      </c>
      <c r="C236" s="1">
        <f t="shared" si="17"/>
        <v>8</v>
      </c>
      <c r="D236" t="s">
        <v>274</v>
      </c>
      <c r="E236" t="s">
        <v>1451</v>
      </c>
      <c r="F236" s="1" t="str">
        <f t="shared" si="19"/>
        <v>張師栻</v>
      </c>
      <c r="H236" s="1">
        <f t="shared" si="18"/>
        <v>1</v>
      </c>
    </row>
    <row r="237" ht="15.6" spans="1:8">
      <c r="A237" s="1">
        <v>1700180233</v>
      </c>
      <c r="B237" s="1">
        <f t="shared" si="16"/>
        <v>17001</v>
      </c>
      <c r="C237" s="1">
        <f t="shared" si="17"/>
        <v>8</v>
      </c>
      <c r="D237" t="s">
        <v>274</v>
      </c>
      <c r="E237" t="s">
        <v>1452</v>
      </c>
      <c r="F237" s="1" t="str">
        <f t="shared" si="19"/>
        <v>張師載</v>
      </c>
      <c r="H237" s="1">
        <f t="shared" si="18"/>
        <v>1</v>
      </c>
    </row>
    <row r="238" ht="15.6" spans="1:8">
      <c r="A238" s="1">
        <v>1700180234</v>
      </c>
      <c r="B238" s="1">
        <f t="shared" si="16"/>
        <v>17001</v>
      </c>
      <c r="C238" s="1">
        <f t="shared" si="17"/>
        <v>8</v>
      </c>
      <c r="D238" t="s">
        <v>367</v>
      </c>
      <c r="E238" t="s">
        <v>1453</v>
      </c>
      <c r="F238" s="1" t="str">
        <f t="shared" si="19"/>
        <v>馮辰</v>
      </c>
      <c r="H238" s="1">
        <f t="shared" si="18"/>
        <v>1</v>
      </c>
    </row>
    <row r="239" ht="15.6" spans="1:8">
      <c r="A239" s="1">
        <v>1700180235</v>
      </c>
      <c r="B239" s="1">
        <f t="shared" si="16"/>
        <v>17001</v>
      </c>
      <c r="C239" s="1">
        <f t="shared" si="17"/>
        <v>8</v>
      </c>
      <c r="D239" t="s">
        <v>1454</v>
      </c>
      <c r="E239" t="s">
        <v>1455</v>
      </c>
      <c r="F239" s="1" t="str">
        <f t="shared" si="19"/>
        <v>鄂容安</v>
      </c>
      <c r="H239" s="1">
        <f t="shared" si="18"/>
        <v>1</v>
      </c>
    </row>
    <row r="240" ht="15.6" spans="1:8">
      <c r="A240" s="1">
        <v>1700180236</v>
      </c>
      <c r="B240" s="1">
        <f t="shared" si="16"/>
        <v>17001</v>
      </c>
      <c r="C240" s="1">
        <f t="shared" si="17"/>
        <v>8</v>
      </c>
      <c r="D240" t="s">
        <v>1456</v>
      </c>
      <c r="E240" t="s">
        <v>1457</v>
      </c>
      <c r="F240" s="1" t="str">
        <f t="shared" si="19"/>
        <v>那彥成</v>
      </c>
      <c r="H240" s="1">
        <f t="shared" si="18"/>
        <v>1</v>
      </c>
    </row>
    <row r="241" ht="15.6" spans="1:8">
      <c r="A241" s="1">
        <v>1700180237</v>
      </c>
      <c r="B241" s="1">
        <f t="shared" si="16"/>
        <v>17001</v>
      </c>
      <c r="C241" s="1">
        <f t="shared" si="17"/>
        <v>8</v>
      </c>
      <c r="D241" t="s">
        <v>768</v>
      </c>
      <c r="E241" t="s">
        <v>1271</v>
      </c>
      <c r="F241" s="1" t="str">
        <f t="shared" si="19"/>
        <v>汪輝祖</v>
      </c>
      <c r="H241" s="1">
        <f t="shared" si="18"/>
        <v>1</v>
      </c>
    </row>
    <row r="242" ht="15.6" spans="1:8">
      <c r="A242" s="1">
        <v>1700180238</v>
      </c>
      <c r="B242" s="1">
        <f t="shared" si="16"/>
        <v>17001</v>
      </c>
      <c r="C242" s="1">
        <f t="shared" si="17"/>
        <v>8</v>
      </c>
      <c r="D242" t="s">
        <v>1458</v>
      </c>
      <c r="E242" t="s">
        <v>1459</v>
      </c>
      <c r="F242" s="1" t="str">
        <f t="shared" si="19"/>
        <v>花沙納</v>
      </c>
      <c r="H242" s="1">
        <f t="shared" si="18"/>
        <v>1</v>
      </c>
    </row>
    <row r="243" ht="15.6" spans="1:8">
      <c r="A243" s="1">
        <v>1700180239</v>
      </c>
      <c r="B243" s="1">
        <f t="shared" si="16"/>
        <v>17001</v>
      </c>
      <c r="C243" s="1">
        <f t="shared" si="17"/>
        <v>8</v>
      </c>
      <c r="D243" t="s">
        <v>1460</v>
      </c>
      <c r="E243" t="s">
        <v>1461</v>
      </c>
      <c r="F243" s="1" t="str">
        <f t="shared" si="19"/>
        <v>長齡</v>
      </c>
      <c r="H243" s="1">
        <f t="shared" si="18"/>
        <v>1</v>
      </c>
    </row>
    <row r="244" ht="15.6" spans="1:8">
      <c r="A244" s="1">
        <v>1700180240</v>
      </c>
      <c r="B244" s="1">
        <f t="shared" si="16"/>
        <v>17001</v>
      </c>
      <c r="C244" s="1">
        <f t="shared" si="17"/>
        <v>8</v>
      </c>
      <c r="D244" t="s">
        <v>272</v>
      </c>
      <c r="E244" t="s">
        <v>1462</v>
      </c>
      <c r="F244" s="1" t="str">
        <f t="shared" si="19"/>
        <v>楊國楨</v>
      </c>
      <c r="H244" s="1">
        <f t="shared" si="18"/>
        <v>1</v>
      </c>
    </row>
    <row r="245" ht="15.6" spans="1:8">
      <c r="A245" s="1">
        <v>1700180241</v>
      </c>
      <c r="B245" s="1">
        <f t="shared" si="16"/>
        <v>17001</v>
      </c>
      <c r="C245" s="1">
        <f t="shared" si="17"/>
        <v>8</v>
      </c>
      <c r="D245" t="s">
        <v>1270</v>
      </c>
      <c r="E245" t="s">
        <v>863</v>
      </c>
      <c r="F245" s="1" t="str">
        <f t="shared" si="19"/>
        <v>江標</v>
      </c>
      <c r="H245" s="1">
        <f t="shared" si="18"/>
        <v>1</v>
      </c>
    </row>
    <row r="246" ht="15.6" spans="1:8">
      <c r="A246" s="1">
        <v>1700180242</v>
      </c>
      <c r="B246" s="1">
        <f t="shared" si="16"/>
        <v>17001</v>
      </c>
      <c r="C246" s="1">
        <f t="shared" si="17"/>
        <v>8</v>
      </c>
      <c r="D246" t="s">
        <v>274</v>
      </c>
      <c r="E246" t="s">
        <v>1463</v>
      </c>
      <c r="F246" s="1" t="str">
        <f t="shared" si="19"/>
        <v>張鑒</v>
      </c>
      <c r="H246" s="1">
        <f t="shared" si="18"/>
        <v>1</v>
      </c>
    </row>
    <row r="247" ht="15.6" spans="1:8">
      <c r="A247" s="1">
        <v>1700180243</v>
      </c>
      <c r="B247" s="1">
        <f t="shared" si="16"/>
        <v>17001</v>
      </c>
      <c r="C247" s="1">
        <f t="shared" si="17"/>
        <v>8</v>
      </c>
      <c r="D247" t="s">
        <v>170</v>
      </c>
      <c r="E247" t="s">
        <v>1464</v>
      </c>
      <c r="F247" s="1" t="str">
        <f t="shared" ref="F247:F267" si="20">_xlfn.CONCAT(D247,E247)</f>
        <v>林聰彝</v>
      </c>
      <c r="H247" s="1">
        <f t="shared" si="18"/>
        <v>1</v>
      </c>
    </row>
    <row r="248" ht="15.6" spans="1:8">
      <c r="A248" s="1">
        <v>1700180244</v>
      </c>
      <c r="B248" s="1">
        <f t="shared" si="16"/>
        <v>17001</v>
      </c>
      <c r="C248" s="1">
        <f t="shared" si="17"/>
        <v>8</v>
      </c>
      <c r="D248" t="s">
        <v>317</v>
      </c>
      <c r="E248" t="s">
        <v>1465</v>
      </c>
      <c r="F248" s="1" t="str">
        <f t="shared" si="20"/>
        <v>吳昌綬</v>
      </c>
      <c r="H248" s="1">
        <f t="shared" si="18"/>
        <v>1</v>
      </c>
    </row>
    <row r="249" ht="15.6" spans="1:8">
      <c r="A249" s="1">
        <v>1700180245</v>
      </c>
      <c r="B249" s="1">
        <f t="shared" si="16"/>
        <v>17001</v>
      </c>
      <c r="C249" s="1">
        <f t="shared" si="17"/>
        <v>8</v>
      </c>
      <c r="D249" t="s">
        <v>719</v>
      </c>
      <c r="E249" t="s">
        <v>1466</v>
      </c>
      <c r="F249" s="1" t="str">
        <f t="shared" si="20"/>
        <v>黎庶昌</v>
      </c>
      <c r="H249" s="1">
        <f t="shared" si="18"/>
        <v>1</v>
      </c>
    </row>
    <row r="250" ht="15.6" spans="1:8">
      <c r="A250" s="1">
        <v>1700180246</v>
      </c>
      <c r="B250" s="1">
        <f t="shared" si="16"/>
        <v>17001</v>
      </c>
      <c r="C250" s="1">
        <f t="shared" si="17"/>
        <v>8</v>
      </c>
      <c r="D250" t="s">
        <v>523</v>
      </c>
      <c r="E250" t="s">
        <v>1467</v>
      </c>
      <c r="F250" s="1" t="str">
        <f t="shared" si="20"/>
        <v>羅正鈞</v>
      </c>
      <c r="H250" s="1">
        <f t="shared" si="18"/>
        <v>1</v>
      </c>
    </row>
    <row r="251" ht="15.6" spans="1:8">
      <c r="A251" s="1">
        <v>1700180247</v>
      </c>
      <c r="B251" s="1">
        <f t="shared" si="16"/>
        <v>17001</v>
      </c>
      <c r="C251" s="1">
        <f t="shared" si="17"/>
        <v>8</v>
      </c>
      <c r="D251" t="s">
        <v>214</v>
      </c>
      <c r="E251" t="s">
        <v>1468</v>
      </c>
      <c r="F251" s="1" t="str">
        <f t="shared" si="20"/>
        <v>趙藩</v>
      </c>
      <c r="H251" s="1">
        <f t="shared" si="18"/>
        <v>1</v>
      </c>
    </row>
    <row r="252" ht="15.6" spans="1:8">
      <c r="A252" s="1">
        <v>1700180248</v>
      </c>
      <c r="B252" s="1">
        <f t="shared" si="16"/>
        <v>17001</v>
      </c>
      <c r="C252" s="1">
        <f t="shared" si="17"/>
        <v>8</v>
      </c>
      <c r="D252" t="s">
        <v>220</v>
      </c>
      <c r="E252" t="s">
        <v>1469</v>
      </c>
      <c r="F252" s="1" t="str">
        <f t="shared" si="20"/>
        <v>徐潤</v>
      </c>
      <c r="H252" s="1">
        <f t="shared" si="18"/>
        <v>1</v>
      </c>
    </row>
    <row r="253" ht="15.6" spans="1:8">
      <c r="A253" s="1">
        <v>1700180249</v>
      </c>
      <c r="B253" s="1">
        <f t="shared" si="16"/>
        <v>17001</v>
      </c>
      <c r="C253" s="1">
        <f t="shared" si="17"/>
        <v>8</v>
      </c>
      <c r="D253" t="s">
        <v>1042</v>
      </c>
      <c r="E253" t="s">
        <v>1470</v>
      </c>
      <c r="F253" s="1" t="str">
        <f t="shared" si="20"/>
        <v>康有為</v>
      </c>
      <c r="H253" s="1">
        <f t="shared" si="18"/>
        <v>1</v>
      </c>
    </row>
    <row r="254" ht="15.6" spans="1:8">
      <c r="A254" s="1">
        <v>1700180250</v>
      </c>
      <c r="B254" s="1">
        <f t="shared" si="16"/>
        <v>17001</v>
      </c>
      <c r="C254" s="1">
        <f t="shared" si="17"/>
        <v>8</v>
      </c>
      <c r="D254" t="s">
        <v>174</v>
      </c>
      <c r="E254" t="s">
        <v>213</v>
      </c>
      <c r="F254" s="1" t="str">
        <f t="shared" si="20"/>
        <v>鄭珍</v>
      </c>
      <c r="H254" s="1">
        <f t="shared" si="18"/>
        <v>1</v>
      </c>
    </row>
    <row r="255" ht="15.6" spans="1:8">
      <c r="A255" s="1">
        <v>1700180251</v>
      </c>
      <c r="B255" s="1">
        <f t="shared" si="16"/>
        <v>17001</v>
      </c>
      <c r="C255" s="1">
        <f t="shared" si="17"/>
        <v>8</v>
      </c>
      <c r="D255" t="s">
        <v>274</v>
      </c>
      <c r="E255" t="s">
        <v>1471</v>
      </c>
      <c r="F255" s="1" t="str">
        <f t="shared" si="20"/>
        <v>張澍</v>
      </c>
      <c r="H255" s="1">
        <f t="shared" si="18"/>
        <v>1</v>
      </c>
    </row>
    <row r="256" ht="15.6" spans="1:8">
      <c r="A256" s="1">
        <v>1700180252</v>
      </c>
      <c r="B256" s="1">
        <f t="shared" si="16"/>
        <v>17001</v>
      </c>
      <c r="C256" s="1">
        <f t="shared" si="17"/>
        <v>8</v>
      </c>
      <c r="D256" t="s">
        <v>246</v>
      </c>
      <c r="E256" t="s">
        <v>1310</v>
      </c>
      <c r="F256" s="1" t="str">
        <f t="shared" si="20"/>
        <v>陸心源</v>
      </c>
      <c r="H256" s="1">
        <f t="shared" si="18"/>
        <v>1</v>
      </c>
    </row>
    <row r="257" ht="15.6" spans="1:8">
      <c r="A257" s="1">
        <v>1700180253</v>
      </c>
      <c r="B257" s="1">
        <f t="shared" si="16"/>
        <v>17001</v>
      </c>
      <c r="C257" s="1">
        <f t="shared" si="17"/>
        <v>8</v>
      </c>
      <c r="D257" t="s">
        <v>1472</v>
      </c>
      <c r="E257" t="s">
        <v>1473</v>
      </c>
      <c r="F257" s="1" t="str">
        <f t="shared" si="20"/>
        <v>舒赫德</v>
      </c>
      <c r="H257" s="1">
        <f t="shared" si="18"/>
        <v>1</v>
      </c>
    </row>
    <row r="258" ht="15.6" spans="1:8">
      <c r="A258" s="1">
        <v>1700180254</v>
      </c>
      <c r="B258" s="1">
        <f t="shared" si="16"/>
        <v>17001</v>
      </c>
      <c r="C258" s="1">
        <f t="shared" si="17"/>
        <v>8</v>
      </c>
      <c r="D258" t="s">
        <v>755</v>
      </c>
      <c r="E258" t="s">
        <v>726</v>
      </c>
      <c r="F258" s="1" t="str">
        <f t="shared" si="20"/>
        <v>于敏中</v>
      </c>
      <c r="H258" s="1">
        <f t="shared" si="18"/>
        <v>1</v>
      </c>
    </row>
    <row r="259" ht="15.6" spans="1:8">
      <c r="A259" s="1">
        <v>1700180255</v>
      </c>
      <c r="B259" s="1">
        <f t="shared" si="16"/>
        <v>17001</v>
      </c>
      <c r="C259" s="1">
        <f t="shared" si="17"/>
        <v>8</v>
      </c>
      <c r="D259" t="s">
        <v>383</v>
      </c>
      <c r="E259" t="s">
        <v>1474</v>
      </c>
      <c r="F259" s="1" t="str">
        <f t="shared" si="20"/>
        <v>孫奇逢</v>
      </c>
      <c r="H259" s="1">
        <f t="shared" si="18"/>
        <v>1</v>
      </c>
    </row>
    <row r="260" ht="15.6" spans="1:8">
      <c r="A260" s="1">
        <v>1700180256</v>
      </c>
      <c r="B260" s="1">
        <f t="shared" si="16"/>
        <v>17001</v>
      </c>
      <c r="C260" s="1">
        <f t="shared" si="17"/>
        <v>8</v>
      </c>
      <c r="D260" t="s">
        <v>234</v>
      </c>
      <c r="E260" t="s">
        <v>541</v>
      </c>
      <c r="F260" s="1" t="str">
        <f t="shared" si="20"/>
        <v>陳鼎</v>
      </c>
      <c r="H260" s="1">
        <f t="shared" si="18"/>
        <v>1</v>
      </c>
    </row>
    <row r="261" ht="15.6" spans="1:8">
      <c r="A261" s="1">
        <v>1700180257</v>
      </c>
      <c r="B261" s="1">
        <f t="shared" ref="B261:B324" si="21">IF(INT(A261/100000)&gt;0,INT(A261/100000),"")</f>
        <v>17001</v>
      </c>
      <c r="C261" s="1">
        <f t="shared" ref="C261:C324" si="22">IF(MOD(INT(A261/10000),10)&gt;0,MOD(INT(A261/10000),10),"")</f>
        <v>8</v>
      </c>
      <c r="D261" t="s">
        <v>262</v>
      </c>
      <c r="E261" t="s">
        <v>1475</v>
      </c>
      <c r="F261" s="1" t="str">
        <f t="shared" si="20"/>
        <v>沈佳</v>
      </c>
      <c r="H261" s="1">
        <f t="shared" ref="H261:H324" si="23">IF(C261="","",IF(C261=9,2,1))</f>
        <v>1</v>
      </c>
    </row>
    <row r="262" ht="15.6" spans="1:8">
      <c r="A262" s="1">
        <v>1700180258</v>
      </c>
      <c r="B262" s="1">
        <f t="shared" si="21"/>
        <v>17001</v>
      </c>
      <c r="C262" s="1">
        <f t="shared" si="22"/>
        <v>8</v>
      </c>
      <c r="D262" t="s">
        <v>392</v>
      </c>
      <c r="E262" t="s">
        <v>1476</v>
      </c>
      <c r="F262" s="1" t="str">
        <f t="shared" si="20"/>
        <v>周昂</v>
      </c>
      <c r="H262" s="1">
        <f t="shared" si="23"/>
        <v>1</v>
      </c>
    </row>
    <row r="263" ht="15.6" spans="1:8">
      <c r="A263" s="1">
        <v>1700180259</v>
      </c>
      <c r="B263" s="1">
        <f t="shared" si="21"/>
        <v>17001</v>
      </c>
      <c r="C263" s="1">
        <f t="shared" si="22"/>
        <v>8</v>
      </c>
      <c r="D263" t="s">
        <v>274</v>
      </c>
      <c r="E263" t="s">
        <v>288</v>
      </c>
      <c r="F263" s="1" t="str">
        <f t="shared" si="20"/>
        <v>張夏</v>
      </c>
      <c r="H263" s="1">
        <f t="shared" si="23"/>
        <v>1</v>
      </c>
    </row>
    <row r="264" ht="15.6" spans="1:8">
      <c r="A264" s="1">
        <v>1700180260</v>
      </c>
      <c r="B264" s="1">
        <f t="shared" si="21"/>
        <v>17001</v>
      </c>
      <c r="C264" s="1">
        <f t="shared" si="22"/>
        <v>8</v>
      </c>
      <c r="D264" t="s">
        <v>534</v>
      </c>
      <c r="E264" t="s">
        <v>1121</v>
      </c>
      <c r="F264" s="1" t="str">
        <f t="shared" si="20"/>
        <v>曹溶</v>
      </c>
      <c r="H264" s="1">
        <f t="shared" si="23"/>
        <v>1</v>
      </c>
    </row>
    <row r="265" ht="15.6" spans="1:8">
      <c r="A265" s="1">
        <v>1700180261</v>
      </c>
      <c r="B265" s="1">
        <f t="shared" si="21"/>
        <v>17001</v>
      </c>
      <c r="C265" s="1">
        <f t="shared" si="22"/>
        <v>8</v>
      </c>
      <c r="D265" t="s">
        <v>775</v>
      </c>
      <c r="E265" t="s">
        <v>1477</v>
      </c>
      <c r="F265" s="1" t="str">
        <f t="shared" si="20"/>
        <v>盛楓</v>
      </c>
      <c r="H265" s="1">
        <f t="shared" si="23"/>
        <v>1</v>
      </c>
    </row>
    <row r="266" ht="15.6" spans="1:8">
      <c r="A266" s="1">
        <v>1700180262</v>
      </c>
      <c r="B266" s="1">
        <f t="shared" si="21"/>
        <v>17001</v>
      </c>
      <c r="C266" s="1">
        <f t="shared" si="22"/>
        <v>8</v>
      </c>
      <c r="E266" t="s">
        <v>1478</v>
      </c>
      <c r="F266" s="1" t="str">
        <f t="shared" si="20"/>
        <v>鄂爾泰</v>
      </c>
      <c r="H266" s="1">
        <f t="shared" si="23"/>
        <v>1</v>
      </c>
    </row>
    <row r="267" ht="15.6" spans="1:8">
      <c r="A267" s="1">
        <v>1700180263</v>
      </c>
      <c r="B267" s="1">
        <f t="shared" si="21"/>
        <v>17001</v>
      </c>
      <c r="C267" s="1">
        <f t="shared" si="22"/>
        <v>8</v>
      </c>
      <c r="D267" t="s">
        <v>672</v>
      </c>
      <c r="E267" t="s">
        <v>1479</v>
      </c>
      <c r="F267" s="1" t="str">
        <f t="shared" si="20"/>
        <v>秦瀛</v>
      </c>
      <c r="H267" s="1">
        <f t="shared" si="23"/>
        <v>1</v>
      </c>
    </row>
    <row r="268" ht="15.6" spans="1:8">
      <c r="A268" s="1">
        <v>1700180264</v>
      </c>
      <c r="B268" s="1">
        <f t="shared" si="21"/>
        <v>17001</v>
      </c>
      <c r="C268" s="1">
        <f t="shared" si="22"/>
        <v>8</v>
      </c>
      <c r="D268" t="s">
        <v>379</v>
      </c>
      <c r="E268" t="s">
        <v>715</v>
      </c>
      <c r="F268" s="1" t="str">
        <f t="shared" ref="F268:F275" si="24">_xlfn.CONCAT(D268,E268)</f>
        <v>阮元</v>
      </c>
      <c r="H268" s="1">
        <f t="shared" si="23"/>
        <v>1</v>
      </c>
    </row>
    <row r="269" ht="15.6" spans="1:8">
      <c r="A269" s="1">
        <v>1700180265</v>
      </c>
      <c r="B269" s="1">
        <f t="shared" si="21"/>
        <v>17001</v>
      </c>
      <c r="C269" s="1">
        <f t="shared" si="22"/>
        <v>8</v>
      </c>
      <c r="D269" t="s">
        <v>282</v>
      </c>
      <c r="E269" t="s">
        <v>1480</v>
      </c>
      <c r="F269" s="1" t="str">
        <f t="shared" si="24"/>
        <v>李元度</v>
      </c>
      <c r="H269" s="1">
        <f t="shared" si="23"/>
        <v>1</v>
      </c>
    </row>
    <row r="270" ht="15.6" spans="1:8">
      <c r="A270" s="1">
        <v>1700180266</v>
      </c>
      <c r="B270" s="1">
        <f t="shared" si="21"/>
        <v>17001</v>
      </c>
      <c r="C270" s="1">
        <f t="shared" si="22"/>
        <v>8</v>
      </c>
      <c r="D270" t="s">
        <v>290</v>
      </c>
      <c r="E270" t="s">
        <v>1463</v>
      </c>
      <c r="F270" s="1" t="str">
        <f t="shared" si="24"/>
        <v>唐鑒</v>
      </c>
      <c r="H270" s="1">
        <f t="shared" si="23"/>
        <v>1</v>
      </c>
    </row>
    <row r="271" ht="15.6" spans="1:8">
      <c r="A271" s="1">
        <v>1700180267</v>
      </c>
      <c r="B271" s="1">
        <f t="shared" si="21"/>
        <v>17001</v>
      </c>
      <c r="C271" s="1">
        <f t="shared" si="22"/>
        <v>8</v>
      </c>
      <c r="D271" t="s">
        <v>381</v>
      </c>
      <c r="E271" t="s">
        <v>170</v>
      </c>
      <c r="F271" s="1" t="str">
        <f t="shared" si="24"/>
        <v>錢林</v>
      </c>
      <c r="H271" s="1">
        <f t="shared" si="23"/>
        <v>1</v>
      </c>
    </row>
    <row r="272" ht="15.6" spans="1:8">
      <c r="A272" s="1">
        <v>1700180268</v>
      </c>
      <c r="B272" s="1">
        <f t="shared" si="21"/>
        <v>17001</v>
      </c>
      <c r="C272" s="1">
        <f t="shared" si="22"/>
        <v>8</v>
      </c>
      <c r="D272" t="s">
        <v>370</v>
      </c>
      <c r="E272" t="s">
        <v>1481</v>
      </c>
      <c r="F272" s="1" t="str">
        <f t="shared" si="24"/>
        <v>方宗誠</v>
      </c>
      <c r="H272" s="1">
        <f t="shared" si="23"/>
        <v>1</v>
      </c>
    </row>
    <row r="273" ht="15.6" spans="1:8">
      <c r="A273" s="1">
        <v>1700180269</v>
      </c>
      <c r="B273" s="1">
        <f t="shared" si="21"/>
        <v>17001</v>
      </c>
      <c r="C273" s="1">
        <f t="shared" si="22"/>
        <v>8</v>
      </c>
      <c r="D273" t="s">
        <v>284</v>
      </c>
      <c r="E273" t="s">
        <v>1482</v>
      </c>
      <c r="F273" s="1" t="str">
        <f t="shared" si="24"/>
        <v>王照圓</v>
      </c>
      <c r="H273" s="1">
        <f t="shared" si="23"/>
        <v>1</v>
      </c>
    </row>
    <row r="274" ht="15.6" spans="1:8">
      <c r="A274" s="1">
        <v>1700180270</v>
      </c>
      <c r="B274" s="1">
        <f t="shared" si="21"/>
        <v>17001</v>
      </c>
      <c r="C274" s="1">
        <f t="shared" si="22"/>
        <v>8</v>
      </c>
      <c r="D274" t="s">
        <v>1483</v>
      </c>
      <c r="E274" t="s">
        <v>1484</v>
      </c>
      <c r="F274" s="1" t="str">
        <f t="shared" si="24"/>
        <v>臧庸</v>
      </c>
      <c r="H274" s="1">
        <f t="shared" si="23"/>
        <v>1</v>
      </c>
    </row>
    <row r="275" ht="15.6" spans="1:8">
      <c r="A275" s="1">
        <v>1700180271</v>
      </c>
      <c r="B275" s="1">
        <f t="shared" si="21"/>
        <v>17001</v>
      </c>
      <c r="C275" s="1">
        <f t="shared" si="22"/>
        <v>8</v>
      </c>
      <c r="D275" t="s">
        <v>284</v>
      </c>
      <c r="E275" t="s">
        <v>1485</v>
      </c>
      <c r="F275" s="1" t="str">
        <f t="shared" si="24"/>
        <v>王念孫</v>
      </c>
      <c r="H275" s="1">
        <f t="shared" si="23"/>
        <v>1</v>
      </c>
    </row>
    <row r="276" ht="15.6" spans="1:8">
      <c r="A276" s="1">
        <v>1700180272</v>
      </c>
      <c r="B276" s="1">
        <f t="shared" si="21"/>
        <v>17001</v>
      </c>
      <c r="C276" s="1">
        <f t="shared" si="22"/>
        <v>8</v>
      </c>
      <c r="D276" t="s">
        <v>282</v>
      </c>
      <c r="E276" t="s">
        <v>1486</v>
      </c>
      <c r="F276" s="1" t="str">
        <f t="shared" ref="F276:F297" si="25">_xlfn.CONCAT(D276,E276)</f>
        <v>李淸馥</v>
      </c>
      <c r="H276" s="1">
        <f t="shared" si="23"/>
        <v>1</v>
      </c>
    </row>
    <row r="277" ht="15.6" spans="1:8">
      <c r="A277" s="1">
        <v>1700180273</v>
      </c>
      <c r="B277" s="1">
        <f t="shared" si="21"/>
        <v>17001</v>
      </c>
      <c r="C277" s="1">
        <f t="shared" si="22"/>
        <v>8</v>
      </c>
      <c r="D277" t="s">
        <v>201</v>
      </c>
      <c r="E277" t="s">
        <v>1487</v>
      </c>
      <c r="F277" s="1" t="str">
        <f t="shared" si="25"/>
        <v>孔繼汾</v>
      </c>
      <c r="H277" s="1">
        <f t="shared" si="23"/>
        <v>1</v>
      </c>
    </row>
    <row r="278" ht="15.6" spans="1:8">
      <c r="A278" s="1">
        <v>1700180274</v>
      </c>
      <c r="B278" s="1">
        <f t="shared" si="21"/>
        <v>17001</v>
      </c>
      <c r="C278" s="1">
        <f t="shared" si="22"/>
        <v>8</v>
      </c>
      <c r="D278" t="s">
        <v>369</v>
      </c>
      <c r="E278" t="s">
        <v>1488</v>
      </c>
      <c r="F278" s="1" t="str">
        <f t="shared" si="25"/>
        <v>熊賜履</v>
      </c>
      <c r="H278" s="1">
        <f t="shared" si="23"/>
        <v>1</v>
      </c>
    </row>
    <row r="279" ht="15.6" spans="1:8">
      <c r="A279" s="1">
        <v>1700180275</v>
      </c>
      <c r="B279" s="1">
        <f t="shared" si="21"/>
        <v>17001</v>
      </c>
      <c r="C279" s="1">
        <f t="shared" si="22"/>
        <v>8</v>
      </c>
      <c r="D279" t="s">
        <v>276</v>
      </c>
      <c r="E279" t="s">
        <v>1489</v>
      </c>
      <c r="F279" s="1" t="str">
        <f t="shared" si="25"/>
        <v>魏一鼇</v>
      </c>
      <c r="H279" s="1">
        <f t="shared" si="23"/>
        <v>1</v>
      </c>
    </row>
    <row r="280" ht="15.6" spans="1:8">
      <c r="A280" s="1">
        <v>1700180276</v>
      </c>
      <c r="B280" s="1">
        <f t="shared" si="21"/>
        <v>17001</v>
      </c>
      <c r="C280" s="1">
        <f t="shared" si="22"/>
        <v>8</v>
      </c>
      <c r="D280" t="s">
        <v>840</v>
      </c>
      <c r="E280" t="s">
        <v>1490</v>
      </c>
      <c r="F280" s="1" t="str">
        <f t="shared" si="25"/>
        <v>尹會一</v>
      </c>
      <c r="H280" s="1">
        <f t="shared" si="23"/>
        <v>1</v>
      </c>
    </row>
    <row r="281" ht="15.6" spans="1:8">
      <c r="A281" s="1">
        <v>1700180277</v>
      </c>
      <c r="B281" s="1">
        <f t="shared" si="21"/>
        <v>17001</v>
      </c>
      <c r="C281" s="1">
        <f t="shared" si="22"/>
        <v>8</v>
      </c>
      <c r="D281" t="s">
        <v>1149</v>
      </c>
      <c r="E281" t="s">
        <v>1491</v>
      </c>
      <c r="F281" s="1" t="str">
        <f t="shared" si="25"/>
        <v>湯斌</v>
      </c>
      <c r="H281" s="1">
        <f t="shared" si="23"/>
        <v>1</v>
      </c>
    </row>
    <row r="282" ht="15.6" spans="1:8">
      <c r="A282" s="1">
        <v>1700180278</v>
      </c>
      <c r="B282" s="1">
        <f t="shared" si="21"/>
        <v>17001</v>
      </c>
      <c r="C282" s="1">
        <f t="shared" si="22"/>
        <v>8</v>
      </c>
      <c r="D282" t="s">
        <v>284</v>
      </c>
      <c r="E282" t="s">
        <v>1492</v>
      </c>
      <c r="F282" s="1" t="str">
        <f t="shared" si="25"/>
        <v>王心敬</v>
      </c>
      <c r="H282" s="1">
        <f t="shared" si="23"/>
        <v>1</v>
      </c>
    </row>
    <row r="283" ht="15.6" spans="1:8">
      <c r="A283" s="1">
        <v>1700180279</v>
      </c>
      <c r="B283" s="1">
        <f t="shared" si="21"/>
        <v>17001</v>
      </c>
      <c r="C283" s="1">
        <f t="shared" si="22"/>
        <v>8</v>
      </c>
      <c r="D283" t="s">
        <v>464</v>
      </c>
      <c r="E283" t="s">
        <v>491</v>
      </c>
      <c r="F283" s="1" t="str">
        <f t="shared" si="25"/>
        <v>朱軾</v>
      </c>
      <c r="H283" s="1">
        <f t="shared" si="23"/>
        <v>1</v>
      </c>
    </row>
    <row r="284" ht="15.6" spans="1:8">
      <c r="A284" s="1">
        <v>1700180280</v>
      </c>
      <c r="B284" s="1">
        <f t="shared" si="21"/>
        <v>17001</v>
      </c>
      <c r="C284" s="1">
        <f t="shared" si="22"/>
        <v>8</v>
      </c>
      <c r="D284" t="s">
        <v>420</v>
      </c>
      <c r="E284" t="s">
        <v>952</v>
      </c>
      <c r="F284" s="1" t="str">
        <f t="shared" si="25"/>
        <v>高兆</v>
      </c>
      <c r="H284" s="1">
        <f t="shared" si="23"/>
        <v>1</v>
      </c>
    </row>
    <row r="285" ht="15.6" spans="1:8">
      <c r="A285" s="1">
        <v>1700180281</v>
      </c>
      <c r="B285" s="1">
        <f t="shared" si="21"/>
        <v>17001</v>
      </c>
      <c r="C285" s="1">
        <f t="shared" si="22"/>
        <v>8</v>
      </c>
      <c r="D285" t="s">
        <v>1242</v>
      </c>
      <c r="E285" t="s">
        <v>1493</v>
      </c>
      <c r="F285" s="1" t="str">
        <f t="shared" si="25"/>
        <v>諸可寶</v>
      </c>
      <c r="H285" s="1">
        <f t="shared" si="23"/>
        <v>1</v>
      </c>
    </row>
    <row r="286" ht="15.6" spans="1:8">
      <c r="A286" s="1">
        <v>1700180282</v>
      </c>
      <c r="B286" s="1">
        <f t="shared" si="21"/>
        <v>17001</v>
      </c>
      <c r="C286" s="1">
        <f t="shared" si="22"/>
        <v>8</v>
      </c>
      <c r="D286" t="s">
        <v>615</v>
      </c>
      <c r="E286" t="s">
        <v>1494</v>
      </c>
      <c r="F286" s="1" t="str">
        <f t="shared" si="25"/>
        <v>黃鍾駿</v>
      </c>
      <c r="H286" s="1">
        <f t="shared" si="23"/>
        <v>1</v>
      </c>
    </row>
    <row r="287" ht="15.6" spans="1:8">
      <c r="A287" s="1">
        <v>1700180283</v>
      </c>
      <c r="B287" s="1">
        <f t="shared" si="21"/>
        <v>17001</v>
      </c>
      <c r="C287" s="1">
        <f t="shared" si="22"/>
        <v>8</v>
      </c>
      <c r="D287" t="s">
        <v>317</v>
      </c>
      <c r="E287" t="s">
        <v>371</v>
      </c>
      <c r="F287" s="1" t="str">
        <f t="shared" si="25"/>
        <v>吳修</v>
      </c>
      <c r="H287" s="1">
        <f t="shared" si="23"/>
        <v>1</v>
      </c>
    </row>
    <row r="288" ht="15.6" spans="1:8">
      <c r="A288" s="1">
        <v>1700180284</v>
      </c>
      <c r="B288" s="1">
        <f t="shared" si="21"/>
        <v>17001</v>
      </c>
      <c r="C288" s="1">
        <f t="shared" si="22"/>
        <v>8</v>
      </c>
      <c r="D288" t="s">
        <v>381</v>
      </c>
      <c r="E288" t="s">
        <v>1495</v>
      </c>
      <c r="F288" s="1" t="str">
        <f t="shared" si="25"/>
        <v>錢椒</v>
      </c>
      <c r="H288" s="1">
        <f t="shared" si="23"/>
        <v>1</v>
      </c>
    </row>
    <row r="289" ht="15.6" spans="1:8">
      <c r="A289" s="1">
        <v>1700180285</v>
      </c>
      <c r="B289" s="1">
        <f t="shared" si="21"/>
        <v>17001</v>
      </c>
      <c r="C289" s="1">
        <f t="shared" si="22"/>
        <v>8</v>
      </c>
      <c r="D289" t="s">
        <v>1366</v>
      </c>
      <c r="E289" t="s">
        <v>1496</v>
      </c>
      <c r="F289" s="1" t="str">
        <f t="shared" si="25"/>
        <v>全祖望</v>
      </c>
      <c r="H289" s="1">
        <f t="shared" si="23"/>
        <v>1</v>
      </c>
    </row>
    <row r="290" ht="15.6" spans="1:8">
      <c r="A290" s="1">
        <v>1700180286</v>
      </c>
      <c r="B290" s="1">
        <f t="shared" si="21"/>
        <v>17001</v>
      </c>
      <c r="C290" s="1">
        <f t="shared" si="22"/>
        <v>8</v>
      </c>
      <c r="D290" t="s">
        <v>367</v>
      </c>
      <c r="E290" t="s">
        <v>1497</v>
      </c>
      <c r="F290" s="1" t="str">
        <f t="shared" si="25"/>
        <v>馮雲濠</v>
      </c>
      <c r="H290" s="1">
        <f t="shared" si="23"/>
        <v>1</v>
      </c>
    </row>
    <row r="291" ht="15.6" spans="1:8">
      <c r="A291" s="1">
        <v>1700180287</v>
      </c>
      <c r="B291" s="1">
        <f t="shared" si="21"/>
        <v>17001</v>
      </c>
      <c r="C291" s="1">
        <f t="shared" si="22"/>
        <v>8</v>
      </c>
      <c r="D291" t="s">
        <v>284</v>
      </c>
      <c r="E291" t="s">
        <v>1498</v>
      </c>
      <c r="F291" s="1" t="str">
        <f t="shared" si="25"/>
        <v>王梓材</v>
      </c>
      <c r="H291" s="1">
        <f t="shared" si="23"/>
        <v>1</v>
      </c>
    </row>
    <row r="292" ht="15.6" spans="1:8">
      <c r="A292" s="1">
        <v>1700180288</v>
      </c>
      <c r="B292" s="1">
        <f t="shared" si="21"/>
        <v>17001</v>
      </c>
      <c r="C292" s="1">
        <f t="shared" si="22"/>
        <v>8</v>
      </c>
      <c r="D292" t="s">
        <v>523</v>
      </c>
      <c r="E292" t="s">
        <v>1467</v>
      </c>
      <c r="F292" s="1" t="str">
        <f t="shared" si="25"/>
        <v>羅正鈞</v>
      </c>
      <c r="H292" s="1">
        <f t="shared" si="23"/>
        <v>1</v>
      </c>
    </row>
    <row r="293" ht="15.6" spans="1:8">
      <c r="A293" s="1">
        <v>1700180289</v>
      </c>
      <c r="B293" s="1">
        <f t="shared" si="21"/>
        <v>17001</v>
      </c>
      <c r="C293" s="1">
        <f t="shared" si="22"/>
        <v>8</v>
      </c>
      <c r="D293" t="s">
        <v>561</v>
      </c>
      <c r="E293" t="s">
        <v>985</v>
      </c>
      <c r="F293" s="1" t="str">
        <f t="shared" si="25"/>
        <v>潘檉章</v>
      </c>
      <c r="H293" s="1">
        <f t="shared" si="23"/>
        <v>1</v>
      </c>
    </row>
    <row r="294" ht="15.6" spans="1:8">
      <c r="A294" s="1">
        <v>1700180290</v>
      </c>
      <c r="B294" s="1">
        <f t="shared" si="21"/>
        <v>17001</v>
      </c>
      <c r="C294" s="1">
        <f t="shared" si="22"/>
        <v>8</v>
      </c>
      <c r="D294" t="s">
        <v>284</v>
      </c>
      <c r="E294" t="s">
        <v>1499</v>
      </c>
      <c r="F294" s="1" t="str">
        <f t="shared" si="25"/>
        <v>王棻</v>
      </c>
      <c r="H294" s="1">
        <f t="shared" si="23"/>
        <v>1</v>
      </c>
    </row>
    <row r="295" ht="15.6" spans="1:8">
      <c r="A295" s="1">
        <v>1700180291</v>
      </c>
      <c r="B295" s="1">
        <f t="shared" si="21"/>
        <v>17001</v>
      </c>
      <c r="C295" s="1">
        <f t="shared" si="22"/>
        <v>8</v>
      </c>
      <c r="D295" t="s">
        <v>284</v>
      </c>
      <c r="E295" t="s">
        <v>1500</v>
      </c>
      <c r="F295" s="1" t="str">
        <f t="shared" si="25"/>
        <v>王崇炳</v>
      </c>
      <c r="H295" s="1">
        <f t="shared" si="23"/>
        <v>1</v>
      </c>
    </row>
    <row r="296" ht="15.6" spans="1:8">
      <c r="A296" s="1">
        <v>1700180292</v>
      </c>
      <c r="B296" s="1">
        <f t="shared" si="21"/>
        <v>17001</v>
      </c>
      <c r="C296" s="1">
        <f t="shared" si="22"/>
        <v>8</v>
      </c>
      <c r="D296" t="s">
        <v>311</v>
      </c>
      <c r="E296" t="s">
        <v>1501</v>
      </c>
      <c r="F296" s="1" t="str">
        <f t="shared" si="25"/>
        <v>馬其昶</v>
      </c>
      <c r="H296" s="1">
        <f t="shared" si="23"/>
        <v>1</v>
      </c>
    </row>
    <row r="297" ht="15.6" spans="1:8">
      <c r="A297" s="1">
        <v>1700180293</v>
      </c>
      <c r="B297" s="1">
        <f t="shared" si="21"/>
        <v>17001</v>
      </c>
      <c r="C297" s="1">
        <f t="shared" si="22"/>
        <v>8</v>
      </c>
      <c r="D297" t="s">
        <v>423</v>
      </c>
      <c r="E297" t="s">
        <v>1502</v>
      </c>
      <c r="F297" s="1" t="str">
        <f t="shared" si="25"/>
        <v>任兆麟</v>
      </c>
      <c r="H297" s="1">
        <f t="shared" si="23"/>
        <v>1</v>
      </c>
    </row>
    <row r="298" ht="15.6" spans="1:8">
      <c r="A298" s="1">
        <v>1700180294</v>
      </c>
      <c r="B298" s="1">
        <f t="shared" si="21"/>
        <v>17001</v>
      </c>
      <c r="C298" s="1">
        <f t="shared" si="22"/>
        <v>8</v>
      </c>
      <c r="D298" t="s">
        <v>166</v>
      </c>
      <c r="E298" t="s">
        <v>1503</v>
      </c>
      <c r="F298" s="1" t="str">
        <f t="shared" ref="F298:F329" si="26">_xlfn.CONCAT(D298,E298)</f>
        <v>胡元儀</v>
      </c>
      <c r="H298" s="1">
        <f t="shared" si="23"/>
        <v>1</v>
      </c>
    </row>
    <row r="299" ht="15.6" spans="1:8">
      <c r="A299" s="1">
        <v>1700180295</v>
      </c>
      <c r="B299" s="1">
        <f t="shared" si="21"/>
        <v>17001</v>
      </c>
      <c r="C299" s="1">
        <f t="shared" si="22"/>
        <v>8</v>
      </c>
      <c r="D299" t="s">
        <v>243</v>
      </c>
      <c r="E299" t="s">
        <v>1504</v>
      </c>
      <c r="F299" s="1" t="str">
        <f t="shared" si="26"/>
        <v>杜臻</v>
      </c>
      <c r="H299" s="1">
        <f t="shared" si="23"/>
        <v>1</v>
      </c>
    </row>
    <row r="300" ht="15.6" spans="1:8">
      <c r="A300" s="1">
        <v>1700180296</v>
      </c>
      <c r="B300" s="1">
        <f t="shared" si="21"/>
        <v>17001</v>
      </c>
      <c r="C300" s="1">
        <f t="shared" si="22"/>
        <v>8</v>
      </c>
      <c r="D300" t="s">
        <v>246</v>
      </c>
      <c r="E300" t="s">
        <v>1505</v>
      </c>
      <c r="F300" s="1" t="str">
        <f t="shared" si="26"/>
        <v>陸隴其</v>
      </c>
      <c r="H300" s="1">
        <f t="shared" si="23"/>
        <v>1</v>
      </c>
    </row>
    <row r="301" ht="15.6" spans="1:8">
      <c r="A301" s="1">
        <v>1700180297</v>
      </c>
      <c r="B301" s="1">
        <f t="shared" si="21"/>
        <v>17001</v>
      </c>
      <c r="C301" s="1">
        <f t="shared" si="22"/>
        <v>8</v>
      </c>
      <c r="D301" t="s">
        <v>1506</v>
      </c>
      <c r="E301" t="s">
        <v>1507</v>
      </c>
      <c r="F301" s="1" t="str">
        <f t="shared" si="26"/>
        <v>鬱永河</v>
      </c>
      <c r="H301" s="1">
        <f t="shared" si="23"/>
        <v>1</v>
      </c>
    </row>
    <row r="302" ht="15.6" spans="1:8">
      <c r="A302" s="1">
        <v>1700180298</v>
      </c>
      <c r="B302" s="1">
        <f t="shared" si="21"/>
        <v>17001</v>
      </c>
      <c r="C302" s="1">
        <f t="shared" si="22"/>
        <v>8</v>
      </c>
      <c r="E302" t="s">
        <v>1508</v>
      </c>
      <c r="F302" s="1" t="str">
        <f t="shared" si="26"/>
        <v>允禮</v>
      </c>
      <c r="H302" s="1">
        <f t="shared" si="23"/>
        <v>1</v>
      </c>
    </row>
    <row r="303" ht="15.6" spans="1:8">
      <c r="A303" s="1">
        <v>1700180299</v>
      </c>
      <c r="B303" s="1">
        <f t="shared" si="21"/>
        <v>17001</v>
      </c>
      <c r="C303" s="1">
        <f t="shared" si="22"/>
        <v>8</v>
      </c>
      <c r="D303" t="s">
        <v>1509</v>
      </c>
      <c r="E303" t="s">
        <v>1510</v>
      </c>
      <c r="F303" s="1" t="str">
        <f t="shared" si="26"/>
        <v>帥方蔚</v>
      </c>
      <c r="H303" s="1">
        <f t="shared" si="23"/>
        <v>1</v>
      </c>
    </row>
    <row r="304" ht="15.6" spans="1:8">
      <c r="A304" s="1">
        <v>1700180300</v>
      </c>
      <c r="B304" s="1">
        <f t="shared" si="21"/>
        <v>17001</v>
      </c>
      <c r="C304" s="1">
        <f t="shared" si="22"/>
        <v>8</v>
      </c>
      <c r="D304" t="s">
        <v>282</v>
      </c>
      <c r="E304" t="s">
        <v>1273</v>
      </c>
      <c r="F304" s="1" t="str">
        <f t="shared" si="26"/>
        <v>李鈞</v>
      </c>
      <c r="H304" s="1">
        <f t="shared" si="23"/>
        <v>1</v>
      </c>
    </row>
    <row r="305" ht="15.6" spans="1:8">
      <c r="A305" s="1">
        <v>1700180301</v>
      </c>
      <c r="B305" s="1">
        <f t="shared" si="21"/>
        <v>17001</v>
      </c>
      <c r="C305" s="1">
        <f t="shared" si="22"/>
        <v>8</v>
      </c>
      <c r="D305" t="s">
        <v>362</v>
      </c>
      <c r="E305" t="s">
        <v>1511</v>
      </c>
      <c r="F305" s="1" t="str">
        <f t="shared" si="26"/>
        <v>曾國藩</v>
      </c>
      <c r="H305" s="1">
        <f t="shared" si="23"/>
        <v>1</v>
      </c>
    </row>
    <row r="306" ht="15.6" spans="1:8">
      <c r="A306" s="1">
        <v>1700180302</v>
      </c>
      <c r="B306" s="1">
        <f t="shared" si="21"/>
        <v>17001</v>
      </c>
      <c r="C306" s="1">
        <f t="shared" si="22"/>
        <v>8</v>
      </c>
      <c r="D306" t="s">
        <v>284</v>
      </c>
      <c r="E306" t="s">
        <v>1512</v>
      </c>
      <c r="F306" s="1" t="str">
        <f t="shared" si="26"/>
        <v>王啟原</v>
      </c>
      <c r="H306" s="1">
        <f t="shared" si="23"/>
        <v>1</v>
      </c>
    </row>
    <row r="307" ht="15.6" spans="1:8">
      <c r="A307" s="1">
        <v>1700180303</v>
      </c>
      <c r="B307" s="1">
        <f t="shared" si="21"/>
        <v>17001</v>
      </c>
      <c r="C307" s="1">
        <f t="shared" si="22"/>
        <v>8</v>
      </c>
      <c r="D307" t="s">
        <v>214</v>
      </c>
      <c r="E307" t="s">
        <v>1513</v>
      </c>
      <c r="F307" s="1" t="str">
        <f t="shared" si="26"/>
        <v>趙烈文</v>
      </c>
      <c r="H307" s="1">
        <f t="shared" si="23"/>
        <v>1</v>
      </c>
    </row>
    <row r="308" ht="15.6" spans="1:8">
      <c r="A308" s="1">
        <v>1700180304</v>
      </c>
      <c r="B308" s="1">
        <f t="shared" si="21"/>
        <v>17001</v>
      </c>
      <c r="C308" s="1">
        <f t="shared" si="22"/>
        <v>8</v>
      </c>
      <c r="D308" t="s">
        <v>1514</v>
      </c>
      <c r="E308" t="s">
        <v>1515</v>
      </c>
      <c r="F308" s="1" t="str">
        <f t="shared" si="26"/>
        <v>翁同龢</v>
      </c>
      <c r="H308" s="1">
        <f t="shared" si="23"/>
        <v>1</v>
      </c>
    </row>
    <row r="309" ht="15.6" spans="1:8">
      <c r="A309" s="1">
        <v>1700180305</v>
      </c>
      <c r="B309" s="1">
        <f t="shared" si="21"/>
        <v>17001</v>
      </c>
      <c r="C309" s="1">
        <f t="shared" si="22"/>
        <v>8</v>
      </c>
      <c r="D309" t="s">
        <v>284</v>
      </c>
      <c r="E309" t="s">
        <v>1516</v>
      </c>
      <c r="F309" s="1" t="str">
        <f t="shared" si="26"/>
        <v>王韜</v>
      </c>
      <c r="H309" s="1">
        <f t="shared" si="23"/>
        <v>1</v>
      </c>
    </row>
    <row r="310" ht="15.6" spans="1:8">
      <c r="A310" s="1">
        <v>1700180306</v>
      </c>
      <c r="B310" s="1">
        <f t="shared" si="21"/>
        <v>17001</v>
      </c>
      <c r="C310" s="1">
        <f t="shared" si="22"/>
        <v>8</v>
      </c>
      <c r="D310" t="s">
        <v>274</v>
      </c>
      <c r="E310" t="s">
        <v>1517</v>
      </c>
      <c r="F310" s="1" t="str">
        <f t="shared" si="26"/>
        <v>張德彝</v>
      </c>
      <c r="H310" s="1">
        <f t="shared" si="23"/>
        <v>1</v>
      </c>
    </row>
    <row r="311" ht="15.6" spans="1:8">
      <c r="A311" s="1">
        <v>1700180307</v>
      </c>
      <c r="B311" s="1">
        <f t="shared" si="21"/>
        <v>17001</v>
      </c>
      <c r="C311" s="1">
        <f t="shared" si="22"/>
        <v>8</v>
      </c>
      <c r="D311" t="s">
        <v>425</v>
      </c>
      <c r="E311" t="s">
        <v>1518</v>
      </c>
      <c r="F311" s="1" t="str">
        <f t="shared" si="26"/>
        <v>葉昌熾</v>
      </c>
      <c r="H311" s="1">
        <f t="shared" si="23"/>
        <v>1</v>
      </c>
    </row>
    <row r="312" ht="15.6" spans="1:8">
      <c r="A312" s="1">
        <v>1700180308</v>
      </c>
      <c r="B312" s="1">
        <f t="shared" si="21"/>
        <v>17001</v>
      </c>
      <c r="C312" s="1">
        <f t="shared" si="22"/>
        <v>8</v>
      </c>
      <c r="D312" t="s">
        <v>362</v>
      </c>
      <c r="E312" t="s">
        <v>1519</v>
      </c>
      <c r="F312" s="1" t="str">
        <f t="shared" si="26"/>
        <v>曾紀澤</v>
      </c>
      <c r="H312" s="1">
        <f t="shared" si="23"/>
        <v>1</v>
      </c>
    </row>
    <row r="313" ht="15.6" spans="1:8">
      <c r="A313" s="1">
        <v>1700180309</v>
      </c>
      <c r="B313" s="1">
        <f t="shared" si="21"/>
        <v>17001</v>
      </c>
      <c r="C313" s="1">
        <f t="shared" si="22"/>
        <v>8</v>
      </c>
      <c r="D313" t="s">
        <v>290</v>
      </c>
      <c r="E313" t="s">
        <v>1520</v>
      </c>
      <c r="F313" s="1" t="str">
        <f t="shared" si="26"/>
        <v>唐景崧</v>
      </c>
      <c r="H313" s="1">
        <f t="shared" si="23"/>
        <v>1</v>
      </c>
    </row>
    <row r="314" ht="15.6" spans="1:8">
      <c r="A314" s="1">
        <v>1700180310</v>
      </c>
      <c r="B314" s="1">
        <f t="shared" si="21"/>
        <v>17001</v>
      </c>
      <c r="C314" s="1">
        <f t="shared" si="22"/>
        <v>8</v>
      </c>
      <c r="D314" t="s">
        <v>274</v>
      </c>
      <c r="E314" t="s">
        <v>1521</v>
      </c>
      <c r="F314" s="1" t="str">
        <f t="shared" si="26"/>
        <v>張蔭桓</v>
      </c>
      <c r="H314" s="1">
        <f t="shared" si="23"/>
        <v>1</v>
      </c>
    </row>
    <row r="315" ht="15.6" spans="1:8">
      <c r="A315" s="1">
        <v>1700180311</v>
      </c>
      <c r="B315" s="1">
        <f t="shared" si="21"/>
        <v>17001</v>
      </c>
      <c r="C315" s="1">
        <f t="shared" si="22"/>
        <v>8</v>
      </c>
      <c r="D315" t="s">
        <v>268</v>
      </c>
      <c r="E315" t="s">
        <v>1522</v>
      </c>
      <c r="F315" s="1" t="str">
        <f t="shared" si="26"/>
        <v>崔國因</v>
      </c>
      <c r="H315" s="1">
        <f t="shared" si="23"/>
        <v>1</v>
      </c>
    </row>
    <row r="316" ht="15.6" spans="1:8">
      <c r="A316" s="1">
        <v>1700180312</v>
      </c>
      <c r="B316" s="1">
        <f t="shared" si="21"/>
        <v>17001</v>
      </c>
      <c r="C316" s="1">
        <f t="shared" si="22"/>
        <v>8</v>
      </c>
      <c r="D316" t="s">
        <v>308</v>
      </c>
      <c r="E316" t="s">
        <v>1523</v>
      </c>
      <c r="F316" s="1" t="str">
        <f t="shared" si="26"/>
        <v>薛福成</v>
      </c>
      <c r="H316" s="1">
        <f t="shared" si="23"/>
        <v>1</v>
      </c>
    </row>
    <row r="317" ht="15.6" spans="1:8">
      <c r="A317" s="1">
        <v>1700180313</v>
      </c>
      <c r="B317" s="1">
        <f t="shared" si="21"/>
        <v>17001</v>
      </c>
      <c r="C317" s="1">
        <f t="shared" si="22"/>
        <v>8</v>
      </c>
      <c r="D317" t="s">
        <v>383</v>
      </c>
      <c r="E317" t="s">
        <v>1524</v>
      </c>
      <c r="F317" s="1" t="str">
        <f t="shared" si="26"/>
        <v>孫寶瑄</v>
      </c>
      <c r="H317" s="1">
        <f t="shared" si="23"/>
        <v>1</v>
      </c>
    </row>
    <row r="318" ht="15.6" spans="1:8">
      <c r="A318" s="1">
        <v>1700180314</v>
      </c>
      <c r="B318" s="1">
        <f t="shared" si="21"/>
        <v>17001</v>
      </c>
      <c r="C318" s="1">
        <f t="shared" si="22"/>
        <v>8</v>
      </c>
      <c r="D318" t="s">
        <v>740</v>
      </c>
      <c r="E318" t="s">
        <v>371</v>
      </c>
      <c r="F318" s="1" t="str">
        <f t="shared" si="26"/>
        <v>嚴修</v>
      </c>
      <c r="H318" s="1">
        <f t="shared" si="23"/>
        <v>1</v>
      </c>
    </row>
    <row r="319" ht="15.6" spans="1:8">
      <c r="A319" s="1">
        <v>1700180315</v>
      </c>
      <c r="B319" s="1">
        <f t="shared" si="21"/>
        <v>17001</v>
      </c>
      <c r="C319" s="1">
        <f t="shared" si="22"/>
        <v>8</v>
      </c>
      <c r="D319" t="s">
        <v>1424</v>
      </c>
      <c r="E319" t="s">
        <v>1525</v>
      </c>
      <c r="F319" s="1" t="str">
        <f t="shared" si="26"/>
        <v>華學瀾</v>
      </c>
      <c r="H319" s="1">
        <f t="shared" si="23"/>
        <v>1</v>
      </c>
    </row>
    <row r="320" ht="15.6" spans="1:8">
      <c r="A320" s="1">
        <v>1700180316</v>
      </c>
      <c r="B320" s="1">
        <f t="shared" si="21"/>
        <v>17001</v>
      </c>
      <c r="C320" s="1">
        <f t="shared" si="22"/>
        <v>8</v>
      </c>
      <c r="D320" t="s">
        <v>1526</v>
      </c>
      <c r="E320" t="s">
        <v>102</v>
      </c>
      <c r="F320" s="1" t="str">
        <f t="shared" si="26"/>
        <v>載振</v>
      </c>
      <c r="H320" s="1">
        <f t="shared" si="23"/>
        <v>1</v>
      </c>
    </row>
    <row r="321" ht="15.6" spans="1:8">
      <c r="A321" s="1">
        <v>1700180317</v>
      </c>
      <c r="B321" s="1">
        <f t="shared" si="21"/>
        <v>17001</v>
      </c>
      <c r="C321" s="1">
        <f t="shared" si="22"/>
        <v>8</v>
      </c>
      <c r="D321" t="s">
        <v>262</v>
      </c>
      <c r="E321" t="s">
        <v>1527</v>
      </c>
      <c r="F321" s="1" t="str">
        <f t="shared" si="26"/>
        <v>沈名蓀</v>
      </c>
      <c r="H321" s="1">
        <f t="shared" si="23"/>
        <v>1</v>
      </c>
    </row>
    <row r="322" ht="15.6" spans="1:8">
      <c r="A322" s="1">
        <v>1700180318</v>
      </c>
      <c r="B322" s="1">
        <f t="shared" si="21"/>
        <v>17001</v>
      </c>
      <c r="C322" s="1">
        <f t="shared" si="22"/>
        <v>8</v>
      </c>
      <c r="D322" t="s">
        <v>408</v>
      </c>
      <c r="E322" t="s">
        <v>1528</v>
      </c>
      <c r="F322" s="1" t="str">
        <f t="shared" si="26"/>
        <v>丁子復</v>
      </c>
      <c r="H322" s="1">
        <f t="shared" si="23"/>
        <v>1</v>
      </c>
    </row>
    <row r="323" ht="15.6" spans="1:8">
      <c r="A323" s="1">
        <v>1700180319</v>
      </c>
      <c r="B323" s="1">
        <f t="shared" si="21"/>
        <v>17001</v>
      </c>
      <c r="C323" s="1">
        <f t="shared" si="22"/>
        <v>8</v>
      </c>
      <c r="D323" t="s">
        <v>1529</v>
      </c>
      <c r="E323" t="s">
        <v>1530</v>
      </c>
      <c r="F323" s="1" t="str">
        <f t="shared" si="26"/>
        <v>莊廷鑨</v>
      </c>
      <c r="H323" s="1">
        <f t="shared" si="23"/>
        <v>1</v>
      </c>
    </row>
    <row r="324" ht="15.6" spans="1:8">
      <c r="A324" s="1">
        <v>1700180320</v>
      </c>
      <c r="B324" s="1">
        <f t="shared" si="21"/>
        <v>17001</v>
      </c>
      <c r="C324" s="1">
        <f t="shared" si="22"/>
        <v>8</v>
      </c>
      <c r="D324" t="s">
        <v>220</v>
      </c>
      <c r="E324" t="s">
        <v>579</v>
      </c>
      <c r="F324" s="1" t="str">
        <f t="shared" si="26"/>
        <v>徐珂</v>
      </c>
      <c r="H324" s="1">
        <f t="shared" si="23"/>
        <v>1</v>
      </c>
    </row>
    <row r="325" ht="15.6" spans="1:8">
      <c r="A325" s="1">
        <v>1700180321</v>
      </c>
      <c r="B325" s="1">
        <f>IF(INT(A325/100000)&gt;0,INT(A325/100000),"")</f>
        <v>17001</v>
      </c>
      <c r="C325" s="1">
        <f t="shared" ref="C325:C388" si="27">IF(MOD(INT(A325/10000),10)&gt;0,MOD(INT(A325/10000),10),"")</f>
        <v>8</v>
      </c>
      <c r="D325" t="s">
        <v>1219</v>
      </c>
      <c r="E325" t="s">
        <v>1531</v>
      </c>
      <c r="F325" s="1" t="str">
        <f t="shared" si="26"/>
        <v>浦起龍</v>
      </c>
      <c r="H325" s="1">
        <f t="shared" ref="H325:H388" si="28">IF(C325="","",IF(C325=9,2,1))</f>
        <v>1</v>
      </c>
    </row>
    <row r="326" ht="15.6" spans="1:8">
      <c r="A326" s="1">
        <v>1700180322</v>
      </c>
      <c r="B326" s="1">
        <f>IF(INT(A326/100000)&gt;0,INT(A326/100000),"")</f>
        <v>17001</v>
      </c>
      <c r="C326" s="1">
        <f t="shared" si="27"/>
        <v>8</v>
      </c>
      <c r="D326" t="s">
        <v>615</v>
      </c>
      <c r="E326" t="s">
        <v>1532</v>
      </c>
      <c r="F326" s="1" t="str">
        <f t="shared" si="26"/>
        <v>黃叔琳</v>
      </c>
      <c r="H326" s="1">
        <f t="shared" si="28"/>
        <v>1</v>
      </c>
    </row>
    <row r="327" ht="15.6" spans="1:8">
      <c r="A327" s="1">
        <v>1700180323</v>
      </c>
      <c r="B327" s="1">
        <f>IF(INT(A327/100000)&gt;0,INT(A327/100000),"")</f>
        <v>17001</v>
      </c>
      <c r="C327" s="1">
        <f t="shared" si="27"/>
        <v>8</v>
      </c>
      <c r="D327" t="s">
        <v>1007</v>
      </c>
      <c r="E327" t="s">
        <v>1533</v>
      </c>
      <c r="F327" s="1" t="str">
        <f t="shared" si="26"/>
        <v>紀昀</v>
      </c>
      <c r="H327" s="1">
        <f t="shared" si="28"/>
        <v>1</v>
      </c>
    </row>
    <row r="328" ht="15.6" spans="1:8">
      <c r="A328" s="1">
        <v>1700180324</v>
      </c>
      <c r="B328" s="1">
        <f>IF(INT(A328/100000)&gt;0,INT(A328/100000),"")</f>
        <v>17001</v>
      </c>
      <c r="C328" s="1">
        <f t="shared" si="27"/>
        <v>8</v>
      </c>
      <c r="D328" t="s">
        <v>1534</v>
      </c>
      <c r="E328" t="s">
        <v>1535</v>
      </c>
      <c r="F328" s="1" t="str">
        <f t="shared" si="26"/>
        <v>牛運震</v>
      </c>
      <c r="H328" s="1">
        <f t="shared" si="28"/>
        <v>1</v>
      </c>
    </row>
    <row r="329" ht="15.6" spans="1:8">
      <c r="A329" s="1">
        <v>1700180325</v>
      </c>
      <c r="B329" s="1">
        <f>IF(INT(A329/100000)&gt;0,INT(A329/100000),"")</f>
        <v>17001</v>
      </c>
      <c r="C329" s="1">
        <f t="shared" si="27"/>
        <v>8</v>
      </c>
      <c r="D329" t="s">
        <v>284</v>
      </c>
      <c r="E329" t="s">
        <v>1536</v>
      </c>
      <c r="F329" s="1" t="str">
        <f t="shared" si="26"/>
        <v>王鳴盛</v>
      </c>
      <c r="H329" s="1">
        <f t="shared" si="28"/>
        <v>1</v>
      </c>
    </row>
    <row r="330" ht="15.6" spans="1:8">
      <c r="A330" s="1">
        <v>1700180326</v>
      </c>
      <c r="B330" s="1">
        <f t="shared" ref="B330:B361" si="29">IF(INT(A330/100000)&gt;0,INT(A330/100000),"")</f>
        <v>17001</v>
      </c>
      <c r="C330" s="1">
        <f t="shared" si="27"/>
        <v>8</v>
      </c>
      <c r="D330" t="s">
        <v>1328</v>
      </c>
      <c r="E330" t="s">
        <v>1537</v>
      </c>
      <c r="F330" s="1" t="str">
        <f t="shared" ref="F330:F361" si="30">_xlfn.CONCAT(D330,E330)</f>
        <v>計大受</v>
      </c>
      <c r="H330" s="1">
        <f t="shared" si="28"/>
        <v>1</v>
      </c>
    </row>
    <row r="331" ht="15.6" spans="1:8">
      <c r="A331" s="1">
        <v>1700180327</v>
      </c>
      <c r="B331" s="1">
        <f t="shared" si="29"/>
        <v>17001</v>
      </c>
      <c r="C331" s="1">
        <f t="shared" si="27"/>
        <v>8</v>
      </c>
      <c r="D331" t="s">
        <v>282</v>
      </c>
      <c r="E331" t="s">
        <v>1538</v>
      </c>
      <c r="F331" s="1" t="str">
        <f t="shared" si="30"/>
        <v>李塨</v>
      </c>
      <c r="H331" s="1">
        <f t="shared" si="28"/>
        <v>1</v>
      </c>
    </row>
    <row r="332" ht="15.6" spans="1:8">
      <c r="A332" s="1">
        <v>1700180328</v>
      </c>
      <c r="B332" s="1">
        <f t="shared" si="29"/>
        <v>17001</v>
      </c>
      <c r="C332" s="1">
        <f t="shared" si="27"/>
        <v>8</v>
      </c>
      <c r="D332" t="s">
        <v>272</v>
      </c>
      <c r="E332" t="s">
        <v>1539</v>
      </c>
      <c r="F332" s="1" t="str">
        <f t="shared" si="30"/>
        <v>楊以貞</v>
      </c>
      <c r="H332" s="1">
        <f t="shared" si="28"/>
        <v>1</v>
      </c>
    </row>
    <row r="333" ht="15.6" spans="1:8">
      <c r="A333" s="1">
        <v>1700180329</v>
      </c>
      <c r="B333" s="1">
        <f t="shared" si="29"/>
        <v>17001</v>
      </c>
      <c r="C333" s="1">
        <f t="shared" si="27"/>
        <v>8</v>
      </c>
      <c r="D333" t="s">
        <v>214</v>
      </c>
      <c r="E333" t="s">
        <v>1540</v>
      </c>
      <c r="F333" s="1" t="str">
        <f t="shared" si="30"/>
        <v>趙翼</v>
      </c>
      <c r="H333" s="1">
        <f t="shared" si="28"/>
        <v>1</v>
      </c>
    </row>
    <row r="334" ht="15.6" spans="1:8">
      <c r="A334" s="1">
        <v>1700180330</v>
      </c>
      <c r="B334" s="1">
        <f t="shared" si="29"/>
        <v>17001</v>
      </c>
      <c r="C334" s="1">
        <f t="shared" si="27"/>
        <v>8</v>
      </c>
      <c r="D334" t="s">
        <v>547</v>
      </c>
      <c r="E334" t="s">
        <v>1541</v>
      </c>
      <c r="F334" s="1" t="str">
        <f t="shared" si="30"/>
        <v>洪頤煊</v>
      </c>
      <c r="H334" s="1">
        <f t="shared" si="28"/>
        <v>1</v>
      </c>
    </row>
    <row r="335" ht="15.6" spans="1:8">
      <c r="A335" s="1">
        <v>1700180331</v>
      </c>
      <c r="B335" s="1">
        <f t="shared" si="29"/>
        <v>17001</v>
      </c>
      <c r="C335" s="1">
        <f t="shared" si="27"/>
        <v>8</v>
      </c>
      <c r="D335" t="s">
        <v>347</v>
      </c>
      <c r="E335" t="s">
        <v>1542</v>
      </c>
      <c r="F335" s="1" t="str">
        <f t="shared" si="30"/>
        <v>段玉裁</v>
      </c>
      <c r="H335" s="1">
        <f t="shared" si="28"/>
        <v>1</v>
      </c>
    </row>
    <row r="336" ht="15.6" spans="1:8">
      <c r="A336" s="1">
        <v>1700180332</v>
      </c>
      <c r="B336" s="1">
        <f t="shared" si="29"/>
        <v>17001</v>
      </c>
      <c r="C336" s="1">
        <f t="shared" si="27"/>
        <v>8</v>
      </c>
      <c r="D336" t="s">
        <v>392</v>
      </c>
      <c r="E336" t="s">
        <v>1543</v>
      </c>
      <c r="F336" s="1" t="str">
        <f t="shared" si="30"/>
        <v>周濟</v>
      </c>
      <c r="H336" s="1">
        <f t="shared" si="28"/>
        <v>1</v>
      </c>
    </row>
    <row r="337" ht="15.6" spans="1:8">
      <c r="A337" s="1">
        <v>1700180333</v>
      </c>
      <c r="B337" s="1">
        <f t="shared" si="29"/>
        <v>17001</v>
      </c>
      <c r="C337" s="1">
        <f t="shared" si="27"/>
        <v>8</v>
      </c>
      <c r="D337" t="s">
        <v>262</v>
      </c>
      <c r="E337" t="s">
        <v>1544</v>
      </c>
      <c r="F337" s="1" t="str">
        <f t="shared" si="30"/>
        <v>沈家本</v>
      </c>
      <c r="H337" s="1">
        <f t="shared" si="28"/>
        <v>1</v>
      </c>
    </row>
    <row r="338" ht="15.6" spans="1:8">
      <c r="A338" s="1">
        <v>1700180334</v>
      </c>
      <c r="B338" s="1">
        <f t="shared" si="29"/>
        <v>17001</v>
      </c>
      <c r="C338" s="1">
        <f t="shared" si="27"/>
        <v>8</v>
      </c>
      <c r="D338" t="s">
        <v>274</v>
      </c>
      <c r="E338" t="s">
        <v>1545</v>
      </c>
      <c r="F338" s="1" t="str">
        <f t="shared" si="30"/>
        <v>張熷</v>
      </c>
      <c r="H338" s="1">
        <f t="shared" si="28"/>
        <v>1</v>
      </c>
    </row>
    <row r="339" ht="15.6" spans="1:8">
      <c r="A339" s="1">
        <v>1700180335</v>
      </c>
      <c r="B339" s="1">
        <f t="shared" si="29"/>
        <v>17001</v>
      </c>
      <c r="C339" s="1">
        <f t="shared" si="27"/>
        <v>8</v>
      </c>
      <c r="D339" t="s">
        <v>385</v>
      </c>
      <c r="E339" t="s">
        <v>1546</v>
      </c>
      <c r="F339" s="1" t="str">
        <f t="shared" si="30"/>
        <v>章學誠</v>
      </c>
      <c r="H339" s="1">
        <f t="shared" si="28"/>
        <v>1</v>
      </c>
    </row>
    <row r="340" ht="15.6" spans="1:8">
      <c r="A340" s="1">
        <v>1700180336</v>
      </c>
      <c r="B340" s="1">
        <f t="shared" si="29"/>
        <v>17001</v>
      </c>
      <c r="C340" s="1">
        <f t="shared" si="27"/>
        <v>8</v>
      </c>
      <c r="D340" t="s">
        <v>268</v>
      </c>
      <c r="E340" t="s">
        <v>352</v>
      </c>
      <c r="F340" s="1" t="str">
        <f t="shared" si="30"/>
        <v>崔述</v>
      </c>
      <c r="H340" s="1">
        <f t="shared" si="28"/>
        <v>1</v>
      </c>
    </row>
    <row r="341" ht="15.6" spans="1:8">
      <c r="A341" s="1">
        <v>1700180337</v>
      </c>
      <c r="B341" s="1">
        <f t="shared" si="29"/>
        <v>17001</v>
      </c>
      <c r="C341" s="1">
        <f t="shared" si="27"/>
        <v>8</v>
      </c>
      <c r="D341" t="s">
        <v>317</v>
      </c>
      <c r="E341" t="s">
        <v>1547</v>
      </c>
      <c r="F341" s="1" t="str">
        <f t="shared" si="30"/>
        <v>吳非</v>
      </c>
      <c r="H341" s="1">
        <f t="shared" si="28"/>
        <v>1</v>
      </c>
    </row>
    <row r="342" ht="15.6" spans="1:8">
      <c r="A342" s="1">
        <v>1700180338</v>
      </c>
      <c r="B342" s="1">
        <f t="shared" si="29"/>
        <v>17001</v>
      </c>
      <c r="C342" s="1">
        <f t="shared" si="27"/>
        <v>8</v>
      </c>
      <c r="D342" t="s">
        <v>1548</v>
      </c>
      <c r="E342" t="s">
        <v>378</v>
      </c>
      <c r="F342" s="1" t="str">
        <f t="shared" si="30"/>
        <v>練恕</v>
      </c>
      <c r="H342" s="1">
        <f t="shared" si="28"/>
        <v>1</v>
      </c>
    </row>
    <row r="343" ht="15.6" spans="1:8">
      <c r="A343" s="1">
        <v>1700180339</v>
      </c>
      <c r="B343" s="1">
        <f t="shared" si="29"/>
        <v>17001</v>
      </c>
      <c r="C343" s="1">
        <f t="shared" si="27"/>
        <v>8</v>
      </c>
      <c r="D343" t="s">
        <v>1424</v>
      </c>
      <c r="E343" t="s">
        <v>1549</v>
      </c>
      <c r="F343" s="1" t="str">
        <f t="shared" si="30"/>
        <v>華湛恩</v>
      </c>
      <c r="H343" s="1">
        <f t="shared" si="28"/>
        <v>1</v>
      </c>
    </row>
    <row r="344" ht="15.6" spans="1:8">
      <c r="A344" s="1">
        <v>1700180340</v>
      </c>
      <c r="B344" s="1">
        <f t="shared" si="29"/>
        <v>17001</v>
      </c>
      <c r="C344" s="1">
        <f t="shared" si="27"/>
        <v>8</v>
      </c>
      <c r="D344" t="s">
        <v>565</v>
      </c>
      <c r="E344" t="s">
        <v>1550</v>
      </c>
      <c r="F344" s="1" t="str">
        <f t="shared" si="30"/>
        <v>謝鍾英</v>
      </c>
      <c r="H344" s="1">
        <f t="shared" si="28"/>
        <v>1</v>
      </c>
    </row>
    <row r="345" ht="15.6" spans="1:8">
      <c r="A345" s="1">
        <v>1700180341</v>
      </c>
      <c r="B345" s="1">
        <f t="shared" si="29"/>
        <v>17001</v>
      </c>
      <c r="C345" s="1">
        <f t="shared" si="27"/>
        <v>8</v>
      </c>
      <c r="D345" t="s">
        <v>547</v>
      </c>
      <c r="E345" t="s">
        <v>1551</v>
      </c>
      <c r="F345" s="1" t="str">
        <f t="shared" si="30"/>
        <v>洪飴孫</v>
      </c>
      <c r="H345" s="1">
        <f t="shared" si="28"/>
        <v>1</v>
      </c>
    </row>
    <row r="346" ht="15.6" spans="1:8">
      <c r="A346" s="1">
        <v>1700180342</v>
      </c>
      <c r="B346" s="1">
        <f t="shared" si="29"/>
        <v>17001</v>
      </c>
      <c r="C346" s="1">
        <f t="shared" si="27"/>
        <v>8</v>
      </c>
      <c r="D346" t="s">
        <v>392</v>
      </c>
      <c r="E346" t="s">
        <v>1552</v>
      </c>
      <c r="F346" s="1" t="str">
        <f t="shared" si="30"/>
        <v>周嘉猷</v>
      </c>
      <c r="H346" s="1">
        <f t="shared" si="28"/>
        <v>1</v>
      </c>
    </row>
    <row r="347" ht="15.6" spans="1:8">
      <c r="A347" s="1">
        <v>1700180343</v>
      </c>
      <c r="B347" s="1">
        <f t="shared" si="29"/>
        <v>17001</v>
      </c>
      <c r="C347" s="1">
        <f t="shared" si="27"/>
        <v>8</v>
      </c>
      <c r="D347" t="s">
        <v>317</v>
      </c>
      <c r="E347" t="s">
        <v>1553</v>
      </c>
      <c r="F347" s="1" t="str">
        <f t="shared" si="30"/>
        <v>吳延燮</v>
      </c>
      <c r="H347" s="1">
        <f t="shared" si="28"/>
        <v>1</v>
      </c>
    </row>
    <row r="348" ht="15.6" spans="1:8">
      <c r="A348" s="1">
        <v>1700180344</v>
      </c>
      <c r="B348" s="1">
        <f t="shared" si="29"/>
        <v>17001</v>
      </c>
      <c r="C348" s="1">
        <f t="shared" si="27"/>
        <v>8</v>
      </c>
      <c r="D348" t="s">
        <v>284</v>
      </c>
      <c r="E348" t="s">
        <v>1554</v>
      </c>
      <c r="F348" s="1" t="str">
        <f t="shared" si="30"/>
        <v>王之樞</v>
      </c>
      <c r="H348" s="1">
        <f t="shared" si="28"/>
        <v>1</v>
      </c>
    </row>
    <row r="349" ht="15.6" spans="1:8">
      <c r="A349" s="1">
        <v>1700180345</v>
      </c>
      <c r="B349" s="1">
        <f t="shared" si="29"/>
        <v>17001</v>
      </c>
      <c r="C349" s="1">
        <f t="shared" si="27"/>
        <v>8</v>
      </c>
      <c r="D349" t="s">
        <v>392</v>
      </c>
      <c r="E349" t="s">
        <v>1555</v>
      </c>
      <c r="F349" s="1" t="str">
        <f t="shared" si="30"/>
        <v>周清原</v>
      </c>
      <c r="H349" s="1">
        <f t="shared" si="28"/>
        <v>1</v>
      </c>
    </row>
    <row r="350" ht="15.6" spans="1:8">
      <c r="A350" s="1">
        <v>1700180346</v>
      </c>
      <c r="B350" s="1">
        <f t="shared" si="29"/>
        <v>17001</v>
      </c>
      <c r="C350" s="1">
        <f t="shared" si="27"/>
        <v>8</v>
      </c>
      <c r="D350" t="s">
        <v>282</v>
      </c>
      <c r="E350" t="s">
        <v>1556</v>
      </c>
      <c r="F350" s="1" t="str">
        <f t="shared" si="30"/>
        <v>李兆洛</v>
      </c>
      <c r="H350" s="1">
        <f t="shared" si="28"/>
        <v>1</v>
      </c>
    </row>
    <row r="351" ht="15.6" spans="1:8">
      <c r="A351" s="1">
        <v>1700180347</v>
      </c>
      <c r="B351" s="1">
        <f t="shared" si="29"/>
        <v>17001</v>
      </c>
      <c r="C351" s="1">
        <f t="shared" si="27"/>
        <v>8</v>
      </c>
      <c r="D351" t="s">
        <v>1279</v>
      </c>
      <c r="E351" t="s">
        <v>1557</v>
      </c>
      <c r="F351" s="1" t="str">
        <f t="shared" si="30"/>
        <v>愛新覺羅福臨</v>
      </c>
      <c r="H351" s="1">
        <f t="shared" si="28"/>
        <v>1</v>
      </c>
    </row>
    <row r="352" ht="15.6" spans="1:8">
      <c r="A352" s="1">
        <v>1700180348</v>
      </c>
      <c r="B352" s="1">
        <f t="shared" si="29"/>
        <v>17001</v>
      </c>
      <c r="C352" s="1">
        <f t="shared" si="27"/>
        <v>8</v>
      </c>
      <c r="D352" t="s">
        <v>1279</v>
      </c>
      <c r="E352" t="s">
        <v>1558</v>
      </c>
      <c r="F352" s="1" t="str">
        <f t="shared" si="30"/>
        <v>愛新覺羅胤禛</v>
      </c>
      <c r="H352" s="1">
        <f t="shared" si="28"/>
        <v>1</v>
      </c>
    </row>
    <row r="353" ht="15.6" spans="1:8">
      <c r="A353" s="1">
        <v>1700180349</v>
      </c>
      <c r="B353" s="1">
        <f t="shared" si="29"/>
        <v>17001</v>
      </c>
      <c r="C353" s="1">
        <f t="shared" si="27"/>
        <v>8</v>
      </c>
      <c r="D353" t="s">
        <v>1279</v>
      </c>
      <c r="E353" t="s">
        <v>1559</v>
      </c>
      <c r="F353" s="1" t="str">
        <f t="shared" si="30"/>
        <v>愛新覺羅胤祿</v>
      </c>
      <c r="H353" s="1">
        <f t="shared" si="28"/>
        <v>1</v>
      </c>
    </row>
    <row r="354" ht="15.6" spans="1:8">
      <c r="A354" s="1">
        <v>1700180350</v>
      </c>
      <c r="B354" s="1">
        <f t="shared" si="29"/>
        <v>17001</v>
      </c>
      <c r="C354" s="1">
        <f t="shared" si="27"/>
        <v>8</v>
      </c>
      <c r="D354" t="s">
        <v>1279</v>
      </c>
      <c r="E354" t="s">
        <v>1560</v>
      </c>
      <c r="F354" s="1" t="str">
        <f t="shared" si="30"/>
        <v>愛新覺羅弘晝</v>
      </c>
      <c r="H354" s="1">
        <f t="shared" si="28"/>
        <v>1</v>
      </c>
    </row>
    <row r="355" ht="15.6" spans="1:8">
      <c r="A355" s="1">
        <v>1700180351</v>
      </c>
      <c r="B355" s="1">
        <f t="shared" si="29"/>
        <v>17001</v>
      </c>
      <c r="C355" s="1">
        <f t="shared" si="27"/>
        <v>8</v>
      </c>
      <c r="D355" t="s">
        <v>274</v>
      </c>
      <c r="E355" t="s">
        <v>1561</v>
      </c>
      <c r="F355" s="1" t="str">
        <f t="shared" si="30"/>
        <v>張勇</v>
      </c>
      <c r="H355" s="1">
        <f t="shared" si="28"/>
        <v>1</v>
      </c>
    </row>
    <row r="356" ht="15.6" spans="1:8">
      <c r="A356" s="1">
        <v>1700180352</v>
      </c>
      <c r="B356" s="1">
        <f t="shared" si="29"/>
        <v>17001</v>
      </c>
      <c r="C356" s="1">
        <f t="shared" si="27"/>
        <v>8</v>
      </c>
      <c r="D356" t="s">
        <v>1562</v>
      </c>
      <c r="E356" t="s">
        <v>634</v>
      </c>
      <c r="F356" s="1" t="str">
        <f t="shared" si="30"/>
        <v>靳輔</v>
      </c>
      <c r="H356" s="1">
        <f t="shared" si="28"/>
        <v>1</v>
      </c>
    </row>
    <row r="357" ht="15.6" spans="1:8">
      <c r="A357" s="1">
        <v>1700180353</v>
      </c>
      <c r="B357" s="1">
        <f t="shared" si="29"/>
        <v>17001</v>
      </c>
      <c r="C357" s="1">
        <f t="shared" si="27"/>
        <v>8</v>
      </c>
      <c r="D357" t="s">
        <v>530</v>
      </c>
      <c r="E357" t="s">
        <v>1563</v>
      </c>
      <c r="F357" s="1" t="str">
        <f t="shared" si="30"/>
        <v>郭琇</v>
      </c>
      <c r="H357" s="1">
        <f t="shared" si="28"/>
        <v>1</v>
      </c>
    </row>
    <row r="358" ht="15.6" spans="1:8">
      <c r="A358" s="1">
        <v>1700180354</v>
      </c>
      <c r="B358" s="1">
        <f t="shared" si="29"/>
        <v>17001</v>
      </c>
      <c r="C358" s="1">
        <f t="shared" si="27"/>
        <v>8</v>
      </c>
      <c r="D358" t="s">
        <v>282</v>
      </c>
      <c r="E358" t="s">
        <v>1564</v>
      </c>
      <c r="F358" s="1" t="str">
        <f t="shared" si="30"/>
        <v>李之芳</v>
      </c>
      <c r="H358" s="1">
        <f t="shared" si="28"/>
        <v>1</v>
      </c>
    </row>
    <row r="359" ht="15.6" spans="1:8">
      <c r="A359" s="1">
        <v>1700180355</v>
      </c>
      <c r="B359" s="1">
        <f t="shared" si="29"/>
        <v>17001</v>
      </c>
      <c r="C359" s="1">
        <f t="shared" si="27"/>
        <v>8</v>
      </c>
      <c r="D359" t="s">
        <v>282</v>
      </c>
      <c r="E359" t="s">
        <v>1565</v>
      </c>
      <c r="F359" s="1" t="str">
        <f t="shared" si="30"/>
        <v>李鍾麟</v>
      </c>
      <c r="H359" s="1">
        <f t="shared" si="28"/>
        <v>1</v>
      </c>
    </row>
    <row r="360" ht="15.6" spans="1:8">
      <c r="A360" s="1">
        <v>1700180356</v>
      </c>
      <c r="B360" s="1">
        <f t="shared" si="29"/>
        <v>17001</v>
      </c>
      <c r="C360" s="1">
        <f t="shared" si="27"/>
        <v>8</v>
      </c>
      <c r="D360" t="s">
        <v>464</v>
      </c>
      <c r="E360" t="s">
        <v>1566</v>
      </c>
      <c r="F360" s="1" t="str">
        <f t="shared" si="30"/>
        <v>朱之錫</v>
      </c>
      <c r="H360" s="1">
        <f t="shared" si="28"/>
        <v>1</v>
      </c>
    </row>
    <row r="361" ht="15.6" spans="1:8">
      <c r="A361" s="1">
        <v>1700180357</v>
      </c>
      <c r="B361" s="1">
        <f t="shared" si="29"/>
        <v>17001</v>
      </c>
      <c r="C361" s="1">
        <f t="shared" si="27"/>
        <v>8</v>
      </c>
      <c r="D361" t="s">
        <v>240</v>
      </c>
      <c r="E361" t="s">
        <v>1567</v>
      </c>
      <c r="F361" s="1" t="str">
        <f t="shared" si="30"/>
        <v>嵇曾筠</v>
      </c>
      <c r="H361" s="1">
        <f t="shared" si="28"/>
        <v>1</v>
      </c>
    </row>
    <row r="362" ht="15.6" spans="1:8">
      <c r="A362" s="1">
        <v>1700180358</v>
      </c>
      <c r="B362" s="1">
        <f t="shared" ref="B362:B392" si="31">IF(INT(A362/100000)&gt;0,INT(A362/100000),"")</f>
        <v>17001</v>
      </c>
      <c r="C362" s="1">
        <f t="shared" ref="C362:C390" si="32">IF(MOD(INT(A362/10000),10)&gt;0,MOD(INT(A362/10000),10),"")</f>
        <v>8</v>
      </c>
      <c r="D362" t="s">
        <v>199</v>
      </c>
      <c r="E362" t="s">
        <v>1568</v>
      </c>
      <c r="F362" s="1" t="str">
        <f t="shared" ref="F362:F384" si="33">_xlfn.CONCAT(D362,E362)</f>
        <v>劉統勳</v>
      </c>
      <c r="H362" s="1">
        <f t="shared" si="28"/>
        <v>1</v>
      </c>
    </row>
    <row r="363" ht="15.6" spans="1:8">
      <c r="A363" s="1">
        <v>1700180359</v>
      </c>
      <c r="B363" s="1">
        <f t="shared" si="31"/>
        <v>17001</v>
      </c>
      <c r="C363" s="1">
        <f t="shared" si="32"/>
        <v>8</v>
      </c>
      <c r="D363" t="s">
        <v>199</v>
      </c>
      <c r="E363" t="s">
        <v>1569</v>
      </c>
      <c r="F363" s="1" t="str">
        <f t="shared" si="33"/>
        <v>劉墉</v>
      </c>
      <c r="H363" s="1">
        <f t="shared" si="28"/>
        <v>1</v>
      </c>
    </row>
    <row r="364" ht="15.6" spans="1:8">
      <c r="A364" s="1">
        <v>1700180360</v>
      </c>
      <c r="B364" s="1">
        <f t="shared" si="31"/>
        <v>17001</v>
      </c>
      <c r="C364" s="1">
        <f t="shared" si="32"/>
        <v>8</v>
      </c>
      <c r="E364" t="s">
        <v>1570</v>
      </c>
      <c r="F364" s="1" t="str">
        <f t="shared" si="33"/>
        <v>福康安</v>
      </c>
      <c r="H364" s="1">
        <f t="shared" si="28"/>
        <v>1</v>
      </c>
    </row>
    <row r="365" ht="15.6" spans="1:8">
      <c r="A365" s="1">
        <v>1700180361</v>
      </c>
      <c r="B365" s="1">
        <f t="shared" si="31"/>
        <v>17001</v>
      </c>
      <c r="C365" s="1">
        <f t="shared" si="32"/>
        <v>8</v>
      </c>
      <c r="D365" t="s">
        <v>1043</v>
      </c>
      <c r="E365" t="s">
        <v>1571</v>
      </c>
      <c r="F365" s="1" t="str">
        <f t="shared" si="33"/>
        <v>韓文綺</v>
      </c>
      <c r="H365" s="1">
        <f t="shared" si="28"/>
        <v>1</v>
      </c>
    </row>
    <row r="366" ht="15.6" spans="1:8">
      <c r="A366" s="1">
        <v>1700180362</v>
      </c>
      <c r="B366" s="1">
        <f t="shared" si="31"/>
        <v>17001</v>
      </c>
      <c r="C366" s="1">
        <f t="shared" si="32"/>
        <v>8</v>
      </c>
      <c r="D366" t="s">
        <v>406</v>
      </c>
      <c r="E366" t="s">
        <v>1471</v>
      </c>
      <c r="F366" s="1" t="str">
        <f t="shared" si="33"/>
        <v>陶澍</v>
      </c>
      <c r="H366" s="1">
        <f t="shared" si="28"/>
        <v>1</v>
      </c>
    </row>
    <row r="367" ht="15.6" spans="1:8">
      <c r="A367" s="1">
        <v>1700180363</v>
      </c>
      <c r="B367" s="1">
        <f t="shared" si="31"/>
        <v>17001</v>
      </c>
      <c r="C367" s="1">
        <f t="shared" si="32"/>
        <v>8</v>
      </c>
      <c r="D367" t="s">
        <v>170</v>
      </c>
      <c r="E367" t="s">
        <v>1572</v>
      </c>
      <c r="F367" s="1" t="str">
        <f t="shared" si="33"/>
        <v>林則徐</v>
      </c>
      <c r="H367" s="1">
        <f t="shared" si="28"/>
        <v>1</v>
      </c>
    </row>
    <row r="368" ht="15.6" spans="1:8">
      <c r="A368" s="1">
        <v>1700180364</v>
      </c>
      <c r="B368" s="1">
        <f t="shared" si="31"/>
        <v>17001</v>
      </c>
      <c r="C368" s="1">
        <f t="shared" si="32"/>
        <v>8</v>
      </c>
      <c r="D368" t="s">
        <v>284</v>
      </c>
      <c r="E368" t="s">
        <v>1573</v>
      </c>
      <c r="F368" s="1" t="str">
        <f t="shared" si="33"/>
        <v>王茂蔭</v>
      </c>
      <c r="H368" s="1">
        <f t="shared" si="28"/>
        <v>1</v>
      </c>
    </row>
    <row r="369" ht="15.6" spans="1:8">
      <c r="A369" s="1">
        <v>1700180365</v>
      </c>
      <c r="B369" s="1">
        <f t="shared" si="31"/>
        <v>17001</v>
      </c>
      <c r="C369" s="1">
        <f t="shared" si="32"/>
        <v>8</v>
      </c>
      <c r="D369" t="s">
        <v>1574</v>
      </c>
      <c r="E369" t="s">
        <v>1575</v>
      </c>
      <c r="F369" s="1" t="str">
        <f t="shared" si="33"/>
        <v>左宗棠</v>
      </c>
      <c r="H369" s="1">
        <f t="shared" si="28"/>
        <v>1</v>
      </c>
    </row>
    <row r="370" ht="15.6" spans="1:8">
      <c r="A370" s="1">
        <v>1700180366</v>
      </c>
      <c r="B370" s="1">
        <f t="shared" si="31"/>
        <v>17001</v>
      </c>
      <c r="C370" s="1">
        <f t="shared" si="32"/>
        <v>8</v>
      </c>
      <c r="D370" t="s">
        <v>166</v>
      </c>
      <c r="E370" t="s">
        <v>1576</v>
      </c>
      <c r="F370" s="1" t="str">
        <f t="shared" si="33"/>
        <v>胡林翼</v>
      </c>
      <c r="H370" s="1">
        <f t="shared" si="28"/>
        <v>1</v>
      </c>
    </row>
    <row r="371" ht="15.6" spans="1:8">
      <c r="A371" s="1">
        <v>1700180367</v>
      </c>
      <c r="B371" s="1">
        <f t="shared" si="31"/>
        <v>17001</v>
      </c>
      <c r="C371" s="1">
        <f t="shared" si="32"/>
        <v>8</v>
      </c>
      <c r="D371" t="s">
        <v>282</v>
      </c>
      <c r="E371" t="s">
        <v>1577</v>
      </c>
      <c r="F371" s="1" t="str">
        <f t="shared" si="33"/>
        <v>李鴻章</v>
      </c>
      <c r="H371" s="1">
        <f t="shared" si="28"/>
        <v>1</v>
      </c>
    </row>
    <row r="372" ht="15.6" spans="1:8">
      <c r="A372" s="1">
        <v>1700180368</v>
      </c>
      <c r="B372" s="1">
        <f t="shared" si="31"/>
        <v>17001</v>
      </c>
      <c r="C372" s="1">
        <f t="shared" si="32"/>
        <v>8</v>
      </c>
      <c r="D372" t="s">
        <v>317</v>
      </c>
      <c r="E372" t="s">
        <v>1578</v>
      </c>
      <c r="F372" s="1" t="str">
        <f t="shared" si="33"/>
        <v>吳汝綸</v>
      </c>
      <c r="H372" s="1">
        <f t="shared" si="28"/>
        <v>1</v>
      </c>
    </row>
    <row r="373" ht="15.6" spans="1:8">
      <c r="A373" s="1">
        <v>1700180369</v>
      </c>
      <c r="B373" s="1">
        <f t="shared" si="31"/>
        <v>17001</v>
      </c>
      <c r="C373" s="1">
        <f t="shared" si="32"/>
        <v>8</v>
      </c>
      <c r="E373" t="s">
        <v>1579</v>
      </c>
      <c r="F373" s="1" t="str">
        <f t="shared" si="33"/>
        <v>僧格林沁</v>
      </c>
      <c r="H373" s="1">
        <f t="shared" si="28"/>
        <v>1</v>
      </c>
    </row>
    <row r="374" ht="15.6" spans="1:8">
      <c r="A374" s="1">
        <v>1700180370</v>
      </c>
      <c r="B374" s="1">
        <f t="shared" si="31"/>
        <v>17001</v>
      </c>
      <c r="C374" s="1">
        <f t="shared" si="32"/>
        <v>8</v>
      </c>
      <c r="D374" t="s">
        <v>408</v>
      </c>
      <c r="E374" t="s">
        <v>1580</v>
      </c>
      <c r="F374" s="1" t="str">
        <f t="shared" si="33"/>
        <v>丁寶楨</v>
      </c>
      <c r="H374" s="1">
        <f t="shared" si="28"/>
        <v>1</v>
      </c>
    </row>
    <row r="375" ht="15.6" spans="1:8">
      <c r="A375" s="1">
        <v>1700180371</v>
      </c>
      <c r="B375" s="1">
        <f t="shared" si="31"/>
        <v>17001</v>
      </c>
      <c r="C375" s="1">
        <f t="shared" si="32"/>
        <v>8</v>
      </c>
      <c r="D375" t="s">
        <v>274</v>
      </c>
      <c r="E375" t="s">
        <v>1581</v>
      </c>
      <c r="F375" s="1" t="str">
        <f t="shared" si="33"/>
        <v>張之洞</v>
      </c>
      <c r="H375" s="1">
        <f t="shared" si="28"/>
        <v>1</v>
      </c>
    </row>
    <row r="376" ht="15.6" spans="1:8">
      <c r="A376" s="1">
        <v>1700180372</v>
      </c>
      <c r="B376" s="1">
        <f t="shared" si="31"/>
        <v>17001</v>
      </c>
      <c r="C376" s="1">
        <f t="shared" si="32"/>
        <v>8</v>
      </c>
      <c r="D376" t="s">
        <v>1582</v>
      </c>
      <c r="E376" t="s">
        <v>1583</v>
      </c>
      <c r="F376" s="1" t="str">
        <f t="shared" si="33"/>
        <v>麥仲華</v>
      </c>
      <c r="H376" s="1">
        <f t="shared" si="28"/>
        <v>1</v>
      </c>
    </row>
    <row r="377" ht="15.6" spans="1:8">
      <c r="A377" s="1">
        <v>1700180373</v>
      </c>
      <c r="B377" s="1">
        <f t="shared" si="31"/>
        <v>17001</v>
      </c>
      <c r="C377" s="1">
        <f t="shared" si="32"/>
        <v>8</v>
      </c>
      <c r="D377" t="s">
        <v>464</v>
      </c>
      <c r="E377" t="s">
        <v>1584</v>
      </c>
      <c r="F377" s="1" t="str">
        <f t="shared" si="33"/>
        <v>朱橒</v>
      </c>
      <c r="H377" s="1">
        <f t="shared" si="28"/>
        <v>1</v>
      </c>
    </row>
    <row r="378" ht="15.6" spans="1:8">
      <c r="A378" s="1">
        <v>1700180374</v>
      </c>
      <c r="B378" s="1">
        <f t="shared" si="31"/>
        <v>17001</v>
      </c>
      <c r="C378" s="1">
        <f t="shared" si="32"/>
        <v>8</v>
      </c>
      <c r="D378" t="s">
        <v>942</v>
      </c>
      <c r="E378" t="s">
        <v>1211</v>
      </c>
      <c r="F378" s="1" t="str">
        <f t="shared" si="33"/>
        <v>廖攀龍</v>
      </c>
      <c r="H378" s="1">
        <f t="shared" si="28"/>
        <v>1</v>
      </c>
    </row>
    <row r="379" ht="15.6" spans="1:8">
      <c r="A379" s="1">
        <v>1700180375</v>
      </c>
      <c r="B379" s="1">
        <f t="shared" si="31"/>
        <v>17001</v>
      </c>
      <c r="C379" s="1">
        <f t="shared" si="32"/>
        <v>8</v>
      </c>
      <c r="E379" t="s">
        <v>1585</v>
      </c>
      <c r="F379" s="1" t="str">
        <f t="shared" si="33"/>
        <v>和珅</v>
      </c>
      <c r="H379" s="1">
        <f t="shared" si="28"/>
        <v>1</v>
      </c>
    </row>
    <row r="380" ht="15.6" spans="1:8">
      <c r="A380" s="1">
        <v>1700180376</v>
      </c>
      <c r="B380" s="1">
        <f t="shared" si="31"/>
        <v>17001</v>
      </c>
      <c r="C380" s="1">
        <f t="shared" si="32"/>
        <v>8</v>
      </c>
      <c r="D380" t="s">
        <v>906</v>
      </c>
      <c r="E380" t="s">
        <v>443</v>
      </c>
      <c r="F380" s="1" t="str">
        <f t="shared" si="33"/>
        <v>顧祖禹</v>
      </c>
      <c r="H380" s="1">
        <f t="shared" si="28"/>
        <v>1</v>
      </c>
    </row>
    <row r="381" ht="15.6" spans="1:8">
      <c r="A381" s="1">
        <v>1700180377</v>
      </c>
      <c r="B381" s="1">
        <f t="shared" si="31"/>
        <v>17001</v>
      </c>
      <c r="C381" s="1">
        <f t="shared" si="32"/>
        <v>8</v>
      </c>
      <c r="E381" t="s">
        <v>1586</v>
      </c>
      <c r="F381" s="1" t="str">
        <f t="shared" si="33"/>
        <v>穆彰阿</v>
      </c>
      <c r="H381" s="1">
        <f t="shared" si="28"/>
        <v>1</v>
      </c>
    </row>
    <row r="382" ht="15.6" spans="1:8">
      <c r="A382" s="1">
        <v>1700180378</v>
      </c>
      <c r="B382" s="1">
        <f t="shared" si="31"/>
        <v>17001</v>
      </c>
      <c r="C382" s="1">
        <f t="shared" si="32"/>
        <v>8</v>
      </c>
      <c r="D382" t="s">
        <v>561</v>
      </c>
      <c r="E382" t="s">
        <v>1587</v>
      </c>
      <c r="F382" s="1" t="str">
        <f t="shared" si="33"/>
        <v>潘錫恩</v>
      </c>
      <c r="H382" s="1">
        <f t="shared" si="28"/>
        <v>1</v>
      </c>
    </row>
    <row r="383" ht="15.6" spans="1:8">
      <c r="A383" s="1">
        <v>1700180379</v>
      </c>
      <c r="B383" s="1">
        <f t="shared" si="31"/>
        <v>17001</v>
      </c>
      <c r="C383" s="1">
        <f t="shared" si="32"/>
        <v>8</v>
      </c>
      <c r="D383" t="s">
        <v>547</v>
      </c>
      <c r="E383" t="s">
        <v>1588</v>
      </c>
      <c r="F383" s="1" t="str">
        <f t="shared" si="33"/>
        <v>洪亮吉</v>
      </c>
      <c r="H383" s="1">
        <f t="shared" si="28"/>
        <v>1</v>
      </c>
    </row>
    <row r="384" ht="15.6" spans="1:8">
      <c r="A384" s="1">
        <v>1700180380</v>
      </c>
      <c r="B384" s="1">
        <f t="shared" si="31"/>
        <v>17001</v>
      </c>
      <c r="C384" s="1">
        <f t="shared" si="32"/>
        <v>8</v>
      </c>
      <c r="D384" t="s">
        <v>534</v>
      </c>
      <c r="E384" t="s">
        <v>1589</v>
      </c>
      <c r="F384" s="1" t="str">
        <f t="shared" ref="F384:F414" si="34">_xlfn.CONCAT(D384,E384)</f>
        <v>曹廷傑</v>
      </c>
      <c r="H384" s="1">
        <f t="shared" si="28"/>
        <v>1</v>
      </c>
    </row>
    <row r="385" ht="15.6" spans="1:8">
      <c r="A385" s="1">
        <v>1700180381</v>
      </c>
      <c r="B385" s="1">
        <f t="shared" si="31"/>
        <v>17001</v>
      </c>
      <c r="C385" s="1">
        <f t="shared" si="32"/>
        <v>8</v>
      </c>
      <c r="D385" t="s">
        <v>1042</v>
      </c>
      <c r="E385" t="s">
        <v>1590</v>
      </c>
      <c r="F385" s="1" t="str">
        <f t="shared" si="34"/>
        <v>康敷</v>
      </c>
      <c r="H385" s="1">
        <f t="shared" si="28"/>
        <v>1</v>
      </c>
    </row>
    <row r="386" ht="15.6" spans="1:8">
      <c r="A386" s="1">
        <v>1700180382</v>
      </c>
      <c r="B386" s="1">
        <f t="shared" si="31"/>
        <v>17001</v>
      </c>
      <c r="C386" s="1">
        <f t="shared" si="32"/>
        <v>8</v>
      </c>
      <c r="D386" t="s">
        <v>1591</v>
      </c>
      <c r="E386" t="s">
        <v>1592</v>
      </c>
      <c r="F386" s="1" t="str">
        <f t="shared" si="34"/>
        <v>印光任</v>
      </c>
      <c r="H386" s="1">
        <f t="shared" si="28"/>
        <v>1</v>
      </c>
    </row>
    <row r="387" ht="15.6" spans="1:8">
      <c r="A387" s="1">
        <v>1700180383</v>
      </c>
      <c r="B387" s="1">
        <f t="shared" si="31"/>
        <v>17001</v>
      </c>
      <c r="C387" s="1">
        <f t="shared" si="32"/>
        <v>8</v>
      </c>
      <c r="D387" t="s">
        <v>274</v>
      </c>
      <c r="E387" t="s">
        <v>1593</v>
      </c>
      <c r="F387" s="1" t="str">
        <f t="shared" si="34"/>
        <v>張汝霖</v>
      </c>
      <c r="H387" s="1">
        <f t="shared" si="28"/>
        <v>1</v>
      </c>
    </row>
    <row r="388" ht="15.6" spans="1:8">
      <c r="A388" s="1">
        <v>1700180384</v>
      </c>
      <c r="B388" s="1">
        <f t="shared" si="31"/>
        <v>17001</v>
      </c>
      <c r="C388" s="1">
        <f t="shared" si="32"/>
        <v>8</v>
      </c>
      <c r="D388" t="s">
        <v>284</v>
      </c>
      <c r="E388" t="s">
        <v>972</v>
      </c>
      <c r="F388" s="1" t="str">
        <f t="shared" si="34"/>
        <v>王昶</v>
      </c>
      <c r="H388" s="1">
        <f t="shared" si="28"/>
        <v>1</v>
      </c>
    </row>
    <row r="389" ht="15.6" spans="1:8">
      <c r="A389" s="1">
        <v>1700180385</v>
      </c>
      <c r="B389" s="1">
        <f t="shared" si="31"/>
        <v>17001</v>
      </c>
      <c r="C389" s="1">
        <f t="shared" si="32"/>
        <v>8</v>
      </c>
      <c r="D389" t="s">
        <v>300</v>
      </c>
      <c r="E389" t="s">
        <v>1274</v>
      </c>
      <c r="F389" s="1" t="str">
        <f t="shared" si="34"/>
        <v>姚文田</v>
      </c>
      <c r="H389" s="1">
        <f>IF(C389="","",IF(C389=9,2,1))</f>
        <v>1</v>
      </c>
    </row>
    <row r="390" ht="15.6" spans="1:8">
      <c r="A390" s="1">
        <v>1700180386</v>
      </c>
      <c r="B390" s="1">
        <f t="shared" si="31"/>
        <v>17001</v>
      </c>
      <c r="C390" s="1">
        <f t="shared" si="32"/>
        <v>8</v>
      </c>
      <c r="D390" t="s">
        <v>205</v>
      </c>
      <c r="E390" t="s">
        <v>1594</v>
      </c>
      <c r="F390" s="1" t="str">
        <f t="shared" si="34"/>
        <v>董醇</v>
      </c>
      <c r="H390" s="1">
        <f>IF(C390="","",IF(C390=9,2,1))</f>
        <v>1</v>
      </c>
    </row>
    <row r="391" ht="15.6" spans="1:8">
      <c r="A391" s="1">
        <v>1700180387</v>
      </c>
      <c r="B391" s="1">
        <f t="shared" ref="B391:B425" si="35">IF(INT(A391/100000)&gt;0,INT(A391/100000),"")</f>
        <v>17001</v>
      </c>
      <c r="C391" s="1">
        <f t="shared" ref="C391:C451" si="36">IF(MOD(INT(A391/10000),10)&gt;0,MOD(INT(A391/10000),10),"")</f>
        <v>8</v>
      </c>
      <c r="D391" t="s">
        <v>272</v>
      </c>
      <c r="E391" t="s">
        <v>805</v>
      </c>
      <c r="F391" s="1" t="str">
        <f t="shared" si="34"/>
        <v>楊謙</v>
      </c>
      <c r="H391" s="1">
        <f>IF(C391="","",IF(C391=9,2,1))</f>
        <v>1</v>
      </c>
    </row>
    <row r="392" ht="15.6" spans="1:8">
      <c r="A392" s="1">
        <v>1700180388</v>
      </c>
      <c r="B392" s="1">
        <f t="shared" si="35"/>
        <v>17001</v>
      </c>
      <c r="C392" s="1">
        <f t="shared" si="36"/>
        <v>8</v>
      </c>
      <c r="D392" t="s">
        <v>282</v>
      </c>
      <c r="E392" t="s">
        <v>1595</v>
      </c>
      <c r="F392" s="1" t="str">
        <f t="shared" si="34"/>
        <v>李富孫</v>
      </c>
      <c r="H392" s="1">
        <f>IF(C392="","",IF(C392=9,2,1))</f>
        <v>1</v>
      </c>
    </row>
    <row r="393" ht="15.6" spans="1:8">
      <c r="A393" s="1">
        <v>1700180389</v>
      </c>
      <c r="B393" s="1">
        <f t="shared" si="35"/>
        <v>17001</v>
      </c>
      <c r="C393" s="1">
        <f t="shared" si="36"/>
        <v>8</v>
      </c>
      <c r="D393" t="s">
        <v>321</v>
      </c>
      <c r="E393" t="s">
        <v>1596</v>
      </c>
      <c r="F393" s="1" t="str">
        <f t="shared" si="34"/>
        <v>余楙</v>
      </c>
      <c r="H393" s="1">
        <f t="shared" ref="H393:H424" si="37">IF(C393="","",IF(C393=9,2,1))</f>
        <v>1</v>
      </c>
    </row>
    <row r="394" ht="15.6" spans="1:8">
      <c r="A394" s="1">
        <v>1700180390</v>
      </c>
      <c r="B394" s="1">
        <f t="shared" si="35"/>
        <v>17001</v>
      </c>
      <c r="C394" s="1">
        <f t="shared" si="36"/>
        <v>8</v>
      </c>
      <c r="D394" t="s">
        <v>406</v>
      </c>
      <c r="E394" t="s">
        <v>1597</v>
      </c>
      <c r="F394" s="1" t="str">
        <f t="shared" si="34"/>
        <v>陶煦</v>
      </c>
      <c r="H394" s="1">
        <f t="shared" si="37"/>
        <v>1</v>
      </c>
    </row>
    <row r="395" ht="15.6" spans="1:8">
      <c r="A395" s="1">
        <v>1700180391</v>
      </c>
      <c r="B395" s="1">
        <f t="shared" si="35"/>
        <v>17001</v>
      </c>
      <c r="C395" s="1">
        <f t="shared" si="36"/>
        <v>8</v>
      </c>
      <c r="D395" t="s">
        <v>768</v>
      </c>
      <c r="E395" t="s">
        <v>1598</v>
      </c>
      <c r="F395" s="1" t="str">
        <f t="shared" si="34"/>
        <v>汪曰楨</v>
      </c>
      <c r="H395" s="1">
        <f t="shared" si="37"/>
        <v>1</v>
      </c>
    </row>
    <row r="396" ht="15.6" spans="1:8">
      <c r="A396" s="1">
        <v>1700180392</v>
      </c>
      <c r="B396" s="1">
        <f t="shared" si="35"/>
        <v>17001</v>
      </c>
      <c r="C396" s="1">
        <f t="shared" si="36"/>
        <v>8</v>
      </c>
      <c r="D396" t="s">
        <v>595</v>
      </c>
      <c r="E396" t="s">
        <v>1599</v>
      </c>
      <c r="F396" s="1" t="str">
        <f t="shared" si="34"/>
        <v>郎遂</v>
      </c>
      <c r="H396" s="1">
        <f t="shared" si="37"/>
        <v>1</v>
      </c>
    </row>
    <row r="397" ht="15.6" spans="1:8">
      <c r="A397" s="1">
        <v>1700180393</v>
      </c>
      <c r="B397" s="1">
        <f t="shared" si="35"/>
        <v>17001</v>
      </c>
      <c r="C397" s="1">
        <f t="shared" si="36"/>
        <v>8</v>
      </c>
      <c r="D397" t="s">
        <v>392</v>
      </c>
      <c r="E397" t="s">
        <v>1600</v>
      </c>
      <c r="F397" s="1" t="str">
        <f t="shared" si="34"/>
        <v>周震榮</v>
      </c>
      <c r="H397" s="1">
        <f t="shared" si="37"/>
        <v>1</v>
      </c>
    </row>
    <row r="398" ht="15.6" spans="1:8">
      <c r="A398" s="1">
        <v>1700180394</v>
      </c>
      <c r="B398" s="1">
        <f t="shared" si="35"/>
        <v>17001</v>
      </c>
      <c r="C398" s="1">
        <f t="shared" si="36"/>
        <v>8</v>
      </c>
      <c r="D398" t="s">
        <v>464</v>
      </c>
      <c r="E398" t="s">
        <v>1601</v>
      </c>
      <c r="F398" s="1" t="str">
        <f t="shared" si="34"/>
        <v>朱延模</v>
      </c>
      <c r="H398" s="1">
        <f t="shared" si="37"/>
        <v>1</v>
      </c>
    </row>
    <row r="399" ht="15.6" spans="1:8">
      <c r="A399" s="1">
        <v>1700180395</v>
      </c>
      <c r="B399" s="1">
        <f t="shared" si="35"/>
        <v>17001</v>
      </c>
      <c r="C399" s="1">
        <f t="shared" si="36"/>
        <v>8</v>
      </c>
      <c r="D399" t="s">
        <v>593</v>
      </c>
      <c r="E399" t="s">
        <v>1602</v>
      </c>
      <c r="F399" s="1" t="str">
        <f t="shared" si="34"/>
        <v>葛德新</v>
      </c>
      <c r="H399" s="1">
        <f t="shared" si="37"/>
        <v>1</v>
      </c>
    </row>
    <row r="400" ht="15.6" spans="1:8">
      <c r="A400" s="1">
        <v>1700180396</v>
      </c>
      <c r="B400" s="1">
        <f t="shared" si="35"/>
        <v>17001</v>
      </c>
      <c r="C400" s="1">
        <f t="shared" si="36"/>
        <v>8</v>
      </c>
      <c r="D400" t="s">
        <v>383</v>
      </c>
      <c r="E400" t="s">
        <v>1603</v>
      </c>
      <c r="F400" s="1" t="str">
        <f t="shared" si="34"/>
        <v>孫星衍</v>
      </c>
      <c r="H400" s="1">
        <f t="shared" si="37"/>
        <v>1</v>
      </c>
    </row>
    <row r="401" ht="15.6" spans="1:8">
      <c r="A401" s="1">
        <v>1700180397</v>
      </c>
      <c r="B401" s="1">
        <f t="shared" si="35"/>
        <v>17001</v>
      </c>
      <c r="C401" s="1">
        <f t="shared" si="36"/>
        <v>8</v>
      </c>
      <c r="D401" t="s">
        <v>682</v>
      </c>
      <c r="E401" t="s">
        <v>1604</v>
      </c>
      <c r="F401" s="1" t="str">
        <f t="shared" si="34"/>
        <v>傅應奎</v>
      </c>
      <c r="H401" s="1">
        <f t="shared" si="37"/>
        <v>1</v>
      </c>
    </row>
    <row r="402" ht="15.6" spans="1:8">
      <c r="A402" s="1">
        <v>1700180398</v>
      </c>
      <c r="B402" s="1">
        <f t="shared" si="35"/>
        <v>17001</v>
      </c>
      <c r="C402" s="1">
        <f t="shared" si="36"/>
        <v>8</v>
      </c>
      <c r="D402" t="s">
        <v>381</v>
      </c>
      <c r="E402" t="s">
        <v>1605</v>
      </c>
      <c r="F402" s="1" t="str">
        <f t="shared" si="34"/>
        <v>錢坫</v>
      </c>
      <c r="H402" s="1">
        <f t="shared" si="37"/>
        <v>1</v>
      </c>
    </row>
    <row r="403" ht="15.6" spans="1:8">
      <c r="A403" s="1">
        <v>1700180399</v>
      </c>
      <c r="B403" s="1">
        <f t="shared" si="35"/>
        <v>17001</v>
      </c>
      <c r="C403" s="1">
        <f t="shared" si="36"/>
        <v>8</v>
      </c>
      <c r="D403" t="s">
        <v>166</v>
      </c>
      <c r="E403" t="s">
        <v>1606</v>
      </c>
      <c r="F403" s="1" t="str">
        <f t="shared" si="34"/>
        <v>胡德琳</v>
      </c>
      <c r="H403" s="1">
        <f t="shared" si="37"/>
        <v>1</v>
      </c>
    </row>
    <row r="404" ht="15.6" spans="1:8">
      <c r="A404" s="1">
        <v>1700180400</v>
      </c>
      <c r="B404" s="1">
        <f t="shared" si="35"/>
        <v>17001</v>
      </c>
      <c r="C404" s="1">
        <f t="shared" si="36"/>
        <v>8</v>
      </c>
      <c r="D404" t="s">
        <v>282</v>
      </c>
      <c r="E404" t="s">
        <v>1607</v>
      </c>
      <c r="F404" s="1" t="str">
        <f t="shared" si="34"/>
        <v>李文藻</v>
      </c>
      <c r="H404" s="1">
        <f t="shared" si="37"/>
        <v>1</v>
      </c>
    </row>
    <row r="405" ht="15.6" spans="1:8">
      <c r="A405" s="1">
        <v>1700180401</v>
      </c>
      <c r="B405" s="1">
        <f t="shared" si="35"/>
        <v>17001</v>
      </c>
      <c r="C405" s="1">
        <f t="shared" si="36"/>
        <v>8</v>
      </c>
      <c r="D405" t="s">
        <v>313</v>
      </c>
      <c r="E405" t="s">
        <v>1608</v>
      </c>
      <c r="F405" s="1" t="str">
        <f t="shared" si="34"/>
        <v>許治修</v>
      </c>
      <c r="H405" s="1">
        <f t="shared" si="37"/>
        <v>1</v>
      </c>
    </row>
    <row r="406" ht="15.6" spans="1:8">
      <c r="A406" s="1">
        <v>1700180402</v>
      </c>
      <c r="B406" s="1">
        <f t="shared" si="35"/>
        <v>17001</v>
      </c>
      <c r="C406" s="1">
        <f t="shared" si="36"/>
        <v>8</v>
      </c>
      <c r="D406" t="s">
        <v>262</v>
      </c>
      <c r="E406" t="s">
        <v>1609</v>
      </c>
      <c r="F406" s="1" t="str">
        <f t="shared" si="34"/>
        <v>沈德潛</v>
      </c>
      <c r="H406" s="1">
        <f t="shared" si="37"/>
        <v>1</v>
      </c>
    </row>
    <row r="407" ht="15.6" spans="1:8">
      <c r="A407" s="1">
        <v>1700180403</v>
      </c>
      <c r="B407" s="1">
        <f t="shared" si="35"/>
        <v>17001</v>
      </c>
      <c r="C407" s="1">
        <f t="shared" si="36"/>
        <v>8</v>
      </c>
      <c r="D407" t="s">
        <v>906</v>
      </c>
      <c r="E407" t="s">
        <v>1610</v>
      </c>
      <c r="F407" s="1" t="str">
        <f t="shared" si="34"/>
        <v>顧詒祿</v>
      </c>
      <c r="H407" s="1">
        <f t="shared" si="37"/>
        <v>1</v>
      </c>
    </row>
    <row r="408" ht="15.6" spans="1:8">
      <c r="A408" s="1">
        <v>1700180404</v>
      </c>
      <c r="B408" s="1">
        <f t="shared" si="35"/>
        <v>17001</v>
      </c>
      <c r="C408" s="1">
        <f t="shared" si="36"/>
        <v>8</v>
      </c>
      <c r="D408" t="s">
        <v>523</v>
      </c>
      <c r="E408" t="s">
        <v>1611</v>
      </c>
      <c r="F408" s="1" t="str">
        <f t="shared" si="34"/>
        <v>羅愫</v>
      </c>
      <c r="H408" s="1">
        <f t="shared" si="37"/>
        <v>1</v>
      </c>
    </row>
    <row r="409" ht="15.6" spans="1:8">
      <c r="A409" s="1">
        <v>1700180405</v>
      </c>
      <c r="B409" s="1">
        <f t="shared" si="35"/>
        <v>17001</v>
      </c>
      <c r="C409" s="1">
        <f t="shared" si="36"/>
        <v>8</v>
      </c>
      <c r="D409" t="s">
        <v>381</v>
      </c>
      <c r="E409" t="s">
        <v>1612</v>
      </c>
      <c r="F409" s="1" t="str">
        <f t="shared" si="34"/>
        <v>錢維喬</v>
      </c>
      <c r="H409" s="1">
        <f t="shared" si="37"/>
        <v>1</v>
      </c>
    </row>
    <row r="410" ht="15.6" spans="1:8">
      <c r="A410" s="1">
        <v>1700180406</v>
      </c>
      <c r="B410" s="1">
        <f t="shared" si="35"/>
        <v>17001</v>
      </c>
      <c r="C410" s="1">
        <f t="shared" si="36"/>
        <v>8</v>
      </c>
      <c r="D410" t="s">
        <v>317</v>
      </c>
      <c r="E410" t="s">
        <v>1613</v>
      </c>
      <c r="F410" s="1" t="str">
        <f t="shared" si="34"/>
        <v>吳篪</v>
      </c>
      <c r="H410" s="1">
        <f t="shared" si="37"/>
        <v>1</v>
      </c>
    </row>
    <row r="411" ht="15.6" spans="1:8">
      <c r="A411" s="1">
        <v>1700180407</v>
      </c>
      <c r="B411" s="1">
        <f t="shared" si="35"/>
        <v>17001</v>
      </c>
      <c r="C411" s="1">
        <f t="shared" si="36"/>
        <v>8</v>
      </c>
      <c r="D411" t="s">
        <v>274</v>
      </c>
      <c r="E411" t="s">
        <v>1614</v>
      </c>
      <c r="F411" s="1" t="str">
        <f t="shared" si="34"/>
        <v>張上修</v>
      </c>
      <c r="H411" s="1">
        <f t="shared" si="37"/>
        <v>1</v>
      </c>
    </row>
    <row r="412" ht="15.6" spans="1:8">
      <c r="A412" s="1">
        <v>1700180408</v>
      </c>
      <c r="B412" s="1">
        <f t="shared" si="35"/>
        <v>17001</v>
      </c>
      <c r="C412" s="1">
        <f t="shared" si="36"/>
        <v>8</v>
      </c>
      <c r="D412" t="s">
        <v>459</v>
      </c>
      <c r="E412" t="s">
        <v>1615</v>
      </c>
      <c r="F412" s="1" t="str">
        <f t="shared" si="34"/>
        <v>史夢蘭</v>
      </c>
      <c r="H412" s="1">
        <f t="shared" si="37"/>
        <v>1</v>
      </c>
    </row>
    <row r="413" ht="15.6" spans="1:8">
      <c r="A413" s="1">
        <v>1700180409</v>
      </c>
      <c r="B413" s="1">
        <f t="shared" si="35"/>
        <v>17001</v>
      </c>
      <c r="C413" s="1">
        <f t="shared" si="36"/>
        <v>8</v>
      </c>
      <c r="D413" t="s">
        <v>1616</v>
      </c>
      <c r="E413" t="s">
        <v>1617</v>
      </c>
      <c r="F413" s="1" t="str">
        <f t="shared" si="34"/>
        <v>於萬川</v>
      </c>
      <c r="H413" s="1">
        <f t="shared" si="37"/>
        <v>1</v>
      </c>
    </row>
    <row r="414" ht="15.6" spans="1:8">
      <c r="A414" s="1">
        <v>1700180410</v>
      </c>
      <c r="B414" s="1">
        <f t="shared" si="35"/>
        <v>17001</v>
      </c>
      <c r="C414" s="1">
        <f t="shared" si="36"/>
        <v>8</v>
      </c>
      <c r="D414" t="s">
        <v>662</v>
      </c>
      <c r="E414" t="s">
        <v>1618</v>
      </c>
      <c r="F414" s="1" t="str">
        <f t="shared" si="34"/>
        <v>俞樾</v>
      </c>
      <c r="H414" s="1">
        <f t="shared" si="37"/>
        <v>1</v>
      </c>
    </row>
    <row r="415" ht="15.6" spans="1:8">
      <c r="A415" s="1">
        <v>1700180411</v>
      </c>
      <c r="B415" s="1">
        <f t="shared" si="35"/>
        <v>17001</v>
      </c>
      <c r="C415" s="1">
        <f t="shared" si="36"/>
        <v>8</v>
      </c>
      <c r="D415" t="s">
        <v>274</v>
      </c>
      <c r="E415" t="s">
        <v>1619</v>
      </c>
      <c r="F415" s="1" t="str">
        <f t="shared" ref="F415:F442" si="38">_xlfn.CONCAT(D415,E415)</f>
        <v>張寶琳</v>
      </c>
      <c r="H415" s="1">
        <f t="shared" si="37"/>
        <v>1</v>
      </c>
    </row>
    <row r="416" ht="15.6" spans="1:8">
      <c r="A416" s="1">
        <v>1700180412</v>
      </c>
      <c r="B416" s="1">
        <f t="shared" si="35"/>
        <v>17001</v>
      </c>
      <c r="C416" s="1">
        <f t="shared" si="36"/>
        <v>8</v>
      </c>
      <c r="D416" t="s">
        <v>284</v>
      </c>
      <c r="E416" t="s">
        <v>1499</v>
      </c>
      <c r="F416" s="1" t="str">
        <f t="shared" si="38"/>
        <v>王棻</v>
      </c>
      <c r="H416" s="1">
        <f t="shared" si="37"/>
        <v>1</v>
      </c>
    </row>
    <row r="417" ht="15.6" spans="1:8">
      <c r="A417" s="1">
        <v>1700180413</v>
      </c>
      <c r="B417" s="1">
        <f t="shared" si="35"/>
        <v>17001</v>
      </c>
      <c r="C417" s="1">
        <f t="shared" si="36"/>
        <v>8</v>
      </c>
      <c r="D417" t="s">
        <v>234</v>
      </c>
      <c r="E417" t="s">
        <v>1620</v>
      </c>
      <c r="F417" s="1" t="str">
        <f t="shared" si="38"/>
        <v>陳嘉榆</v>
      </c>
      <c r="H417" s="1">
        <f t="shared" ref="H417:H463" si="39">IF(C417="","",IF(C417=9,2,1))</f>
        <v>1</v>
      </c>
    </row>
    <row r="418" ht="15.6" spans="1:8">
      <c r="A418" s="1">
        <v>1700180414</v>
      </c>
      <c r="B418" s="1">
        <f t="shared" si="35"/>
        <v>17001</v>
      </c>
      <c r="C418" s="1">
        <f t="shared" si="36"/>
        <v>8</v>
      </c>
      <c r="D418" t="s">
        <v>284</v>
      </c>
      <c r="E418" t="s">
        <v>1621</v>
      </c>
      <c r="F418" s="1" t="str">
        <f t="shared" si="38"/>
        <v>王運</v>
      </c>
      <c r="H418" s="1">
        <f t="shared" si="39"/>
        <v>1</v>
      </c>
    </row>
    <row r="419" ht="15.6" spans="1:8">
      <c r="A419" s="1">
        <v>1700180415</v>
      </c>
      <c r="B419" s="1">
        <f t="shared" si="35"/>
        <v>17001</v>
      </c>
      <c r="C419" s="1">
        <f t="shared" si="36"/>
        <v>8</v>
      </c>
      <c r="D419" t="s">
        <v>453</v>
      </c>
      <c r="E419" t="s">
        <v>1622</v>
      </c>
      <c r="F419" s="1" t="str">
        <f t="shared" si="38"/>
        <v>田明曜</v>
      </c>
      <c r="H419" s="1">
        <f t="shared" si="39"/>
        <v>1</v>
      </c>
    </row>
    <row r="420" ht="15.6" spans="1:8">
      <c r="A420" s="1">
        <v>1700180416</v>
      </c>
      <c r="B420" s="1">
        <f t="shared" si="35"/>
        <v>17001</v>
      </c>
      <c r="C420" s="1">
        <f t="shared" si="36"/>
        <v>8</v>
      </c>
      <c r="D420" t="s">
        <v>234</v>
      </c>
      <c r="E420" t="s">
        <v>1623</v>
      </c>
      <c r="F420" s="1" t="str">
        <f t="shared" si="38"/>
        <v>陳澧</v>
      </c>
      <c r="H420" s="1">
        <f t="shared" si="39"/>
        <v>1</v>
      </c>
    </row>
    <row r="421" ht="15.6" spans="1:8">
      <c r="A421" s="1">
        <v>1700180417</v>
      </c>
      <c r="B421" s="1">
        <f t="shared" si="35"/>
        <v>17001</v>
      </c>
      <c r="C421" s="1">
        <f t="shared" si="36"/>
        <v>8</v>
      </c>
      <c r="D421" t="s">
        <v>1624</v>
      </c>
      <c r="E421" t="s">
        <v>1625</v>
      </c>
      <c r="F421" s="1" t="str">
        <f t="shared" si="38"/>
        <v>蔣毓英</v>
      </c>
      <c r="H421" s="1">
        <f t="shared" si="39"/>
        <v>1</v>
      </c>
    </row>
    <row r="422" ht="15.6" spans="1:8">
      <c r="A422" s="1">
        <v>1700180418</v>
      </c>
      <c r="B422" s="1">
        <f t="shared" si="35"/>
        <v>17001</v>
      </c>
      <c r="C422" s="1">
        <f t="shared" si="36"/>
        <v>8</v>
      </c>
      <c r="D422" t="s">
        <v>284</v>
      </c>
      <c r="E422" t="s">
        <v>1626</v>
      </c>
      <c r="F422" s="1" t="str">
        <f t="shared" si="38"/>
        <v>王清賢</v>
      </c>
      <c r="H422" s="1">
        <f t="shared" si="39"/>
        <v>1</v>
      </c>
    </row>
    <row r="423" ht="15.6" spans="1:8">
      <c r="A423" s="1">
        <v>1700180419</v>
      </c>
      <c r="B423" s="1">
        <f t="shared" si="35"/>
        <v>17001</v>
      </c>
      <c r="C423" s="1">
        <f t="shared" si="36"/>
        <v>8</v>
      </c>
      <c r="D423" t="s">
        <v>234</v>
      </c>
      <c r="E423" t="s">
        <v>1627</v>
      </c>
      <c r="F423" s="1" t="str">
        <f t="shared" si="38"/>
        <v>陳淳</v>
      </c>
      <c r="H423" s="1">
        <f t="shared" si="39"/>
        <v>1</v>
      </c>
    </row>
    <row r="424" ht="15.6" spans="1:8">
      <c r="A424" s="1">
        <v>1700180420</v>
      </c>
      <c r="B424" s="1">
        <f t="shared" si="35"/>
        <v>17001</v>
      </c>
      <c r="C424" s="1">
        <f t="shared" si="36"/>
        <v>8</v>
      </c>
      <c r="D424" t="s">
        <v>264</v>
      </c>
      <c r="E424" t="s">
        <v>1628</v>
      </c>
      <c r="F424" s="1" t="str">
        <f t="shared" si="38"/>
        <v>蕭應植</v>
      </c>
      <c r="H424" s="1">
        <f t="shared" si="39"/>
        <v>1</v>
      </c>
    </row>
    <row r="425" ht="15.6" spans="1:8">
      <c r="A425" s="1">
        <v>1700180421</v>
      </c>
      <c r="B425" s="1">
        <f t="shared" si="35"/>
        <v>17001</v>
      </c>
      <c r="C425" s="1">
        <f t="shared" si="36"/>
        <v>8</v>
      </c>
      <c r="D425" t="s">
        <v>234</v>
      </c>
      <c r="E425" t="s">
        <v>1629</v>
      </c>
      <c r="F425" s="1" t="str">
        <f t="shared" si="38"/>
        <v>陳景塤</v>
      </c>
      <c r="H425" s="1">
        <f t="shared" si="39"/>
        <v>1</v>
      </c>
    </row>
    <row r="426" ht="15.6" spans="1:8">
      <c r="A426" s="1">
        <v>1700180422</v>
      </c>
      <c r="B426" s="1">
        <f t="shared" ref="B426:B457" si="40">IF(INT(A426/100000)&gt;0,INT(A426/100000),"")</f>
        <v>17001</v>
      </c>
      <c r="C426" s="1">
        <f t="shared" si="36"/>
        <v>8</v>
      </c>
      <c r="D426" t="s">
        <v>383</v>
      </c>
      <c r="E426" t="s">
        <v>1630</v>
      </c>
      <c r="F426" s="1" t="str">
        <f t="shared" si="38"/>
        <v>孫和相</v>
      </c>
      <c r="H426" s="1">
        <f t="shared" si="39"/>
        <v>1</v>
      </c>
    </row>
    <row r="427" ht="15.6" spans="1:8">
      <c r="A427" s="1">
        <v>1700180423</v>
      </c>
      <c r="B427" s="1">
        <f t="shared" si="40"/>
        <v>17001</v>
      </c>
      <c r="C427" s="1">
        <f t="shared" si="36"/>
        <v>8</v>
      </c>
      <c r="D427" t="s">
        <v>700</v>
      </c>
      <c r="E427" t="s">
        <v>525</v>
      </c>
      <c r="F427" s="1" t="str">
        <f t="shared" si="38"/>
        <v>戴震</v>
      </c>
      <c r="H427" s="1">
        <f t="shared" si="39"/>
        <v>1</v>
      </c>
    </row>
    <row r="428" ht="15.6" spans="1:8">
      <c r="A428" s="1">
        <v>1700180424</v>
      </c>
      <c r="B428" s="1">
        <f t="shared" si="40"/>
        <v>17001</v>
      </c>
      <c r="C428" s="1">
        <f t="shared" si="36"/>
        <v>8</v>
      </c>
      <c r="D428" t="s">
        <v>222</v>
      </c>
      <c r="E428" t="s">
        <v>1631</v>
      </c>
      <c r="F428" s="1" t="str">
        <f t="shared" si="38"/>
        <v>衛哲治</v>
      </c>
      <c r="H428" s="1">
        <f t="shared" si="39"/>
        <v>1</v>
      </c>
    </row>
    <row r="429" ht="15.6" spans="1:8">
      <c r="A429" s="1">
        <v>1700180425</v>
      </c>
      <c r="B429" s="1">
        <f t="shared" si="40"/>
        <v>17001</v>
      </c>
      <c r="C429" s="1">
        <f t="shared" si="36"/>
        <v>8</v>
      </c>
      <c r="D429" t="s">
        <v>425</v>
      </c>
      <c r="E429" t="s">
        <v>1632</v>
      </c>
      <c r="F429" s="1" t="str">
        <f t="shared" si="38"/>
        <v>葉長揚</v>
      </c>
      <c r="H429" s="1">
        <f t="shared" si="39"/>
        <v>1</v>
      </c>
    </row>
    <row r="430" ht="15.6" spans="1:8">
      <c r="A430" s="1">
        <v>1700180426</v>
      </c>
      <c r="B430" s="1">
        <f t="shared" si="40"/>
        <v>17001</v>
      </c>
      <c r="C430" s="1">
        <f t="shared" si="36"/>
        <v>8</v>
      </c>
      <c r="D430" t="s">
        <v>906</v>
      </c>
      <c r="E430" t="s">
        <v>1633</v>
      </c>
      <c r="F430" s="1" t="str">
        <f t="shared" si="38"/>
        <v>顧楝高</v>
      </c>
      <c r="H430" s="1">
        <f t="shared" si="39"/>
        <v>1</v>
      </c>
    </row>
    <row r="431" ht="15.6" spans="1:8">
      <c r="A431" s="1">
        <v>1700180427</v>
      </c>
      <c r="B431" s="1">
        <f t="shared" si="40"/>
        <v>17001</v>
      </c>
      <c r="C431" s="1">
        <f t="shared" si="36"/>
        <v>8</v>
      </c>
      <c r="D431" t="s">
        <v>174</v>
      </c>
      <c r="E431" t="s">
        <v>1634</v>
      </c>
      <c r="F431" s="1" t="str">
        <f t="shared" si="38"/>
        <v>鄭澐</v>
      </c>
      <c r="H431" s="1">
        <f t="shared" si="39"/>
        <v>1</v>
      </c>
    </row>
    <row r="432" ht="15.6" spans="1:8">
      <c r="A432" s="1">
        <v>1700180428</v>
      </c>
      <c r="B432" s="1">
        <f t="shared" si="40"/>
        <v>17001</v>
      </c>
      <c r="C432" s="1">
        <f t="shared" si="36"/>
        <v>8</v>
      </c>
      <c r="D432" t="s">
        <v>576</v>
      </c>
      <c r="E432" t="s">
        <v>1635</v>
      </c>
      <c r="F432" s="1" t="str">
        <f t="shared" si="38"/>
        <v>魯銓</v>
      </c>
      <c r="H432" s="1">
        <f t="shared" si="39"/>
        <v>1</v>
      </c>
    </row>
    <row r="433" ht="15.6" spans="1:8">
      <c r="A433" s="1">
        <v>1700180429</v>
      </c>
      <c r="B433" s="1">
        <f t="shared" si="40"/>
        <v>17001</v>
      </c>
      <c r="C433" s="1">
        <f t="shared" si="36"/>
        <v>8</v>
      </c>
      <c r="D433" t="s">
        <v>623</v>
      </c>
      <c r="E433" t="s">
        <v>1636</v>
      </c>
      <c r="F433" s="1" t="str">
        <f t="shared" si="38"/>
        <v>鍾英修</v>
      </c>
      <c r="H433" s="1">
        <f t="shared" si="39"/>
        <v>1</v>
      </c>
    </row>
    <row r="434" ht="15.6" spans="1:8">
      <c r="A434" s="1">
        <v>1700180430</v>
      </c>
      <c r="B434" s="1">
        <f t="shared" si="40"/>
        <v>17001</v>
      </c>
      <c r="C434" s="1">
        <f t="shared" si="36"/>
        <v>8</v>
      </c>
      <c r="D434" t="s">
        <v>605</v>
      </c>
      <c r="E434" t="s">
        <v>1262</v>
      </c>
      <c r="F434" s="1" t="str">
        <f t="shared" si="38"/>
        <v>施晉涵</v>
      </c>
      <c r="H434" s="1">
        <f t="shared" si="39"/>
        <v>1</v>
      </c>
    </row>
    <row r="435" ht="15.6" spans="1:8">
      <c r="A435" s="1">
        <v>1700180431</v>
      </c>
      <c r="B435" s="1">
        <f t="shared" si="40"/>
        <v>17001</v>
      </c>
      <c r="C435" s="1">
        <f t="shared" si="36"/>
        <v>8</v>
      </c>
      <c r="D435" t="s">
        <v>547</v>
      </c>
      <c r="E435" t="s">
        <v>1637</v>
      </c>
      <c r="F435" s="1" t="str">
        <f t="shared" si="38"/>
        <v>洪蕙</v>
      </c>
      <c r="H435" s="1">
        <f t="shared" si="39"/>
        <v>1</v>
      </c>
    </row>
    <row r="436" ht="15.6" spans="1:8">
      <c r="A436" s="1">
        <v>1700180432</v>
      </c>
      <c r="B436" s="1">
        <f t="shared" si="40"/>
        <v>17001</v>
      </c>
      <c r="C436" s="1">
        <f t="shared" si="36"/>
        <v>8</v>
      </c>
      <c r="D436" t="s">
        <v>499</v>
      </c>
      <c r="E436" t="s">
        <v>1638</v>
      </c>
      <c r="F436" s="1" t="str">
        <f t="shared" si="38"/>
        <v>呂燕昭</v>
      </c>
      <c r="H436" s="1">
        <f t="shared" si="39"/>
        <v>1</v>
      </c>
    </row>
    <row r="437" ht="15.6" spans="1:8">
      <c r="A437" s="1">
        <v>1700180433</v>
      </c>
      <c r="B437" s="1">
        <f t="shared" si="40"/>
        <v>17001</v>
      </c>
      <c r="C437" s="1">
        <f t="shared" si="36"/>
        <v>8</v>
      </c>
      <c r="D437" t="s">
        <v>300</v>
      </c>
      <c r="E437" t="s">
        <v>1639</v>
      </c>
      <c r="F437" s="1" t="str">
        <f t="shared" si="38"/>
        <v>姚鼐</v>
      </c>
      <c r="H437" s="1">
        <f t="shared" si="39"/>
        <v>1</v>
      </c>
    </row>
    <row r="438" ht="15.6" spans="1:8">
      <c r="A438" s="1">
        <v>1700180434</v>
      </c>
      <c r="B438" s="1">
        <f t="shared" si="40"/>
        <v>17001</v>
      </c>
      <c r="C438" s="1">
        <f t="shared" si="36"/>
        <v>8</v>
      </c>
      <c r="D438" t="s">
        <v>211</v>
      </c>
      <c r="E438" t="s">
        <v>1640</v>
      </c>
      <c r="F438" s="1" t="str">
        <f t="shared" si="38"/>
        <v>宋如林</v>
      </c>
      <c r="H438" s="1">
        <f t="shared" si="39"/>
        <v>1</v>
      </c>
    </row>
    <row r="439" ht="15.6" spans="1:8">
      <c r="A439" s="1">
        <v>1700180435</v>
      </c>
      <c r="B439" s="1">
        <f t="shared" si="40"/>
        <v>17001</v>
      </c>
      <c r="C439" s="1">
        <f t="shared" si="36"/>
        <v>8</v>
      </c>
      <c r="D439" t="s">
        <v>349</v>
      </c>
      <c r="E439" t="s">
        <v>1262</v>
      </c>
      <c r="F439" s="1" t="str">
        <f t="shared" si="38"/>
        <v>莫晉涵</v>
      </c>
      <c r="H439" s="1">
        <f t="shared" si="39"/>
        <v>1</v>
      </c>
    </row>
    <row r="440" ht="15.6" spans="1:8">
      <c r="A440" s="1">
        <v>1700180436</v>
      </c>
      <c r="B440" s="1">
        <f t="shared" si="40"/>
        <v>17001</v>
      </c>
      <c r="C440" s="1">
        <f t="shared" si="36"/>
        <v>8</v>
      </c>
      <c r="D440" t="s">
        <v>274</v>
      </c>
      <c r="E440" t="s">
        <v>1641</v>
      </c>
      <c r="F440" s="1" t="str">
        <f t="shared" si="38"/>
        <v>張祥雲</v>
      </c>
      <c r="H440" s="1">
        <f t="shared" si="39"/>
        <v>1</v>
      </c>
    </row>
    <row r="441" ht="15.6" spans="1:8">
      <c r="A441" s="1">
        <v>1700180437</v>
      </c>
      <c r="B441" s="1">
        <f t="shared" si="40"/>
        <v>17001</v>
      </c>
      <c r="C441" s="1">
        <f t="shared" si="36"/>
        <v>8</v>
      </c>
      <c r="D441" t="s">
        <v>1108</v>
      </c>
      <c r="E441" t="s">
        <v>1389</v>
      </c>
      <c r="F441" s="1" t="str">
        <f t="shared" si="38"/>
        <v>屠英</v>
      </c>
      <c r="H441" s="1">
        <f t="shared" si="39"/>
        <v>1</v>
      </c>
    </row>
    <row r="442" ht="15.6" spans="1:8">
      <c r="A442" s="1">
        <v>1700180438</v>
      </c>
      <c r="B442" s="1">
        <f t="shared" si="40"/>
        <v>17001</v>
      </c>
      <c r="C442" s="1">
        <f t="shared" si="36"/>
        <v>8</v>
      </c>
      <c r="D442" t="s">
        <v>1270</v>
      </c>
      <c r="E442" t="s">
        <v>1468</v>
      </c>
      <c r="F442" s="1" t="str">
        <f t="shared" si="38"/>
        <v>江藩</v>
      </c>
      <c r="H442" s="1">
        <f t="shared" si="39"/>
        <v>1</v>
      </c>
    </row>
    <row r="443" ht="15.6" spans="1:8">
      <c r="A443" s="1">
        <v>1700180439</v>
      </c>
      <c r="B443" s="1">
        <f t="shared" si="40"/>
        <v>17001</v>
      </c>
      <c r="C443" s="1">
        <f t="shared" si="36"/>
        <v>8</v>
      </c>
      <c r="D443" t="s">
        <v>1642</v>
      </c>
      <c r="E443" t="s">
        <v>1643</v>
      </c>
      <c r="F443" s="1" t="str">
        <f t="shared" ref="F443:F485" si="41">_xlfn.CONCAT(D443,E443)</f>
        <v>平翰</v>
      </c>
      <c r="H443" s="1">
        <f t="shared" si="39"/>
        <v>1</v>
      </c>
    </row>
    <row r="444" ht="15.6" spans="1:8">
      <c r="A444" s="1">
        <v>1700180440</v>
      </c>
      <c r="B444" s="1">
        <f t="shared" si="40"/>
        <v>17001</v>
      </c>
      <c r="C444" s="1">
        <f t="shared" si="36"/>
        <v>8</v>
      </c>
      <c r="D444" t="s">
        <v>349</v>
      </c>
      <c r="E444" t="s">
        <v>1644</v>
      </c>
      <c r="F444" s="1" t="str">
        <f t="shared" si="41"/>
        <v>莫友芝</v>
      </c>
      <c r="H444" s="1">
        <f t="shared" si="39"/>
        <v>1</v>
      </c>
    </row>
    <row r="445" ht="15.6" spans="1:8">
      <c r="A445" s="1">
        <v>1700180441</v>
      </c>
      <c r="B445" s="1">
        <f t="shared" si="40"/>
        <v>17001</v>
      </c>
      <c r="C445" s="1">
        <f t="shared" si="36"/>
        <v>8</v>
      </c>
      <c r="D445" t="s">
        <v>1316</v>
      </c>
      <c r="E445" t="s">
        <v>1645</v>
      </c>
      <c r="F445" s="1" t="str">
        <f t="shared" si="41"/>
        <v>萬青黎</v>
      </c>
      <c r="H445" s="1">
        <f t="shared" si="39"/>
        <v>1</v>
      </c>
    </row>
    <row r="446" ht="15.6" spans="1:8">
      <c r="A446" s="1">
        <v>1700180442</v>
      </c>
      <c r="B446" s="1">
        <f t="shared" si="40"/>
        <v>17001</v>
      </c>
      <c r="C446" s="1">
        <f t="shared" si="36"/>
        <v>8</v>
      </c>
      <c r="D446" t="s">
        <v>392</v>
      </c>
      <c r="E446" t="s">
        <v>1646</v>
      </c>
      <c r="F446" s="1" t="str">
        <f t="shared" si="41"/>
        <v>周家楣</v>
      </c>
      <c r="H446" s="1">
        <f t="shared" si="39"/>
        <v>1</v>
      </c>
    </row>
    <row r="447" ht="15.6" spans="1:8">
      <c r="A447" s="1">
        <v>1700180443</v>
      </c>
      <c r="B447" s="1">
        <f t="shared" si="40"/>
        <v>17001</v>
      </c>
      <c r="C447" s="1">
        <f t="shared" si="36"/>
        <v>8</v>
      </c>
      <c r="D447" t="s">
        <v>336</v>
      </c>
      <c r="E447" t="s">
        <v>337</v>
      </c>
      <c r="F447" s="1" t="str">
        <f t="shared" si="41"/>
        <v>繆荃孫</v>
      </c>
      <c r="H447" s="1">
        <f t="shared" si="39"/>
        <v>1</v>
      </c>
    </row>
    <row r="448" ht="15.6" spans="1:8">
      <c r="A448" s="1">
        <v>1700180444</v>
      </c>
      <c r="B448" s="1">
        <f t="shared" si="40"/>
        <v>17001</v>
      </c>
      <c r="C448" s="1">
        <f t="shared" si="36"/>
        <v>8</v>
      </c>
      <c r="D448" t="s">
        <v>199</v>
      </c>
      <c r="E448" t="s">
        <v>1647</v>
      </c>
      <c r="F448" s="1" t="str">
        <f t="shared" si="41"/>
        <v>劉謹之</v>
      </c>
      <c r="H448" s="1">
        <f t="shared" si="39"/>
        <v>1</v>
      </c>
    </row>
    <row r="449" ht="15.6" spans="1:8">
      <c r="A449" s="1">
        <v>1700180445</v>
      </c>
      <c r="B449" s="1">
        <f t="shared" si="40"/>
        <v>17001</v>
      </c>
      <c r="C449" s="1">
        <f t="shared" si="36"/>
        <v>8</v>
      </c>
      <c r="D449" t="s">
        <v>282</v>
      </c>
      <c r="E449" t="s">
        <v>222</v>
      </c>
      <c r="F449" s="1" t="str">
        <f t="shared" si="41"/>
        <v>李衛</v>
      </c>
      <c r="H449" s="1">
        <f t="shared" si="39"/>
        <v>1</v>
      </c>
    </row>
    <row r="450" ht="15.6" spans="1:8">
      <c r="A450" s="1">
        <v>1700180446</v>
      </c>
      <c r="B450" s="1">
        <f t="shared" si="40"/>
        <v>17001</v>
      </c>
      <c r="C450" s="1">
        <f t="shared" si="36"/>
        <v>8</v>
      </c>
      <c r="D450" t="s">
        <v>615</v>
      </c>
      <c r="E450" t="s">
        <v>401</v>
      </c>
      <c r="F450" s="1" t="str">
        <f t="shared" si="41"/>
        <v>黃彭年</v>
      </c>
      <c r="H450" s="1">
        <f t="shared" si="39"/>
        <v>1</v>
      </c>
    </row>
    <row r="451" ht="15.6" spans="1:8">
      <c r="A451" s="1">
        <v>1700180447</v>
      </c>
      <c r="B451" s="1">
        <f t="shared" si="40"/>
        <v>17001</v>
      </c>
      <c r="C451" s="1">
        <f t="shared" si="36"/>
        <v>8</v>
      </c>
      <c r="D451" t="s">
        <v>214</v>
      </c>
      <c r="E451" t="s">
        <v>1648</v>
      </c>
      <c r="F451" s="1" t="str">
        <f t="shared" si="41"/>
        <v>趙宏恩</v>
      </c>
      <c r="H451" s="1">
        <f t="shared" si="39"/>
        <v>1</v>
      </c>
    </row>
    <row r="452" ht="15.6" spans="1:8">
      <c r="A452" s="1">
        <v>1700180448</v>
      </c>
      <c r="B452" s="1">
        <f t="shared" si="40"/>
        <v>17001</v>
      </c>
      <c r="C452" s="1">
        <f t="shared" ref="C452:C511" si="42">IF(MOD(INT(A452/10000),10)&gt;0,MOD(INT(A452/10000),10),"")</f>
        <v>8</v>
      </c>
      <c r="D452" t="s">
        <v>565</v>
      </c>
      <c r="E452" t="s">
        <v>1649</v>
      </c>
      <c r="F452" s="1" t="str">
        <f t="shared" si="41"/>
        <v>謝旻</v>
      </c>
      <c r="H452" s="1">
        <f t="shared" si="39"/>
        <v>1</v>
      </c>
    </row>
    <row r="453" ht="15.6" spans="1:8">
      <c r="A453" s="1">
        <v>1700180449</v>
      </c>
      <c r="B453" s="1">
        <f t="shared" si="40"/>
        <v>17001</v>
      </c>
      <c r="C453" s="1">
        <f t="shared" si="42"/>
        <v>8</v>
      </c>
      <c r="D453" t="s">
        <v>199</v>
      </c>
      <c r="E453" t="s">
        <v>1650</v>
      </c>
      <c r="F453" s="1" t="str">
        <f t="shared" si="41"/>
        <v>劉坤一</v>
      </c>
      <c r="H453" s="1">
        <f t="shared" si="39"/>
        <v>1</v>
      </c>
    </row>
    <row r="454" ht="15.6" spans="1:8">
      <c r="A454" s="1">
        <v>1700180450</v>
      </c>
      <c r="B454" s="1">
        <f t="shared" si="40"/>
        <v>17001</v>
      </c>
      <c r="C454" s="1">
        <f t="shared" si="42"/>
        <v>8</v>
      </c>
      <c r="D454" t="s">
        <v>199</v>
      </c>
      <c r="E454" t="s">
        <v>1651</v>
      </c>
      <c r="F454" s="1" t="str">
        <f t="shared" si="41"/>
        <v>劉鐸</v>
      </c>
      <c r="H454" s="1">
        <f t="shared" si="39"/>
        <v>1</v>
      </c>
    </row>
    <row r="455" ht="15.6" spans="1:8">
      <c r="A455" s="1">
        <v>1700180451</v>
      </c>
      <c r="B455" s="1">
        <f t="shared" si="40"/>
        <v>17001</v>
      </c>
      <c r="C455" s="1">
        <f t="shared" si="42"/>
        <v>8</v>
      </c>
      <c r="D455" t="s">
        <v>214</v>
      </c>
      <c r="E455" t="s">
        <v>1652</v>
      </c>
      <c r="F455" s="1" t="str">
        <f t="shared" si="41"/>
        <v>趙之謙</v>
      </c>
      <c r="H455" s="1">
        <f t="shared" si="39"/>
        <v>1</v>
      </c>
    </row>
    <row r="456" ht="15.6" spans="1:8">
      <c r="A456" s="1">
        <v>1700180452</v>
      </c>
      <c r="B456" s="1">
        <f t="shared" si="40"/>
        <v>17001</v>
      </c>
      <c r="C456" s="1">
        <f t="shared" si="42"/>
        <v>8</v>
      </c>
      <c r="D456" t="s">
        <v>718</v>
      </c>
      <c r="E456" t="s">
        <v>1653</v>
      </c>
      <c r="F456" s="1" t="str">
        <f t="shared" si="41"/>
        <v>郝玉麟</v>
      </c>
      <c r="H456" s="1">
        <f t="shared" si="39"/>
        <v>1</v>
      </c>
    </row>
    <row r="457" ht="15.6" spans="1:8">
      <c r="A457" s="1">
        <v>1700180453</v>
      </c>
      <c r="B457" s="1">
        <f t="shared" si="40"/>
        <v>17001</v>
      </c>
      <c r="C457" s="1">
        <f t="shared" si="42"/>
        <v>8</v>
      </c>
      <c r="D457" t="s">
        <v>1654</v>
      </c>
      <c r="E457" t="s">
        <v>796</v>
      </c>
      <c r="F457" s="1" t="str">
        <f t="shared" si="41"/>
        <v>邁柱</v>
      </c>
      <c r="H457" s="1">
        <f t="shared" si="39"/>
        <v>1</v>
      </c>
    </row>
    <row r="458" ht="15.6" spans="1:8">
      <c r="A458" s="1">
        <v>1700180454</v>
      </c>
      <c r="B458" s="1">
        <f t="shared" ref="B458:B490" si="43">IF(INT(A458/100000)&gt;0,INT(A458/100000),"")</f>
        <v>17001</v>
      </c>
      <c r="C458" s="1">
        <f t="shared" si="42"/>
        <v>8</v>
      </c>
      <c r="D458" t="s">
        <v>284</v>
      </c>
      <c r="E458" t="s">
        <v>1655</v>
      </c>
      <c r="F458" s="1" t="str">
        <f t="shared" si="41"/>
        <v>王士俊</v>
      </c>
      <c r="H458" s="1">
        <f t="shared" si="39"/>
        <v>1</v>
      </c>
    </row>
    <row r="459" ht="15.6" spans="1:8">
      <c r="A459" s="1">
        <v>1700180455</v>
      </c>
      <c r="B459" s="1">
        <f t="shared" si="43"/>
        <v>17001</v>
      </c>
      <c r="C459" s="1">
        <f t="shared" si="42"/>
        <v>8</v>
      </c>
      <c r="D459" t="s">
        <v>221</v>
      </c>
      <c r="E459" t="s">
        <v>609</v>
      </c>
      <c r="F459" s="1" t="str">
        <f t="shared" si="41"/>
        <v>岳濬</v>
      </c>
      <c r="H459" s="1">
        <f t="shared" si="39"/>
        <v>1</v>
      </c>
    </row>
    <row r="460" ht="15.6" spans="1:8">
      <c r="A460" s="1">
        <v>1700180456</v>
      </c>
      <c r="B460" s="1">
        <f t="shared" si="43"/>
        <v>17001</v>
      </c>
      <c r="C460" s="1">
        <f t="shared" si="42"/>
        <v>8</v>
      </c>
      <c r="E460" t="s">
        <v>1656</v>
      </c>
      <c r="F460" s="1" t="str">
        <f t="shared" si="41"/>
        <v>覺羅石麟</v>
      </c>
      <c r="H460" s="1">
        <f t="shared" si="39"/>
        <v>1</v>
      </c>
    </row>
    <row r="461" ht="15.6" spans="1:8">
      <c r="A461" s="1">
        <v>1700180457</v>
      </c>
      <c r="B461" s="1">
        <f t="shared" si="43"/>
        <v>17001</v>
      </c>
      <c r="C461" s="1">
        <f t="shared" si="42"/>
        <v>8</v>
      </c>
      <c r="D461" t="s">
        <v>1657</v>
      </c>
      <c r="E461" t="s">
        <v>1658</v>
      </c>
      <c r="F461" s="1" t="str">
        <f t="shared" si="41"/>
        <v>儲大文</v>
      </c>
      <c r="H461" s="1">
        <f t="shared" si="39"/>
        <v>1</v>
      </c>
    </row>
    <row r="462" ht="15.6" spans="1:8">
      <c r="A462" s="1">
        <v>1700180458</v>
      </c>
      <c r="B462" s="1">
        <f t="shared" si="43"/>
        <v>17001</v>
      </c>
      <c r="C462" s="1">
        <f t="shared" si="42"/>
        <v>8</v>
      </c>
      <c r="D462" t="s">
        <v>362</v>
      </c>
      <c r="E462" t="s">
        <v>1659</v>
      </c>
      <c r="F462" s="1" t="str">
        <f t="shared" si="41"/>
        <v>曾國荃</v>
      </c>
      <c r="H462" s="1">
        <f t="shared" si="39"/>
        <v>1</v>
      </c>
    </row>
    <row r="463" ht="15.6" spans="1:8">
      <c r="A463" s="1">
        <v>1700180459</v>
      </c>
      <c r="B463" s="1">
        <f t="shared" si="43"/>
        <v>17001</v>
      </c>
      <c r="C463" s="1">
        <f t="shared" si="42"/>
        <v>8</v>
      </c>
      <c r="D463" t="s">
        <v>274</v>
      </c>
      <c r="E463" t="s">
        <v>1597</v>
      </c>
      <c r="F463" s="1" t="str">
        <f t="shared" si="41"/>
        <v>張煦</v>
      </c>
      <c r="H463" s="1">
        <f t="shared" si="39"/>
        <v>1</v>
      </c>
    </row>
    <row r="464" ht="15.6" spans="1:8">
      <c r="A464" s="1">
        <v>1700180460</v>
      </c>
      <c r="B464" s="1">
        <f t="shared" si="43"/>
        <v>17001</v>
      </c>
      <c r="C464" s="1">
        <f t="shared" si="42"/>
        <v>8</v>
      </c>
      <c r="D464" t="s">
        <v>284</v>
      </c>
      <c r="E464" t="s">
        <v>1660</v>
      </c>
      <c r="F464" s="1" t="str">
        <f t="shared" si="41"/>
        <v>王軒</v>
      </c>
      <c r="H464" s="1">
        <f t="shared" ref="H464:H502" si="44">IF(C464="","",IF(C464=9,2,1))</f>
        <v>1</v>
      </c>
    </row>
    <row r="465" ht="15.6" spans="1:8">
      <c r="A465" s="1">
        <v>1700180461</v>
      </c>
      <c r="B465" s="1">
        <f t="shared" si="43"/>
        <v>17001</v>
      </c>
      <c r="C465" s="1">
        <f t="shared" si="42"/>
        <v>8</v>
      </c>
      <c r="D465" t="s">
        <v>272</v>
      </c>
      <c r="E465" t="s">
        <v>1661</v>
      </c>
      <c r="F465" s="1" t="str">
        <f t="shared" si="41"/>
        <v>楊篤</v>
      </c>
      <c r="H465" s="1">
        <f t="shared" si="44"/>
        <v>1</v>
      </c>
    </row>
    <row r="466" ht="15.6" spans="1:8">
      <c r="A466" s="1">
        <v>1700180462</v>
      </c>
      <c r="B466" s="1">
        <f t="shared" si="43"/>
        <v>17001</v>
      </c>
      <c r="C466" s="1">
        <f t="shared" si="42"/>
        <v>8</v>
      </c>
      <c r="D466" t="s">
        <v>199</v>
      </c>
      <c r="E466" t="s">
        <v>1662</v>
      </c>
      <c r="F466" s="1" t="str">
        <f t="shared" si="41"/>
        <v>劉於義</v>
      </c>
      <c r="H466" s="1">
        <f t="shared" si="44"/>
        <v>1</v>
      </c>
    </row>
    <row r="467" ht="15.6" spans="1:8">
      <c r="A467" s="1">
        <v>1700180463</v>
      </c>
      <c r="B467" s="1">
        <f t="shared" si="43"/>
        <v>17001</v>
      </c>
      <c r="C467" s="1">
        <f t="shared" si="42"/>
        <v>8</v>
      </c>
      <c r="D467" t="s">
        <v>313</v>
      </c>
      <c r="E467" t="s">
        <v>1455</v>
      </c>
      <c r="F467" s="1" t="str">
        <f t="shared" si="41"/>
        <v>許容安</v>
      </c>
      <c r="H467" s="1">
        <f t="shared" si="44"/>
        <v>1</v>
      </c>
    </row>
    <row r="468" ht="15.6" spans="1:8">
      <c r="A468" s="1">
        <v>1700180464</v>
      </c>
      <c r="B468" s="1">
        <f t="shared" si="43"/>
        <v>17001</v>
      </c>
      <c r="C468" s="1">
        <f t="shared" si="42"/>
        <v>8</v>
      </c>
      <c r="D468" t="s">
        <v>615</v>
      </c>
      <c r="E468" t="s">
        <v>1663</v>
      </c>
      <c r="F468" s="1" t="str">
        <f t="shared" si="41"/>
        <v>黃廷桂</v>
      </c>
      <c r="H468" s="1">
        <f t="shared" si="44"/>
        <v>1</v>
      </c>
    </row>
    <row r="469" ht="15.6" spans="1:8">
      <c r="A469" s="1">
        <v>1700180465</v>
      </c>
      <c r="B469" s="1">
        <f t="shared" si="43"/>
        <v>17001</v>
      </c>
      <c r="C469" s="1">
        <f t="shared" si="42"/>
        <v>8</v>
      </c>
      <c r="D469" t="s">
        <v>234</v>
      </c>
      <c r="E469" t="s">
        <v>1664</v>
      </c>
      <c r="F469" s="1" t="str">
        <f t="shared" si="41"/>
        <v>陳昌齊</v>
      </c>
      <c r="H469" s="1">
        <f t="shared" si="44"/>
        <v>1</v>
      </c>
    </row>
    <row r="470" ht="15.6" spans="1:8">
      <c r="A470" s="1">
        <v>1700180466</v>
      </c>
      <c r="B470" s="1">
        <f t="shared" si="43"/>
        <v>17001</v>
      </c>
      <c r="C470" s="1">
        <f t="shared" si="42"/>
        <v>8</v>
      </c>
      <c r="D470" t="s">
        <v>507</v>
      </c>
      <c r="E470" t="s">
        <v>1665</v>
      </c>
      <c r="F470" s="1" t="str">
        <f t="shared" si="41"/>
        <v>金鉷</v>
      </c>
      <c r="H470" s="1">
        <f t="shared" si="44"/>
        <v>1</v>
      </c>
    </row>
    <row r="471" ht="15.6" spans="1:8">
      <c r="A471" s="1">
        <v>1700180467</v>
      </c>
      <c r="B471" s="1">
        <f t="shared" si="43"/>
        <v>17001</v>
      </c>
      <c r="C471" s="1">
        <f t="shared" si="42"/>
        <v>8</v>
      </c>
      <c r="D471" t="s">
        <v>166</v>
      </c>
      <c r="E471" t="s">
        <v>229</v>
      </c>
      <c r="F471" s="1" t="str">
        <f t="shared" si="41"/>
        <v>胡虔</v>
      </c>
      <c r="H471" s="1">
        <f t="shared" si="44"/>
        <v>1</v>
      </c>
    </row>
    <row r="472" ht="15.6" spans="1:8">
      <c r="A472" s="1">
        <v>1700180468</v>
      </c>
      <c r="B472" s="1">
        <f t="shared" si="43"/>
        <v>17001</v>
      </c>
      <c r="C472" s="1">
        <f t="shared" si="42"/>
        <v>8</v>
      </c>
      <c r="D472" t="s">
        <v>1460</v>
      </c>
      <c r="E472" t="s">
        <v>1666</v>
      </c>
      <c r="F472" s="1" t="str">
        <f t="shared" si="41"/>
        <v>長順</v>
      </c>
      <c r="H472" s="1">
        <f t="shared" si="44"/>
        <v>1</v>
      </c>
    </row>
    <row r="473" ht="15.6" spans="1:8">
      <c r="A473" s="1">
        <v>1700180469</v>
      </c>
      <c r="B473" s="1">
        <f t="shared" si="43"/>
        <v>17001</v>
      </c>
      <c r="C473" s="1">
        <f t="shared" si="42"/>
        <v>8</v>
      </c>
      <c r="D473" t="s">
        <v>282</v>
      </c>
      <c r="E473" t="s">
        <v>1667</v>
      </c>
      <c r="F473" s="1" t="str">
        <f t="shared" si="41"/>
        <v>李桂林</v>
      </c>
      <c r="H473" s="1">
        <f t="shared" si="44"/>
        <v>1</v>
      </c>
    </row>
    <row r="474" ht="15.6" spans="1:8">
      <c r="A474" s="1">
        <v>1700180470</v>
      </c>
      <c r="B474" s="1">
        <f t="shared" si="43"/>
        <v>17001</v>
      </c>
      <c r="C474" s="1">
        <f t="shared" si="42"/>
        <v>8</v>
      </c>
      <c r="D474" t="s">
        <v>906</v>
      </c>
      <c r="E474" t="s">
        <v>1153</v>
      </c>
      <c r="F474" s="1" t="str">
        <f t="shared" si="41"/>
        <v>顧雲</v>
      </c>
      <c r="H474" s="1">
        <f t="shared" si="44"/>
        <v>1</v>
      </c>
    </row>
    <row r="475" ht="15.6" spans="1:8">
      <c r="A475" s="1">
        <v>1700180471</v>
      </c>
      <c r="B475" s="1">
        <f t="shared" si="43"/>
        <v>17001</v>
      </c>
      <c r="C475" s="1">
        <f t="shared" si="42"/>
        <v>8</v>
      </c>
      <c r="D475" t="s">
        <v>317</v>
      </c>
      <c r="E475" t="s">
        <v>1668</v>
      </c>
      <c r="F475" s="1" t="str">
        <f t="shared" si="41"/>
        <v>吳坤修</v>
      </c>
      <c r="H475" s="1">
        <f t="shared" si="44"/>
        <v>1</v>
      </c>
    </row>
    <row r="476" ht="15.6" spans="1:8">
      <c r="A476" s="1">
        <v>1700180472</v>
      </c>
      <c r="B476" s="1">
        <f t="shared" si="43"/>
        <v>17001</v>
      </c>
      <c r="C476" s="1">
        <f t="shared" si="42"/>
        <v>8</v>
      </c>
      <c r="D476" t="s">
        <v>226</v>
      </c>
      <c r="E476" t="s">
        <v>1669</v>
      </c>
      <c r="F476" s="1" t="str">
        <f t="shared" si="41"/>
        <v>何紹基</v>
      </c>
      <c r="H476" s="1">
        <f t="shared" si="44"/>
        <v>1</v>
      </c>
    </row>
    <row r="477" ht="15.6" spans="1:8">
      <c r="A477" s="1">
        <v>1700180473</v>
      </c>
      <c r="B477" s="1">
        <f t="shared" si="43"/>
        <v>17001</v>
      </c>
      <c r="C477" s="1">
        <f t="shared" si="42"/>
        <v>8</v>
      </c>
      <c r="D477" t="s">
        <v>272</v>
      </c>
      <c r="E477" t="s">
        <v>1670</v>
      </c>
      <c r="F477" s="1" t="str">
        <f t="shared" si="41"/>
        <v>楊沂孫</v>
      </c>
      <c r="H477" s="1">
        <f t="shared" si="44"/>
        <v>1</v>
      </c>
    </row>
    <row r="478" ht="15.6" spans="1:8">
      <c r="A478" s="1">
        <v>1700180474</v>
      </c>
      <c r="B478" s="1">
        <f t="shared" si="43"/>
        <v>17001</v>
      </c>
      <c r="C478" s="1">
        <f t="shared" si="42"/>
        <v>8</v>
      </c>
      <c r="D478" t="s">
        <v>1671</v>
      </c>
      <c r="E478" t="s">
        <v>1672</v>
      </c>
      <c r="F478" s="1" t="str">
        <f t="shared" si="41"/>
        <v>卞寶第</v>
      </c>
      <c r="H478" s="1">
        <f t="shared" si="44"/>
        <v>1</v>
      </c>
    </row>
    <row r="479" ht="15.6" spans="1:8">
      <c r="A479" s="1">
        <v>1700180475</v>
      </c>
      <c r="B479" s="1">
        <f t="shared" si="43"/>
        <v>17001</v>
      </c>
      <c r="C479" s="1">
        <f t="shared" si="42"/>
        <v>8</v>
      </c>
      <c r="D479" t="s">
        <v>282</v>
      </c>
      <c r="E479" t="s">
        <v>1673</v>
      </c>
      <c r="F479" s="1" t="str">
        <f t="shared" si="41"/>
        <v>李瀚章</v>
      </c>
      <c r="H479" s="1">
        <f t="shared" si="44"/>
        <v>1</v>
      </c>
    </row>
    <row r="480" ht="15.6" spans="1:8">
      <c r="A480" s="1">
        <v>1700180476</v>
      </c>
      <c r="B480" s="1">
        <f t="shared" si="43"/>
        <v>17001</v>
      </c>
      <c r="C480" s="1">
        <f t="shared" si="42"/>
        <v>8</v>
      </c>
      <c r="E480" t="s">
        <v>1674</v>
      </c>
      <c r="F480" s="1" t="str">
        <f t="shared" si="41"/>
        <v>和琳</v>
      </c>
      <c r="H480" s="1">
        <f t="shared" si="44"/>
        <v>1</v>
      </c>
    </row>
    <row r="481" ht="15.6" spans="1:8">
      <c r="A481" s="1">
        <v>1700180477</v>
      </c>
      <c r="B481" s="1">
        <f t="shared" si="43"/>
        <v>17001</v>
      </c>
      <c r="C481" s="1">
        <f t="shared" si="42"/>
        <v>8</v>
      </c>
      <c r="D481" t="s">
        <v>262</v>
      </c>
      <c r="E481" t="s">
        <v>1675</v>
      </c>
      <c r="F481" s="1" t="str">
        <f t="shared" si="41"/>
        <v>沈炳巽</v>
      </c>
      <c r="H481" s="1">
        <f t="shared" si="44"/>
        <v>1</v>
      </c>
    </row>
    <row r="482" ht="15.6" spans="1:8">
      <c r="A482" s="1">
        <v>1700180478</v>
      </c>
      <c r="B482" s="1">
        <f t="shared" si="43"/>
        <v>17001</v>
      </c>
      <c r="C482" s="1">
        <f t="shared" si="42"/>
        <v>8</v>
      </c>
      <c r="D482" t="s">
        <v>214</v>
      </c>
      <c r="E482" t="s">
        <v>1676</v>
      </c>
      <c r="F482" s="1" t="str">
        <f t="shared" si="41"/>
        <v>趙一淸</v>
      </c>
      <c r="H482" s="1">
        <f t="shared" si="44"/>
        <v>1</v>
      </c>
    </row>
    <row r="483" ht="15.6" spans="1:8">
      <c r="A483" s="1">
        <v>1700180479</v>
      </c>
      <c r="B483" s="1">
        <f t="shared" si="43"/>
        <v>17001</v>
      </c>
      <c r="C483" s="1">
        <f t="shared" si="42"/>
        <v>8</v>
      </c>
      <c r="D483" t="s">
        <v>369</v>
      </c>
      <c r="E483" t="s">
        <v>1677</v>
      </c>
      <c r="F483" s="1" t="str">
        <f t="shared" si="41"/>
        <v>熊會貞</v>
      </c>
      <c r="H483" s="1">
        <f t="shared" si="44"/>
        <v>1</v>
      </c>
    </row>
    <row r="484" ht="15.6" spans="1:8">
      <c r="A484" s="1">
        <v>1700180480</v>
      </c>
      <c r="B484" s="1">
        <f t="shared" si="43"/>
        <v>17001</v>
      </c>
      <c r="C484" s="1">
        <f t="shared" si="42"/>
        <v>8</v>
      </c>
      <c r="D484" t="s">
        <v>246</v>
      </c>
      <c r="E484" t="s">
        <v>1678</v>
      </c>
      <c r="F484" s="1" t="str">
        <f t="shared" si="41"/>
        <v>陸錫熊</v>
      </c>
      <c r="H484" s="1">
        <f t="shared" si="44"/>
        <v>1</v>
      </c>
    </row>
    <row r="485" ht="15.6" spans="1:8">
      <c r="A485" s="1">
        <v>1700180481</v>
      </c>
      <c r="B485" s="1">
        <f t="shared" si="43"/>
        <v>17001</v>
      </c>
      <c r="C485" s="1">
        <f t="shared" si="42"/>
        <v>8</v>
      </c>
      <c r="D485" t="s">
        <v>1316</v>
      </c>
      <c r="E485" t="s">
        <v>1679</v>
      </c>
      <c r="F485" s="1" t="str">
        <f t="shared" si="41"/>
        <v>萬新同</v>
      </c>
      <c r="H485" s="1">
        <f t="shared" si="44"/>
        <v>1</v>
      </c>
    </row>
    <row r="486" ht="15.6" spans="1:8">
      <c r="A486" s="1">
        <v>1700180482</v>
      </c>
      <c r="B486" s="1">
        <f t="shared" si="43"/>
        <v>17001</v>
      </c>
      <c r="C486" s="1">
        <f t="shared" si="42"/>
        <v>8</v>
      </c>
      <c r="D486" t="s">
        <v>308</v>
      </c>
      <c r="E486" t="s">
        <v>1680</v>
      </c>
      <c r="F486" s="1" t="str">
        <f t="shared" ref="F486:F517" si="45">_xlfn.CONCAT(D486,E486)</f>
        <v>薛鳳祚</v>
      </c>
      <c r="H486" s="1">
        <f t="shared" si="44"/>
        <v>1</v>
      </c>
    </row>
    <row r="487" ht="15.6" spans="1:8">
      <c r="A487" s="1">
        <v>1700180483</v>
      </c>
      <c r="B487" s="1">
        <f t="shared" si="43"/>
        <v>17001</v>
      </c>
      <c r="C487" s="1">
        <f t="shared" si="42"/>
        <v>8</v>
      </c>
      <c r="D487" t="s">
        <v>274</v>
      </c>
      <c r="E487" t="s">
        <v>1681</v>
      </c>
      <c r="F487" s="1" t="str">
        <f t="shared" si="45"/>
        <v>張伯行</v>
      </c>
      <c r="H487" s="1">
        <f t="shared" si="44"/>
        <v>1</v>
      </c>
    </row>
    <row r="488" ht="15.6" spans="1:8">
      <c r="A488" s="1">
        <v>1700180484</v>
      </c>
      <c r="B488" s="1">
        <f t="shared" si="43"/>
        <v>17001</v>
      </c>
      <c r="C488" s="1">
        <f t="shared" si="42"/>
        <v>8</v>
      </c>
      <c r="D488" t="s">
        <v>234</v>
      </c>
      <c r="E488" t="s">
        <v>1682</v>
      </c>
      <c r="F488" s="1" t="str">
        <f t="shared" si="45"/>
        <v>陳儀</v>
      </c>
      <c r="H488" s="1">
        <f t="shared" si="44"/>
        <v>1</v>
      </c>
    </row>
    <row r="489" ht="15.6" spans="1:8">
      <c r="A489" s="1">
        <v>1700180485</v>
      </c>
      <c r="B489" s="1">
        <f t="shared" si="43"/>
        <v>17001</v>
      </c>
      <c r="C489" s="1">
        <f t="shared" si="42"/>
        <v>8</v>
      </c>
      <c r="D489" t="s">
        <v>682</v>
      </c>
      <c r="E489" t="s">
        <v>1683</v>
      </c>
      <c r="F489" s="1" t="str">
        <f t="shared" si="45"/>
        <v>傅澤洪</v>
      </c>
      <c r="H489" s="1">
        <f t="shared" si="44"/>
        <v>1</v>
      </c>
    </row>
    <row r="490" ht="15.6" spans="1:8">
      <c r="A490" s="1">
        <v>1700180486</v>
      </c>
      <c r="B490" s="1">
        <f t="shared" si="43"/>
        <v>17001</v>
      </c>
      <c r="C490" s="1">
        <f t="shared" si="42"/>
        <v>8</v>
      </c>
      <c r="D490" t="s">
        <v>816</v>
      </c>
      <c r="E490" t="s">
        <v>1684</v>
      </c>
      <c r="F490" s="1" t="str">
        <f t="shared" si="45"/>
        <v>齊召南</v>
      </c>
      <c r="H490" s="1">
        <f t="shared" si="44"/>
        <v>1</v>
      </c>
    </row>
    <row r="491" ht="15.6" spans="1:8">
      <c r="A491" s="1">
        <v>1700180487</v>
      </c>
      <c r="B491" s="1">
        <f t="shared" ref="B491:B540" si="46">IF(INT(A491/100000)&gt;0,INT(A491/100000),"")</f>
        <v>17001</v>
      </c>
      <c r="C491" s="1">
        <f t="shared" si="42"/>
        <v>8</v>
      </c>
      <c r="D491" t="s">
        <v>664</v>
      </c>
      <c r="E491" t="s">
        <v>1685</v>
      </c>
      <c r="F491" s="1" t="str">
        <f t="shared" si="45"/>
        <v>翟均廉</v>
      </c>
      <c r="H491" s="1">
        <f t="shared" si="44"/>
        <v>1</v>
      </c>
    </row>
    <row r="492" ht="15.6" spans="1:8">
      <c r="A492" s="1">
        <v>1700180488</v>
      </c>
      <c r="B492" s="1">
        <f t="shared" si="46"/>
        <v>17001</v>
      </c>
      <c r="C492" s="1">
        <f t="shared" si="42"/>
        <v>8</v>
      </c>
      <c r="D492" t="s">
        <v>220</v>
      </c>
      <c r="E492" t="s">
        <v>1039</v>
      </c>
      <c r="F492" s="1" t="str">
        <f t="shared" si="45"/>
        <v>徐鬆</v>
      </c>
      <c r="H492" s="1">
        <f t="shared" si="44"/>
        <v>1</v>
      </c>
    </row>
    <row r="493" ht="15.6" spans="1:8">
      <c r="A493" s="1">
        <v>1700180489</v>
      </c>
      <c r="B493" s="1">
        <f t="shared" si="46"/>
        <v>17001</v>
      </c>
      <c r="C493" s="1">
        <f t="shared" si="42"/>
        <v>8</v>
      </c>
      <c r="D493" t="s">
        <v>282</v>
      </c>
      <c r="E493" t="s">
        <v>715</v>
      </c>
      <c r="F493" s="1" t="str">
        <f t="shared" si="45"/>
        <v>李元</v>
      </c>
      <c r="H493" s="1">
        <f t="shared" si="44"/>
        <v>1</v>
      </c>
    </row>
    <row r="494" ht="15.6" spans="1:8">
      <c r="A494" s="1">
        <v>1700180490</v>
      </c>
      <c r="B494" s="1">
        <f t="shared" si="46"/>
        <v>17001</v>
      </c>
      <c r="C494" s="1">
        <f t="shared" si="42"/>
        <v>8</v>
      </c>
      <c r="D494" t="s">
        <v>1686</v>
      </c>
      <c r="E494" t="s">
        <v>1687</v>
      </c>
      <c r="F494" s="1" t="str">
        <f t="shared" si="45"/>
        <v>和瑛</v>
      </c>
      <c r="H494" s="1">
        <f t="shared" si="44"/>
        <v>1</v>
      </c>
    </row>
    <row r="495" ht="15.6" spans="1:8">
      <c r="A495" s="1">
        <v>1700180491</v>
      </c>
      <c r="B495" s="1">
        <f t="shared" si="46"/>
        <v>17001</v>
      </c>
      <c r="C495" s="1">
        <f t="shared" si="42"/>
        <v>8</v>
      </c>
      <c r="D495" t="s">
        <v>268</v>
      </c>
      <c r="E495" t="s">
        <v>1688</v>
      </c>
      <c r="F495" s="1" t="str">
        <f t="shared" si="45"/>
        <v>崔維雅</v>
      </c>
      <c r="H495" s="1">
        <f t="shared" si="44"/>
        <v>1</v>
      </c>
    </row>
    <row r="496" ht="15.6" spans="1:8">
      <c r="A496" s="1">
        <v>1700180492</v>
      </c>
      <c r="B496" s="1">
        <f t="shared" si="46"/>
        <v>17001</v>
      </c>
      <c r="C496" s="1">
        <f t="shared" si="42"/>
        <v>8</v>
      </c>
      <c r="D496" t="s">
        <v>234</v>
      </c>
      <c r="E496" t="s">
        <v>909</v>
      </c>
      <c r="F496" s="1" t="str">
        <f t="shared" si="45"/>
        <v>陳潢</v>
      </c>
      <c r="H496" s="1">
        <f t="shared" si="44"/>
        <v>1</v>
      </c>
    </row>
    <row r="497" ht="15.6" spans="1:8">
      <c r="A497" s="1">
        <v>1700180493</v>
      </c>
      <c r="B497" s="1">
        <f t="shared" si="46"/>
        <v>17001</v>
      </c>
      <c r="C497" s="1">
        <f t="shared" si="42"/>
        <v>8</v>
      </c>
      <c r="D497" t="s">
        <v>274</v>
      </c>
      <c r="E497" t="s">
        <v>1689</v>
      </c>
      <c r="F497" s="1" t="str">
        <f t="shared" si="45"/>
        <v>張鵬翮</v>
      </c>
      <c r="H497" s="1">
        <f t="shared" si="44"/>
        <v>1</v>
      </c>
    </row>
    <row r="498" ht="15.6" spans="1:8">
      <c r="A498" s="1">
        <v>1700180494</v>
      </c>
      <c r="B498" s="1">
        <f t="shared" si="46"/>
        <v>17001</v>
      </c>
      <c r="C498" s="1">
        <f t="shared" si="42"/>
        <v>8</v>
      </c>
      <c r="D498" t="s">
        <v>408</v>
      </c>
      <c r="E498" t="s">
        <v>1690</v>
      </c>
      <c r="F498" s="1" t="str">
        <f t="shared" si="45"/>
        <v>丁顯</v>
      </c>
      <c r="H498" s="1">
        <f t="shared" si="44"/>
        <v>1</v>
      </c>
    </row>
    <row r="499" ht="15.6" spans="1:8">
      <c r="A499" s="1">
        <v>1700180495</v>
      </c>
      <c r="B499" s="1">
        <f t="shared" si="46"/>
        <v>17001</v>
      </c>
      <c r="C499" s="1">
        <f t="shared" si="42"/>
        <v>8</v>
      </c>
      <c r="D499" t="s">
        <v>284</v>
      </c>
      <c r="E499" t="s">
        <v>1691</v>
      </c>
      <c r="F499" s="1" t="str">
        <f t="shared" si="45"/>
        <v>王履泰</v>
      </c>
      <c r="H499" s="1">
        <f t="shared" si="44"/>
        <v>1</v>
      </c>
    </row>
    <row r="500" ht="15.6" spans="1:8">
      <c r="A500" s="1">
        <v>1700180496</v>
      </c>
      <c r="B500" s="1">
        <f t="shared" si="46"/>
        <v>17001</v>
      </c>
      <c r="C500" s="1">
        <f t="shared" si="42"/>
        <v>8</v>
      </c>
      <c r="D500" t="s">
        <v>234</v>
      </c>
      <c r="E500" t="s">
        <v>1692</v>
      </c>
      <c r="F500" s="1" t="str">
        <f t="shared" si="45"/>
        <v>陳琮</v>
      </c>
      <c r="H500" s="1">
        <f t="shared" si="44"/>
        <v>1</v>
      </c>
    </row>
    <row r="501" ht="15.6" spans="1:8">
      <c r="A501" s="1">
        <v>1700180497</v>
      </c>
      <c r="B501" s="1">
        <f t="shared" si="46"/>
        <v>17001</v>
      </c>
      <c r="C501" s="1">
        <f t="shared" si="42"/>
        <v>8</v>
      </c>
      <c r="D501" t="s">
        <v>282</v>
      </c>
      <c r="E501" t="s">
        <v>1693</v>
      </c>
      <c r="F501" s="1" t="str">
        <f t="shared" si="45"/>
        <v>李士宣</v>
      </c>
      <c r="H501" s="1">
        <f t="shared" si="44"/>
        <v>1</v>
      </c>
    </row>
    <row r="502" ht="15.6" spans="1:8">
      <c r="A502" s="1">
        <v>1700180498</v>
      </c>
      <c r="B502" s="1">
        <f t="shared" si="46"/>
        <v>17001</v>
      </c>
      <c r="C502" s="1">
        <f t="shared" si="42"/>
        <v>8</v>
      </c>
      <c r="D502" t="s">
        <v>392</v>
      </c>
      <c r="E502" t="s">
        <v>1694</v>
      </c>
      <c r="F502" s="1" t="str">
        <f t="shared" si="45"/>
        <v>周碩勳</v>
      </c>
      <c r="H502" s="1">
        <f t="shared" si="44"/>
        <v>1</v>
      </c>
    </row>
    <row r="503" ht="15.6" spans="1:8">
      <c r="A503" s="1">
        <v>1700180499</v>
      </c>
      <c r="B503" s="1">
        <f t="shared" si="46"/>
        <v>17001</v>
      </c>
      <c r="C503" s="1">
        <f t="shared" si="42"/>
        <v>8</v>
      </c>
      <c r="D503" t="s">
        <v>740</v>
      </c>
      <c r="E503" t="s">
        <v>1695</v>
      </c>
      <c r="F503" s="1" t="str">
        <f t="shared" si="45"/>
        <v>嚴如翌</v>
      </c>
      <c r="H503" s="1">
        <f t="shared" ref="H503:H540" si="47">IF(C503="","",IF(C503=9,2,1))</f>
        <v>1</v>
      </c>
    </row>
    <row r="504" ht="15.6" spans="1:8">
      <c r="A504" s="1">
        <v>1700180500</v>
      </c>
      <c r="B504" s="1">
        <f t="shared" si="46"/>
        <v>17001</v>
      </c>
      <c r="C504" s="1">
        <f t="shared" si="42"/>
        <v>8</v>
      </c>
      <c r="D504" t="s">
        <v>601</v>
      </c>
      <c r="E504" t="s">
        <v>1696</v>
      </c>
      <c r="F504" s="1" t="str">
        <f t="shared" si="45"/>
        <v>梁份</v>
      </c>
      <c r="H504" s="1">
        <f t="shared" si="47"/>
        <v>1</v>
      </c>
    </row>
    <row r="505" ht="15.6" spans="1:8">
      <c r="A505" s="1">
        <v>1700180501</v>
      </c>
      <c r="B505" s="1">
        <f t="shared" si="46"/>
        <v>17001</v>
      </c>
      <c r="C505" s="1">
        <f t="shared" si="42"/>
        <v>8</v>
      </c>
      <c r="D505" t="s">
        <v>372</v>
      </c>
      <c r="E505" t="s">
        <v>1697</v>
      </c>
      <c r="F505" s="1" t="str">
        <f t="shared" si="45"/>
        <v>祁韻士</v>
      </c>
      <c r="H505" s="1">
        <f t="shared" si="47"/>
        <v>1</v>
      </c>
    </row>
    <row r="506" ht="15.6" spans="1:8">
      <c r="A506" s="1">
        <v>1700180502</v>
      </c>
      <c r="B506" s="1">
        <f t="shared" si="46"/>
        <v>17001</v>
      </c>
      <c r="C506" s="1">
        <f t="shared" si="42"/>
        <v>8</v>
      </c>
      <c r="D506" t="s">
        <v>226</v>
      </c>
      <c r="E506" t="s">
        <v>1302</v>
      </c>
      <c r="F506" s="1" t="str">
        <f t="shared" si="45"/>
        <v>何秋濤</v>
      </c>
      <c r="H506" s="1">
        <f t="shared" si="47"/>
        <v>1</v>
      </c>
    </row>
    <row r="507" ht="15.6" spans="1:8">
      <c r="A507" s="1">
        <v>1700180503</v>
      </c>
      <c r="B507" s="1">
        <f t="shared" si="46"/>
        <v>17001</v>
      </c>
      <c r="C507" s="1">
        <f t="shared" si="42"/>
        <v>8</v>
      </c>
      <c r="D507" t="s">
        <v>615</v>
      </c>
      <c r="E507" t="s">
        <v>1698</v>
      </c>
      <c r="F507" s="1" t="str">
        <f t="shared" si="45"/>
        <v>黃宗漢</v>
      </c>
      <c r="H507" s="1">
        <f t="shared" si="47"/>
        <v>1</v>
      </c>
    </row>
    <row r="508" ht="15.6" spans="1:8">
      <c r="A508" s="1">
        <v>1700180504</v>
      </c>
      <c r="B508" s="1">
        <f t="shared" si="46"/>
        <v>17001</v>
      </c>
      <c r="C508" s="1">
        <f t="shared" si="42"/>
        <v>8</v>
      </c>
      <c r="D508" t="s">
        <v>392</v>
      </c>
      <c r="E508" t="s">
        <v>1699</v>
      </c>
      <c r="F508" s="1" t="str">
        <f t="shared" si="45"/>
        <v>周煌</v>
      </c>
      <c r="H508" s="1">
        <f t="shared" si="47"/>
        <v>1</v>
      </c>
    </row>
    <row r="509" ht="15.6" spans="1:8">
      <c r="A509" s="1">
        <v>1700180505</v>
      </c>
      <c r="B509" s="1">
        <f t="shared" si="46"/>
        <v>17001</v>
      </c>
      <c r="C509" s="1">
        <f t="shared" si="42"/>
        <v>8</v>
      </c>
      <c r="D509" t="s">
        <v>615</v>
      </c>
      <c r="E509" t="s">
        <v>1700</v>
      </c>
      <c r="F509" s="1" t="str">
        <f t="shared" si="45"/>
        <v>黃遵憲</v>
      </c>
      <c r="H509" s="1">
        <f t="shared" si="47"/>
        <v>1</v>
      </c>
    </row>
    <row r="510" ht="15.6" spans="1:8">
      <c r="A510" s="1">
        <v>1700180506</v>
      </c>
      <c r="B510" s="1">
        <f t="shared" si="46"/>
        <v>17001</v>
      </c>
      <c r="C510" s="1">
        <f t="shared" si="42"/>
        <v>8</v>
      </c>
      <c r="D510" t="s">
        <v>1701</v>
      </c>
      <c r="E510" t="s">
        <v>1702</v>
      </c>
      <c r="F510" s="1" t="str">
        <f t="shared" si="45"/>
        <v>南懷仁</v>
      </c>
      <c r="H510" s="1">
        <f t="shared" si="47"/>
        <v>1</v>
      </c>
    </row>
    <row r="511" ht="15.6" spans="1:8">
      <c r="A511" s="1">
        <v>1700180507</v>
      </c>
      <c r="B511" s="1">
        <f t="shared" si="46"/>
        <v>17001</v>
      </c>
      <c r="C511" s="1">
        <f t="shared" si="42"/>
        <v>8</v>
      </c>
      <c r="D511" t="s">
        <v>1703</v>
      </c>
      <c r="E511" t="s">
        <v>1704</v>
      </c>
      <c r="F511" s="1" t="str">
        <f t="shared" si="45"/>
        <v>圖理琛</v>
      </c>
      <c r="H511" s="1">
        <f t="shared" si="47"/>
        <v>1</v>
      </c>
    </row>
    <row r="512" ht="15.6" spans="1:8">
      <c r="A512" s="1">
        <v>1700180508</v>
      </c>
      <c r="B512" s="1">
        <f t="shared" si="46"/>
        <v>17001</v>
      </c>
      <c r="C512" s="1">
        <f t="shared" ref="C512:C546" si="48">IF(MOD(INT(A512/10000),10)&gt;0,MOD(INT(A512/10000),10),"")</f>
        <v>8</v>
      </c>
      <c r="D512" t="s">
        <v>234</v>
      </c>
      <c r="E512" t="s">
        <v>1705</v>
      </c>
      <c r="F512" s="1" t="str">
        <f t="shared" si="45"/>
        <v>陳倫炯</v>
      </c>
      <c r="H512" s="1">
        <f t="shared" si="47"/>
        <v>1</v>
      </c>
    </row>
    <row r="513" ht="15.6" spans="1:8">
      <c r="A513" s="1">
        <v>1700180509</v>
      </c>
      <c r="B513" s="1">
        <f t="shared" si="46"/>
        <v>17001</v>
      </c>
      <c r="C513" s="1">
        <f t="shared" si="48"/>
        <v>8</v>
      </c>
      <c r="D513" t="s">
        <v>220</v>
      </c>
      <c r="E513" t="s">
        <v>1706</v>
      </c>
      <c r="F513" s="1" t="str">
        <f t="shared" si="45"/>
        <v>徐繼</v>
      </c>
      <c r="H513" s="1">
        <f t="shared" si="47"/>
        <v>1</v>
      </c>
    </row>
    <row r="514" ht="15.6" spans="1:8">
      <c r="A514" s="1">
        <v>1700180510</v>
      </c>
      <c r="B514" s="1">
        <f t="shared" si="46"/>
        <v>17001</v>
      </c>
      <c r="C514" s="1">
        <f t="shared" si="48"/>
        <v>8</v>
      </c>
      <c r="D514" t="s">
        <v>468</v>
      </c>
      <c r="E514" t="s">
        <v>1707</v>
      </c>
      <c r="F514" s="1" t="str">
        <f t="shared" si="45"/>
        <v>釋大汕</v>
      </c>
      <c r="H514" s="1">
        <f t="shared" si="47"/>
        <v>1</v>
      </c>
    </row>
    <row r="515" ht="15.6" spans="1:8">
      <c r="A515" s="1">
        <v>1700180511</v>
      </c>
      <c r="B515" s="1">
        <f t="shared" si="46"/>
        <v>17001</v>
      </c>
      <c r="C515" s="1">
        <f t="shared" si="48"/>
        <v>8</v>
      </c>
      <c r="D515" t="s">
        <v>220</v>
      </c>
      <c r="E515" t="s">
        <v>1708</v>
      </c>
      <c r="F515" s="1" t="str">
        <f t="shared" si="45"/>
        <v>徐葆光</v>
      </c>
      <c r="H515" s="1">
        <f t="shared" si="47"/>
        <v>1</v>
      </c>
    </row>
    <row r="516" ht="15.6" spans="1:8">
      <c r="A516" s="1">
        <v>1700180512</v>
      </c>
      <c r="B516" s="1">
        <f t="shared" si="46"/>
        <v>17001</v>
      </c>
      <c r="C516" s="1">
        <f t="shared" si="48"/>
        <v>8</v>
      </c>
      <c r="D516" t="s">
        <v>1624</v>
      </c>
      <c r="E516" t="s">
        <v>486</v>
      </c>
      <c r="F516" s="1" t="str">
        <f t="shared" si="45"/>
        <v>蔣溥</v>
      </c>
      <c r="H516" s="1">
        <f t="shared" si="47"/>
        <v>1</v>
      </c>
    </row>
    <row r="517" ht="15.6" spans="1:8">
      <c r="A517" s="1">
        <v>1700180513</v>
      </c>
      <c r="B517" s="1">
        <f t="shared" si="46"/>
        <v>17001</v>
      </c>
      <c r="C517" s="1">
        <f t="shared" si="48"/>
        <v>8</v>
      </c>
      <c r="D517" t="s">
        <v>601</v>
      </c>
      <c r="E517" t="s">
        <v>1709</v>
      </c>
      <c r="F517" s="1" t="str">
        <f t="shared" si="45"/>
        <v>梁詩正</v>
      </c>
      <c r="H517" s="1">
        <f t="shared" si="47"/>
        <v>1</v>
      </c>
    </row>
    <row r="518" ht="15.6" spans="1:8">
      <c r="A518" s="1">
        <v>1700180514</v>
      </c>
      <c r="B518" s="1">
        <f t="shared" si="46"/>
        <v>17001</v>
      </c>
      <c r="C518" s="1">
        <f t="shared" si="48"/>
        <v>8</v>
      </c>
      <c r="D518" t="s">
        <v>313</v>
      </c>
      <c r="E518" t="s">
        <v>1710</v>
      </c>
      <c r="F518" s="1" t="str">
        <f t="shared" ref="F518:F540" si="49">_xlfn.CONCAT(D518,E518)</f>
        <v>許琰</v>
      </c>
      <c r="H518" s="1">
        <f t="shared" si="47"/>
        <v>1</v>
      </c>
    </row>
    <row r="519" ht="15.6" spans="1:8">
      <c r="A519" s="1">
        <v>1700180515</v>
      </c>
      <c r="B519" s="1">
        <f t="shared" si="46"/>
        <v>17001</v>
      </c>
      <c r="C519" s="1">
        <f t="shared" si="48"/>
        <v>8</v>
      </c>
      <c r="D519" t="s">
        <v>1711</v>
      </c>
      <c r="E519" t="s">
        <v>1712</v>
      </c>
      <c r="F519" s="1" t="str">
        <f t="shared" si="49"/>
        <v>閔麟嗣</v>
      </c>
      <c r="H519" s="1">
        <f t="shared" si="47"/>
        <v>1</v>
      </c>
    </row>
    <row r="520" ht="15.6" spans="1:8">
      <c r="A520" s="1">
        <v>1700180516</v>
      </c>
      <c r="B520" s="1">
        <f t="shared" si="46"/>
        <v>17001</v>
      </c>
      <c r="C520" s="1">
        <f t="shared" si="48"/>
        <v>8</v>
      </c>
      <c r="D520" t="s">
        <v>205</v>
      </c>
      <c r="E520" t="s">
        <v>1713</v>
      </c>
      <c r="F520" s="1" t="str">
        <f t="shared" si="49"/>
        <v>董天工</v>
      </c>
      <c r="H520" s="1">
        <f t="shared" si="47"/>
        <v>1</v>
      </c>
    </row>
    <row r="521" ht="15.6" spans="1:8">
      <c r="A521" s="1">
        <v>1700180517</v>
      </c>
      <c r="B521" s="1">
        <f t="shared" si="46"/>
        <v>17001</v>
      </c>
      <c r="C521" s="1">
        <f t="shared" si="48"/>
        <v>8</v>
      </c>
      <c r="D521" t="s">
        <v>211</v>
      </c>
      <c r="E521" t="s">
        <v>1714</v>
      </c>
      <c r="F521" s="1" t="str">
        <f t="shared" si="49"/>
        <v>宋廣業</v>
      </c>
      <c r="H521" s="1">
        <f t="shared" si="47"/>
        <v>1</v>
      </c>
    </row>
    <row r="522" ht="15.6" spans="1:8">
      <c r="A522" s="1">
        <v>1700180518</v>
      </c>
      <c r="B522" s="1">
        <f t="shared" si="46"/>
        <v>17001</v>
      </c>
      <c r="C522" s="1">
        <f t="shared" si="48"/>
        <v>8</v>
      </c>
      <c r="D522" t="s">
        <v>1624</v>
      </c>
      <c r="E522" t="s">
        <v>299</v>
      </c>
      <c r="F522" s="1" t="str">
        <f t="shared" si="49"/>
        <v>蔣超</v>
      </c>
      <c r="H522" s="1">
        <f t="shared" si="47"/>
        <v>1</v>
      </c>
    </row>
    <row r="523" ht="15.6" spans="1:8">
      <c r="A523" s="1">
        <v>1700180519</v>
      </c>
      <c r="B523" s="1">
        <f t="shared" si="46"/>
        <v>17001</v>
      </c>
      <c r="C523" s="1">
        <f t="shared" si="48"/>
        <v>8</v>
      </c>
      <c r="D523" t="s">
        <v>234</v>
      </c>
      <c r="E523" t="s">
        <v>1715</v>
      </c>
      <c r="F523" s="1" t="str">
        <f t="shared" si="49"/>
        <v>陳宏緖</v>
      </c>
      <c r="H523" s="1">
        <f t="shared" si="47"/>
        <v>1</v>
      </c>
    </row>
    <row r="524" ht="15.6" spans="1:8">
      <c r="A524" s="1">
        <v>1700180520</v>
      </c>
      <c r="B524" s="1">
        <f t="shared" si="46"/>
        <v>17001</v>
      </c>
      <c r="C524" s="1">
        <f t="shared" si="48"/>
        <v>8</v>
      </c>
      <c r="D524" t="s">
        <v>420</v>
      </c>
      <c r="E524" t="s">
        <v>1035</v>
      </c>
      <c r="F524" s="1" t="str">
        <f t="shared" si="49"/>
        <v>高士竒</v>
      </c>
      <c r="H524" s="1">
        <f t="shared" si="47"/>
        <v>1</v>
      </c>
    </row>
    <row r="525" ht="15.6" spans="1:8">
      <c r="A525" s="1">
        <v>1700180521</v>
      </c>
      <c r="B525" s="1">
        <f t="shared" si="46"/>
        <v>17001</v>
      </c>
      <c r="C525" s="1">
        <f t="shared" si="48"/>
        <v>8</v>
      </c>
      <c r="D525" t="s">
        <v>174</v>
      </c>
      <c r="E525" t="s">
        <v>1716</v>
      </c>
      <c r="F525" s="1" t="str">
        <f t="shared" si="49"/>
        <v>鄭元慶</v>
      </c>
      <c r="H525" s="1">
        <f t="shared" si="47"/>
        <v>1</v>
      </c>
    </row>
    <row r="526" ht="15.6" spans="1:8">
      <c r="A526" s="1">
        <v>1700180522</v>
      </c>
      <c r="B526" s="1">
        <f t="shared" si="46"/>
        <v>17001</v>
      </c>
      <c r="C526" s="1">
        <f t="shared" si="48"/>
        <v>8</v>
      </c>
      <c r="D526" t="s">
        <v>317</v>
      </c>
      <c r="E526" t="s">
        <v>1717</v>
      </c>
      <c r="F526" s="1" t="str">
        <f t="shared" si="49"/>
        <v>吳高增</v>
      </c>
      <c r="H526" s="1">
        <f t="shared" si="47"/>
        <v>1</v>
      </c>
    </row>
    <row r="527" ht="15.6" spans="1:8">
      <c r="A527" s="1">
        <v>1700180523</v>
      </c>
      <c r="B527" s="1">
        <f t="shared" si="46"/>
        <v>17001</v>
      </c>
      <c r="C527" s="1">
        <f t="shared" si="48"/>
        <v>8</v>
      </c>
      <c r="D527" t="s">
        <v>262</v>
      </c>
      <c r="E527" t="s">
        <v>1718</v>
      </c>
      <c r="F527" s="1" t="str">
        <f t="shared" si="49"/>
        <v>沈鑅彪</v>
      </c>
      <c r="H527" s="1">
        <f t="shared" si="47"/>
        <v>1</v>
      </c>
    </row>
    <row r="528" ht="15.6" spans="1:8">
      <c r="A528" s="1">
        <v>1700180524</v>
      </c>
      <c r="B528" s="1">
        <f t="shared" si="46"/>
        <v>17001</v>
      </c>
      <c r="C528" s="1">
        <f t="shared" si="48"/>
        <v>8</v>
      </c>
      <c r="D528" t="s">
        <v>214</v>
      </c>
      <c r="E528" t="s">
        <v>1719</v>
      </c>
      <c r="F528" s="1" t="str">
        <f t="shared" si="49"/>
        <v>趙寧</v>
      </c>
      <c r="H528" s="1">
        <f t="shared" si="47"/>
        <v>1</v>
      </c>
    </row>
    <row r="529" ht="15.6" spans="1:8">
      <c r="A529" s="1">
        <v>1700180525</v>
      </c>
      <c r="B529" s="1">
        <f t="shared" si="46"/>
        <v>17001</v>
      </c>
      <c r="C529" s="1">
        <f t="shared" si="48"/>
        <v>8</v>
      </c>
      <c r="D529" t="s">
        <v>680</v>
      </c>
      <c r="E529" t="s">
        <v>1720</v>
      </c>
      <c r="F529" s="1" t="str">
        <f t="shared" si="49"/>
        <v>毛德琦</v>
      </c>
      <c r="H529" s="1">
        <f t="shared" si="47"/>
        <v>1</v>
      </c>
    </row>
    <row r="530" ht="15.6" spans="1:8">
      <c r="A530" s="1">
        <v>1700180526</v>
      </c>
      <c r="B530" s="1">
        <f t="shared" si="46"/>
        <v>17001</v>
      </c>
      <c r="C530" s="1">
        <f t="shared" si="48"/>
        <v>8</v>
      </c>
      <c r="D530" t="s">
        <v>420</v>
      </c>
      <c r="E530" t="s">
        <v>1721</v>
      </c>
      <c r="F530" s="1" t="str">
        <f t="shared" si="49"/>
        <v>高嵀</v>
      </c>
      <c r="H530" s="1">
        <f t="shared" si="47"/>
        <v>1</v>
      </c>
    </row>
    <row r="531" ht="15.6" spans="1:8">
      <c r="A531" s="1">
        <v>1700180527</v>
      </c>
      <c r="B531" s="1">
        <f t="shared" si="46"/>
        <v>17001</v>
      </c>
      <c r="C531" s="1">
        <f t="shared" si="48"/>
        <v>8</v>
      </c>
      <c r="D531" t="s">
        <v>1039</v>
      </c>
      <c r="E531" t="s">
        <v>1722</v>
      </c>
      <c r="F531" s="1" t="str">
        <f t="shared" si="49"/>
        <v>鬆筠</v>
      </c>
      <c r="H531" s="1">
        <f t="shared" si="47"/>
        <v>1</v>
      </c>
    </row>
    <row r="532" ht="15.6" spans="1:8">
      <c r="A532" s="1">
        <v>1700180528</v>
      </c>
      <c r="B532" s="1">
        <f t="shared" si="46"/>
        <v>17001</v>
      </c>
      <c r="C532" s="1">
        <f t="shared" si="48"/>
        <v>8</v>
      </c>
      <c r="D532" t="s">
        <v>425</v>
      </c>
      <c r="E532" t="s">
        <v>1723</v>
      </c>
      <c r="F532" s="1" t="str">
        <f t="shared" si="49"/>
        <v>葉圭綬</v>
      </c>
      <c r="H532" s="1">
        <f t="shared" si="47"/>
        <v>1</v>
      </c>
    </row>
    <row r="533" ht="15.6" spans="1:8">
      <c r="A533" s="1">
        <v>1700180529</v>
      </c>
      <c r="B533" s="1">
        <f t="shared" si="46"/>
        <v>17001</v>
      </c>
      <c r="C533" s="1">
        <f t="shared" si="48"/>
        <v>8</v>
      </c>
      <c r="D533" t="s">
        <v>1724</v>
      </c>
      <c r="E533" t="s">
        <v>1702</v>
      </c>
      <c r="F533" s="1" t="str">
        <f t="shared" si="49"/>
        <v>餘懷仁</v>
      </c>
      <c r="H533" s="1">
        <f t="shared" si="47"/>
        <v>1</v>
      </c>
    </row>
    <row r="534" ht="15.6" spans="1:8">
      <c r="A534" s="1">
        <v>1700180530</v>
      </c>
      <c r="B534" s="1">
        <f t="shared" si="46"/>
        <v>17001</v>
      </c>
      <c r="C534" s="1">
        <f t="shared" si="48"/>
        <v>8</v>
      </c>
      <c r="D534" t="s">
        <v>220</v>
      </c>
      <c r="E534" t="s">
        <v>1725</v>
      </c>
      <c r="F534" s="1" t="str">
        <f t="shared" si="49"/>
        <v>徐崧</v>
      </c>
      <c r="H534" s="1">
        <f t="shared" si="47"/>
        <v>1</v>
      </c>
    </row>
    <row r="535" ht="15.6" spans="1:8">
      <c r="A535" s="1">
        <v>1700180531</v>
      </c>
      <c r="B535" s="1">
        <f t="shared" si="46"/>
        <v>17001</v>
      </c>
      <c r="C535" s="1">
        <f t="shared" si="48"/>
        <v>8</v>
      </c>
      <c r="D535" t="s">
        <v>274</v>
      </c>
      <c r="E535" t="s">
        <v>1726</v>
      </c>
      <c r="F535" s="1" t="str">
        <f t="shared" si="49"/>
        <v>張大純</v>
      </c>
      <c r="H535" s="1">
        <f t="shared" si="47"/>
        <v>1</v>
      </c>
    </row>
    <row r="536" ht="15.6" spans="1:8">
      <c r="A536" s="1">
        <v>1700180532</v>
      </c>
      <c r="B536" s="1">
        <f t="shared" si="46"/>
        <v>17001</v>
      </c>
      <c r="C536" s="1">
        <f t="shared" si="48"/>
        <v>8</v>
      </c>
      <c r="D536" t="s">
        <v>282</v>
      </c>
      <c r="E536" t="s">
        <v>1727</v>
      </c>
      <c r="F536" s="1" t="str">
        <f t="shared" si="49"/>
        <v>李鬥</v>
      </c>
      <c r="H536" s="1">
        <f t="shared" si="47"/>
        <v>1</v>
      </c>
    </row>
    <row r="537" ht="15.6" spans="1:8">
      <c r="A537" s="1">
        <v>1700180533</v>
      </c>
      <c r="B537" s="1">
        <f t="shared" si="46"/>
        <v>17001</v>
      </c>
      <c r="C537" s="1">
        <f t="shared" si="48"/>
        <v>8</v>
      </c>
      <c r="D537" t="s">
        <v>392</v>
      </c>
      <c r="E537" t="s">
        <v>1728</v>
      </c>
      <c r="F537" s="1" t="str">
        <f t="shared" si="49"/>
        <v>周亮工</v>
      </c>
      <c r="H537" s="1">
        <f t="shared" si="47"/>
        <v>1</v>
      </c>
    </row>
    <row r="538" ht="15.6" spans="1:8">
      <c r="A538" s="1">
        <v>1700180534</v>
      </c>
      <c r="B538" s="1">
        <f t="shared" si="46"/>
        <v>17001</v>
      </c>
      <c r="C538" s="1">
        <f t="shared" si="48"/>
        <v>8</v>
      </c>
      <c r="D538" t="s">
        <v>220</v>
      </c>
      <c r="E538" t="s">
        <v>1729</v>
      </c>
      <c r="F538" s="1" t="str">
        <f t="shared" si="49"/>
        <v>徐懷祖</v>
      </c>
      <c r="H538" s="1">
        <f t="shared" si="47"/>
        <v>1</v>
      </c>
    </row>
    <row r="539" ht="15.6" spans="1:8">
      <c r="A539" s="1">
        <v>1700180535</v>
      </c>
      <c r="B539" s="1">
        <f t="shared" si="46"/>
        <v>17001</v>
      </c>
      <c r="C539" s="1">
        <f t="shared" si="48"/>
        <v>8</v>
      </c>
      <c r="D539" t="s">
        <v>392</v>
      </c>
      <c r="E539" t="s">
        <v>1730</v>
      </c>
      <c r="F539" s="1" t="str">
        <f t="shared" si="49"/>
        <v>周城</v>
      </c>
      <c r="H539" s="1">
        <f t="shared" si="47"/>
        <v>1</v>
      </c>
    </row>
    <row r="540" ht="15.6" spans="1:8">
      <c r="A540" s="1">
        <v>1700180536</v>
      </c>
      <c r="B540" s="1">
        <f t="shared" si="46"/>
        <v>17001</v>
      </c>
      <c r="C540" s="1">
        <f t="shared" si="48"/>
        <v>8</v>
      </c>
      <c r="D540" t="s">
        <v>1731</v>
      </c>
      <c r="E540" t="s">
        <v>1732</v>
      </c>
      <c r="F540" s="1" t="str">
        <f t="shared" si="49"/>
        <v>屈大均</v>
      </c>
      <c r="H540" s="1">
        <f t="shared" si="47"/>
        <v>1</v>
      </c>
    </row>
    <row r="541" ht="15.6" spans="1:8">
      <c r="A541" s="1">
        <v>1700180537</v>
      </c>
      <c r="B541" s="1">
        <f t="shared" ref="B541:B582" si="50">IF(INT(A541/100000)&gt;0,INT(A541/100000),"")</f>
        <v>17001</v>
      </c>
      <c r="C541" s="1">
        <f t="shared" si="48"/>
        <v>8</v>
      </c>
      <c r="D541" t="s">
        <v>630</v>
      </c>
      <c r="E541" t="s">
        <v>198</v>
      </c>
      <c r="F541" s="1" t="str">
        <f t="shared" ref="F541:F570" si="51">_xlfn.CONCAT(D541,E541)</f>
        <v>談遷</v>
      </c>
      <c r="H541" s="1">
        <f t="shared" ref="H541:H565" si="52">IF(C541="","",IF(C541=9,2,1))</f>
        <v>1</v>
      </c>
    </row>
    <row r="542" ht="15.6" spans="1:8">
      <c r="A542" s="1">
        <v>1700180538</v>
      </c>
      <c r="B542" s="1">
        <f t="shared" si="50"/>
        <v>17001</v>
      </c>
      <c r="C542" s="1">
        <f t="shared" si="48"/>
        <v>8</v>
      </c>
      <c r="D542" t="s">
        <v>284</v>
      </c>
      <c r="E542" t="s">
        <v>1733</v>
      </c>
      <c r="F542" s="1" t="str">
        <f t="shared" si="51"/>
        <v>王世睿</v>
      </c>
      <c r="H542" s="1">
        <f t="shared" si="52"/>
        <v>1</v>
      </c>
    </row>
    <row r="543" ht="15.6" spans="1:8">
      <c r="A543" s="1">
        <v>1700180539</v>
      </c>
      <c r="B543" s="1">
        <f t="shared" si="50"/>
        <v>17001</v>
      </c>
      <c r="C543" s="1">
        <f t="shared" si="48"/>
        <v>8</v>
      </c>
      <c r="D543" t="s">
        <v>406</v>
      </c>
      <c r="E543" t="s">
        <v>1734</v>
      </c>
      <c r="F543" s="1" t="str">
        <f t="shared" si="51"/>
        <v>陶保廉</v>
      </c>
      <c r="H543" s="1">
        <f t="shared" si="52"/>
        <v>1</v>
      </c>
    </row>
    <row r="544" ht="15.6" spans="1:8">
      <c r="A544" s="1">
        <v>1700180540</v>
      </c>
      <c r="B544" s="1">
        <f t="shared" si="50"/>
        <v>17001</v>
      </c>
      <c r="C544" s="1">
        <f t="shared" si="48"/>
        <v>8</v>
      </c>
      <c r="D544" t="s">
        <v>383</v>
      </c>
      <c r="E544" t="s">
        <v>1735</v>
      </c>
      <c r="F544" s="1" t="str">
        <f t="shared" si="51"/>
        <v>孫廷銓</v>
      </c>
      <c r="H544" s="1">
        <f t="shared" si="52"/>
        <v>1</v>
      </c>
    </row>
    <row r="545" ht="15.6" spans="1:8">
      <c r="A545" s="1">
        <v>1700180541</v>
      </c>
      <c r="B545" s="1">
        <f t="shared" si="50"/>
        <v>17001</v>
      </c>
      <c r="C545" s="1">
        <f t="shared" si="48"/>
        <v>8</v>
      </c>
      <c r="D545" t="s">
        <v>317</v>
      </c>
      <c r="E545" t="s">
        <v>1736</v>
      </c>
      <c r="F545" s="1" t="str">
        <f t="shared" si="51"/>
        <v>吳綺</v>
      </c>
      <c r="H545" s="1">
        <f t="shared" si="52"/>
        <v>1</v>
      </c>
    </row>
    <row r="546" ht="15.6" spans="1:8">
      <c r="A546" s="1">
        <v>1700180542</v>
      </c>
      <c r="B546" s="1">
        <f t="shared" si="50"/>
        <v>17001</v>
      </c>
      <c r="C546" s="1">
        <f t="shared" ref="C546:C577" si="53">IF(MOD(INT(A546/10000),10)&gt;0,MOD(INT(A546/10000),10),"")</f>
        <v>8</v>
      </c>
      <c r="D546" t="s">
        <v>370</v>
      </c>
      <c r="E546" t="s">
        <v>1737</v>
      </c>
      <c r="F546" s="1" t="str">
        <f t="shared" si="51"/>
        <v>方式濟</v>
      </c>
      <c r="H546" s="1">
        <f t="shared" si="52"/>
        <v>1</v>
      </c>
    </row>
    <row r="547" ht="15.6" spans="1:8">
      <c r="A547" s="1">
        <v>1700180543</v>
      </c>
      <c r="B547" s="1">
        <f t="shared" si="50"/>
        <v>17001</v>
      </c>
      <c r="C547" s="1">
        <f t="shared" si="53"/>
        <v>8</v>
      </c>
      <c r="D547" t="s">
        <v>615</v>
      </c>
      <c r="E547" t="s">
        <v>1738</v>
      </c>
      <c r="F547" s="1" t="str">
        <f t="shared" si="51"/>
        <v>黃叔璥</v>
      </c>
      <c r="H547" s="1">
        <f t="shared" si="52"/>
        <v>1</v>
      </c>
    </row>
    <row r="548" ht="15.6" spans="1:8">
      <c r="A548" s="1">
        <v>1700180544</v>
      </c>
      <c r="B548" s="1">
        <f t="shared" si="50"/>
        <v>17001</v>
      </c>
      <c r="C548" s="1">
        <f t="shared" si="53"/>
        <v>8</v>
      </c>
      <c r="D548" t="s">
        <v>317</v>
      </c>
      <c r="E548" t="s">
        <v>1739</v>
      </c>
      <c r="F548" s="1" t="str">
        <f t="shared" si="51"/>
        <v>吳長元</v>
      </c>
      <c r="H548" s="1">
        <f t="shared" si="52"/>
        <v>1</v>
      </c>
    </row>
    <row r="549" ht="15.6" spans="1:8">
      <c r="A549" s="1">
        <v>1700180545</v>
      </c>
      <c r="B549" s="1">
        <f t="shared" si="50"/>
        <v>17001</v>
      </c>
      <c r="C549" s="1">
        <f t="shared" si="53"/>
        <v>8</v>
      </c>
      <c r="D549" t="s">
        <v>525</v>
      </c>
      <c r="E549" t="s">
        <v>1273</v>
      </c>
      <c r="F549" s="1" t="str">
        <f t="shared" si="51"/>
        <v>震鈞</v>
      </c>
      <c r="H549" s="1">
        <f t="shared" si="52"/>
        <v>1</v>
      </c>
    </row>
    <row r="550" ht="15.6" spans="1:8">
      <c r="A550" s="1">
        <v>1700180546</v>
      </c>
      <c r="B550" s="1">
        <f t="shared" si="50"/>
        <v>17001</v>
      </c>
      <c r="C550" s="1">
        <f t="shared" si="53"/>
        <v>8</v>
      </c>
      <c r="D550" t="s">
        <v>272</v>
      </c>
      <c r="E550" t="s">
        <v>1740</v>
      </c>
      <c r="F550" s="1" t="str">
        <f t="shared" si="51"/>
        <v>楊賓</v>
      </c>
      <c r="H550" s="1">
        <f t="shared" si="52"/>
        <v>1</v>
      </c>
    </row>
    <row r="551" ht="15.6" spans="1:8">
      <c r="A551" s="1">
        <v>1700180547</v>
      </c>
      <c r="B551" s="1">
        <f t="shared" si="50"/>
        <v>17001</v>
      </c>
      <c r="C551" s="1">
        <f t="shared" si="53"/>
        <v>8</v>
      </c>
      <c r="D551" t="s">
        <v>274</v>
      </c>
      <c r="E551" t="s">
        <v>1741</v>
      </c>
      <c r="F551" s="1" t="str">
        <f t="shared" si="51"/>
        <v>張縉彥</v>
      </c>
      <c r="H551" s="1">
        <f t="shared" si="52"/>
        <v>1</v>
      </c>
    </row>
    <row r="552" ht="15.6" spans="1:8">
      <c r="A552" s="1">
        <v>1700180548</v>
      </c>
      <c r="B552" s="1">
        <f t="shared" si="50"/>
        <v>17001</v>
      </c>
      <c r="C552" s="1">
        <f t="shared" si="53"/>
        <v>8</v>
      </c>
      <c r="D552" t="s">
        <v>317</v>
      </c>
      <c r="E552" t="s">
        <v>1742</v>
      </c>
      <c r="F552" s="1" t="str">
        <f t="shared" si="51"/>
        <v>吳振臣</v>
      </c>
      <c r="H552" s="1">
        <f t="shared" si="52"/>
        <v>1</v>
      </c>
    </row>
    <row r="553" ht="15.6" spans="1:8">
      <c r="A553" s="1">
        <v>1700180549</v>
      </c>
      <c r="B553" s="1">
        <f t="shared" si="50"/>
        <v>17001</v>
      </c>
      <c r="C553" s="1">
        <f t="shared" si="53"/>
        <v>8</v>
      </c>
      <c r="E553" t="s">
        <v>1743</v>
      </c>
      <c r="F553" s="1" t="str">
        <f t="shared" si="51"/>
        <v>薩英額</v>
      </c>
      <c r="H553" s="1">
        <f t="shared" si="52"/>
        <v>1</v>
      </c>
    </row>
    <row r="554" ht="15.6" spans="1:8">
      <c r="A554" s="1">
        <v>1700180550</v>
      </c>
      <c r="B554" s="1">
        <f t="shared" si="50"/>
        <v>17001</v>
      </c>
      <c r="C554" s="1">
        <f t="shared" si="53"/>
        <v>8</v>
      </c>
      <c r="D554" t="s">
        <v>1744</v>
      </c>
      <c r="E554" t="s">
        <v>836</v>
      </c>
      <c r="F554" s="1" t="str">
        <f t="shared" si="51"/>
        <v>西清</v>
      </c>
      <c r="H554" s="1">
        <f t="shared" si="52"/>
        <v>1</v>
      </c>
    </row>
    <row r="555" ht="15.6" spans="1:8">
      <c r="A555" s="1">
        <v>1700180551</v>
      </c>
      <c r="B555" s="1">
        <f t="shared" si="50"/>
        <v>17001</v>
      </c>
      <c r="C555" s="1">
        <f t="shared" si="53"/>
        <v>8</v>
      </c>
      <c r="D555" t="s">
        <v>220</v>
      </c>
      <c r="E555" t="s">
        <v>1745</v>
      </c>
      <c r="F555" s="1" t="str">
        <f t="shared" si="51"/>
        <v>徐宗亮</v>
      </c>
      <c r="H555" s="1">
        <f t="shared" si="52"/>
        <v>1</v>
      </c>
    </row>
    <row r="556" ht="15.6" spans="1:8">
      <c r="A556" s="1">
        <v>1700180552</v>
      </c>
      <c r="B556" s="1">
        <f t="shared" si="50"/>
        <v>17001</v>
      </c>
      <c r="C556" s="1">
        <f t="shared" si="53"/>
        <v>8</v>
      </c>
      <c r="D556" t="s">
        <v>282</v>
      </c>
      <c r="E556" t="s">
        <v>1746</v>
      </c>
      <c r="F556" s="1" t="str">
        <f t="shared" si="51"/>
        <v>李光地</v>
      </c>
      <c r="H556" s="1">
        <f t="shared" si="52"/>
        <v>1</v>
      </c>
    </row>
    <row r="557" ht="15.6" spans="1:8">
      <c r="A557" s="1">
        <v>1700180553</v>
      </c>
      <c r="B557" s="1">
        <f t="shared" si="50"/>
        <v>17001</v>
      </c>
      <c r="C557" s="1">
        <f t="shared" si="53"/>
        <v>8</v>
      </c>
      <c r="D557" t="s">
        <v>1747</v>
      </c>
      <c r="E557" t="s">
        <v>1748</v>
      </c>
      <c r="F557" s="1" t="str">
        <f t="shared" si="51"/>
        <v>強汝詢</v>
      </c>
      <c r="H557" s="1">
        <f t="shared" si="52"/>
        <v>1</v>
      </c>
    </row>
    <row r="558" ht="15.6" spans="1:8">
      <c r="A558" s="1">
        <v>1700180554</v>
      </c>
      <c r="B558" s="1">
        <f t="shared" si="50"/>
        <v>17001</v>
      </c>
      <c r="C558" s="1">
        <f t="shared" si="53"/>
        <v>8</v>
      </c>
      <c r="D558" t="s">
        <v>234</v>
      </c>
      <c r="E558" t="s">
        <v>1749</v>
      </c>
      <c r="F558" s="1" t="str">
        <f t="shared" si="51"/>
        <v>陳樹鏞</v>
      </c>
      <c r="H558" s="1">
        <f t="shared" si="52"/>
        <v>1</v>
      </c>
    </row>
    <row r="559" ht="15.6" spans="1:8">
      <c r="A559" s="1">
        <v>1700180555</v>
      </c>
      <c r="B559" s="1">
        <f t="shared" si="50"/>
        <v>17001</v>
      </c>
      <c r="C559" s="1">
        <f t="shared" si="53"/>
        <v>8</v>
      </c>
      <c r="D559" t="s">
        <v>392</v>
      </c>
      <c r="E559" t="s">
        <v>1714</v>
      </c>
      <c r="F559" s="1" t="str">
        <f t="shared" si="51"/>
        <v>周廣業</v>
      </c>
      <c r="H559" s="1">
        <f t="shared" si="52"/>
        <v>1</v>
      </c>
    </row>
    <row r="560" ht="15.6" spans="1:8">
      <c r="A560" s="1">
        <v>1700180556</v>
      </c>
      <c r="B560" s="1">
        <f t="shared" si="50"/>
        <v>17001</v>
      </c>
      <c r="C560" s="1">
        <f t="shared" si="53"/>
        <v>8</v>
      </c>
      <c r="D560" t="s">
        <v>615</v>
      </c>
      <c r="E560" t="s">
        <v>1750</v>
      </c>
      <c r="F560" s="1" t="str">
        <f t="shared" si="51"/>
        <v>黃奭</v>
      </c>
      <c r="H560" s="1">
        <f t="shared" si="52"/>
        <v>1</v>
      </c>
    </row>
    <row r="561" ht="15.6" spans="1:8">
      <c r="A561" s="1">
        <v>1700180557</v>
      </c>
      <c r="B561" s="1">
        <f t="shared" si="50"/>
        <v>17001</v>
      </c>
      <c r="C561" s="1">
        <f t="shared" si="53"/>
        <v>8</v>
      </c>
      <c r="D561" t="s">
        <v>1751</v>
      </c>
      <c r="E561" t="s">
        <v>1752</v>
      </c>
      <c r="F561" s="1" t="str">
        <f t="shared" si="51"/>
        <v>勞格</v>
      </c>
      <c r="H561" s="1">
        <f t="shared" si="52"/>
        <v>1</v>
      </c>
    </row>
    <row r="562" ht="15.6" spans="1:8">
      <c r="A562" s="1">
        <v>1700180558</v>
      </c>
      <c r="B562" s="1">
        <f t="shared" si="50"/>
        <v>17001</v>
      </c>
      <c r="C562" s="1">
        <f t="shared" si="53"/>
        <v>8</v>
      </c>
      <c r="D562" t="s">
        <v>214</v>
      </c>
      <c r="E562" t="s">
        <v>1753</v>
      </c>
      <c r="F562" s="1" t="str">
        <f t="shared" si="51"/>
        <v>趙鉞</v>
      </c>
      <c r="H562" s="1">
        <f t="shared" si="52"/>
        <v>1</v>
      </c>
    </row>
    <row r="563" ht="15.6" spans="1:8">
      <c r="A563" s="1">
        <v>1700180559</v>
      </c>
      <c r="B563" s="1">
        <f t="shared" si="50"/>
        <v>17001</v>
      </c>
      <c r="C563" s="1">
        <f t="shared" si="53"/>
        <v>8</v>
      </c>
      <c r="D563" t="s">
        <v>1751</v>
      </c>
      <c r="E563" t="s">
        <v>1754</v>
      </c>
      <c r="F563" s="1" t="str">
        <f t="shared" si="51"/>
        <v>勞經原</v>
      </c>
      <c r="H563" s="1">
        <f t="shared" si="52"/>
        <v>1</v>
      </c>
    </row>
    <row r="564" ht="15.6" spans="1:8">
      <c r="A564" s="1">
        <v>1700180560</v>
      </c>
      <c r="B564" s="1">
        <f t="shared" si="50"/>
        <v>17001</v>
      </c>
      <c r="C564" s="1">
        <f t="shared" si="53"/>
        <v>8</v>
      </c>
      <c r="D564" t="s">
        <v>957</v>
      </c>
      <c r="E564" t="s">
        <v>1755</v>
      </c>
      <c r="F564" s="1" t="str">
        <f t="shared" si="51"/>
        <v>文廷式</v>
      </c>
      <c r="H564" s="1">
        <f t="shared" si="52"/>
        <v>1</v>
      </c>
    </row>
    <row r="565" ht="15.6" spans="1:8">
      <c r="A565" s="1">
        <v>1700180561</v>
      </c>
      <c r="B565" s="1">
        <f t="shared" si="50"/>
        <v>17001</v>
      </c>
      <c r="C565" s="1">
        <f t="shared" si="53"/>
        <v>8</v>
      </c>
      <c r="E565" t="s">
        <v>1756</v>
      </c>
      <c r="F565" s="1" t="str">
        <f t="shared" si="51"/>
        <v>永瑢</v>
      </c>
      <c r="H565" s="1">
        <f t="shared" si="52"/>
        <v>1</v>
      </c>
    </row>
    <row r="566" ht="15.6" spans="1:8">
      <c r="A566" s="1">
        <v>1700180562</v>
      </c>
      <c r="B566" s="1">
        <f t="shared" si="50"/>
        <v>17001</v>
      </c>
      <c r="C566" s="1">
        <f t="shared" si="53"/>
        <v>8</v>
      </c>
      <c r="D566" t="s">
        <v>284</v>
      </c>
      <c r="E566" t="s">
        <v>1757</v>
      </c>
      <c r="F566" s="1" t="str">
        <f t="shared" si="51"/>
        <v>王正功</v>
      </c>
      <c r="H566" s="1">
        <f t="shared" ref="H566:H589" si="54">IF(C566="","",IF(C566=9,2,1))</f>
        <v>1</v>
      </c>
    </row>
    <row r="567" ht="15.6" spans="1:8">
      <c r="A567" s="1">
        <v>1700180563</v>
      </c>
      <c r="B567" s="1">
        <f t="shared" si="50"/>
        <v>17001</v>
      </c>
      <c r="C567" s="1">
        <f t="shared" si="53"/>
        <v>8</v>
      </c>
      <c r="D567" t="s">
        <v>214</v>
      </c>
      <c r="E567" t="s">
        <v>1758</v>
      </c>
      <c r="F567" s="1" t="str">
        <f t="shared" si="51"/>
        <v>趙輯寧</v>
      </c>
      <c r="H567" s="1">
        <f t="shared" si="54"/>
        <v>1</v>
      </c>
    </row>
    <row r="568" ht="15.6" spans="1:8">
      <c r="A568" s="1">
        <v>1700180564</v>
      </c>
      <c r="B568" s="1">
        <f t="shared" si="50"/>
        <v>17001</v>
      </c>
      <c r="C568" s="1">
        <f t="shared" si="53"/>
        <v>8</v>
      </c>
      <c r="D568" t="s">
        <v>615</v>
      </c>
      <c r="E568" t="s">
        <v>1759</v>
      </c>
      <c r="F568" s="1" t="str">
        <f t="shared" si="51"/>
        <v>黃叔敬</v>
      </c>
      <c r="H568" s="1">
        <f t="shared" si="54"/>
        <v>1</v>
      </c>
    </row>
    <row r="569" ht="15.6" spans="1:8">
      <c r="A569" s="1">
        <v>1700180565</v>
      </c>
      <c r="B569" s="1">
        <f t="shared" si="50"/>
        <v>17001</v>
      </c>
      <c r="C569" s="1">
        <f t="shared" si="53"/>
        <v>8</v>
      </c>
      <c r="D569" t="s">
        <v>1760</v>
      </c>
      <c r="E569" t="s">
        <v>213</v>
      </c>
      <c r="F569" s="1" t="str">
        <f t="shared" si="51"/>
        <v>錫珍</v>
      </c>
      <c r="H569" s="1">
        <f t="shared" si="54"/>
        <v>1</v>
      </c>
    </row>
    <row r="570" ht="15.6" spans="1:8">
      <c r="A570" s="1">
        <v>1700180566</v>
      </c>
      <c r="B570" s="1">
        <f t="shared" si="50"/>
        <v>17001</v>
      </c>
      <c r="C570" s="1">
        <f t="shared" si="53"/>
        <v>8</v>
      </c>
      <c r="D570" t="s">
        <v>464</v>
      </c>
      <c r="E570" t="s">
        <v>1761</v>
      </c>
      <c r="F570" s="1" t="str">
        <f t="shared" si="51"/>
        <v>朱智</v>
      </c>
      <c r="H570" s="1">
        <f t="shared" si="54"/>
        <v>1</v>
      </c>
    </row>
    <row r="571" ht="15.6" spans="1:8">
      <c r="A571" s="1">
        <v>1700180567</v>
      </c>
      <c r="B571" s="1">
        <f t="shared" si="50"/>
        <v>17001</v>
      </c>
      <c r="C571" s="1">
        <f t="shared" si="53"/>
        <v>8</v>
      </c>
      <c r="D571" t="s">
        <v>317</v>
      </c>
      <c r="E571" t="s">
        <v>1762</v>
      </c>
      <c r="F571" s="1" t="str">
        <f t="shared" ref="F571:F594" si="55">_xlfn.CONCAT(D571,E571)</f>
        <v>吳孝銘</v>
      </c>
      <c r="H571" s="1">
        <f t="shared" si="54"/>
        <v>1</v>
      </c>
    </row>
    <row r="572" ht="15.6" spans="1:8">
      <c r="A572" s="1">
        <v>1700180568</v>
      </c>
      <c r="B572" s="1">
        <f t="shared" si="50"/>
        <v>17001</v>
      </c>
      <c r="C572" s="1">
        <f t="shared" si="53"/>
        <v>8</v>
      </c>
      <c r="D572" t="s">
        <v>1763</v>
      </c>
      <c r="E572" t="s">
        <v>1764</v>
      </c>
      <c r="F572" s="1" t="str">
        <f t="shared" si="55"/>
        <v>席吳鏊</v>
      </c>
      <c r="H572" s="1">
        <f t="shared" si="54"/>
        <v>1</v>
      </c>
    </row>
    <row r="573" ht="15.6" spans="1:8">
      <c r="A573" s="1">
        <v>1700180569</v>
      </c>
      <c r="B573" s="1">
        <f t="shared" si="50"/>
        <v>17001</v>
      </c>
      <c r="C573" s="1">
        <f t="shared" si="53"/>
        <v>8</v>
      </c>
      <c r="D573" t="s">
        <v>425</v>
      </c>
      <c r="E573" t="s">
        <v>1765</v>
      </c>
      <c r="F573" s="1" t="str">
        <f t="shared" si="55"/>
        <v>葉鳳毛</v>
      </c>
      <c r="H573" s="1">
        <f t="shared" si="54"/>
        <v>1</v>
      </c>
    </row>
    <row r="574" ht="15.6" spans="1:8">
      <c r="A574" s="1">
        <v>1700180570</v>
      </c>
      <c r="B574" s="1">
        <f t="shared" si="50"/>
        <v>17001</v>
      </c>
      <c r="C574" s="1">
        <f t="shared" si="53"/>
        <v>8</v>
      </c>
      <c r="D574" t="s">
        <v>700</v>
      </c>
      <c r="E574" t="s">
        <v>1766</v>
      </c>
      <c r="F574" s="1" t="str">
        <f t="shared" si="55"/>
        <v>戴璐</v>
      </c>
      <c r="H574" s="1">
        <f t="shared" si="54"/>
        <v>1</v>
      </c>
    </row>
    <row r="575" ht="15.6" spans="1:8">
      <c r="A575" s="1">
        <v>1700180571</v>
      </c>
      <c r="B575" s="1">
        <f t="shared" si="50"/>
        <v>17001</v>
      </c>
      <c r="C575" s="1">
        <f t="shared" si="53"/>
        <v>8</v>
      </c>
      <c r="D575" t="s">
        <v>387</v>
      </c>
      <c r="E575" t="s">
        <v>1767</v>
      </c>
      <c r="F575" s="1" t="str">
        <f t="shared" si="55"/>
        <v>蘇芳阿</v>
      </c>
      <c r="H575" s="1">
        <f t="shared" si="54"/>
        <v>1</v>
      </c>
    </row>
    <row r="576" ht="15.6" spans="1:8">
      <c r="A576" s="1">
        <v>1700180572</v>
      </c>
      <c r="B576" s="1">
        <f t="shared" si="50"/>
        <v>17001</v>
      </c>
      <c r="C576" s="1">
        <f t="shared" si="53"/>
        <v>8</v>
      </c>
      <c r="D576" t="s">
        <v>1534</v>
      </c>
      <c r="E576" t="s">
        <v>1768</v>
      </c>
      <c r="F576" s="1" t="str">
        <f t="shared" si="55"/>
        <v>牛天宿</v>
      </c>
      <c r="H576" s="1">
        <f t="shared" si="54"/>
        <v>1</v>
      </c>
    </row>
    <row r="577" ht="15.6" spans="1:8">
      <c r="A577" s="1">
        <v>1700180573</v>
      </c>
      <c r="B577" s="1">
        <f t="shared" si="50"/>
        <v>17001</v>
      </c>
      <c r="C577" s="1">
        <f t="shared" si="53"/>
        <v>8</v>
      </c>
      <c r="D577" t="s">
        <v>174</v>
      </c>
      <c r="E577" t="s">
        <v>1769</v>
      </c>
      <c r="F577" s="1" t="str">
        <f t="shared" si="55"/>
        <v>鄭端</v>
      </c>
      <c r="H577" s="1">
        <f t="shared" si="54"/>
        <v>1</v>
      </c>
    </row>
    <row r="578" ht="15.6" spans="1:8">
      <c r="A578" s="1">
        <v>1700180574</v>
      </c>
      <c r="B578" s="1">
        <f t="shared" si="50"/>
        <v>17001</v>
      </c>
      <c r="C578" s="1">
        <f t="shared" ref="C578:C609" si="56">IF(MOD(INT(A578/10000),10)&gt;0,MOD(INT(A578/10000),10),"")</f>
        <v>8</v>
      </c>
      <c r="D578" t="s">
        <v>1770</v>
      </c>
      <c r="E578" t="s">
        <v>183</v>
      </c>
      <c r="F578" s="1" t="str">
        <f t="shared" si="55"/>
        <v>倭仁</v>
      </c>
      <c r="H578" s="1">
        <f t="shared" si="54"/>
        <v>1</v>
      </c>
    </row>
    <row r="579" ht="15.6" spans="1:8">
      <c r="A579" s="1">
        <v>1700180575</v>
      </c>
      <c r="B579" s="1">
        <f t="shared" si="50"/>
        <v>17001</v>
      </c>
      <c r="C579" s="1">
        <f t="shared" si="56"/>
        <v>8</v>
      </c>
      <c r="D579" t="s">
        <v>220</v>
      </c>
      <c r="E579" t="s">
        <v>1240</v>
      </c>
      <c r="F579" s="1" t="str">
        <f t="shared" si="55"/>
        <v>徐棟</v>
      </c>
      <c r="H579" s="1">
        <f t="shared" si="54"/>
        <v>1</v>
      </c>
    </row>
    <row r="580" ht="15.6" spans="1:8">
      <c r="A580" s="1">
        <v>1700180576</v>
      </c>
      <c r="B580" s="1">
        <f t="shared" si="50"/>
        <v>17001</v>
      </c>
      <c r="C580" s="1">
        <f t="shared" si="56"/>
        <v>8</v>
      </c>
      <c r="D580" t="s">
        <v>408</v>
      </c>
      <c r="E580" t="s">
        <v>1771</v>
      </c>
      <c r="F580" s="1" t="str">
        <f t="shared" si="55"/>
        <v>丁日昌</v>
      </c>
      <c r="H580" s="1">
        <f t="shared" si="54"/>
        <v>1</v>
      </c>
    </row>
    <row r="581" ht="15.6" spans="1:8">
      <c r="A581" s="1">
        <v>1700180577</v>
      </c>
      <c r="B581" s="1">
        <f t="shared" si="50"/>
        <v>17001</v>
      </c>
      <c r="C581" s="1">
        <f t="shared" si="56"/>
        <v>8</v>
      </c>
      <c r="D581" t="s">
        <v>482</v>
      </c>
      <c r="E581" t="s">
        <v>1772</v>
      </c>
      <c r="F581" s="1" t="str">
        <f t="shared" si="55"/>
        <v>黄虞稷</v>
      </c>
      <c r="H581" s="1">
        <f t="shared" si="54"/>
        <v>1</v>
      </c>
    </row>
    <row r="582" ht="15.6" spans="1:8">
      <c r="A582" s="1">
        <v>1700180578</v>
      </c>
      <c r="B582" s="1">
        <f t="shared" si="50"/>
        <v>17001</v>
      </c>
      <c r="C582" s="1">
        <f t="shared" si="56"/>
        <v>8</v>
      </c>
      <c r="D582" t="s">
        <v>464</v>
      </c>
      <c r="E582" t="s">
        <v>1773</v>
      </c>
      <c r="F582" s="1" t="str">
        <f t="shared" si="55"/>
        <v>朱彛尊</v>
      </c>
      <c r="H582" s="1">
        <f t="shared" si="54"/>
        <v>1</v>
      </c>
    </row>
    <row r="583" ht="15.6" spans="1:8">
      <c r="A583" s="1">
        <v>1700180579</v>
      </c>
      <c r="B583" s="1">
        <f t="shared" ref="B583:B614" si="57">IF(INT(A583/100000)&gt;0,INT(A583/100000),"")</f>
        <v>17001</v>
      </c>
      <c r="C583" s="1">
        <f t="shared" si="56"/>
        <v>8</v>
      </c>
      <c r="D583" t="s">
        <v>199</v>
      </c>
      <c r="E583" t="s">
        <v>1774</v>
      </c>
      <c r="F583" s="1" t="str">
        <f t="shared" si="55"/>
        <v>劉傳瑩</v>
      </c>
      <c r="H583" s="1">
        <f t="shared" si="54"/>
        <v>1</v>
      </c>
    </row>
    <row r="584" ht="15.6" spans="1:8">
      <c r="A584" s="1">
        <v>1700180580</v>
      </c>
      <c r="B584" s="1">
        <f t="shared" si="57"/>
        <v>17001</v>
      </c>
      <c r="C584" s="1">
        <f t="shared" si="56"/>
        <v>8</v>
      </c>
      <c r="D584" t="s">
        <v>317</v>
      </c>
      <c r="E584" t="s">
        <v>1775</v>
      </c>
      <c r="F584" s="1" t="str">
        <f t="shared" si="55"/>
        <v>吳騫</v>
      </c>
      <c r="H584" s="1">
        <f t="shared" si="54"/>
        <v>1</v>
      </c>
    </row>
    <row r="585" ht="15.6" spans="1:8">
      <c r="A585" s="1">
        <v>1700180581</v>
      </c>
      <c r="B585" s="1">
        <f t="shared" si="57"/>
        <v>17001</v>
      </c>
      <c r="C585" s="1">
        <f t="shared" si="56"/>
        <v>8</v>
      </c>
      <c r="D585" t="s">
        <v>740</v>
      </c>
      <c r="E585" t="s">
        <v>1776</v>
      </c>
      <c r="F585" s="1" t="str">
        <f t="shared" si="55"/>
        <v>嚴可均</v>
      </c>
      <c r="H585" s="1">
        <f t="shared" si="54"/>
        <v>1</v>
      </c>
    </row>
    <row r="586" ht="15.6" spans="1:8">
      <c r="A586" s="1">
        <v>1700180582</v>
      </c>
      <c r="B586" s="1">
        <f t="shared" si="57"/>
        <v>17001</v>
      </c>
      <c r="C586" s="1">
        <f t="shared" si="56"/>
        <v>8</v>
      </c>
      <c r="D586" t="s">
        <v>408</v>
      </c>
      <c r="E586" t="s">
        <v>194</v>
      </c>
      <c r="F586" s="1" t="str">
        <f t="shared" si="55"/>
        <v>丁晏</v>
      </c>
      <c r="H586" s="1">
        <f t="shared" si="54"/>
        <v>1</v>
      </c>
    </row>
    <row r="587" ht="15.6" spans="1:8">
      <c r="A587" s="1">
        <v>1700180583</v>
      </c>
      <c r="B587" s="1">
        <f t="shared" si="57"/>
        <v>17001</v>
      </c>
      <c r="C587" s="1">
        <f t="shared" si="56"/>
        <v>8</v>
      </c>
      <c r="D587" t="s">
        <v>284</v>
      </c>
      <c r="E587" t="s">
        <v>1777</v>
      </c>
      <c r="F587" s="1" t="str">
        <f t="shared" si="55"/>
        <v>王際華</v>
      </c>
      <c r="H587" s="1">
        <f t="shared" si="54"/>
        <v>1</v>
      </c>
    </row>
    <row r="588" ht="15.6" spans="1:8">
      <c r="A588" s="1">
        <v>1700180584</v>
      </c>
      <c r="B588" s="1">
        <f t="shared" si="57"/>
        <v>17001</v>
      </c>
      <c r="C588" s="1">
        <f t="shared" si="56"/>
        <v>8</v>
      </c>
      <c r="D588" t="s">
        <v>1778</v>
      </c>
      <c r="E588" t="s">
        <v>1779</v>
      </c>
      <c r="F588" s="1" t="str">
        <f t="shared" si="55"/>
        <v>裘曰修</v>
      </c>
      <c r="H588" s="1">
        <f t="shared" si="54"/>
        <v>1</v>
      </c>
    </row>
    <row r="589" ht="15.6" spans="1:8">
      <c r="A589" s="1">
        <v>1700180585</v>
      </c>
      <c r="B589" s="1">
        <f t="shared" si="57"/>
        <v>17001</v>
      </c>
      <c r="C589" s="1">
        <f t="shared" si="56"/>
        <v>8</v>
      </c>
      <c r="D589" t="s">
        <v>170</v>
      </c>
      <c r="E589" t="s">
        <v>1112</v>
      </c>
      <c r="F589" s="1" t="str">
        <f t="shared" si="55"/>
        <v>林侗</v>
      </c>
      <c r="H589" s="1">
        <f t="shared" si="54"/>
        <v>1</v>
      </c>
    </row>
    <row r="590" ht="15.6" spans="1:8">
      <c r="A590" s="1">
        <v>1700180586</v>
      </c>
      <c r="B590" s="1">
        <f t="shared" si="57"/>
        <v>17001</v>
      </c>
      <c r="C590" s="1">
        <f t="shared" si="56"/>
        <v>8</v>
      </c>
      <c r="D590" t="s">
        <v>425</v>
      </c>
      <c r="E590" t="s">
        <v>1780</v>
      </c>
      <c r="F590" s="1" t="str">
        <f t="shared" si="55"/>
        <v>葉封</v>
      </c>
      <c r="H590" s="1">
        <f t="shared" ref="H590:H621" si="58">IF(C590="","",IF(C590=9,2,1))</f>
        <v>1</v>
      </c>
    </row>
    <row r="591" ht="15.6" spans="1:8">
      <c r="A591" s="1">
        <v>1700180587</v>
      </c>
      <c r="B591" s="1">
        <f t="shared" si="57"/>
        <v>17001</v>
      </c>
      <c r="C591" s="1">
        <f t="shared" si="56"/>
        <v>8</v>
      </c>
      <c r="D591" t="s">
        <v>282</v>
      </c>
      <c r="E591" t="s">
        <v>1781</v>
      </c>
      <c r="F591" s="1" t="str">
        <f t="shared" si="55"/>
        <v>李光暎</v>
      </c>
      <c r="H591" s="1">
        <f t="shared" si="58"/>
        <v>1</v>
      </c>
    </row>
    <row r="592" ht="15.6" spans="1:8">
      <c r="A592" s="1">
        <v>1700180588</v>
      </c>
      <c r="B592" s="1">
        <f t="shared" si="57"/>
        <v>17001</v>
      </c>
      <c r="C592" s="1">
        <f t="shared" si="56"/>
        <v>8</v>
      </c>
      <c r="D592" t="s">
        <v>1316</v>
      </c>
      <c r="E592" t="s">
        <v>1754</v>
      </c>
      <c r="F592" s="1" t="str">
        <f t="shared" si="55"/>
        <v>萬經原</v>
      </c>
      <c r="H592" s="1">
        <f t="shared" si="58"/>
        <v>1</v>
      </c>
    </row>
    <row r="593" ht="15.6" spans="1:8">
      <c r="A593" s="1">
        <v>1700180589</v>
      </c>
      <c r="B593" s="1">
        <f t="shared" si="57"/>
        <v>17001</v>
      </c>
      <c r="C593" s="1">
        <f t="shared" si="56"/>
        <v>8</v>
      </c>
      <c r="D593" t="s">
        <v>284</v>
      </c>
      <c r="E593" t="s">
        <v>1782</v>
      </c>
      <c r="F593" s="1" t="str">
        <f t="shared" si="55"/>
        <v>王㴻</v>
      </c>
      <c r="H593" s="1">
        <f t="shared" si="58"/>
        <v>1</v>
      </c>
    </row>
    <row r="594" ht="15.6" spans="1:8">
      <c r="A594" s="1">
        <v>1700180590</v>
      </c>
      <c r="B594" s="1">
        <f t="shared" si="57"/>
        <v>17001</v>
      </c>
      <c r="C594" s="1">
        <f t="shared" si="56"/>
        <v>8</v>
      </c>
      <c r="D594" t="s">
        <v>1783</v>
      </c>
      <c r="E594" t="s">
        <v>1784</v>
      </c>
      <c r="F594" s="1" t="str">
        <f t="shared" si="55"/>
        <v>禇峻</v>
      </c>
      <c r="H594" s="1">
        <f t="shared" si="58"/>
        <v>1</v>
      </c>
    </row>
    <row r="595" ht="15.6" spans="1:8">
      <c r="A595" s="1">
        <v>1700180591</v>
      </c>
      <c r="B595" s="1">
        <f t="shared" si="57"/>
        <v>17001</v>
      </c>
      <c r="C595" s="1">
        <f t="shared" si="56"/>
        <v>8</v>
      </c>
      <c r="D595" t="s">
        <v>1785</v>
      </c>
      <c r="E595" t="s">
        <v>1786</v>
      </c>
      <c r="F595" s="1" t="str">
        <f t="shared" ref="F595:F626" si="59">_xlfn.CONCAT(D595,E595)</f>
        <v>桂馥</v>
      </c>
      <c r="H595" s="1">
        <f t="shared" si="58"/>
        <v>1</v>
      </c>
    </row>
    <row r="596" ht="15.6" spans="1:8">
      <c r="A596" s="1">
        <v>1700180592</v>
      </c>
      <c r="B596" s="1">
        <f t="shared" si="57"/>
        <v>17001</v>
      </c>
      <c r="C596" s="1">
        <f t="shared" si="56"/>
        <v>8</v>
      </c>
      <c r="D596" t="s">
        <v>367</v>
      </c>
      <c r="E596" t="s">
        <v>1787</v>
      </c>
      <c r="F596" s="1" t="str">
        <f t="shared" si="59"/>
        <v>馮登府</v>
      </c>
      <c r="H596" s="1">
        <f t="shared" si="58"/>
        <v>1</v>
      </c>
    </row>
    <row r="597" ht="15.6" spans="1:8">
      <c r="A597" s="1">
        <v>1700180593</v>
      </c>
      <c r="B597" s="1">
        <f t="shared" si="57"/>
        <v>17001</v>
      </c>
      <c r="C597" s="1">
        <f t="shared" si="56"/>
        <v>8</v>
      </c>
      <c r="D597" t="s">
        <v>1514</v>
      </c>
      <c r="E597" t="s">
        <v>1788</v>
      </c>
      <c r="F597" s="1" t="str">
        <f t="shared" si="59"/>
        <v>翁方綱</v>
      </c>
      <c r="H597" s="1">
        <f t="shared" si="58"/>
        <v>1</v>
      </c>
    </row>
    <row r="598" ht="15.6" spans="1:8">
      <c r="A598" s="1">
        <v>1700180594</v>
      </c>
      <c r="B598" s="1">
        <f t="shared" si="57"/>
        <v>17001</v>
      </c>
      <c r="C598" s="1">
        <f t="shared" si="56"/>
        <v>8</v>
      </c>
      <c r="D598" t="s">
        <v>1279</v>
      </c>
      <c r="E598" t="s">
        <v>1789</v>
      </c>
      <c r="F598" s="1" t="str">
        <f t="shared" si="59"/>
        <v>愛新覺羅允祿</v>
      </c>
      <c r="H598" s="1">
        <f t="shared" si="58"/>
        <v>1</v>
      </c>
    </row>
    <row r="599" ht="15.6" spans="1:8">
      <c r="A599" s="1">
        <v>1700180595</v>
      </c>
      <c r="B599" s="1">
        <f t="shared" si="57"/>
        <v>17001</v>
      </c>
      <c r="C599" s="1">
        <f t="shared" si="56"/>
        <v>8</v>
      </c>
      <c r="D599" t="s">
        <v>226</v>
      </c>
      <c r="E599" t="s">
        <v>1790</v>
      </c>
      <c r="F599" s="1" t="str">
        <f t="shared" si="59"/>
        <v>何國宗</v>
      </c>
      <c r="H599" s="1">
        <f t="shared" si="58"/>
        <v>1</v>
      </c>
    </row>
    <row r="600" ht="15.6" spans="1:8">
      <c r="A600" s="1">
        <v>1700180596</v>
      </c>
      <c r="B600" s="1">
        <f t="shared" si="57"/>
        <v>17001</v>
      </c>
      <c r="C600" s="1">
        <f t="shared" si="56"/>
        <v>8</v>
      </c>
      <c r="D600" t="s">
        <v>700</v>
      </c>
      <c r="E600" t="s">
        <v>1791</v>
      </c>
      <c r="F600" s="1" t="str">
        <f t="shared" si="59"/>
        <v>戴進賢</v>
      </c>
      <c r="H600" s="1">
        <f t="shared" si="58"/>
        <v>1</v>
      </c>
    </row>
    <row r="601" ht="15.6" spans="1:8">
      <c r="A601" s="1">
        <v>1700180597</v>
      </c>
      <c r="B601" s="1">
        <f t="shared" si="57"/>
        <v>17001</v>
      </c>
      <c r="C601" s="1">
        <f t="shared" si="56"/>
        <v>8</v>
      </c>
      <c r="D601" t="s">
        <v>284</v>
      </c>
      <c r="E601" t="s">
        <v>1792</v>
      </c>
      <c r="F601" s="1" t="str">
        <f t="shared" si="59"/>
        <v>王錫闡</v>
      </c>
      <c r="H601" s="1">
        <f t="shared" si="58"/>
        <v>1</v>
      </c>
    </row>
    <row r="602" ht="15.6" spans="1:8">
      <c r="A602" s="1">
        <v>1700180598</v>
      </c>
      <c r="B602" s="1">
        <f t="shared" si="57"/>
        <v>17001</v>
      </c>
      <c r="C602" s="1">
        <f t="shared" si="56"/>
        <v>8</v>
      </c>
      <c r="D602" t="s">
        <v>166</v>
      </c>
      <c r="E602" t="s">
        <v>1793</v>
      </c>
      <c r="F602" s="1" t="str">
        <f t="shared" si="59"/>
        <v>胡亶</v>
      </c>
      <c r="H602" s="1">
        <f t="shared" si="58"/>
        <v>1</v>
      </c>
    </row>
    <row r="603" ht="15.6" spans="1:8">
      <c r="A603" s="1">
        <v>1700180599</v>
      </c>
      <c r="B603" s="1">
        <f t="shared" si="57"/>
        <v>17001</v>
      </c>
      <c r="C603" s="1">
        <f t="shared" si="56"/>
        <v>8</v>
      </c>
      <c r="D603" t="s">
        <v>532</v>
      </c>
      <c r="E603" t="s">
        <v>1794</v>
      </c>
      <c r="F603" s="1" t="str">
        <f t="shared" si="59"/>
        <v>游藝</v>
      </c>
      <c r="H603" s="1">
        <f t="shared" si="58"/>
        <v>1</v>
      </c>
    </row>
    <row r="604" ht="15.6" spans="1:8">
      <c r="A604" s="1">
        <v>1700180600</v>
      </c>
      <c r="B604" s="1">
        <f t="shared" si="57"/>
        <v>17001</v>
      </c>
      <c r="C604" s="1">
        <f t="shared" si="56"/>
        <v>8</v>
      </c>
      <c r="D604" t="s">
        <v>308</v>
      </c>
      <c r="E604" t="s">
        <v>1795</v>
      </c>
      <c r="F604" s="1" t="str">
        <f t="shared" si="59"/>
        <v>薛鳯祚</v>
      </c>
      <c r="H604" s="1">
        <f t="shared" si="58"/>
        <v>1</v>
      </c>
    </row>
    <row r="605" ht="15.6" spans="1:8">
      <c r="A605" s="1">
        <v>1700180601</v>
      </c>
      <c r="B605" s="1">
        <f t="shared" si="57"/>
        <v>17001</v>
      </c>
      <c r="C605" s="1">
        <f t="shared" si="56"/>
        <v>8</v>
      </c>
      <c r="D605" t="s">
        <v>560</v>
      </c>
      <c r="E605" t="s">
        <v>1796</v>
      </c>
      <c r="F605" s="1" t="str">
        <f t="shared" si="59"/>
        <v>穆尼閣</v>
      </c>
      <c r="H605" s="1">
        <f t="shared" si="58"/>
        <v>1</v>
      </c>
    </row>
    <row r="606" ht="15.6" spans="1:8">
      <c r="A606" s="1">
        <v>1700180602</v>
      </c>
      <c r="B606" s="1">
        <f t="shared" si="57"/>
        <v>17001</v>
      </c>
      <c r="C606" s="1">
        <f t="shared" si="56"/>
        <v>8</v>
      </c>
      <c r="D606" t="s">
        <v>1092</v>
      </c>
      <c r="E606" t="s">
        <v>1797</v>
      </c>
      <c r="F606" s="1" t="str">
        <f t="shared" si="59"/>
        <v>梅文鼎</v>
      </c>
      <c r="H606" s="1">
        <f t="shared" si="58"/>
        <v>1</v>
      </c>
    </row>
    <row r="607" ht="15.6" spans="1:8">
      <c r="A607" s="1">
        <v>1700180603</v>
      </c>
      <c r="B607" s="1">
        <f t="shared" si="57"/>
        <v>17001</v>
      </c>
      <c r="C607" s="1">
        <f t="shared" si="56"/>
        <v>8</v>
      </c>
      <c r="D607" t="s">
        <v>313</v>
      </c>
      <c r="E607" t="s">
        <v>1798</v>
      </c>
      <c r="F607" s="1" t="str">
        <f t="shared" si="59"/>
        <v>許伯政</v>
      </c>
      <c r="H607" s="1">
        <f t="shared" si="58"/>
        <v>1</v>
      </c>
    </row>
    <row r="608" ht="15.6" spans="1:8">
      <c r="A608" s="1">
        <v>1700180604</v>
      </c>
      <c r="B608" s="1">
        <f t="shared" si="57"/>
        <v>17001</v>
      </c>
      <c r="C608" s="1">
        <f t="shared" si="56"/>
        <v>8</v>
      </c>
      <c r="D608" t="s">
        <v>1270</v>
      </c>
      <c r="E608" t="s">
        <v>1799</v>
      </c>
      <c r="F608" s="1" t="str">
        <f t="shared" si="59"/>
        <v>江永</v>
      </c>
      <c r="H608" s="1">
        <f t="shared" si="58"/>
        <v>1</v>
      </c>
    </row>
    <row r="609" ht="15.6" spans="1:8">
      <c r="A609" s="1">
        <v>1700180605</v>
      </c>
      <c r="B609" s="1">
        <f t="shared" si="57"/>
        <v>17001</v>
      </c>
      <c r="C609" s="1">
        <f t="shared" si="56"/>
        <v>8</v>
      </c>
      <c r="D609" t="s">
        <v>274</v>
      </c>
      <c r="E609" t="s">
        <v>1800</v>
      </c>
      <c r="F609" s="1" t="str">
        <f t="shared" si="59"/>
        <v>張汝璧</v>
      </c>
      <c r="H609" s="1">
        <f t="shared" si="58"/>
        <v>1</v>
      </c>
    </row>
    <row r="610" ht="15.6" spans="1:8">
      <c r="A610" s="1">
        <v>1700180606</v>
      </c>
      <c r="B610" s="1">
        <f t="shared" si="57"/>
        <v>17001</v>
      </c>
      <c r="C610" s="1">
        <f t="shared" ref="C610:C641" si="60">IF(MOD(INT(A610/10000),10)&gt;0,MOD(INT(A610/10000),10),"")</f>
        <v>8</v>
      </c>
      <c r="D610" t="s">
        <v>317</v>
      </c>
      <c r="E610" t="s">
        <v>1801</v>
      </c>
      <c r="F610" s="1" t="str">
        <f t="shared" si="59"/>
        <v>吳肅公</v>
      </c>
      <c r="H610" s="1">
        <f t="shared" si="58"/>
        <v>1</v>
      </c>
    </row>
    <row r="611" ht="15.6" spans="1:8">
      <c r="A611" s="1">
        <v>1700180607</v>
      </c>
      <c r="B611" s="1">
        <f t="shared" si="57"/>
        <v>17001</v>
      </c>
      <c r="C611" s="1">
        <f t="shared" si="60"/>
        <v>8</v>
      </c>
      <c r="D611" t="s">
        <v>220</v>
      </c>
      <c r="E611" t="s">
        <v>93</v>
      </c>
      <c r="F611" s="1" t="str">
        <f t="shared" si="59"/>
        <v>徐發</v>
      </c>
      <c r="H611" s="1">
        <f t="shared" si="58"/>
        <v>1</v>
      </c>
    </row>
    <row r="612" ht="15.6" spans="1:8">
      <c r="A612" s="1">
        <v>1700180608</v>
      </c>
      <c r="B612" s="1">
        <f t="shared" si="57"/>
        <v>17001</v>
      </c>
      <c r="C612" s="1">
        <f t="shared" si="60"/>
        <v>8</v>
      </c>
      <c r="D612" t="s">
        <v>392</v>
      </c>
      <c r="E612" t="s">
        <v>1802</v>
      </c>
      <c r="F612" s="1" t="str">
        <f t="shared" si="59"/>
        <v>周於漆</v>
      </c>
      <c r="H612" s="1">
        <f t="shared" si="58"/>
        <v>1</v>
      </c>
    </row>
    <row r="613" ht="15.6" spans="1:8">
      <c r="A613" s="1">
        <v>1700180609</v>
      </c>
      <c r="B613" s="1">
        <f t="shared" si="57"/>
        <v>17001</v>
      </c>
      <c r="C613" s="1">
        <f t="shared" si="60"/>
        <v>8</v>
      </c>
      <c r="D613" t="s">
        <v>272</v>
      </c>
      <c r="E613" t="s">
        <v>1803</v>
      </c>
      <c r="F613" s="1" t="str">
        <f t="shared" si="59"/>
        <v>楊光先</v>
      </c>
      <c r="H613" s="1">
        <f t="shared" si="58"/>
        <v>1</v>
      </c>
    </row>
    <row r="614" ht="15.6" spans="1:8">
      <c r="A614" s="1">
        <v>1700180610</v>
      </c>
      <c r="B614" s="1">
        <f t="shared" si="57"/>
        <v>17001</v>
      </c>
      <c r="C614" s="1">
        <f t="shared" si="60"/>
        <v>8</v>
      </c>
      <c r="D614" t="s">
        <v>799</v>
      </c>
      <c r="E614" t="s">
        <v>1804</v>
      </c>
      <c r="F614" s="1" t="str">
        <f t="shared" si="59"/>
        <v>揭暄</v>
      </c>
      <c r="H614" s="1">
        <f t="shared" si="58"/>
        <v>1</v>
      </c>
    </row>
    <row r="615" ht="15.6" spans="1:8">
      <c r="A615" s="1">
        <v>1700180611</v>
      </c>
      <c r="B615" s="1">
        <f t="shared" ref="B615:B646" si="61">IF(INT(A615/100000)&gt;0,INT(A615/100000),"")</f>
        <v>17001</v>
      </c>
      <c r="C615" s="1">
        <f t="shared" si="60"/>
        <v>8</v>
      </c>
      <c r="D615" t="s">
        <v>274</v>
      </c>
      <c r="E615" t="s">
        <v>1805</v>
      </c>
      <c r="F615" s="1" t="str">
        <f t="shared" si="59"/>
        <v>張永祚</v>
      </c>
      <c r="H615" s="1">
        <f t="shared" si="58"/>
        <v>1</v>
      </c>
    </row>
    <row r="616" ht="15.6" spans="1:8">
      <c r="A616" s="1">
        <v>1700180612</v>
      </c>
      <c r="B616" s="1">
        <f t="shared" si="61"/>
        <v>17001</v>
      </c>
      <c r="C616" s="1">
        <f t="shared" si="60"/>
        <v>8</v>
      </c>
      <c r="D616" t="s">
        <v>950</v>
      </c>
      <c r="E616" t="s">
        <v>1806</v>
      </c>
      <c r="F616" s="1" t="str">
        <f t="shared" si="59"/>
        <v>焦廷琥</v>
      </c>
      <c r="H616" s="1">
        <f t="shared" si="58"/>
        <v>1</v>
      </c>
    </row>
    <row r="617" ht="15.6" spans="1:8">
      <c r="A617" s="1">
        <v>1700180613</v>
      </c>
      <c r="B617" s="1">
        <f t="shared" si="61"/>
        <v>17001</v>
      </c>
      <c r="C617" s="1">
        <f t="shared" si="60"/>
        <v>8</v>
      </c>
      <c r="D617" t="s">
        <v>313</v>
      </c>
      <c r="E617" t="s">
        <v>1667</v>
      </c>
      <c r="F617" s="1" t="str">
        <f t="shared" si="59"/>
        <v>許桂林</v>
      </c>
      <c r="H617" s="1">
        <f t="shared" si="58"/>
        <v>1</v>
      </c>
    </row>
    <row r="618" ht="15.6" spans="1:8">
      <c r="A618" s="1">
        <v>1700180614</v>
      </c>
      <c r="B618" s="1">
        <f t="shared" si="61"/>
        <v>17001</v>
      </c>
      <c r="C618" s="1">
        <f t="shared" si="60"/>
        <v>8</v>
      </c>
      <c r="D618" t="s">
        <v>284</v>
      </c>
      <c r="E618" t="s">
        <v>1807</v>
      </c>
      <c r="F618" s="1" t="str">
        <f t="shared" si="59"/>
        <v>王家弼</v>
      </c>
      <c r="H618" s="1">
        <f t="shared" si="58"/>
        <v>1</v>
      </c>
    </row>
    <row r="619" ht="15.6" spans="1:8">
      <c r="A619" s="1">
        <v>1700180615</v>
      </c>
      <c r="B619" s="1">
        <f t="shared" si="61"/>
        <v>17001</v>
      </c>
      <c r="C619" s="1">
        <f t="shared" si="60"/>
        <v>8</v>
      </c>
      <c r="D619" t="s">
        <v>812</v>
      </c>
      <c r="E619" t="s">
        <v>1808</v>
      </c>
      <c r="F619" s="1" t="str">
        <f t="shared" si="59"/>
        <v>鄒漢勳</v>
      </c>
      <c r="H619" s="1">
        <f t="shared" si="58"/>
        <v>1</v>
      </c>
    </row>
    <row r="620" ht="15.6" spans="1:8">
      <c r="A620" s="1">
        <v>1700180616</v>
      </c>
      <c r="B620" s="1">
        <f t="shared" si="61"/>
        <v>17001</v>
      </c>
      <c r="C620" s="1">
        <f t="shared" si="60"/>
        <v>8</v>
      </c>
      <c r="D620" t="s">
        <v>1809</v>
      </c>
      <c r="E620" t="s">
        <v>1810</v>
      </c>
      <c r="F620" s="1" t="str">
        <f t="shared" si="59"/>
        <v>成蓉鏡</v>
      </c>
      <c r="H620" s="1">
        <f t="shared" si="58"/>
        <v>1</v>
      </c>
    </row>
    <row r="621" ht="15.6" spans="1:8">
      <c r="A621" s="1">
        <v>1700180617</v>
      </c>
      <c r="B621" s="1">
        <f t="shared" si="61"/>
        <v>17001</v>
      </c>
      <c r="C621" s="1">
        <f t="shared" si="60"/>
        <v>8</v>
      </c>
      <c r="D621" t="s">
        <v>1811</v>
      </c>
      <c r="E621" t="s">
        <v>1812</v>
      </c>
      <c r="F621" s="1" t="str">
        <f t="shared" si="59"/>
        <v>薑希轍</v>
      </c>
      <c r="H621" s="1">
        <f t="shared" si="58"/>
        <v>1</v>
      </c>
    </row>
    <row r="622" ht="15.6" spans="1:8">
      <c r="A622" s="1">
        <v>1700180618</v>
      </c>
      <c r="B622" s="1">
        <f t="shared" si="61"/>
        <v>17001</v>
      </c>
      <c r="C622" s="1">
        <f t="shared" si="60"/>
        <v>8</v>
      </c>
      <c r="D622" t="s">
        <v>272</v>
      </c>
      <c r="E622" t="s">
        <v>1813</v>
      </c>
      <c r="F622" s="1" t="str">
        <f t="shared" si="59"/>
        <v>楊文言</v>
      </c>
      <c r="H622" s="1">
        <f t="shared" ref="H622:H661" si="62">IF(C622="","",IF(C622=9,2,1))</f>
        <v>1</v>
      </c>
    </row>
    <row r="623" ht="15.6" spans="1:8">
      <c r="A623" s="1">
        <v>1700180619</v>
      </c>
      <c r="B623" s="1">
        <f t="shared" si="61"/>
        <v>17001</v>
      </c>
      <c r="C623" s="1">
        <f t="shared" si="60"/>
        <v>8</v>
      </c>
      <c r="D623" t="s">
        <v>166</v>
      </c>
      <c r="E623" t="s">
        <v>1814</v>
      </c>
      <c r="F623" s="1" t="str">
        <f t="shared" si="59"/>
        <v>胡襲參</v>
      </c>
      <c r="H623" s="1">
        <f t="shared" si="62"/>
        <v>1</v>
      </c>
    </row>
    <row r="624" ht="15.6" spans="1:8">
      <c r="A624" s="1">
        <v>1700180620</v>
      </c>
      <c r="B624" s="1">
        <f t="shared" si="61"/>
        <v>17001</v>
      </c>
      <c r="C624" s="1">
        <f t="shared" si="60"/>
        <v>8</v>
      </c>
      <c r="D624" t="s">
        <v>370</v>
      </c>
      <c r="E624" t="s">
        <v>1815</v>
      </c>
      <c r="F624" s="1" t="str">
        <f t="shared" si="59"/>
        <v>方江自</v>
      </c>
      <c r="H624" s="1">
        <f t="shared" si="62"/>
        <v>1</v>
      </c>
    </row>
    <row r="625" ht="15.6" spans="1:8">
      <c r="A625" s="1">
        <v>1700180621</v>
      </c>
      <c r="B625" s="1">
        <f t="shared" si="61"/>
        <v>17001</v>
      </c>
      <c r="C625" s="1">
        <f t="shared" si="60"/>
        <v>8</v>
      </c>
      <c r="D625" t="s">
        <v>274</v>
      </c>
      <c r="E625" t="s">
        <v>1816</v>
      </c>
      <c r="F625" s="1" t="str">
        <f t="shared" si="59"/>
        <v>張雍敬</v>
      </c>
      <c r="H625" s="1">
        <f t="shared" si="62"/>
        <v>1</v>
      </c>
    </row>
    <row r="626" ht="15.6" spans="1:8">
      <c r="A626" s="1">
        <v>1700180622</v>
      </c>
      <c r="B626" s="1">
        <f t="shared" si="61"/>
        <v>17001</v>
      </c>
      <c r="C626" s="1">
        <f t="shared" si="60"/>
        <v>8</v>
      </c>
      <c r="D626" t="s">
        <v>336</v>
      </c>
      <c r="E626" t="s">
        <v>1817</v>
      </c>
      <c r="F626" s="1" t="str">
        <f t="shared" si="59"/>
        <v>繆之晉</v>
      </c>
      <c r="H626" s="1">
        <f t="shared" si="62"/>
        <v>1</v>
      </c>
    </row>
    <row r="627" ht="15.6" spans="1:8">
      <c r="A627" s="1">
        <v>1700180623</v>
      </c>
      <c r="B627" s="1">
        <f t="shared" si="61"/>
        <v>17001</v>
      </c>
      <c r="C627" s="1">
        <f t="shared" si="60"/>
        <v>8</v>
      </c>
      <c r="D627" t="s">
        <v>942</v>
      </c>
      <c r="E627" t="s">
        <v>1818</v>
      </c>
      <c r="F627" s="1" t="str">
        <f t="shared" ref="F627:F645" si="63">_xlfn.CONCAT(D627,E627)</f>
        <v>廖廷相</v>
      </c>
      <c r="H627" s="1">
        <f t="shared" si="62"/>
        <v>1</v>
      </c>
    </row>
    <row r="628" ht="15.6" spans="1:8">
      <c r="A628" s="1">
        <v>1700180624</v>
      </c>
      <c r="B628" s="1">
        <f t="shared" si="61"/>
        <v>17001</v>
      </c>
      <c r="C628" s="1">
        <f t="shared" si="60"/>
        <v>8</v>
      </c>
      <c r="D628" t="s">
        <v>1701</v>
      </c>
      <c r="E628" t="s">
        <v>1702</v>
      </c>
      <c r="F628" s="1" t="str">
        <f t="shared" si="63"/>
        <v>南懷仁</v>
      </c>
      <c r="H628" s="1">
        <f t="shared" si="62"/>
        <v>1</v>
      </c>
    </row>
    <row r="629" ht="15.6" spans="1:8">
      <c r="A629" s="1">
        <v>1700180625</v>
      </c>
      <c r="B629" s="1">
        <f t="shared" si="61"/>
        <v>17001</v>
      </c>
      <c r="C629" s="1">
        <f t="shared" si="60"/>
        <v>8</v>
      </c>
      <c r="D629" t="s">
        <v>1711</v>
      </c>
      <c r="E629" t="s">
        <v>1819</v>
      </c>
      <c r="F629" s="1" t="str">
        <f t="shared" si="63"/>
        <v>閔明我</v>
      </c>
      <c r="H629" s="1">
        <f t="shared" si="62"/>
        <v>1</v>
      </c>
    </row>
    <row r="630" ht="15.6" spans="1:8">
      <c r="A630" s="1">
        <v>1700180626</v>
      </c>
      <c r="B630" s="1">
        <f t="shared" si="61"/>
        <v>17001</v>
      </c>
      <c r="C630" s="1">
        <f t="shared" si="60"/>
        <v>8</v>
      </c>
      <c r="D630" t="s">
        <v>1624</v>
      </c>
      <c r="E630" t="s">
        <v>779</v>
      </c>
      <c r="F630" s="1" t="str">
        <f t="shared" si="63"/>
        <v>蔣友仁</v>
      </c>
      <c r="H630" s="1">
        <f t="shared" si="62"/>
        <v>1</v>
      </c>
    </row>
    <row r="631" ht="15.6" spans="1:8">
      <c r="A631" s="1">
        <v>1700180627</v>
      </c>
      <c r="B631" s="1">
        <f t="shared" si="61"/>
        <v>17001</v>
      </c>
      <c r="C631" s="1">
        <f t="shared" si="60"/>
        <v>8</v>
      </c>
      <c r="D631" t="s">
        <v>282</v>
      </c>
      <c r="E631" t="s">
        <v>909</v>
      </c>
      <c r="F631" s="1" t="str">
        <f t="shared" si="63"/>
        <v>李潢</v>
      </c>
      <c r="H631" s="1">
        <f t="shared" si="62"/>
        <v>1</v>
      </c>
    </row>
    <row r="632" ht="15.6" spans="1:8">
      <c r="A632" s="1">
        <v>1700180628</v>
      </c>
      <c r="B632" s="1">
        <f t="shared" si="61"/>
        <v>17001</v>
      </c>
      <c r="C632" s="1">
        <f t="shared" si="60"/>
        <v>8</v>
      </c>
      <c r="D632" t="s">
        <v>211</v>
      </c>
      <c r="E632" t="s">
        <v>1820</v>
      </c>
      <c r="F632" s="1" t="str">
        <f t="shared" si="63"/>
        <v>宋景昌</v>
      </c>
      <c r="H632" s="1">
        <f t="shared" si="62"/>
        <v>1</v>
      </c>
    </row>
    <row r="633" ht="15.6" spans="1:8">
      <c r="A633" s="1">
        <v>1700180629</v>
      </c>
      <c r="B633" s="1">
        <f t="shared" si="61"/>
        <v>17001</v>
      </c>
      <c r="C633" s="1">
        <f t="shared" si="60"/>
        <v>8</v>
      </c>
      <c r="D633" t="s">
        <v>243</v>
      </c>
      <c r="E633" t="s">
        <v>1821</v>
      </c>
      <c r="F633" s="1" t="str">
        <f t="shared" si="63"/>
        <v>杜知耕</v>
      </c>
      <c r="H633" s="1">
        <f t="shared" si="62"/>
        <v>1</v>
      </c>
    </row>
    <row r="634" ht="15.6" spans="1:8">
      <c r="A634" s="1">
        <v>1700180630</v>
      </c>
      <c r="B634" s="1">
        <f t="shared" si="61"/>
        <v>17001</v>
      </c>
      <c r="C634" s="1">
        <f t="shared" si="60"/>
        <v>8</v>
      </c>
      <c r="D634" t="s">
        <v>370</v>
      </c>
      <c r="E634" t="s">
        <v>1822</v>
      </c>
      <c r="F634" s="1" t="str">
        <f t="shared" si="63"/>
        <v>方中通</v>
      </c>
      <c r="H634" s="1">
        <f t="shared" si="62"/>
        <v>1</v>
      </c>
    </row>
    <row r="635" ht="15.6" spans="1:8">
      <c r="A635" s="1">
        <v>1700180631</v>
      </c>
      <c r="B635" s="1">
        <f t="shared" si="61"/>
        <v>17001</v>
      </c>
      <c r="C635" s="1">
        <f t="shared" si="60"/>
        <v>8</v>
      </c>
      <c r="D635" t="s">
        <v>234</v>
      </c>
      <c r="E635" t="s">
        <v>1823</v>
      </c>
      <c r="F635" s="1" t="str">
        <f t="shared" si="63"/>
        <v>陳訏</v>
      </c>
      <c r="H635" s="1">
        <f t="shared" si="62"/>
        <v>1</v>
      </c>
    </row>
    <row r="636" ht="15.6" spans="1:8">
      <c r="A636" s="1">
        <v>1700180632</v>
      </c>
      <c r="B636" s="1">
        <f t="shared" si="61"/>
        <v>17001</v>
      </c>
      <c r="C636" s="1">
        <f t="shared" si="60"/>
        <v>8</v>
      </c>
      <c r="D636" t="s">
        <v>615</v>
      </c>
      <c r="E636" t="s">
        <v>1824</v>
      </c>
      <c r="F636" s="1" t="str">
        <f t="shared" si="63"/>
        <v>黃百家</v>
      </c>
      <c r="H636" s="1">
        <f t="shared" si="62"/>
        <v>1</v>
      </c>
    </row>
    <row r="637" ht="15.6" spans="1:8">
      <c r="A637" s="1">
        <v>1700180633</v>
      </c>
      <c r="B637" s="1">
        <f t="shared" si="61"/>
        <v>17001</v>
      </c>
      <c r="C637" s="1">
        <f t="shared" si="60"/>
        <v>8</v>
      </c>
      <c r="D637" t="s">
        <v>234</v>
      </c>
      <c r="E637" t="s">
        <v>1825</v>
      </c>
      <c r="F637" s="1" t="str">
        <f t="shared" si="63"/>
        <v>陳世仁</v>
      </c>
      <c r="H637" s="1">
        <f t="shared" si="62"/>
        <v>1</v>
      </c>
    </row>
    <row r="638" ht="15.6" spans="1:8">
      <c r="A638" s="1">
        <v>1700180634</v>
      </c>
      <c r="B638" s="1">
        <f t="shared" si="61"/>
        <v>17001</v>
      </c>
      <c r="C638" s="1">
        <f t="shared" si="60"/>
        <v>8</v>
      </c>
      <c r="D638" t="s">
        <v>1529</v>
      </c>
      <c r="E638" t="s">
        <v>1826</v>
      </c>
      <c r="F638" s="1" t="str">
        <f t="shared" si="63"/>
        <v>莊亨陽</v>
      </c>
      <c r="H638" s="1">
        <f t="shared" si="62"/>
        <v>1</v>
      </c>
    </row>
    <row r="639" ht="15.6" spans="1:8">
      <c r="A639" s="1">
        <v>1700180635</v>
      </c>
      <c r="B639" s="1">
        <f t="shared" si="61"/>
        <v>17001</v>
      </c>
      <c r="C639" s="1">
        <f t="shared" si="60"/>
        <v>8</v>
      </c>
      <c r="D639" t="s">
        <v>1108</v>
      </c>
      <c r="E639" t="s">
        <v>1827</v>
      </c>
      <c r="F639" s="1" t="str">
        <f t="shared" si="63"/>
        <v>屠文漪</v>
      </c>
      <c r="H639" s="1">
        <f t="shared" si="62"/>
        <v>1</v>
      </c>
    </row>
    <row r="640" ht="15.6" spans="1:8">
      <c r="A640" s="1">
        <v>1700180636</v>
      </c>
      <c r="B640" s="1">
        <f t="shared" si="61"/>
        <v>17001</v>
      </c>
      <c r="C640" s="1">
        <f t="shared" si="60"/>
        <v>8</v>
      </c>
      <c r="D640" t="s">
        <v>282</v>
      </c>
      <c r="E640" t="s">
        <v>1828</v>
      </c>
      <c r="F640" s="1" t="str">
        <f t="shared" si="63"/>
        <v>李長茂</v>
      </c>
      <c r="H640" s="1">
        <f t="shared" si="62"/>
        <v>1</v>
      </c>
    </row>
    <row r="641" ht="15.6" spans="1:8">
      <c r="A641" s="1">
        <v>1700180637</v>
      </c>
      <c r="B641" s="1">
        <f t="shared" si="61"/>
        <v>17001</v>
      </c>
      <c r="C641" s="1">
        <f t="shared" si="60"/>
        <v>8</v>
      </c>
      <c r="D641" t="s">
        <v>791</v>
      </c>
      <c r="E641" t="s">
        <v>1703</v>
      </c>
      <c r="F641" s="1" t="str">
        <f t="shared" si="63"/>
        <v>安圖</v>
      </c>
      <c r="H641" s="1">
        <f t="shared" si="62"/>
        <v>1</v>
      </c>
    </row>
    <row r="642" ht="15.6" spans="1:8">
      <c r="A642" s="1">
        <v>1700180638</v>
      </c>
      <c r="B642" s="1">
        <f t="shared" si="61"/>
        <v>17001</v>
      </c>
      <c r="C642" s="1">
        <f t="shared" ref="C642:C693" si="64">IF(MOD(INT(A642/10000),10)&gt;0,MOD(INT(A642/10000),10),"")</f>
        <v>8</v>
      </c>
      <c r="D642" t="s">
        <v>234</v>
      </c>
      <c r="E642" t="s">
        <v>1829</v>
      </c>
      <c r="F642" s="1" t="str">
        <f t="shared" si="63"/>
        <v>陳際新</v>
      </c>
      <c r="H642" s="1">
        <f t="shared" si="62"/>
        <v>1</v>
      </c>
    </row>
    <row r="643" ht="15.6" spans="1:8">
      <c r="A643" s="1">
        <v>1700180639</v>
      </c>
      <c r="B643" s="1">
        <f t="shared" si="61"/>
        <v>17001</v>
      </c>
      <c r="C643" s="1">
        <f t="shared" si="64"/>
        <v>8</v>
      </c>
      <c r="D643" t="s">
        <v>317</v>
      </c>
      <c r="E643" t="s">
        <v>1830</v>
      </c>
      <c r="F643" s="1" t="str">
        <f t="shared" si="63"/>
        <v>吳思孝</v>
      </c>
      <c r="H643" s="1">
        <f t="shared" si="62"/>
        <v>1</v>
      </c>
    </row>
    <row r="644" ht="15.6" spans="1:8">
      <c r="A644" s="1">
        <v>1700180640</v>
      </c>
      <c r="B644" s="1">
        <f t="shared" si="61"/>
        <v>17001</v>
      </c>
      <c r="C644" s="1">
        <f t="shared" si="64"/>
        <v>8</v>
      </c>
      <c r="D644" t="s">
        <v>201</v>
      </c>
      <c r="E644" t="s">
        <v>1831</v>
      </c>
      <c r="F644" s="1" t="str">
        <f t="shared" si="63"/>
        <v>孔继涵</v>
      </c>
      <c r="H644" s="1">
        <f t="shared" si="62"/>
        <v>1</v>
      </c>
    </row>
    <row r="645" ht="15.6" spans="1:8">
      <c r="A645" s="1">
        <v>1700180641</v>
      </c>
      <c r="B645" s="1">
        <f t="shared" si="61"/>
        <v>17001</v>
      </c>
      <c r="C645" s="1">
        <f t="shared" si="64"/>
        <v>8</v>
      </c>
      <c r="D645" t="s">
        <v>274</v>
      </c>
      <c r="E645" t="s">
        <v>1832</v>
      </c>
      <c r="F645" s="1" t="str">
        <f t="shared" si="63"/>
        <v>張敦仁</v>
      </c>
      <c r="H645" s="1">
        <f t="shared" si="62"/>
        <v>1</v>
      </c>
    </row>
    <row r="646" ht="15.6" spans="1:8">
      <c r="A646" s="1">
        <v>1700180642</v>
      </c>
      <c r="B646" s="1">
        <f t="shared" si="61"/>
        <v>17001</v>
      </c>
      <c r="C646" s="1">
        <f t="shared" si="64"/>
        <v>8</v>
      </c>
      <c r="D646" t="s">
        <v>950</v>
      </c>
      <c r="E646" t="s">
        <v>1833</v>
      </c>
      <c r="F646" s="1" t="str">
        <f t="shared" ref="F646:F693" si="65">_xlfn.CONCAT(D646,E646)</f>
        <v>焦循</v>
      </c>
      <c r="H646" s="1">
        <f t="shared" si="62"/>
        <v>1</v>
      </c>
    </row>
    <row r="647" ht="15.6" spans="1:8">
      <c r="A647" s="1">
        <v>1700180643</v>
      </c>
      <c r="B647" s="1">
        <f t="shared" ref="B647:B676" si="66">IF(INT(A647/100000)&gt;0,INT(A647/100000),"")</f>
        <v>17001</v>
      </c>
      <c r="C647" s="1">
        <f t="shared" si="64"/>
        <v>8</v>
      </c>
      <c r="D647" t="s">
        <v>1270</v>
      </c>
      <c r="E647" t="s">
        <v>1834</v>
      </c>
      <c r="F647" s="1" t="str">
        <f t="shared" si="65"/>
        <v>江萊</v>
      </c>
      <c r="H647" s="1">
        <f t="shared" si="62"/>
        <v>1</v>
      </c>
    </row>
    <row r="648" ht="15.6" spans="1:8">
      <c r="A648" s="1">
        <v>1700180644</v>
      </c>
      <c r="B648" s="1">
        <f t="shared" si="66"/>
        <v>17001</v>
      </c>
      <c r="C648" s="1">
        <f t="shared" si="64"/>
        <v>8</v>
      </c>
      <c r="D648" t="s">
        <v>282</v>
      </c>
      <c r="E648" t="s">
        <v>1835</v>
      </c>
      <c r="F648" s="1" t="str">
        <f t="shared" si="65"/>
        <v>李銳</v>
      </c>
      <c r="H648" s="1">
        <f t="shared" si="62"/>
        <v>1</v>
      </c>
    </row>
    <row r="649" ht="15.6" spans="1:8">
      <c r="A649" s="1">
        <v>1700180645</v>
      </c>
      <c r="B649" s="1">
        <f t="shared" si="66"/>
        <v>17001</v>
      </c>
      <c r="C649" s="1">
        <f t="shared" si="64"/>
        <v>8</v>
      </c>
      <c r="D649" t="s">
        <v>199</v>
      </c>
      <c r="E649" t="s">
        <v>386</v>
      </c>
      <c r="F649" s="1" t="str">
        <f t="shared" si="65"/>
        <v>劉衡</v>
      </c>
      <c r="H649" s="1">
        <f t="shared" si="62"/>
        <v>1</v>
      </c>
    </row>
    <row r="650" ht="15.6" spans="1:8">
      <c r="A650" s="1">
        <v>1700180646</v>
      </c>
      <c r="B650" s="1">
        <f t="shared" si="66"/>
        <v>17001</v>
      </c>
      <c r="C650" s="1">
        <f t="shared" si="64"/>
        <v>8</v>
      </c>
      <c r="D650" t="s">
        <v>205</v>
      </c>
      <c r="E650" t="s">
        <v>1836</v>
      </c>
      <c r="F650" s="1" t="str">
        <f t="shared" si="65"/>
        <v>董誠</v>
      </c>
      <c r="H650" s="1">
        <f t="shared" si="62"/>
        <v>1</v>
      </c>
    </row>
    <row r="651" ht="15.6" spans="1:8">
      <c r="A651" s="1">
        <v>1700180647</v>
      </c>
      <c r="B651" s="1">
        <f t="shared" si="66"/>
        <v>17001</v>
      </c>
      <c r="C651" s="1">
        <f t="shared" si="64"/>
        <v>8</v>
      </c>
      <c r="D651" t="s">
        <v>945</v>
      </c>
      <c r="E651" t="s">
        <v>1837</v>
      </c>
      <c r="F651" s="1" t="str">
        <f t="shared" si="65"/>
        <v>項名達</v>
      </c>
      <c r="H651" s="1">
        <f t="shared" si="62"/>
        <v>1</v>
      </c>
    </row>
    <row r="652" ht="15.6" spans="1:8">
      <c r="A652" s="1">
        <v>1700180648</v>
      </c>
      <c r="B652" s="1">
        <f t="shared" si="66"/>
        <v>17001</v>
      </c>
      <c r="C652" s="1">
        <f t="shared" si="64"/>
        <v>8</v>
      </c>
      <c r="D652" t="s">
        <v>700</v>
      </c>
      <c r="E652" t="s">
        <v>1597</v>
      </c>
      <c r="F652" s="1" t="str">
        <f t="shared" si="65"/>
        <v>戴煦</v>
      </c>
      <c r="H652" s="1">
        <f t="shared" si="62"/>
        <v>1</v>
      </c>
    </row>
    <row r="653" ht="15.6" spans="1:8">
      <c r="A653" s="1">
        <v>1700180649</v>
      </c>
      <c r="B653" s="1">
        <f t="shared" si="66"/>
        <v>17001</v>
      </c>
      <c r="C653" s="1">
        <f t="shared" si="64"/>
        <v>8</v>
      </c>
      <c r="D653" t="s">
        <v>174</v>
      </c>
      <c r="E653" t="s">
        <v>1838</v>
      </c>
      <c r="F653" s="1" t="str">
        <f t="shared" si="65"/>
        <v>鄭複光</v>
      </c>
      <c r="H653" s="1">
        <f t="shared" si="62"/>
        <v>1</v>
      </c>
    </row>
    <row r="654" ht="15.6" spans="1:8">
      <c r="A654" s="1">
        <v>1700180650</v>
      </c>
      <c r="B654" s="1">
        <f t="shared" si="66"/>
        <v>17001</v>
      </c>
      <c r="C654" s="1">
        <f t="shared" si="64"/>
        <v>8</v>
      </c>
      <c r="D654" t="s">
        <v>220</v>
      </c>
      <c r="E654" t="s">
        <v>1839</v>
      </c>
      <c r="F654" s="1" t="str">
        <f t="shared" si="65"/>
        <v>徐有壬</v>
      </c>
      <c r="H654" s="1">
        <f t="shared" si="62"/>
        <v>1</v>
      </c>
    </row>
    <row r="655" ht="15.6" spans="1:8">
      <c r="A655" s="1">
        <v>1700180651</v>
      </c>
      <c r="B655" s="1">
        <f t="shared" si="66"/>
        <v>17001</v>
      </c>
      <c r="C655" s="1">
        <f t="shared" si="64"/>
        <v>8</v>
      </c>
      <c r="D655" t="s">
        <v>288</v>
      </c>
      <c r="E655" t="s">
        <v>1840</v>
      </c>
      <c r="F655" s="1" t="str">
        <f t="shared" si="65"/>
        <v>夏鸞翔</v>
      </c>
      <c r="H655" s="1">
        <f t="shared" si="62"/>
        <v>1</v>
      </c>
    </row>
    <row r="656" ht="15.6" spans="1:8">
      <c r="A656" s="1">
        <v>1700180652</v>
      </c>
      <c r="B656" s="1">
        <f t="shared" si="66"/>
        <v>17001</v>
      </c>
      <c r="C656" s="1">
        <f t="shared" si="64"/>
        <v>8</v>
      </c>
      <c r="D656" t="s">
        <v>282</v>
      </c>
      <c r="E656" t="s">
        <v>1841</v>
      </c>
      <c r="F656" s="1" t="str">
        <f t="shared" si="65"/>
        <v>李善蘭</v>
      </c>
      <c r="H656" s="1">
        <f t="shared" si="62"/>
        <v>1</v>
      </c>
    </row>
    <row r="657" ht="15.6" spans="1:8">
      <c r="A657" s="1">
        <v>1700180653</v>
      </c>
      <c r="B657" s="1">
        <f t="shared" si="66"/>
        <v>17001</v>
      </c>
      <c r="C657" s="1">
        <f t="shared" si="64"/>
        <v>8</v>
      </c>
      <c r="D657" t="s">
        <v>272</v>
      </c>
      <c r="E657" t="s">
        <v>1842</v>
      </c>
      <c r="F657" s="1" t="str">
        <f t="shared" si="65"/>
        <v>楊晨</v>
      </c>
      <c r="H657" s="1">
        <f t="shared" si="62"/>
        <v>1</v>
      </c>
    </row>
    <row r="658" ht="15.6" spans="1:8">
      <c r="A658" s="1">
        <v>1700180654</v>
      </c>
      <c r="B658" s="1">
        <f t="shared" si="66"/>
        <v>17001</v>
      </c>
      <c r="C658" s="1">
        <f t="shared" si="64"/>
        <v>8</v>
      </c>
      <c r="D658" t="s">
        <v>464</v>
      </c>
      <c r="E658" t="s">
        <v>1843</v>
      </c>
      <c r="F658" s="1" t="str">
        <f t="shared" si="65"/>
        <v>朱銘盤</v>
      </c>
      <c r="H658" s="1">
        <f t="shared" si="62"/>
        <v>1</v>
      </c>
    </row>
    <row r="659" ht="15.6" spans="1:8">
      <c r="A659" s="1">
        <v>1700180655</v>
      </c>
      <c r="B659" s="1">
        <f t="shared" si="66"/>
        <v>17001</v>
      </c>
      <c r="C659" s="1">
        <f t="shared" si="64"/>
        <v>8</v>
      </c>
      <c r="D659" t="s">
        <v>381</v>
      </c>
      <c r="E659" t="s">
        <v>1844</v>
      </c>
      <c r="F659" s="1" t="str">
        <f t="shared" si="65"/>
        <v>錢儀吉</v>
      </c>
      <c r="H659" s="1">
        <f t="shared" si="62"/>
        <v>1</v>
      </c>
    </row>
    <row r="660" ht="15.6" spans="1:8">
      <c r="A660" s="1">
        <v>1700180656</v>
      </c>
      <c r="B660" s="1">
        <f t="shared" si="66"/>
        <v>17001</v>
      </c>
      <c r="C660" s="1">
        <f t="shared" si="64"/>
        <v>8</v>
      </c>
      <c r="D660" t="s">
        <v>425</v>
      </c>
      <c r="E660" t="s">
        <v>1845</v>
      </c>
      <c r="F660" s="1" t="str">
        <f t="shared" si="65"/>
        <v>葉渭清</v>
      </c>
      <c r="H660" s="1">
        <f t="shared" si="62"/>
        <v>1</v>
      </c>
    </row>
    <row r="661" ht="15.6" spans="1:8">
      <c r="A661" s="1">
        <v>1700180657</v>
      </c>
      <c r="B661" s="1">
        <f t="shared" si="66"/>
        <v>17001</v>
      </c>
      <c r="C661" s="1">
        <f t="shared" si="64"/>
        <v>8</v>
      </c>
      <c r="D661" t="s">
        <v>399</v>
      </c>
      <c r="E661" t="s">
        <v>1846</v>
      </c>
      <c r="F661" s="1" t="str">
        <f t="shared" si="65"/>
        <v>龍文彬</v>
      </c>
      <c r="H661" s="1">
        <f t="shared" si="62"/>
        <v>1</v>
      </c>
    </row>
    <row r="662" ht="15.6" spans="1:8">
      <c r="A662" s="1">
        <v>1700180658</v>
      </c>
      <c r="B662" s="1">
        <f t="shared" si="66"/>
        <v>17001</v>
      </c>
      <c r="C662" s="1">
        <f t="shared" si="64"/>
        <v>8</v>
      </c>
      <c r="D662" t="s">
        <v>1847</v>
      </c>
      <c r="E662" t="s">
        <v>1848</v>
      </c>
      <c r="F662" s="1" t="str">
        <f t="shared" si="65"/>
        <v>崑岡</v>
      </c>
      <c r="H662" s="1">
        <f t="shared" ref="H662:H693" si="67">IF(C662="","",IF(C662=9,2,1))</f>
        <v>1</v>
      </c>
    </row>
    <row r="663" ht="15.6" spans="1:8">
      <c r="A663" s="1">
        <v>1700180659</v>
      </c>
      <c r="B663" s="1">
        <f t="shared" si="66"/>
        <v>17001</v>
      </c>
      <c r="C663" s="1">
        <f t="shared" si="64"/>
        <v>8</v>
      </c>
      <c r="D663" t="s">
        <v>317</v>
      </c>
      <c r="E663" t="s">
        <v>1849</v>
      </c>
      <c r="F663" s="1" t="str">
        <f t="shared" si="65"/>
        <v>吳樹梅</v>
      </c>
      <c r="H663" s="1">
        <f t="shared" si="67"/>
        <v>1</v>
      </c>
    </row>
    <row r="664" ht="15.6" spans="1:8">
      <c r="A664" s="1">
        <v>1700180660</v>
      </c>
      <c r="B664" s="1">
        <f t="shared" si="66"/>
        <v>17001</v>
      </c>
      <c r="C664" s="1">
        <f t="shared" si="64"/>
        <v>8</v>
      </c>
      <c r="D664" t="s">
        <v>1850</v>
      </c>
      <c r="E664" t="s">
        <v>1851</v>
      </c>
      <c r="F664" s="1" t="str">
        <f t="shared" si="65"/>
        <v>閻鎮珩</v>
      </c>
      <c r="H664" s="1">
        <f t="shared" si="67"/>
        <v>1</v>
      </c>
    </row>
    <row r="665" ht="15.6" spans="1:8">
      <c r="A665" s="1">
        <v>1700180661</v>
      </c>
      <c r="B665" s="1">
        <f t="shared" si="66"/>
        <v>17001</v>
      </c>
      <c r="C665" s="1">
        <f t="shared" si="64"/>
        <v>8</v>
      </c>
      <c r="D665" t="s">
        <v>199</v>
      </c>
      <c r="E665" t="s">
        <v>1852</v>
      </c>
      <c r="F665" s="1" t="str">
        <f t="shared" si="65"/>
        <v>劉啟端</v>
      </c>
      <c r="H665" s="1">
        <f t="shared" si="67"/>
        <v>1</v>
      </c>
    </row>
    <row r="666" ht="15.6" spans="1:8">
      <c r="A666" s="1">
        <v>1700180662</v>
      </c>
      <c r="B666" s="1">
        <f t="shared" si="66"/>
        <v>17001</v>
      </c>
      <c r="C666" s="1">
        <f t="shared" si="64"/>
        <v>8</v>
      </c>
      <c r="D666" t="s">
        <v>317</v>
      </c>
      <c r="E666" t="s">
        <v>1853</v>
      </c>
      <c r="F666" s="1" t="str">
        <f t="shared" si="65"/>
        <v>吳榮光</v>
      </c>
      <c r="H666" s="1">
        <f t="shared" si="67"/>
        <v>1</v>
      </c>
    </row>
    <row r="667" ht="15.6" spans="1:8">
      <c r="A667" s="1">
        <v>1700180663</v>
      </c>
      <c r="B667" s="1">
        <f t="shared" si="66"/>
        <v>17001</v>
      </c>
      <c r="C667" s="1">
        <f t="shared" si="64"/>
        <v>8</v>
      </c>
      <c r="D667" t="s">
        <v>284</v>
      </c>
      <c r="E667" t="s">
        <v>1854</v>
      </c>
      <c r="F667" s="1" t="str">
        <f t="shared" si="65"/>
        <v>王慶雲</v>
      </c>
      <c r="H667" s="1">
        <f t="shared" si="67"/>
        <v>1</v>
      </c>
    </row>
    <row r="668" ht="15.6" spans="1:8">
      <c r="A668" s="1">
        <v>1700180664</v>
      </c>
      <c r="B668" s="1">
        <f t="shared" si="66"/>
        <v>17001</v>
      </c>
      <c r="C668" s="1">
        <f t="shared" si="64"/>
        <v>8</v>
      </c>
      <c r="D668" t="s">
        <v>199</v>
      </c>
      <c r="E668" t="s">
        <v>1855</v>
      </c>
      <c r="F668" s="1" t="str">
        <f t="shared" si="65"/>
        <v>劉錦藻</v>
      </c>
      <c r="H668" s="1">
        <f t="shared" si="67"/>
        <v>1</v>
      </c>
    </row>
    <row r="669" ht="15.6" spans="1:8">
      <c r="A669" s="1">
        <v>1700180665</v>
      </c>
      <c r="B669" s="1">
        <f t="shared" si="66"/>
        <v>17001</v>
      </c>
      <c r="C669" s="1">
        <f t="shared" si="64"/>
        <v>8</v>
      </c>
      <c r="E669" t="s">
        <v>1856</v>
      </c>
      <c r="F669" s="1" t="str">
        <f t="shared" si="65"/>
        <v>素爾訥</v>
      </c>
      <c r="H669" s="1">
        <f t="shared" si="67"/>
        <v>1</v>
      </c>
    </row>
    <row r="670" ht="15.6" spans="1:8">
      <c r="A670" s="1">
        <v>1700180666</v>
      </c>
      <c r="B670" s="1">
        <f t="shared" si="66"/>
        <v>17001</v>
      </c>
      <c r="C670" s="1">
        <f t="shared" si="64"/>
        <v>8</v>
      </c>
      <c r="D670" t="s">
        <v>282</v>
      </c>
      <c r="E670" t="s">
        <v>1857</v>
      </c>
      <c r="F670" s="1" t="str">
        <f t="shared" si="65"/>
        <v>李調元</v>
      </c>
      <c r="H670" s="1">
        <f t="shared" si="67"/>
        <v>1</v>
      </c>
    </row>
    <row r="671" ht="15.6" spans="1:8">
      <c r="A671" s="1">
        <v>1700180667</v>
      </c>
      <c r="B671" s="1">
        <f t="shared" si="66"/>
        <v>17001</v>
      </c>
      <c r="C671" s="1">
        <f t="shared" si="64"/>
        <v>8</v>
      </c>
      <c r="D671" t="s">
        <v>243</v>
      </c>
      <c r="E671" t="s">
        <v>1858</v>
      </c>
      <c r="F671" s="1" t="str">
        <f t="shared" si="65"/>
        <v>杜受田</v>
      </c>
      <c r="H671" s="1">
        <f t="shared" si="67"/>
        <v>1</v>
      </c>
    </row>
    <row r="672" ht="15.6" spans="1:8">
      <c r="A672" s="1">
        <v>1700180668</v>
      </c>
      <c r="B672" s="1">
        <f t="shared" si="66"/>
        <v>17001</v>
      </c>
      <c r="C672" s="1">
        <f t="shared" si="64"/>
        <v>8</v>
      </c>
      <c r="D672" t="s">
        <v>1389</v>
      </c>
      <c r="E672" t="s">
        <v>1859</v>
      </c>
      <c r="F672" s="1" t="str">
        <f t="shared" si="65"/>
        <v>英匯</v>
      </c>
      <c r="H672" s="1">
        <f t="shared" si="67"/>
        <v>1</v>
      </c>
    </row>
    <row r="673" ht="15.6" spans="1:8">
      <c r="A673" s="1">
        <v>1700180669</v>
      </c>
      <c r="B673" s="1">
        <f t="shared" si="66"/>
        <v>17001</v>
      </c>
      <c r="C673" s="1">
        <f t="shared" si="64"/>
        <v>8</v>
      </c>
      <c r="D673" t="s">
        <v>615</v>
      </c>
      <c r="E673" t="s">
        <v>1860</v>
      </c>
      <c r="F673" s="1" t="str">
        <f t="shared" si="65"/>
        <v>黃崇蘭</v>
      </c>
      <c r="H673" s="1">
        <f t="shared" si="67"/>
        <v>1</v>
      </c>
    </row>
    <row r="674" ht="15.6" spans="1:8">
      <c r="A674" s="1">
        <v>1700180670</v>
      </c>
      <c r="B674" s="1">
        <f t="shared" si="66"/>
        <v>17001</v>
      </c>
      <c r="C674" s="1">
        <f t="shared" si="64"/>
        <v>8</v>
      </c>
      <c r="D674" t="s">
        <v>214</v>
      </c>
      <c r="E674" t="s">
        <v>1861</v>
      </c>
      <c r="F674" s="1" t="str">
        <f t="shared" si="65"/>
        <v>趙學曾</v>
      </c>
      <c r="H674" s="1">
        <f t="shared" si="67"/>
        <v>1</v>
      </c>
    </row>
    <row r="675" ht="15.6" spans="1:8">
      <c r="A675" s="1">
        <v>1700180671</v>
      </c>
      <c r="B675" s="1">
        <f t="shared" si="66"/>
        <v>17001</v>
      </c>
      <c r="C675" s="1">
        <f t="shared" si="64"/>
        <v>8</v>
      </c>
      <c r="D675" t="s">
        <v>199</v>
      </c>
      <c r="E675" t="s">
        <v>1862</v>
      </c>
      <c r="F675" s="1" t="str">
        <f t="shared" si="65"/>
        <v>劉光蕡</v>
      </c>
      <c r="H675" s="1">
        <f t="shared" si="67"/>
        <v>1</v>
      </c>
    </row>
    <row r="676" ht="15.6" spans="1:8">
      <c r="A676" s="1">
        <v>1700180672</v>
      </c>
      <c r="B676" s="1">
        <f t="shared" si="66"/>
        <v>17001</v>
      </c>
      <c r="C676" s="1">
        <f t="shared" si="64"/>
        <v>8</v>
      </c>
      <c r="D676" t="s">
        <v>274</v>
      </c>
      <c r="E676" t="s">
        <v>1863</v>
      </c>
      <c r="F676" s="1" t="str">
        <f t="shared" si="65"/>
        <v>張百熙</v>
      </c>
      <c r="H676" s="1">
        <f t="shared" si="67"/>
        <v>1</v>
      </c>
    </row>
    <row r="677" ht="15.6" spans="1:8">
      <c r="A677" s="1">
        <v>1700180673</v>
      </c>
      <c r="B677" s="1">
        <f t="shared" ref="B677:B708" si="68">IF(INT(A677/100000)&gt;0,INT(A677/100000),"")</f>
        <v>17001</v>
      </c>
      <c r="C677" s="1">
        <f t="shared" si="64"/>
        <v>8</v>
      </c>
      <c r="D677" t="s">
        <v>383</v>
      </c>
      <c r="E677" t="s">
        <v>1864</v>
      </c>
      <c r="F677" s="1" t="str">
        <f t="shared" si="65"/>
        <v>孫彤</v>
      </c>
      <c r="H677" s="1">
        <f t="shared" si="67"/>
        <v>1</v>
      </c>
    </row>
    <row r="678" ht="15.6" spans="1:8">
      <c r="A678" s="1">
        <v>1700180674</v>
      </c>
      <c r="B678" s="1">
        <f t="shared" si="68"/>
        <v>17001</v>
      </c>
      <c r="C678" s="1">
        <f t="shared" si="64"/>
        <v>8</v>
      </c>
      <c r="D678" t="s">
        <v>201</v>
      </c>
      <c r="E678" t="s">
        <v>1865</v>
      </c>
      <c r="F678" s="1" t="str">
        <f t="shared" si="65"/>
        <v>孔毓圻</v>
      </c>
      <c r="H678" s="1">
        <f t="shared" si="67"/>
        <v>1</v>
      </c>
    </row>
    <row r="679" ht="15.6" spans="1:8">
      <c r="A679" s="1">
        <v>1700180675</v>
      </c>
      <c r="B679" s="1">
        <f t="shared" si="68"/>
        <v>17001</v>
      </c>
      <c r="C679" s="1">
        <f t="shared" si="64"/>
        <v>8</v>
      </c>
      <c r="D679" t="s">
        <v>507</v>
      </c>
      <c r="E679" t="s">
        <v>1866</v>
      </c>
      <c r="F679" s="1" t="str">
        <f t="shared" si="65"/>
        <v>金居敬</v>
      </c>
      <c r="H679" s="1">
        <f t="shared" si="67"/>
        <v>1</v>
      </c>
    </row>
    <row r="680" ht="15.6" spans="1:8">
      <c r="A680" s="1">
        <v>1700180676</v>
      </c>
      <c r="B680" s="1">
        <f t="shared" si="68"/>
        <v>17001</v>
      </c>
      <c r="C680" s="1">
        <f t="shared" si="64"/>
        <v>8</v>
      </c>
      <c r="D680" t="s">
        <v>284</v>
      </c>
      <c r="E680" t="s">
        <v>1867</v>
      </c>
      <c r="F680" s="1" t="str">
        <f t="shared" si="65"/>
        <v>王掞</v>
      </c>
      <c r="H680" s="1">
        <f t="shared" si="67"/>
        <v>1</v>
      </c>
    </row>
    <row r="681" ht="15.6" spans="1:8">
      <c r="A681" s="1">
        <v>1700180677</v>
      </c>
      <c r="B681" s="1">
        <f t="shared" si="68"/>
        <v>17001</v>
      </c>
      <c r="C681" s="1">
        <f t="shared" si="64"/>
        <v>8</v>
      </c>
      <c r="D681" t="s">
        <v>284</v>
      </c>
      <c r="E681" t="s">
        <v>1868</v>
      </c>
      <c r="F681" s="1" t="str">
        <f t="shared" si="65"/>
        <v>王原祁</v>
      </c>
      <c r="H681" s="1">
        <f t="shared" si="67"/>
        <v>1</v>
      </c>
    </row>
    <row r="682" ht="15.6" spans="1:8">
      <c r="A682" s="1">
        <v>1700180678</v>
      </c>
      <c r="B682" s="1">
        <f t="shared" si="68"/>
        <v>17001</v>
      </c>
      <c r="C682" s="1">
        <f t="shared" si="64"/>
        <v>8</v>
      </c>
      <c r="D682" t="s">
        <v>284</v>
      </c>
      <c r="E682" t="s">
        <v>1869</v>
      </c>
      <c r="F682" s="1" t="str">
        <f t="shared" si="65"/>
        <v>王奕清</v>
      </c>
      <c r="H682" s="1">
        <f t="shared" si="67"/>
        <v>1</v>
      </c>
    </row>
    <row r="683" ht="15.6" spans="1:8">
      <c r="A683" s="1">
        <v>1700180679</v>
      </c>
      <c r="B683" s="1">
        <f t="shared" si="68"/>
        <v>17001</v>
      </c>
      <c r="C683" s="1">
        <f t="shared" si="64"/>
        <v>8</v>
      </c>
      <c r="D683" t="s">
        <v>282</v>
      </c>
      <c r="E683" t="s">
        <v>1870</v>
      </c>
      <c r="F683" s="1" t="str">
        <f t="shared" si="65"/>
        <v>李玉鳴</v>
      </c>
      <c r="H683" s="1">
        <f t="shared" si="67"/>
        <v>1</v>
      </c>
    </row>
    <row r="684" ht="15.6" spans="1:8">
      <c r="A684" s="1">
        <v>1700180680</v>
      </c>
      <c r="B684" s="1">
        <f t="shared" si="68"/>
        <v>17001</v>
      </c>
      <c r="C684" s="1">
        <f t="shared" si="64"/>
        <v>8</v>
      </c>
      <c r="E684" t="s">
        <v>1871</v>
      </c>
      <c r="F684" s="1" t="str">
        <f t="shared" si="65"/>
        <v>福隆安</v>
      </c>
      <c r="H684" s="1">
        <f t="shared" si="67"/>
        <v>1</v>
      </c>
    </row>
    <row r="685" ht="15.6" spans="1:8">
      <c r="A685" s="1">
        <v>1700180681</v>
      </c>
      <c r="B685" s="1">
        <f t="shared" si="68"/>
        <v>17001</v>
      </c>
      <c r="C685" s="1">
        <f t="shared" si="64"/>
        <v>8</v>
      </c>
      <c r="D685" t="s">
        <v>420</v>
      </c>
      <c r="E685" t="s">
        <v>232</v>
      </c>
      <c r="F685" s="1" t="str">
        <f t="shared" si="65"/>
        <v>高晉</v>
      </c>
      <c r="H685" s="1">
        <f t="shared" si="67"/>
        <v>1</v>
      </c>
    </row>
    <row r="686" ht="15.6" spans="1:8">
      <c r="A686" s="1">
        <v>1700180682</v>
      </c>
      <c r="B686" s="1">
        <f t="shared" si="68"/>
        <v>17001</v>
      </c>
      <c r="C686" s="1">
        <f t="shared" si="64"/>
        <v>8</v>
      </c>
      <c r="E686" t="s">
        <v>1872</v>
      </c>
      <c r="F686" s="1" t="str">
        <f t="shared" si="65"/>
        <v>薩載</v>
      </c>
      <c r="H686" s="1">
        <f t="shared" si="67"/>
        <v>1</v>
      </c>
    </row>
    <row r="687" ht="15.6" spans="1:8">
      <c r="A687" s="1">
        <v>1700180683</v>
      </c>
      <c r="B687" s="1">
        <f t="shared" si="68"/>
        <v>17001</v>
      </c>
      <c r="C687" s="1">
        <f t="shared" si="64"/>
        <v>8</v>
      </c>
      <c r="E687" t="s">
        <v>1873</v>
      </c>
      <c r="F687" s="1" t="str">
        <f t="shared" si="65"/>
        <v>索寧安</v>
      </c>
      <c r="H687" s="1">
        <f t="shared" si="67"/>
        <v>1</v>
      </c>
    </row>
    <row r="688" ht="15.6" spans="1:8">
      <c r="A688" s="1">
        <v>1700180684</v>
      </c>
      <c r="B688" s="1">
        <f t="shared" si="68"/>
        <v>17001</v>
      </c>
      <c r="C688" s="1">
        <f t="shared" si="64"/>
        <v>8</v>
      </c>
      <c r="D688" t="s">
        <v>170</v>
      </c>
      <c r="E688" t="s">
        <v>1874</v>
      </c>
      <c r="F688" s="1" t="str">
        <f t="shared" si="65"/>
        <v>林伯桐</v>
      </c>
      <c r="H688" s="1">
        <f t="shared" si="67"/>
        <v>1</v>
      </c>
    </row>
    <row r="689" ht="15.6" spans="1:8">
      <c r="A689" s="1">
        <v>1700180685</v>
      </c>
      <c r="B689" s="1">
        <f t="shared" si="68"/>
        <v>17001</v>
      </c>
      <c r="C689" s="1">
        <f t="shared" si="64"/>
        <v>8</v>
      </c>
      <c r="D689" t="s">
        <v>533</v>
      </c>
      <c r="E689" t="s">
        <v>1042</v>
      </c>
      <c r="F689" s="1" t="str">
        <f t="shared" si="65"/>
        <v>鮑康</v>
      </c>
      <c r="H689" s="1">
        <f t="shared" si="67"/>
        <v>1</v>
      </c>
    </row>
    <row r="690" ht="15.6" spans="1:8">
      <c r="A690" s="1">
        <v>1700180686</v>
      </c>
      <c r="B690" s="1">
        <f t="shared" si="68"/>
        <v>17001</v>
      </c>
      <c r="C690" s="1">
        <f t="shared" si="64"/>
        <v>8</v>
      </c>
      <c r="D690" t="s">
        <v>623</v>
      </c>
      <c r="E690" t="s">
        <v>1875</v>
      </c>
      <c r="F690" s="1" t="str">
        <f t="shared" si="65"/>
        <v>鍾淵映</v>
      </c>
      <c r="H690" s="1">
        <f t="shared" si="67"/>
        <v>1</v>
      </c>
    </row>
    <row r="691" ht="15.6" spans="1:8">
      <c r="A691" s="1">
        <v>1700180687</v>
      </c>
      <c r="B691" s="1">
        <f t="shared" si="68"/>
        <v>17001</v>
      </c>
      <c r="C691" s="1">
        <f t="shared" si="64"/>
        <v>8</v>
      </c>
      <c r="D691" t="s">
        <v>199</v>
      </c>
      <c r="E691" t="s">
        <v>1876</v>
      </c>
      <c r="F691" s="1" t="str">
        <f t="shared" si="65"/>
        <v>劉長華</v>
      </c>
      <c r="H691" s="1">
        <f t="shared" si="67"/>
        <v>1</v>
      </c>
    </row>
    <row r="692" ht="15.6" spans="1:8">
      <c r="A692" s="1">
        <v>1700180688</v>
      </c>
      <c r="B692" s="1">
        <f t="shared" si="68"/>
        <v>17001</v>
      </c>
      <c r="C692" s="1">
        <f t="shared" si="64"/>
        <v>8</v>
      </c>
      <c r="D692" t="s">
        <v>199</v>
      </c>
      <c r="E692" t="s">
        <v>1877</v>
      </c>
      <c r="F692" s="1" t="str">
        <f t="shared" si="65"/>
        <v>劉錫信</v>
      </c>
      <c r="H692" s="1">
        <f t="shared" si="67"/>
        <v>1</v>
      </c>
    </row>
    <row r="693" ht="15.6" spans="1:8">
      <c r="A693" s="1">
        <v>1700180689</v>
      </c>
      <c r="B693" s="1">
        <f t="shared" si="68"/>
        <v>17001</v>
      </c>
      <c r="C693" s="1">
        <f t="shared" si="64"/>
        <v>8</v>
      </c>
      <c r="D693" t="s">
        <v>166</v>
      </c>
      <c r="E693" t="s">
        <v>1164</v>
      </c>
      <c r="F693" s="1" t="str">
        <f t="shared" si="65"/>
        <v>胡敬</v>
      </c>
      <c r="H693" s="1">
        <f t="shared" si="67"/>
        <v>1</v>
      </c>
    </row>
    <row r="694" ht="15.6" spans="1:8">
      <c r="A694" s="1">
        <v>1700180690</v>
      </c>
      <c r="B694" s="1">
        <f t="shared" si="68"/>
        <v>17001</v>
      </c>
      <c r="C694" s="1">
        <f t="shared" ref="C694:C711" si="69">IF(MOD(INT(A694/10000),10)&gt;0,MOD(INT(A694/10000),10),"")</f>
        <v>8</v>
      </c>
      <c r="D694" t="s">
        <v>234</v>
      </c>
      <c r="E694" t="s">
        <v>1878</v>
      </c>
      <c r="F694" s="1" t="str">
        <f t="shared" ref="F694:F716" si="70">_xlfn.CONCAT(D694,E694)</f>
        <v>陳芳生</v>
      </c>
      <c r="H694" s="1">
        <f t="shared" ref="H694:H728" si="71">IF(C694="","",IF(C694=9,2,1))</f>
        <v>1</v>
      </c>
    </row>
    <row r="695" ht="15.6" spans="1:8">
      <c r="A695" s="1">
        <v>1700180691</v>
      </c>
      <c r="B695" s="1">
        <f t="shared" si="68"/>
        <v>17001</v>
      </c>
      <c r="C695" s="1">
        <f t="shared" si="69"/>
        <v>8</v>
      </c>
      <c r="D695" t="s">
        <v>662</v>
      </c>
      <c r="E695" t="s">
        <v>728</v>
      </c>
      <c r="F695" s="1" t="str">
        <f t="shared" si="70"/>
        <v>俞森</v>
      </c>
      <c r="H695" s="1">
        <f t="shared" si="71"/>
        <v>1</v>
      </c>
    </row>
    <row r="696" ht="15.6" spans="1:8">
      <c r="A696" s="1">
        <v>1700180692</v>
      </c>
      <c r="B696" s="1">
        <f t="shared" si="68"/>
        <v>17001</v>
      </c>
      <c r="C696" s="1">
        <f t="shared" si="69"/>
        <v>8</v>
      </c>
      <c r="D696" t="s">
        <v>246</v>
      </c>
      <c r="E696" t="s">
        <v>1879</v>
      </c>
      <c r="F696" s="1" t="str">
        <f t="shared" si="70"/>
        <v>陸曾禹 </v>
      </c>
      <c r="H696" s="1">
        <f t="shared" si="71"/>
        <v>1</v>
      </c>
    </row>
    <row r="697" ht="15.6" spans="1:8">
      <c r="A697" s="1">
        <v>1700180693</v>
      </c>
      <c r="B697" s="1">
        <f t="shared" si="68"/>
        <v>17001</v>
      </c>
      <c r="C697" s="1">
        <f t="shared" si="69"/>
        <v>8</v>
      </c>
      <c r="D697" t="s">
        <v>503</v>
      </c>
      <c r="E697" t="s">
        <v>1880</v>
      </c>
      <c r="F697" s="1" t="str">
        <f t="shared" si="70"/>
        <v>倪國璉</v>
      </c>
      <c r="H697" s="1">
        <f t="shared" si="71"/>
        <v>1</v>
      </c>
    </row>
    <row r="698" ht="15.6" spans="1:8">
      <c r="A698" s="1">
        <v>1700180694</v>
      </c>
      <c r="B698" s="1">
        <f t="shared" si="68"/>
        <v>17001</v>
      </c>
      <c r="C698" s="1">
        <f t="shared" si="69"/>
        <v>8</v>
      </c>
      <c r="D698" t="s">
        <v>605</v>
      </c>
      <c r="E698" t="s">
        <v>1881</v>
      </c>
      <c r="F698" s="1" t="str">
        <f t="shared" si="70"/>
        <v>施端教</v>
      </c>
      <c r="H698" s="1">
        <f t="shared" si="71"/>
        <v>1</v>
      </c>
    </row>
    <row r="699" ht="15.6" spans="1:8">
      <c r="A699" s="1">
        <v>1700180695</v>
      </c>
      <c r="B699" s="1">
        <f t="shared" si="68"/>
        <v>17001</v>
      </c>
      <c r="C699" s="1">
        <f t="shared" si="69"/>
        <v>8</v>
      </c>
      <c r="D699" t="s">
        <v>199</v>
      </c>
      <c r="E699" t="s">
        <v>1882</v>
      </c>
      <c r="F699" s="1" t="str">
        <f t="shared" si="70"/>
        <v>劉斯樞</v>
      </c>
      <c r="H699" s="1">
        <f t="shared" si="71"/>
        <v>1</v>
      </c>
    </row>
    <row r="700" ht="15.6" spans="1:8">
      <c r="A700" s="1">
        <v>1700180696</v>
      </c>
      <c r="B700" s="1">
        <f t="shared" si="68"/>
        <v>17001</v>
      </c>
      <c r="C700" s="1">
        <f t="shared" si="69"/>
        <v>8</v>
      </c>
      <c r="D700" t="s">
        <v>565</v>
      </c>
      <c r="E700" t="s">
        <v>1883</v>
      </c>
      <c r="F700" s="1" t="str">
        <f t="shared" si="70"/>
        <v>謝鳴篁</v>
      </c>
      <c r="H700" s="1">
        <f t="shared" si="71"/>
        <v>1</v>
      </c>
    </row>
    <row r="701" ht="15.6" spans="1:8">
      <c r="A701" s="1">
        <v>1700180697</v>
      </c>
      <c r="B701" s="1">
        <f t="shared" si="68"/>
        <v>17001</v>
      </c>
      <c r="C701" s="1">
        <f t="shared" si="69"/>
        <v>8</v>
      </c>
      <c r="E701" t="s">
        <v>1884</v>
      </c>
      <c r="F701" s="1" t="str">
        <f t="shared" si="70"/>
        <v>載齡</v>
      </c>
      <c r="H701" s="1">
        <f t="shared" si="71"/>
        <v>1</v>
      </c>
    </row>
    <row r="702" ht="15.6" spans="1:8">
      <c r="A702" s="1">
        <v>1700180698</v>
      </c>
      <c r="B702" s="1">
        <f t="shared" si="68"/>
        <v>17001</v>
      </c>
      <c r="C702" s="1">
        <f t="shared" si="69"/>
        <v>8</v>
      </c>
      <c r="E702" t="s">
        <v>1885</v>
      </c>
      <c r="F702" s="1" t="str">
        <f t="shared" si="70"/>
        <v>福趾</v>
      </c>
      <c r="H702" s="1">
        <f t="shared" si="71"/>
        <v>1</v>
      </c>
    </row>
    <row r="703" ht="15.6" spans="1:8">
      <c r="A703" s="1">
        <v>1700180699</v>
      </c>
      <c r="B703" s="1">
        <f t="shared" si="68"/>
        <v>17001</v>
      </c>
      <c r="C703" s="1">
        <f t="shared" si="69"/>
        <v>8</v>
      </c>
      <c r="D703" t="s">
        <v>464</v>
      </c>
      <c r="E703" t="s">
        <v>1886</v>
      </c>
      <c r="F703" s="1" t="str">
        <f t="shared" si="70"/>
        <v>朱鋐</v>
      </c>
      <c r="H703" s="1">
        <f t="shared" si="71"/>
        <v>1</v>
      </c>
    </row>
    <row r="704" ht="15.6" spans="1:8">
      <c r="A704" s="1">
        <v>1700180700</v>
      </c>
      <c r="B704" s="1">
        <f t="shared" si="68"/>
        <v>17001</v>
      </c>
      <c r="C704" s="1">
        <f t="shared" si="69"/>
        <v>8</v>
      </c>
      <c r="D704" t="s">
        <v>262</v>
      </c>
      <c r="E704" t="s">
        <v>1887</v>
      </c>
      <c r="F704" s="1" t="str">
        <f t="shared" si="70"/>
        <v>沈學詩</v>
      </c>
      <c r="H704" s="1">
        <f t="shared" si="71"/>
        <v>1</v>
      </c>
    </row>
    <row r="705" ht="15.6" spans="1:8">
      <c r="A705" s="1">
        <v>1700180701</v>
      </c>
      <c r="B705" s="1">
        <f t="shared" si="68"/>
        <v>17001</v>
      </c>
      <c r="C705" s="1">
        <f t="shared" si="69"/>
        <v>8</v>
      </c>
      <c r="D705" t="s">
        <v>284</v>
      </c>
      <c r="E705" t="s">
        <v>1888</v>
      </c>
      <c r="F705" s="1" t="str">
        <f t="shared" si="70"/>
        <v>王鎏</v>
      </c>
      <c r="H705" s="1">
        <f t="shared" si="71"/>
        <v>1</v>
      </c>
    </row>
    <row r="706" ht="15.6" spans="1:8">
      <c r="A706" s="1">
        <v>1700180702</v>
      </c>
      <c r="B706" s="1">
        <f t="shared" si="68"/>
        <v>17001</v>
      </c>
      <c r="C706" s="1">
        <f t="shared" si="69"/>
        <v>8</v>
      </c>
      <c r="D706" t="s">
        <v>313</v>
      </c>
      <c r="E706" t="s">
        <v>1889</v>
      </c>
      <c r="F706" s="1" t="str">
        <f t="shared" si="70"/>
        <v>許楣</v>
      </c>
      <c r="H706" s="1">
        <f t="shared" si="71"/>
        <v>1</v>
      </c>
    </row>
    <row r="707" ht="15.6" spans="1:8">
      <c r="A707" s="1">
        <v>1700180703</v>
      </c>
      <c r="B707" s="1">
        <f t="shared" si="68"/>
        <v>17001</v>
      </c>
      <c r="C707" s="1">
        <f t="shared" si="69"/>
        <v>8</v>
      </c>
      <c r="D707" t="s">
        <v>387</v>
      </c>
      <c r="E707" t="s">
        <v>1890</v>
      </c>
      <c r="F707" s="1" t="str">
        <f t="shared" si="70"/>
        <v>蘇昌臣</v>
      </c>
      <c r="H707" s="1">
        <f t="shared" si="71"/>
        <v>1</v>
      </c>
    </row>
    <row r="708" ht="15.6" spans="1:8">
      <c r="A708" s="1">
        <v>1700180704</v>
      </c>
      <c r="B708" s="1">
        <f t="shared" ref="B708:B739" si="72">IF(INT(A708/100000)&gt;0,INT(A708/100000),"")</f>
        <v>17001</v>
      </c>
      <c r="C708" s="1">
        <f t="shared" si="69"/>
        <v>8</v>
      </c>
      <c r="D708" t="s">
        <v>615</v>
      </c>
      <c r="E708" t="s">
        <v>1891</v>
      </c>
      <c r="F708" s="1" t="str">
        <f t="shared" si="70"/>
        <v>黃掌綸</v>
      </c>
      <c r="H708" s="1">
        <f t="shared" si="71"/>
        <v>1</v>
      </c>
    </row>
    <row r="709" ht="15.6" spans="1:8">
      <c r="A709" s="1">
        <v>1700180705</v>
      </c>
      <c r="B709" s="1">
        <f t="shared" si="72"/>
        <v>17001</v>
      </c>
      <c r="C709" s="1">
        <f t="shared" si="69"/>
        <v>8</v>
      </c>
      <c r="E709" t="s">
        <v>1892</v>
      </c>
      <c r="F709" s="1" t="str">
        <f t="shared" si="70"/>
        <v>延豐</v>
      </c>
      <c r="H709" s="1">
        <f t="shared" si="71"/>
        <v>1</v>
      </c>
    </row>
    <row r="710" ht="15.6" spans="1:8">
      <c r="A710" s="1">
        <v>1700180706</v>
      </c>
      <c r="B710" s="1">
        <f t="shared" si="72"/>
        <v>17001</v>
      </c>
      <c r="C710" s="1">
        <f t="shared" si="69"/>
        <v>8</v>
      </c>
      <c r="D710" t="s">
        <v>408</v>
      </c>
      <c r="E710" t="s">
        <v>1893</v>
      </c>
      <c r="F710" s="1" t="str">
        <f t="shared" si="70"/>
        <v>丁寶禎</v>
      </c>
      <c r="H710" s="1">
        <f t="shared" si="71"/>
        <v>1</v>
      </c>
    </row>
    <row r="711" ht="15.6" spans="1:8">
      <c r="A711" s="1">
        <v>1700180707</v>
      </c>
      <c r="B711" s="1">
        <f t="shared" si="72"/>
        <v>17001</v>
      </c>
      <c r="C711" s="1">
        <f t="shared" si="69"/>
        <v>8</v>
      </c>
      <c r="E711" t="s">
        <v>1894</v>
      </c>
      <c r="F711" s="1" t="str">
        <f t="shared" si="70"/>
        <v>三泰</v>
      </c>
      <c r="H711" s="1">
        <f t="shared" si="71"/>
        <v>1</v>
      </c>
    </row>
    <row r="712" ht="15.6" spans="1:8">
      <c r="A712" s="1">
        <v>1700180708</v>
      </c>
      <c r="B712" s="1">
        <f t="shared" si="72"/>
        <v>17001</v>
      </c>
      <c r="C712" s="1">
        <f t="shared" ref="C712:C743" si="73">IF(MOD(INT(A712/10000),10)&gt;0,MOD(INT(A712/10000),10),"")</f>
        <v>8</v>
      </c>
      <c r="D712" t="s">
        <v>220</v>
      </c>
      <c r="E712" t="s">
        <v>1895</v>
      </c>
      <c r="F712" s="1" t="str">
        <f t="shared" si="70"/>
        <v>徐本</v>
      </c>
      <c r="H712" s="1">
        <f t="shared" si="71"/>
        <v>1</v>
      </c>
    </row>
    <row r="713" ht="15.6" spans="1:8">
      <c r="A713" s="1">
        <v>1700180709</v>
      </c>
      <c r="B713" s="1">
        <f t="shared" si="72"/>
        <v>17001</v>
      </c>
      <c r="C713" s="1">
        <f t="shared" si="73"/>
        <v>8</v>
      </c>
      <c r="D713" t="s">
        <v>383</v>
      </c>
      <c r="E713" t="s">
        <v>867</v>
      </c>
      <c r="F713" s="1" t="str">
        <f t="shared" si="70"/>
        <v>孫榮</v>
      </c>
      <c r="H713" s="1">
        <f t="shared" si="71"/>
        <v>1</v>
      </c>
    </row>
    <row r="714" ht="15.6" spans="1:8">
      <c r="A714" s="1">
        <v>1700180710</v>
      </c>
      <c r="B714" s="1">
        <f t="shared" si="72"/>
        <v>17001</v>
      </c>
      <c r="C714" s="1">
        <f t="shared" si="73"/>
        <v>8</v>
      </c>
      <c r="D714" t="s">
        <v>507</v>
      </c>
      <c r="E714" t="s">
        <v>683</v>
      </c>
      <c r="F714" s="1" t="str">
        <f t="shared" si="70"/>
        <v>金簡</v>
      </c>
      <c r="H714" s="1">
        <f t="shared" si="71"/>
        <v>1</v>
      </c>
    </row>
    <row r="715" ht="15.6" spans="1:8">
      <c r="A715" s="1">
        <v>1700180711</v>
      </c>
      <c r="B715" s="1">
        <f t="shared" si="72"/>
        <v>17001</v>
      </c>
      <c r="C715" s="1">
        <f t="shared" si="73"/>
        <v>8</v>
      </c>
      <c r="D715" t="s">
        <v>464</v>
      </c>
      <c r="E715" t="s">
        <v>1896</v>
      </c>
      <c r="F715" s="1" t="str">
        <f t="shared" si="70"/>
        <v>朱鶴齡</v>
      </c>
      <c r="H715" s="1">
        <f t="shared" si="71"/>
        <v>1</v>
      </c>
    </row>
    <row r="716" ht="15.6" spans="1:8">
      <c r="A716" s="1">
        <v>1700180712</v>
      </c>
      <c r="B716" s="1">
        <f t="shared" si="72"/>
        <v>17001</v>
      </c>
      <c r="C716" s="1">
        <f t="shared" si="73"/>
        <v>8</v>
      </c>
      <c r="D716" t="s">
        <v>166</v>
      </c>
      <c r="E716" t="s">
        <v>1897</v>
      </c>
      <c r="F716" s="1" t="str">
        <f t="shared" si="70"/>
        <v>胡渭</v>
      </c>
      <c r="H716" s="1">
        <f t="shared" si="71"/>
        <v>1</v>
      </c>
    </row>
    <row r="717" ht="15.6" spans="1:8">
      <c r="A717" s="1">
        <v>1700180713</v>
      </c>
      <c r="B717" s="1">
        <f t="shared" si="72"/>
        <v>17001</v>
      </c>
      <c r="C717" s="1">
        <f t="shared" si="73"/>
        <v>8</v>
      </c>
      <c r="D717" t="s">
        <v>478</v>
      </c>
      <c r="E717" t="s">
        <v>1898</v>
      </c>
      <c r="F717" s="1" t="str">
        <f t="shared" ref="F717:F748" si="74">_xlfn.CONCAT(D717,E717)</f>
        <v>程瑤田</v>
      </c>
      <c r="H717" s="1">
        <f t="shared" si="71"/>
        <v>1</v>
      </c>
    </row>
    <row r="718" ht="15.6" spans="1:8">
      <c r="A718" s="1">
        <v>1700180714</v>
      </c>
      <c r="B718" s="1">
        <f t="shared" si="72"/>
        <v>17001</v>
      </c>
      <c r="C718" s="1">
        <f t="shared" si="73"/>
        <v>8</v>
      </c>
      <c r="D718" t="s">
        <v>362</v>
      </c>
      <c r="E718" t="s">
        <v>622</v>
      </c>
      <c r="F718" s="1" t="str">
        <f t="shared" si="74"/>
        <v>曾廉</v>
      </c>
      <c r="H718" s="1">
        <f t="shared" si="71"/>
        <v>1</v>
      </c>
    </row>
    <row r="719" ht="15.6" spans="1:8">
      <c r="A719" s="1">
        <v>1700180715</v>
      </c>
      <c r="B719" s="1">
        <f t="shared" si="72"/>
        <v>17001</v>
      </c>
      <c r="C719" s="1">
        <f t="shared" si="73"/>
        <v>8</v>
      </c>
      <c r="D719" t="s">
        <v>503</v>
      </c>
      <c r="E719" t="s">
        <v>1036</v>
      </c>
      <c r="F719" s="1" t="str">
        <f t="shared" si="74"/>
        <v>倪文蔚</v>
      </c>
      <c r="H719" s="1">
        <f t="shared" si="71"/>
        <v>1</v>
      </c>
    </row>
    <row r="720" ht="15.6" spans="1:8">
      <c r="A720" s="1">
        <v>1700180716</v>
      </c>
      <c r="B720" s="1">
        <f t="shared" si="72"/>
        <v>17001</v>
      </c>
      <c r="C720" s="1">
        <f t="shared" si="73"/>
        <v>8</v>
      </c>
      <c r="D720" t="s">
        <v>282</v>
      </c>
      <c r="E720" t="s">
        <v>1899</v>
      </c>
      <c r="F720" s="1" t="str">
        <f t="shared" si="74"/>
        <v>李慎儒</v>
      </c>
      <c r="H720" s="1">
        <f t="shared" si="71"/>
        <v>1</v>
      </c>
    </row>
    <row r="721" ht="15.6" spans="1:8">
      <c r="A721" s="1">
        <v>1700180717</v>
      </c>
      <c r="B721" s="1">
        <f t="shared" si="72"/>
        <v>17001</v>
      </c>
      <c r="C721" s="1">
        <f t="shared" si="73"/>
        <v>8</v>
      </c>
      <c r="D721" t="s">
        <v>220</v>
      </c>
      <c r="E721" t="s">
        <v>1900</v>
      </c>
      <c r="F721" s="1" t="str">
        <f t="shared" si="74"/>
        <v>徐時棟</v>
      </c>
      <c r="H721" s="1">
        <f t="shared" si="71"/>
        <v>1</v>
      </c>
    </row>
    <row r="722" ht="15.6" spans="1:8">
      <c r="A722" s="1">
        <v>1700180718</v>
      </c>
      <c r="B722" s="1">
        <f t="shared" si="72"/>
        <v>17001</v>
      </c>
      <c r="C722" s="1">
        <f t="shared" si="73"/>
        <v>8</v>
      </c>
      <c r="D722" t="s">
        <v>383</v>
      </c>
      <c r="E722" t="s">
        <v>1901</v>
      </c>
      <c r="F722" s="1" t="str">
        <f t="shared" si="74"/>
        <v>孫之騄</v>
      </c>
      <c r="H722" s="1">
        <f t="shared" si="71"/>
        <v>1</v>
      </c>
    </row>
    <row r="723" ht="15.6" spans="1:8">
      <c r="A723" s="1">
        <v>1700180719</v>
      </c>
      <c r="B723" s="1">
        <f t="shared" si="72"/>
        <v>17001</v>
      </c>
      <c r="C723" s="1">
        <f t="shared" si="73"/>
        <v>8</v>
      </c>
      <c r="E723" t="s">
        <v>1902</v>
      </c>
      <c r="F723" s="1" t="str">
        <f t="shared" si="74"/>
        <v>庫勒納</v>
      </c>
      <c r="H723" s="1">
        <f t="shared" si="71"/>
        <v>1</v>
      </c>
    </row>
    <row r="724" ht="15.6" spans="1:8">
      <c r="A724" s="1">
        <v>1700180720</v>
      </c>
      <c r="B724" s="1">
        <f t="shared" si="72"/>
        <v>17001</v>
      </c>
      <c r="C724" s="1">
        <f t="shared" si="73"/>
        <v>8</v>
      </c>
      <c r="D724" t="s">
        <v>425</v>
      </c>
      <c r="E724" t="s">
        <v>1903</v>
      </c>
      <c r="F724" s="1" t="str">
        <f t="shared" si="74"/>
        <v>葉方藹</v>
      </c>
      <c r="H724" s="1">
        <f t="shared" si="71"/>
        <v>1</v>
      </c>
    </row>
    <row r="725" ht="15.6" spans="1:8">
      <c r="A725" s="1">
        <v>1700180721</v>
      </c>
      <c r="B725" s="1">
        <f t="shared" si="72"/>
        <v>17001</v>
      </c>
      <c r="C725" s="1">
        <f t="shared" si="73"/>
        <v>8</v>
      </c>
      <c r="D725" t="s">
        <v>284</v>
      </c>
      <c r="E725" t="s">
        <v>1904</v>
      </c>
      <c r="F725" s="1" t="str">
        <f t="shared" si="74"/>
        <v>王頊齡</v>
      </c>
      <c r="H725" s="1">
        <f t="shared" si="71"/>
        <v>1</v>
      </c>
    </row>
    <row r="726" ht="15.6" spans="1:8">
      <c r="A726" s="1">
        <v>1700180722</v>
      </c>
      <c r="B726" s="1">
        <f t="shared" si="72"/>
        <v>17001</v>
      </c>
      <c r="C726" s="1">
        <f t="shared" si="73"/>
        <v>8</v>
      </c>
      <c r="D726" t="s">
        <v>1850</v>
      </c>
      <c r="E726" t="s">
        <v>1905</v>
      </c>
      <c r="F726" s="1" t="str">
        <f t="shared" si="74"/>
        <v>閻若璩</v>
      </c>
      <c r="H726" s="1">
        <f t="shared" si="71"/>
        <v>1</v>
      </c>
    </row>
    <row r="727" ht="15.6" spans="1:8">
      <c r="A727" s="1">
        <v>1700180723</v>
      </c>
      <c r="B727" s="1">
        <f t="shared" si="72"/>
        <v>17001</v>
      </c>
      <c r="C727" s="1">
        <f t="shared" si="73"/>
        <v>8</v>
      </c>
      <c r="D727" t="s">
        <v>274</v>
      </c>
      <c r="E727" t="s">
        <v>1389</v>
      </c>
      <c r="F727" s="1" t="str">
        <f t="shared" si="74"/>
        <v>張英</v>
      </c>
      <c r="H727" s="1">
        <f t="shared" si="71"/>
        <v>1</v>
      </c>
    </row>
    <row r="728" ht="15.6" spans="1:8">
      <c r="A728" s="1">
        <v>1700180724</v>
      </c>
      <c r="B728" s="1">
        <f t="shared" si="72"/>
        <v>17001</v>
      </c>
      <c r="C728" s="1">
        <f t="shared" si="73"/>
        <v>8</v>
      </c>
      <c r="D728" t="s">
        <v>1624</v>
      </c>
      <c r="E728" t="s">
        <v>1906</v>
      </c>
      <c r="F728" s="1" t="str">
        <f t="shared" si="74"/>
        <v>蔣廷錫</v>
      </c>
      <c r="H728" s="1">
        <f t="shared" si="71"/>
        <v>1</v>
      </c>
    </row>
    <row r="729" ht="15.6" spans="1:8">
      <c r="A729" s="1">
        <v>1700180725</v>
      </c>
      <c r="B729" s="1">
        <f t="shared" si="72"/>
        <v>17001</v>
      </c>
      <c r="C729" s="1">
        <f t="shared" si="73"/>
        <v>8</v>
      </c>
      <c r="D729" t="s">
        <v>284</v>
      </c>
      <c r="E729" t="s">
        <v>1907</v>
      </c>
      <c r="F729" s="1" t="str">
        <f t="shared" si="74"/>
        <v>王建常</v>
      </c>
      <c r="H729" s="1">
        <f t="shared" ref="H729:H760" si="75">IF(C729="","",IF(C729=9,2,1))</f>
        <v>1</v>
      </c>
    </row>
    <row r="730" ht="15.6" spans="1:8">
      <c r="A730" s="1">
        <v>1700180726</v>
      </c>
      <c r="B730" s="1">
        <f t="shared" si="72"/>
        <v>17001</v>
      </c>
      <c r="C730" s="1">
        <f t="shared" si="73"/>
        <v>8</v>
      </c>
      <c r="D730" t="s">
        <v>1574</v>
      </c>
      <c r="E730" t="s">
        <v>1245</v>
      </c>
      <c r="F730" s="1" t="str">
        <f t="shared" si="74"/>
        <v>左眉</v>
      </c>
      <c r="H730" s="1">
        <f t="shared" si="75"/>
        <v>1</v>
      </c>
    </row>
    <row r="731" ht="15.6" spans="1:8">
      <c r="A731" s="1">
        <v>1700180727</v>
      </c>
      <c r="B731" s="1">
        <f t="shared" si="72"/>
        <v>17001</v>
      </c>
      <c r="C731" s="1">
        <f t="shared" si="73"/>
        <v>8</v>
      </c>
      <c r="D731" t="s">
        <v>667</v>
      </c>
      <c r="E731" t="s">
        <v>1908</v>
      </c>
      <c r="F731" s="1" t="str">
        <f t="shared" si="74"/>
        <v>姜兆錫</v>
      </c>
      <c r="H731" s="1">
        <f t="shared" si="75"/>
        <v>1</v>
      </c>
    </row>
    <row r="732" ht="15.6" spans="1:8">
      <c r="A732" s="1">
        <v>1700180728</v>
      </c>
      <c r="B732" s="1">
        <f t="shared" si="72"/>
        <v>17001</v>
      </c>
      <c r="C732" s="1">
        <f t="shared" si="73"/>
        <v>8</v>
      </c>
      <c r="D732" t="s">
        <v>262</v>
      </c>
      <c r="E732" t="s">
        <v>1864</v>
      </c>
      <c r="F732" s="1" t="str">
        <f t="shared" si="74"/>
        <v>沈彤</v>
      </c>
      <c r="H732" s="1">
        <f t="shared" si="75"/>
        <v>1</v>
      </c>
    </row>
    <row r="733" ht="15.6" spans="1:8">
      <c r="A733" s="1">
        <v>1700180729</v>
      </c>
      <c r="B733" s="1">
        <f t="shared" si="72"/>
        <v>17001</v>
      </c>
      <c r="C733" s="1">
        <f t="shared" si="73"/>
        <v>8</v>
      </c>
      <c r="D733" t="s">
        <v>478</v>
      </c>
      <c r="E733" t="s">
        <v>1909</v>
      </c>
      <c r="F733" s="1" t="str">
        <f t="shared" si="74"/>
        <v>程廷祚</v>
      </c>
      <c r="H733" s="1">
        <f t="shared" si="75"/>
        <v>1</v>
      </c>
    </row>
    <row r="734" ht="15.6" spans="1:8">
      <c r="A734" s="1">
        <v>1700180730</v>
      </c>
      <c r="B734" s="1">
        <f t="shared" si="72"/>
        <v>17001</v>
      </c>
      <c r="C734" s="1">
        <f t="shared" si="73"/>
        <v>8</v>
      </c>
      <c r="D734" t="s">
        <v>644</v>
      </c>
      <c r="E734" t="s">
        <v>1910</v>
      </c>
      <c r="F734" s="1" t="str">
        <f t="shared" si="74"/>
        <v>龔元玠</v>
      </c>
      <c r="H734" s="1">
        <f t="shared" si="75"/>
        <v>1</v>
      </c>
    </row>
    <row r="735" ht="15.6" spans="1:8">
      <c r="A735" s="1">
        <v>1700180731</v>
      </c>
      <c r="B735" s="1">
        <f t="shared" si="72"/>
        <v>17001</v>
      </c>
      <c r="C735" s="1">
        <f t="shared" si="73"/>
        <v>8</v>
      </c>
      <c r="D735" t="s">
        <v>211</v>
      </c>
      <c r="E735" t="s">
        <v>1463</v>
      </c>
      <c r="F735" s="1" t="str">
        <f t="shared" si="74"/>
        <v>宋鑒</v>
      </c>
      <c r="H735" s="1">
        <f t="shared" si="75"/>
        <v>1</v>
      </c>
    </row>
    <row r="736" ht="15.6" spans="1:8">
      <c r="A736" s="1">
        <v>1700180732</v>
      </c>
      <c r="B736" s="1">
        <f t="shared" si="72"/>
        <v>17001</v>
      </c>
      <c r="C736" s="1">
        <f t="shared" si="73"/>
        <v>8</v>
      </c>
      <c r="D736" t="s">
        <v>1529</v>
      </c>
      <c r="E736" t="s">
        <v>1911</v>
      </c>
      <c r="F736" s="1" t="str">
        <f t="shared" si="74"/>
        <v>莊存與</v>
      </c>
      <c r="H736" s="1">
        <f t="shared" si="75"/>
        <v>1</v>
      </c>
    </row>
    <row r="737" ht="15.6" spans="1:8">
      <c r="A737" s="1">
        <v>1700180733</v>
      </c>
      <c r="B737" s="1">
        <f t="shared" si="72"/>
        <v>17001</v>
      </c>
      <c r="C737" s="1">
        <f t="shared" si="73"/>
        <v>8</v>
      </c>
      <c r="D737" t="s">
        <v>775</v>
      </c>
      <c r="E737" t="s">
        <v>1912</v>
      </c>
      <c r="F737" s="1" t="str">
        <f t="shared" si="74"/>
        <v>盛百二</v>
      </c>
      <c r="H737" s="1">
        <f t="shared" si="75"/>
        <v>1</v>
      </c>
    </row>
    <row r="738" ht="15.6" spans="1:8">
      <c r="A738" s="1">
        <v>1700180734</v>
      </c>
      <c r="B738" s="1">
        <f t="shared" si="72"/>
        <v>17001</v>
      </c>
      <c r="C738" s="1">
        <f t="shared" si="73"/>
        <v>8</v>
      </c>
      <c r="D738" t="s">
        <v>1270</v>
      </c>
      <c r="E738" t="s">
        <v>1913</v>
      </c>
      <c r="F738" s="1" t="str">
        <f t="shared" si="74"/>
        <v>江聲</v>
      </c>
      <c r="H738" s="1">
        <f t="shared" si="75"/>
        <v>1</v>
      </c>
    </row>
    <row r="739" ht="15.6" spans="1:8">
      <c r="A739" s="1">
        <v>1700180735</v>
      </c>
      <c r="B739" s="1">
        <f t="shared" si="72"/>
        <v>17001</v>
      </c>
      <c r="C739" s="1">
        <f t="shared" si="73"/>
        <v>8</v>
      </c>
      <c r="D739" t="s">
        <v>700</v>
      </c>
      <c r="E739" t="s">
        <v>1914</v>
      </c>
      <c r="F739" s="1" t="str">
        <f t="shared" si="74"/>
        <v>戴祖啟</v>
      </c>
      <c r="H739" s="1">
        <f t="shared" si="75"/>
        <v>1</v>
      </c>
    </row>
    <row r="740" ht="15.6" spans="1:8">
      <c r="A740" s="1">
        <v>1700180736</v>
      </c>
      <c r="B740" s="1">
        <f t="shared" ref="B740:B759" si="76">IF(INT(A740/100000)&gt;0,INT(A740/100000),"")</f>
        <v>17001</v>
      </c>
      <c r="C740" s="1">
        <f t="shared" si="73"/>
        <v>8</v>
      </c>
      <c r="D740" t="s">
        <v>214</v>
      </c>
      <c r="E740" t="s">
        <v>359</v>
      </c>
      <c r="F740" s="1" t="str">
        <f t="shared" si="74"/>
        <v>趙佑</v>
      </c>
      <c r="H740" s="1">
        <f t="shared" si="75"/>
        <v>1</v>
      </c>
    </row>
    <row r="741" ht="15.6" spans="1:8">
      <c r="A741" s="1">
        <v>1700180737</v>
      </c>
      <c r="B741" s="1">
        <f t="shared" si="76"/>
        <v>17001</v>
      </c>
      <c r="C741" s="1">
        <f t="shared" si="73"/>
        <v>8</v>
      </c>
      <c r="D741" t="s">
        <v>282</v>
      </c>
      <c r="E741" t="s">
        <v>1915</v>
      </c>
      <c r="F741" s="1" t="str">
        <f t="shared" si="74"/>
        <v>李榮陛</v>
      </c>
      <c r="H741" s="1">
        <f t="shared" si="75"/>
        <v>1</v>
      </c>
    </row>
    <row r="742" ht="15.6" spans="1:8">
      <c r="A742" s="1">
        <v>1700180738</v>
      </c>
      <c r="B742" s="1">
        <f t="shared" si="76"/>
        <v>17001</v>
      </c>
      <c r="C742" s="1">
        <f t="shared" si="73"/>
        <v>8</v>
      </c>
      <c r="D742" t="s">
        <v>601</v>
      </c>
      <c r="E742" t="s">
        <v>1916</v>
      </c>
      <c r="F742" s="1" t="str">
        <f t="shared" si="74"/>
        <v>梁上國</v>
      </c>
      <c r="H742" s="1">
        <f t="shared" si="75"/>
        <v>1</v>
      </c>
    </row>
    <row r="743" ht="15.6" spans="1:8">
      <c r="A743" s="1">
        <v>1700180739</v>
      </c>
      <c r="B743" s="1">
        <f t="shared" si="76"/>
        <v>17001</v>
      </c>
      <c r="C743" s="1">
        <f t="shared" si="73"/>
        <v>8</v>
      </c>
      <c r="D743" t="s">
        <v>1529</v>
      </c>
      <c r="E743" t="s">
        <v>1917</v>
      </c>
      <c r="F743" s="1" t="str">
        <f t="shared" si="74"/>
        <v>莊述祖</v>
      </c>
      <c r="H743" s="1">
        <f t="shared" si="75"/>
        <v>1</v>
      </c>
    </row>
    <row r="744" ht="15.6" spans="1:8">
      <c r="A744" s="1">
        <v>1700180740</v>
      </c>
      <c r="B744" s="1">
        <f t="shared" si="76"/>
        <v>17001</v>
      </c>
      <c r="C744" s="1">
        <f t="shared" ref="C744:C775" si="77">IF(MOD(INT(A744/10000),10)&gt;0,MOD(INT(A744/10000),10),"")</f>
        <v>8</v>
      </c>
      <c r="D744" t="s">
        <v>1918</v>
      </c>
      <c r="E744" t="s">
        <v>1919</v>
      </c>
      <c r="F744" s="1" t="str">
        <f t="shared" si="74"/>
        <v>牟庭</v>
      </c>
      <c r="H744" s="1">
        <f t="shared" si="75"/>
        <v>1</v>
      </c>
    </row>
    <row r="745" ht="15.6" spans="1:8">
      <c r="A745" s="1">
        <v>1700180741</v>
      </c>
      <c r="B745" s="1">
        <f t="shared" si="76"/>
        <v>17001</v>
      </c>
      <c r="C745" s="1">
        <f t="shared" si="77"/>
        <v>8</v>
      </c>
      <c r="D745" t="s">
        <v>166</v>
      </c>
      <c r="E745" t="s">
        <v>1920</v>
      </c>
      <c r="F745" s="1" t="str">
        <f t="shared" si="74"/>
        <v>胡秉虔</v>
      </c>
      <c r="H745" s="1">
        <f t="shared" si="75"/>
        <v>1</v>
      </c>
    </row>
    <row r="746" ht="15.6" spans="1:8">
      <c r="A746" s="1">
        <v>1700180742</v>
      </c>
      <c r="B746" s="1">
        <f t="shared" si="76"/>
        <v>17001</v>
      </c>
      <c r="C746" s="1">
        <f t="shared" si="77"/>
        <v>8</v>
      </c>
      <c r="D746" t="s">
        <v>282</v>
      </c>
      <c r="E746" t="s">
        <v>1921</v>
      </c>
      <c r="F746" s="1" t="str">
        <f t="shared" si="74"/>
        <v>李遇孫</v>
      </c>
      <c r="H746" s="1">
        <f t="shared" si="75"/>
        <v>1</v>
      </c>
    </row>
    <row r="747" ht="15.6" spans="1:8">
      <c r="A747" s="1">
        <v>1700180743</v>
      </c>
      <c r="B747" s="1">
        <f t="shared" si="76"/>
        <v>17001</v>
      </c>
      <c r="C747" s="1">
        <f t="shared" si="77"/>
        <v>8</v>
      </c>
      <c r="D747" t="s">
        <v>392</v>
      </c>
      <c r="E747" t="s">
        <v>1922</v>
      </c>
      <c r="F747" s="1" t="str">
        <f t="shared" si="74"/>
        <v>周用錫</v>
      </c>
      <c r="H747" s="1">
        <f t="shared" si="75"/>
        <v>1</v>
      </c>
    </row>
    <row r="748" ht="15.6" spans="1:8">
      <c r="A748" s="1">
        <v>1700180744</v>
      </c>
      <c r="B748" s="1">
        <f t="shared" si="76"/>
        <v>17001</v>
      </c>
      <c r="C748" s="1">
        <f t="shared" si="77"/>
        <v>8</v>
      </c>
      <c r="D748" t="s">
        <v>199</v>
      </c>
      <c r="E748" t="s">
        <v>1923</v>
      </c>
      <c r="F748" s="1" t="str">
        <f t="shared" si="74"/>
        <v>劉逢祿</v>
      </c>
      <c r="H748" s="1">
        <f t="shared" si="75"/>
        <v>1</v>
      </c>
    </row>
    <row r="749" ht="15.6" spans="1:8">
      <c r="A749" s="1">
        <v>1700180745</v>
      </c>
      <c r="B749" s="1">
        <f t="shared" si="76"/>
        <v>17001</v>
      </c>
      <c r="C749" s="1">
        <f t="shared" si="77"/>
        <v>8</v>
      </c>
      <c r="D749" t="s">
        <v>1671</v>
      </c>
      <c r="E749" t="s">
        <v>1491</v>
      </c>
      <c r="F749" s="1" t="str">
        <f t="shared" ref="F749:F780" si="78">_xlfn.CONCAT(D749,E749)</f>
        <v>卞斌</v>
      </c>
      <c r="H749" s="1">
        <f t="shared" si="75"/>
        <v>1</v>
      </c>
    </row>
    <row r="750" ht="15.6" spans="1:8">
      <c r="A750" s="1">
        <v>1700180746</v>
      </c>
      <c r="B750" s="1">
        <f t="shared" si="76"/>
        <v>17001</v>
      </c>
      <c r="C750" s="1">
        <f t="shared" si="77"/>
        <v>8</v>
      </c>
      <c r="D750" t="s">
        <v>234</v>
      </c>
      <c r="E750" t="s">
        <v>1924</v>
      </c>
      <c r="F750" s="1" t="str">
        <f t="shared" si="78"/>
        <v>陳喬樅</v>
      </c>
      <c r="H750" s="1">
        <f t="shared" si="75"/>
        <v>1</v>
      </c>
    </row>
    <row r="751" ht="15.6" spans="1:8">
      <c r="A751" s="1">
        <v>1700180747</v>
      </c>
      <c r="B751" s="1">
        <f t="shared" si="76"/>
        <v>17001</v>
      </c>
      <c r="C751" s="1">
        <f t="shared" si="77"/>
        <v>8</v>
      </c>
      <c r="D751" t="s">
        <v>413</v>
      </c>
      <c r="E751" t="s">
        <v>1925</v>
      </c>
      <c r="F751" s="1" t="str">
        <f t="shared" si="78"/>
        <v>邵懿辰</v>
      </c>
      <c r="H751" s="1">
        <f t="shared" si="75"/>
        <v>1</v>
      </c>
    </row>
    <row r="752" ht="15.6" spans="1:8">
      <c r="A752" s="1">
        <v>1700180748</v>
      </c>
      <c r="B752" s="1">
        <f t="shared" si="76"/>
        <v>17001</v>
      </c>
      <c r="C752" s="1">
        <f t="shared" si="77"/>
        <v>8</v>
      </c>
      <c r="D752" t="s">
        <v>700</v>
      </c>
      <c r="E752" t="s">
        <v>1926</v>
      </c>
      <c r="F752" s="1" t="str">
        <f t="shared" si="78"/>
        <v>戴鈞衡</v>
      </c>
      <c r="H752" s="1">
        <f t="shared" si="75"/>
        <v>1</v>
      </c>
    </row>
    <row r="753" ht="15.6" spans="1:8">
      <c r="A753" s="1">
        <v>1700180749</v>
      </c>
      <c r="B753" s="1">
        <f t="shared" si="76"/>
        <v>17001</v>
      </c>
      <c r="C753" s="1">
        <f t="shared" si="77"/>
        <v>8</v>
      </c>
      <c r="D753" t="s">
        <v>547</v>
      </c>
      <c r="E753" t="s">
        <v>1927</v>
      </c>
      <c r="F753" s="1" t="str">
        <f t="shared" si="78"/>
        <v>洪良品</v>
      </c>
      <c r="H753" s="1">
        <f t="shared" si="75"/>
        <v>1</v>
      </c>
    </row>
    <row r="754" ht="15.6" spans="1:8">
      <c r="A754" s="1">
        <v>1700180750</v>
      </c>
      <c r="B754" s="1">
        <f t="shared" si="76"/>
        <v>17001</v>
      </c>
      <c r="C754" s="1">
        <f t="shared" si="77"/>
        <v>8</v>
      </c>
      <c r="D754" t="s">
        <v>1928</v>
      </c>
      <c r="E754" t="s">
        <v>1929</v>
      </c>
      <c r="F754" s="1" t="str">
        <f t="shared" si="78"/>
        <v>皮錫瑞</v>
      </c>
      <c r="H754" s="1">
        <f t="shared" si="75"/>
        <v>1</v>
      </c>
    </row>
    <row r="755" ht="15.6" spans="1:8">
      <c r="A755" s="1">
        <v>1700180751</v>
      </c>
      <c r="B755" s="1">
        <f t="shared" si="76"/>
        <v>17001</v>
      </c>
      <c r="C755" s="1">
        <f t="shared" si="77"/>
        <v>8</v>
      </c>
      <c r="D755" t="s">
        <v>683</v>
      </c>
      <c r="E755" t="s">
        <v>1930</v>
      </c>
      <c r="F755" s="1" t="str">
        <f t="shared" si="78"/>
        <v>簡朝亮</v>
      </c>
      <c r="H755" s="1">
        <f t="shared" si="75"/>
        <v>1</v>
      </c>
    </row>
    <row r="756" ht="15.6" spans="1:8">
      <c r="A756" s="1">
        <v>1700180752</v>
      </c>
      <c r="B756" s="1">
        <f t="shared" si="76"/>
        <v>17001</v>
      </c>
      <c r="C756" s="1">
        <f t="shared" si="77"/>
        <v>8</v>
      </c>
      <c r="D756" t="s">
        <v>284</v>
      </c>
      <c r="E756" t="s">
        <v>1931</v>
      </c>
      <c r="F756" s="1" t="str">
        <f t="shared" si="78"/>
        <v>王樹枏</v>
      </c>
      <c r="H756" s="1">
        <f t="shared" si="75"/>
        <v>1</v>
      </c>
    </row>
    <row r="757" ht="15.6" spans="1:8">
      <c r="A757" s="1">
        <v>1700180753</v>
      </c>
      <c r="B757" s="1">
        <f t="shared" si="76"/>
        <v>17001</v>
      </c>
      <c r="C757" s="1">
        <f t="shared" si="77"/>
        <v>8</v>
      </c>
      <c r="D757" t="s">
        <v>234</v>
      </c>
      <c r="E757" t="s">
        <v>1932</v>
      </c>
      <c r="F757" s="1" t="str">
        <f t="shared" si="78"/>
        <v>陳漢章</v>
      </c>
      <c r="H757" s="1">
        <f t="shared" si="75"/>
        <v>1</v>
      </c>
    </row>
    <row r="758" ht="15.6" spans="1:8">
      <c r="A758" s="1">
        <v>1700180754</v>
      </c>
      <c r="B758" s="1">
        <f t="shared" si="76"/>
        <v>17001</v>
      </c>
      <c r="C758" s="1">
        <f t="shared" si="77"/>
        <v>8</v>
      </c>
      <c r="D758" t="s">
        <v>300</v>
      </c>
      <c r="E758" t="s">
        <v>1933</v>
      </c>
      <c r="F758" s="1" t="str">
        <f t="shared" si="78"/>
        <v>姚永樸</v>
      </c>
      <c r="H758" s="1">
        <f t="shared" si="75"/>
        <v>1</v>
      </c>
    </row>
    <row r="759" ht="15.6" spans="1:8">
      <c r="A759" s="1">
        <v>1700180755</v>
      </c>
      <c r="B759" s="1">
        <f t="shared" si="76"/>
        <v>17001</v>
      </c>
      <c r="C759" s="1">
        <f t="shared" si="77"/>
        <v>8</v>
      </c>
      <c r="D759" t="s">
        <v>534</v>
      </c>
      <c r="E759" t="s">
        <v>655</v>
      </c>
      <c r="F759" s="1" t="str">
        <f t="shared" si="78"/>
        <v>曹元弼</v>
      </c>
      <c r="H759" s="1">
        <f t="shared" si="75"/>
        <v>1</v>
      </c>
    </row>
    <row r="760" ht="15.6" spans="1:8">
      <c r="A760" s="1">
        <v>1700180756</v>
      </c>
      <c r="B760" s="1">
        <f t="shared" ref="B760:B781" si="79">IF(INT(A760/100000)&gt;0,INT(A760/100000),"")</f>
        <v>17001</v>
      </c>
      <c r="C760" s="1">
        <f t="shared" si="77"/>
        <v>8</v>
      </c>
      <c r="D760" t="s">
        <v>276</v>
      </c>
      <c r="E760" t="s">
        <v>1934</v>
      </c>
      <c r="F760" s="1" t="str">
        <f t="shared" si="78"/>
        <v>魏禧</v>
      </c>
      <c r="H760" s="1">
        <f t="shared" si="75"/>
        <v>1</v>
      </c>
    </row>
    <row r="761" ht="15.6" spans="1:8">
      <c r="A761" s="1">
        <v>1700180757</v>
      </c>
      <c r="B761" s="1">
        <f t="shared" si="79"/>
        <v>17001</v>
      </c>
      <c r="C761" s="1">
        <f t="shared" si="77"/>
        <v>8</v>
      </c>
      <c r="D761" t="s">
        <v>537</v>
      </c>
      <c r="E761" t="s">
        <v>1935</v>
      </c>
      <c r="F761" s="1" t="str">
        <f t="shared" si="78"/>
        <v>彭家屏</v>
      </c>
      <c r="H761" s="1">
        <f t="shared" ref="H761:H792" si="80">IF(C761="","",IF(C761=9,2,1))</f>
        <v>1</v>
      </c>
    </row>
    <row r="762" ht="15.6" spans="1:8">
      <c r="A762" s="1">
        <v>1700180758</v>
      </c>
      <c r="B762" s="1">
        <f t="shared" si="79"/>
        <v>17001</v>
      </c>
      <c r="C762" s="1">
        <f t="shared" si="77"/>
        <v>8</v>
      </c>
      <c r="D762" t="s">
        <v>534</v>
      </c>
      <c r="E762" t="s">
        <v>1040</v>
      </c>
      <c r="F762" s="1" t="str">
        <f t="shared" si="78"/>
        <v>曹基</v>
      </c>
      <c r="H762" s="1">
        <f t="shared" si="80"/>
        <v>1</v>
      </c>
    </row>
    <row r="763" ht="15.6" spans="1:8">
      <c r="A763" s="1">
        <v>1700180759</v>
      </c>
      <c r="B763" s="1">
        <f t="shared" si="79"/>
        <v>17001</v>
      </c>
      <c r="C763" s="1">
        <f t="shared" si="77"/>
        <v>8</v>
      </c>
      <c r="D763" t="s">
        <v>740</v>
      </c>
      <c r="E763" t="s">
        <v>1936</v>
      </c>
      <c r="F763" s="1" t="str">
        <f t="shared" si="78"/>
        <v>嚴蔚</v>
      </c>
      <c r="H763" s="1">
        <f t="shared" si="80"/>
        <v>1</v>
      </c>
    </row>
    <row r="764" ht="15.6" spans="1:8">
      <c r="A764" s="1">
        <v>1700180760</v>
      </c>
      <c r="B764" s="1">
        <f t="shared" si="79"/>
        <v>17001</v>
      </c>
      <c r="C764" s="1">
        <f t="shared" si="77"/>
        <v>8</v>
      </c>
      <c r="D764" t="s">
        <v>667</v>
      </c>
      <c r="E764" t="s">
        <v>1937</v>
      </c>
      <c r="F764" s="1" t="str">
        <f t="shared" si="78"/>
        <v>姜炳璋</v>
      </c>
      <c r="H764" s="1">
        <f t="shared" si="80"/>
        <v>1</v>
      </c>
    </row>
    <row r="765" ht="15.6" spans="1:8">
      <c r="A765" s="1">
        <v>1700180761</v>
      </c>
      <c r="B765" s="1">
        <f t="shared" si="79"/>
        <v>17001</v>
      </c>
      <c r="C765" s="1">
        <f t="shared" si="77"/>
        <v>8</v>
      </c>
      <c r="D765" t="s">
        <v>282</v>
      </c>
      <c r="E765" t="s">
        <v>1938</v>
      </c>
      <c r="F765" s="1" t="str">
        <f t="shared" si="78"/>
        <v>李惇</v>
      </c>
      <c r="H765" s="1">
        <f t="shared" si="80"/>
        <v>1</v>
      </c>
    </row>
    <row r="766" ht="15.6" spans="1:8">
      <c r="A766" s="1">
        <v>1700180762</v>
      </c>
      <c r="B766" s="1">
        <f t="shared" si="79"/>
        <v>17001</v>
      </c>
      <c r="C766" s="1">
        <f t="shared" si="77"/>
        <v>8</v>
      </c>
      <c r="D766" t="s">
        <v>601</v>
      </c>
      <c r="E766" t="s">
        <v>1939</v>
      </c>
      <c r="F766" s="1" t="str">
        <f t="shared" si="78"/>
        <v>梁履繩</v>
      </c>
      <c r="H766" s="1">
        <f t="shared" si="80"/>
        <v>1</v>
      </c>
    </row>
    <row r="767" ht="15.6" spans="1:8">
      <c r="A767" s="1">
        <v>1700180763</v>
      </c>
      <c r="B767" s="1">
        <f t="shared" si="79"/>
        <v>17001</v>
      </c>
      <c r="C767" s="1">
        <f t="shared" si="77"/>
        <v>8</v>
      </c>
      <c r="D767" t="s">
        <v>254</v>
      </c>
      <c r="E767" t="s">
        <v>1940</v>
      </c>
      <c r="F767" s="1" t="str">
        <f t="shared" si="78"/>
        <v>范照藜</v>
      </c>
      <c r="H767" s="1">
        <f t="shared" si="80"/>
        <v>1</v>
      </c>
    </row>
    <row r="768" ht="15.6" spans="1:8">
      <c r="A768" s="1">
        <v>1700180764</v>
      </c>
      <c r="B768" s="1">
        <f t="shared" si="79"/>
        <v>17001</v>
      </c>
      <c r="C768" s="1">
        <f t="shared" si="77"/>
        <v>8</v>
      </c>
      <c r="D768" t="s">
        <v>311</v>
      </c>
      <c r="E768" t="s">
        <v>1941</v>
      </c>
      <c r="F768" s="1" t="str">
        <f t="shared" si="78"/>
        <v>馬宗璉</v>
      </c>
      <c r="H768" s="1">
        <f t="shared" si="80"/>
        <v>1</v>
      </c>
    </row>
    <row r="769" ht="15.6" spans="1:8">
      <c r="A769" s="1">
        <v>1700180765</v>
      </c>
      <c r="B769" s="1">
        <f t="shared" si="79"/>
        <v>17001</v>
      </c>
      <c r="C769" s="1">
        <f t="shared" si="77"/>
        <v>8</v>
      </c>
      <c r="D769" t="s">
        <v>254</v>
      </c>
      <c r="E769" t="s">
        <v>1942</v>
      </c>
      <c r="F769" s="1" t="str">
        <f t="shared" si="78"/>
        <v>范士齡</v>
      </c>
      <c r="H769" s="1">
        <f t="shared" si="80"/>
        <v>1</v>
      </c>
    </row>
    <row r="770" ht="15.6" spans="1:8">
      <c r="A770" s="1">
        <v>1700180766</v>
      </c>
      <c r="B770" s="1">
        <f t="shared" si="79"/>
        <v>17001</v>
      </c>
      <c r="C770" s="1">
        <f t="shared" si="77"/>
        <v>8</v>
      </c>
      <c r="D770" t="s">
        <v>274</v>
      </c>
      <c r="E770" t="s">
        <v>1943</v>
      </c>
      <c r="F770" s="1" t="str">
        <f t="shared" si="78"/>
        <v>張聰咸</v>
      </c>
      <c r="H770" s="1">
        <f t="shared" si="80"/>
        <v>1</v>
      </c>
    </row>
    <row r="771" ht="15.6" spans="1:8">
      <c r="A771" s="1">
        <v>1700180767</v>
      </c>
      <c r="B771" s="1">
        <f t="shared" si="79"/>
        <v>17001</v>
      </c>
      <c r="C771" s="1">
        <f t="shared" si="77"/>
        <v>8</v>
      </c>
      <c r="D771" t="s">
        <v>282</v>
      </c>
      <c r="E771" t="s">
        <v>1944</v>
      </c>
      <c r="F771" s="1" t="str">
        <f t="shared" si="78"/>
        <v>李貽德</v>
      </c>
      <c r="H771" s="1">
        <f t="shared" si="80"/>
        <v>1</v>
      </c>
    </row>
    <row r="772" ht="15.6" spans="1:8">
      <c r="A772" s="1">
        <v>1700180768</v>
      </c>
      <c r="B772" s="1">
        <f t="shared" si="79"/>
        <v>17001</v>
      </c>
      <c r="C772" s="1">
        <f t="shared" si="77"/>
        <v>8</v>
      </c>
      <c r="D772" t="s">
        <v>1483</v>
      </c>
      <c r="E772" t="s">
        <v>1945</v>
      </c>
      <c r="F772" s="1" t="str">
        <f t="shared" si="78"/>
        <v>臧壽恭</v>
      </c>
      <c r="H772" s="1">
        <f t="shared" si="80"/>
        <v>1</v>
      </c>
    </row>
    <row r="773" ht="15.6" spans="1:8">
      <c r="A773" s="1">
        <v>1700180769</v>
      </c>
      <c r="B773" s="1">
        <f t="shared" si="79"/>
        <v>17001</v>
      </c>
      <c r="C773" s="1">
        <f t="shared" si="77"/>
        <v>8</v>
      </c>
      <c r="D773" t="s">
        <v>464</v>
      </c>
      <c r="E773" t="s">
        <v>1946</v>
      </c>
      <c r="F773" s="1" t="str">
        <f t="shared" si="78"/>
        <v>朱駿聲</v>
      </c>
      <c r="H773" s="1">
        <f t="shared" si="80"/>
        <v>1</v>
      </c>
    </row>
    <row r="774" ht="15.6" spans="1:8">
      <c r="A774" s="1">
        <v>1700180770</v>
      </c>
      <c r="B774" s="1">
        <f t="shared" si="79"/>
        <v>17001</v>
      </c>
      <c r="C774" s="1">
        <f t="shared" si="77"/>
        <v>8</v>
      </c>
      <c r="D774" t="s">
        <v>199</v>
      </c>
      <c r="E774" t="s">
        <v>1947</v>
      </c>
      <c r="F774" s="1" t="str">
        <f t="shared" si="78"/>
        <v>劉壽曾</v>
      </c>
      <c r="H774" s="1">
        <f t="shared" si="80"/>
        <v>1</v>
      </c>
    </row>
    <row r="775" ht="15.6" spans="1:8">
      <c r="A775" s="1">
        <v>1700180771</v>
      </c>
      <c r="B775" s="1">
        <f t="shared" si="79"/>
        <v>17001</v>
      </c>
      <c r="C775" s="1">
        <f t="shared" si="77"/>
        <v>8</v>
      </c>
      <c r="D775" t="s">
        <v>381</v>
      </c>
      <c r="E775" t="s">
        <v>1736</v>
      </c>
      <c r="F775" s="1" t="str">
        <f t="shared" si="78"/>
        <v>錢綺</v>
      </c>
      <c r="H775" s="1">
        <f t="shared" si="80"/>
        <v>1</v>
      </c>
    </row>
    <row r="776" ht="15.6" spans="1:8">
      <c r="A776" s="1">
        <v>1700180772</v>
      </c>
      <c r="B776" s="1">
        <f t="shared" si="79"/>
        <v>17001</v>
      </c>
      <c r="C776" s="1">
        <f t="shared" ref="C776:C813" si="81">IF(MOD(INT(A776/10000),10)&gt;0,MOD(INT(A776/10000),10),"")</f>
        <v>8</v>
      </c>
      <c r="D776" t="s">
        <v>942</v>
      </c>
      <c r="E776" t="s">
        <v>1642</v>
      </c>
      <c r="F776" s="1" t="str">
        <f t="shared" si="78"/>
        <v>廖平</v>
      </c>
      <c r="H776" s="1">
        <f t="shared" si="80"/>
        <v>1</v>
      </c>
    </row>
    <row r="777" ht="15.6" spans="1:8">
      <c r="A777" s="1">
        <v>1700180773</v>
      </c>
      <c r="B777" s="1">
        <f t="shared" si="79"/>
        <v>17001</v>
      </c>
      <c r="C777" s="1">
        <f t="shared" si="81"/>
        <v>8</v>
      </c>
      <c r="D777" t="s">
        <v>385</v>
      </c>
      <c r="E777" t="s">
        <v>1948</v>
      </c>
      <c r="F777" s="1" t="str">
        <f t="shared" si="78"/>
        <v>章炳麟</v>
      </c>
      <c r="H777" s="1">
        <f t="shared" si="80"/>
        <v>1</v>
      </c>
    </row>
    <row r="778" ht="15.6" spans="1:8">
      <c r="A778" s="1">
        <v>1700180774</v>
      </c>
      <c r="B778" s="1">
        <f t="shared" si="79"/>
        <v>17001</v>
      </c>
      <c r="C778" s="1">
        <f t="shared" si="81"/>
        <v>8</v>
      </c>
      <c r="D778" t="s">
        <v>392</v>
      </c>
      <c r="E778" t="s">
        <v>1949</v>
      </c>
      <c r="F778" s="1" t="str">
        <f t="shared" si="78"/>
        <v>周拱辰</v>
      </c>
      <c r="H778" s="1">
        <f t="shared" si="80"/>
        <v>1</v>
      </c>
    </row>
    <row r="779" ht="15.6" spans="1:8">
      <c r="A779" s="1">
        <v>1700180775</v>
      </c>
      <c r="B779" s="1">
        <f t="shared" si="79"/>
        <v>17001</v>
      </c>
      <c r="C779" s="1">
        <f t="shared" si="81"/>
        <v>8</v>
      </c>
      <c r="D779" t="s">
        <v>201</v>
      </c>
      <c r="E779" t="s">
        <v>1950</v>
      </c>
      <c r="F779" s="1" t="str">
        <f t="shared" si="78"/>
        <v>孔廣森</v>
      </c>
      <c r="H779" s="1">
        <f t="shared" si="80"/>
        <v>1</v>
      </c>
    </row>
    <row r="780" ht="15.6" spans="1:8">
      <c r="A780" s="1">
        <v>1700180776</v>
      </c>
      <c r="B780" s="1">
        <f t="shared" si="79"/>
        <v>17001</v>
      </c>
      <c r="C780" s="1">
        <f t="shared" si="81"/>
        <v>8</v>
      </c>
      <c r="D780" t="s">
        <v>317</v>
      </c>
      <c r="E780" t="s">
        <v>1951</v>
      </c>
      <c r="F780" s="1" t="str">
        <f t="shared" si="78"/>
        <v>吳壽暘</v>
      </c>
      <c r="H780" s="1">
        <f t="shared" si="80"/>
        <v>1</v>
      </c>
    </row>
    <row r="781" ht="15.6" spans="1:8">
      <c r="A781" s="1">
        <v>1700180777</v>
      </c>
      <c r="B781" s="1">
        <f t="shared" si="79"/>
        <v>17001</v>
      </c>
      <c r="C781" s="1">
        <f t="shared" si="81"/>
        <v>8</v>
      </c>
      <c r="D781" t="s">
        <v>902</v>
      </c>
      <c r="E781" t="s">
        <v>1952</v>
      </c>
      <c r="F781" s="1" t="str">
        <f t="shared" ref="F781:F798" si="82">_xlfn.CONCAT(D781,E781)</f>
        <v>凌曙</v>
      </c>
      <c r="H781" s="1">
        <f t="shared" si="80"/>
        <v>1</v>
      </c>
    </row>
    <row r="782" ht="15.6" spans="1:8">
      <c r="A782" s="1">
        <v>1700180778</v>
      </c>
      <c r="B782" s="1">
        <f t="shared" ref="B782:B813" si="83">IF(INT(A782/100000)&gt;0,INT(A782/100000),"")</f>
        <v>17001</v>
      </c>
      <c r="C782" s="1">
        <f t="shared" si="81"/>
        <v>8</v>
      </c>
      <c r="D782" t="s">
        <v>234</v>
      </c>
      <c r="E782" t="s">
        <v>1953</v>
      </c>
      <c r="F782" s="1" t="str">
        <f t="shared" si="82"/>
        <v>陳奐</v>
      </c>
      <c r="H782" s="1">
        <f t="shared" si="80"/>
        <v>1</v>
      </c>
    </row>
    <row r="783" ht="15.6" spans="1:8">
      <c r="A783" s="1">
        <v>1700180779</v>
      </c>
      <c r="B783" s="1">
        <f t="shared" si="83"/>
        <v>17001</v>
      </c>
      <c r="C783" s="1">
        <f t="shared" si="81"/>
        <v>8</v>
      </c>
      <c r="D783" t="s">
        <v>226</v>
      </c>
      <c r="E783" t="s">
        <v>1954</v>
      </c>
      <c r="F783" s="1" t="str">
        <f t="shared" si="82"/>
        <v>何若瑤</v>
      </c>
      <c r="H783" s="1">
        <f t="shared" si="80"/>
        <v>1</v>
      </c>
    </row>
    <row r="784" ht="15.6" spans="1:8">
      <c r="A784" s="1">
        <v>1700180780</v>
      </c>
      <c r="B784" s="1">
        <f t="shared" si="83"/>
        <v>17001</v>
      </c>
      <c r="C784" s="1">
        <f t="shared" si="81"/>
        <v>8</v>
      </c>
      <c r="D784" t="s">
        <v>451</v>
      </c>
      <c r="E784" t="s">
        <v>1955</v>
      </c>
      <c r="F784" s="1" t="str">
        <f t="shared" si="82"/>
        <v>包慎言</v>
      </c>
      <c r="H784" s="1">
        <f t="shared" si="80"/>
        <v>1</v>
      </c>
    </row>
    <row r="785" ht="15.6" spans="1:8">
      <c r="A785" s="1">
        <v>1700180781</v>
      </c>
      <c r="B785" s="1">
        <f t="shared" si="83"/>
        <v>17001</v>
      </c>
      <c r="C785" s="1">
        <f t="shared" si="81"/>
        <v>8</v>
      </c>
      <c r="D785" t="s">
        <v>1956</v>
      </c>
      <c r="E785" t="s">
        <v>1957</v>
      </c>
      <c r="F785" s="1" t="str">
        <f t="shared" si="82"/>
        <v>柳興恩</v>
      </c>
      <c r="H785" s="1">
        <f t="shared" si="80"/>
        <v>1</v>
      </c>
    </row>
    <row r="786" ht="15.6" spans="1:8">
      <c r="A786" s="1">
        <v>1700180782</v>
      </c>
      <c r="B786" s="1">
        <f t="shared" si="83"/>
        <v>17001</v>
      </c>
      <c r="C786" s="1">
        <f t="shared" si="81"/>
        <v>8</v>
      </c>
      <c r="D786" t="s">
        <v>1958</v>
      </c>
      <c r="E786" t="s">
        <v>1042</v>
      </c>
      <c r="F786" s="1" t="str">
        <f t="shared" si="82"/>
        <v>侯康</v>
      </c>
      <c r="H786" s="1">
        <f t="shared" si="80"/>
        <v>1</v>
      </c>
    </row>
    <row r="787" ht="15.6" spans="1:8">
      <c r="A787" s="1">
        <v>1700180783</v>
      </c>
      <c r="B787" s="1">
        <f t="shared" si="83"/>
        <v>17001</v>
      </c>
      <c r="C787" s="1">
        <f t="shared" si="81"/>
        <v>8</v>
      </c>
      <c r="D787" t="s">
        <v>623</v>
      </c>
      <c r="E787" t="s">
        <v>1959</v>
      </c>
      <c r="F787" s="1" t="str">
        <f t="shared" si="82"/>
        <v>鍾文烝</v>
      </c>
      <c r="H787" s="1">
        <f t="shared" si="80"/>
        <v>1</v>
      </c>
    </row>
    <row r="788" ht="15.6" spans="1:8">
      <c r="A788" s="1">
        <v>1700180784</v>
      </c>
      <c r="B788" s="1">
        <f t="shared" si="83"/>
        <v>17001</v>
      </c>
      <c r="C788" s="1">
        <f t="shared" si="81"/>
        <v>8</v>
      </c>
      <c r="D788" t="s">
        <v>942</v>
      </c>
      <c r="E788" t="s">
        <v>1960</v>
      </c>
      <c r="F788" s="1" t="str">
        <f t="shared" si="82"/>
        <v>廖宗澤</v>
      </c>
      <c r="H788" s="1">
        <f t="shared" si="80"/>
        <v>1</v>
      </c>
    </row>
    <row r="789" ht="15.6" spans="1:8">
      <c r="A789" s="1">
        <v>1700180785</v>
      </c>
      <c r="B789" s="1">
        <f t="shared" si="83"/>
        <v>17001</v>
      </c>
      <c r="C789" s="1">
        <f t="shared" si="81"/>
        <v>8</v>
      </c>
      <c r="D789" t="s">
        <v>245</v>
      </c>
      <c r="E789" t="s">
        <v>1273</v>
      </c>
      <c r="F789" s="1" t="str">
        <f t="shared" si="82"/>
        <v>袁鈞</v>
      </c>
      <c r="H789" s="1">
        <f t="shared" si="80"/>
        <v>1</v>
      </c>
    </row>
    <row r="790" ht="15.6" spans="1:8">
      <c r="A790" s="1">
        <v>1700180786</v>
      </c>
      <c r="B790" s="1">
        <f t="shared" si="83"/>
        <v>17001</v>
      </c>
      <c r="C790" s="1">
        <f t="shared" si="81"/>
        <v>8</v>
      </c>
      <c r="D790" t="s">
        <v>254</v>
      </c>
      <c r="E790" t="s">
        <v>1961</v>
      </c>
      <c r="F790" s="1" t="str">
        <f t="shared" si="82"/>
        <v>范驤</v>
      </c>
      <c r="H790" s="1">
        <f t="shared" si="80"/>
        <v>1</v>
      </c>
    </row>
    <row r="791" ht="15.6" spans="1:8">
      <c r="A791" s="1">
        <v>1700180787</v>
      </c>
      <c r="B791" s="1">
        <f t="shared" si="83"/>
        <v>17001</v>
      </c>
      <c r="C791" s="1">
        <f t="shared" si="81"/>
        <v>8</v>
      </c>
      <c r="D791" t="s">
        <v>662</v>
      </c>
      <c r="E791" t="s">
        <v>1962</v>
      </c>
      <c r="F791" s="1" t="str">
        <f t="shared" si="82"/>
        <v>俞汝言</v>
      </c>
      <c r="H791" s="1">
        <f t="shared" si="80"/>
        <v>1</v>
      </c>
    </row>
    <row r="792" ht="15.6" spans="1:8">
      <c r="A792" s="1">
        <v>1700180788</v>
      </c>
      <c r="B792" s="1">
        <f t="shared" si="83"/>
        <v>17001</v>
      </c>
      <c r="C792" s="1">
        <f t="shared" si="81"/>
        <v>8</v>
      </c>
      <c r="D792" t="s">
        <v>220</v>
      </c>
      <c r="E792" t="s">
        <v>1963</v>
      </c>
      <c r="F792" s="1" t="str">
        <f t="shared" si="82"/>
        <v>徐庭垣</v>
      </c>
      <c r="H792" s="1">
        <f t="shared" si="80"/>
        <v>1</v>
      </c>
    </row>
    <row r="793" ht="15.6" spans="1:8">
      <c r="A793" s="1">
        <v>1700180789</v>
      </c>
      <c r="B793" s="1">
        <f t="shared" si="83"/>
        <v>17001</v>
      </c>
      <c r="C793" s="1">
        <f t="shared" si="81"/>
        <v>8</v>
      </c>
      <c r="D793" t="s">
        <v>274</v>
      </c>
      <c r="E793" t="s">
        <v>1964</v>
      </c>
      <c r="F793" s="1" t="str">
        <f t="shared" si="82"/>
        <v>張尚瑗</v>
      </c>
      <c r="H793" s="1">
        <f t="shared" ref="H793:H813" si="84">IF(C793="","",IF(C793=9,2,1))</f>
        <v>1</v>
      </c>
    </row>
    <row r="794" ht="15.6" spans="1:8">
      <c r="A794" s="1">
        <v>1700180790</v>
      </c>
      <c r="B794" s="1">
        <f t="shared" si="83"/>
        <v>17001</v>
      </c>
      <c r="C794" s="1">
        <f t="shared" si="81"/>
        <v>8</v>
      </c>
      <c r="D794" t="s">
        <v>950</v>
      </c>
      <c r="E794" t="s">
        <v>1965</v>
      </c>
      <c r="F794" s="1" t="str">
        <f t="shared" si="82"/>
        <v>焦袁熹</v>
      </c>
      <c r="H794" s="1">
        <f t="shared" si="84"/>
        <v>1</v>
      </c>
    </row>
    <row r="795" ht="15.6" spans="1:8">
      <c r="A795" s="1">
        <v>1700180791</v>
      </c>
      <c r="B795" s="1">
        <f t="shared" si="83"/>
        <v>17001</v>
      </c>
      <c r="C795" s="1">
        <f t="shared" si="81"/>
        <v>8</v>
      </c>
      <c r="D795" t="s">
        <v>274</v>
      </c>
      <c r="E795" t="s">
        <v>1966</v>
      </c>
      <c r="F795" s="1" t="str">
        <f t="shared" si="82"/>
        <v>張自超</v>
      </c>
      <c r="H795" s="1">
        <f t="shared" si="84"/>
        <v>1</v>
      </c>
    </row>
    <row r="796" ht="15.6" spans="1:8">
      <c r="A796" s="1">
        <v>1700180792</v>
      </c>
      <c r="B796" s="1">
        <f t="shared" si="83"/>
        <v>17001</v>
      </c>
      <c r="C796" s="1">
        <f t="shared" si="81"/>
        <v>8</v>
      </c>
      <c r="D796" t="s">
        <v>370</v>
      </c>
      <c r="E796" t="s">
        <v>1967</v>
      </c>
      <c r="F796" s="1" t="str">
        <f t="shared" si="82"/>
        <v>方苞</v>
      </c>
      <c r="H796" s="1">
        <f t="shared" si="84"/>
        <v>1</v>
      </c>
    </row>
    <row r="797" ht="15.6" spans="1:8">
      <c r="A797" s="1">
        <v>1700180793</v>
      </c>
      <c r="B797" s="1">
        <f t="shared" si="83"/>
        <v>17001</v>
      </c>
      <c r="C797" s="1">
        <f t="shared" si="81"/>
        <v>8</v>
      </c>
      <c r="D797" t="s">
        <v>1239</v>
      </c>
      <c r="E797" t="s">
        <v>1412</v>
      </c>
      <c r="F797" s="1" t="str">
        <f t="shared" si="82"/>
        <v>惠士奇</v>
      </c>
      <c r="H797" s="1">
        <f t="shared" si="84"/>
        <v>1</v>
      </c>
    </row>
    <row r="798" ht="15.6" spans="1:8">
      <c r="A798" s="1">
        <v>1700180794</v>
      </c>
      <c r="B798" s="1">
        <f t="shared" si="83"/>
        <v>17001</v>
      </c>
      <c r="C798" s="1">
        <f t="shared" si="81"/>
        <v>8</v>
      </c>
      <c r="D798" t="s">
        <v>317</v>
      </c>
      <c r="E798" t="s">
        <v>1639</v>
      </c>
      <c r="F798" s="1" t="str">
        <f t="shared" si="82"/>
        <v>吳鼐</v>
      </c>
      <c r="H798" s="1">
        <f t="shared" si="84"/>
        <v>1</v>
      </c>
    </row>
    <row r="799" ht="15.6" spans="1:8">
      <c r="A799" s="1">
        <v>1700180795</v>
      </c>
      <c r="B799" s="1">
        <f t="shared" si="83"/>
        <v>17001</v>
      </c>
      <c r="C799" s="1">
        <f t="shared" si="81"/>
        <v>8</v>
      </c>
      <c r="D799" t="s">
        <v>425</v>
      </c>
      <c r="E799" t="s">
        <v>1968</v>
      </c>
      <c r="F799" s="1" t="str">
        <f t="shared" ref="F799:F819" si="85">_xlfn.CONCAT(D799,E799)</f>
        <v>葉酉</v>
      </c>
      <c r="H799" s="1">
        <f t="shared" si="84"/>
        <v>1</v>
      </c>
    </row>
    <row r="800" ht="15.6" spans="1:8">
      <c r="A800" s="1">
        <v>1700180796</v>
      </c>
      <c r="B800" s="1">
        <f t="shared" si="83"/>
        <v>17001</v>
      </c>
      <c r="C800" s="1">
        <f t="shared" si="81"/>
        <v>8</v>
      </c>
      <c r="D800" t="s">
        <v>906</v>
      </c>
      <c r="E800" t="s">
        <v>1969</v>
      </c>
      <c r="F800" s="1" t="str">
        <f t="shared" si="85"/>
        <v>顧奎光</v>
      </c>
      <c r="H800" s="1">
        <f t="shared" si="84"/>
        <v>1</v>
      </c>
    </row>
    <row r="801" ht="15.6" spans="1:8">
      <c r="A801" s="1">
        <v>1700180797</v>
      </c>
      <c r="B801" s="1">
        <f t="shared" si="83"/>
        <v>17001</v>
      </c>
      <c r="C801" s="1">
        <f t="shared" si="81"/>
        <v>8</v>
      </c>
      <c r="D801" t="s">
        <v>284</v>
      </c>
      <c r="E801" t="s">
        <v>1970</v>
      </c>
      <c r="F801" s="1" t="str">
        <f t="shared" si="85"/>
        <v>王文源</v>
      </c>
      <c r="H801" s="1">
        <f t="shared" si="84"/>
        <v>1</v>
      </c>
    </row>
    <row r="802" ht="15.6" spans="1:8">
      <c r="A802" s="1">
        <v>1700180798</v>
      </c>
      <c r="B802" s="1">
        <f t="shared" si="83"/>
        <v>17001</v>
      </c>
      <c r="C802" s="1">
        <f t="shared" si="81"/>
        <v>8</v>
      </c>
      <c r="D802" t="s">
        <v>464</v>
      </c>
      <c r="E802" t="s">
        <v>1971</v>
      </c>
      <c r="F802" s="1" t="str">
        <f t="shared" si="85"/>
        <v>朱大韶</v>
      </c>
      <c r="H802" s="1">
        <f t="shared" si="84"/>
        <v>1</v>
      </c>
    </row>
    <row r="803" ht="15.6" spans="1:8">
      <c r="A803" s="1">
        <v>1700180799</v>
      </c>
      <c r="B803" s="1">
        <f t="shared" si="83"/>
        <v>17001</v>
      </c>
      <c r="C803" s="1">
        <f t="shared" si="81"/>
        <v>8</v>
      </c>
      <c r="D803" t="s">
        <v>408</v>
      </c>
      <c r="E803" t="s">
        <v>1972</v>
      </c>
      <c r="F803" s="1" t="str">
        <f t="shared" si="85"/>
        <v>丁壽徵</v>
      </c>
      <c r="H803" s="1">
        <f t="shared" si="84"/>
        <v>1</v>
      </c>
    </row>
    <row r="804" ht="15.6" spans="1:8">
      <c r="A804" s="1">
        <v>1700180800</v>
      </c>
      <c r="B804" s="1">
        <f t="shared" si="83"/>
        <v>17001</v>
      </c>
      <c r="C804" s="1">
        <f t="shared" si="81"/>
        <v>8</v>
      </c>
      <c r="D804" t="s">
        <v>166</v>
      </c>
      <c r="E804" t="s">
        <v>1973</v>
      </c>
      <c r="F804" s="1" t="str">
        <f t="shared" si="85"/>
        <v>胡元玉</v>
      </c>
      <c r="H804" s="1">
        <f t="shared" si="84"/>
        <v>1</v>
      </c>
    </row>
    <row r="805" ht="15.6" spans="1:8">
      <c r="A805" s="1">
        <v>1700180801</v>
      </c>
      <c r="B805" s="1">
        <f t="shared" si="83"/>
        <v>17001</v>
      </c>
      <c r="C805" s="1">
        <f t="shared" si="81"/>
        <v>8</v>
      </c>
      <c r="D805" t="s">
        <v>644</v>
      </c>
      <c r="E805" t="s">
        <v>1974</v>
      </c>
      <c r="F805" s="1" t="str">
        <f t="shared" si="85"/>
        <v>龔自珍</v>
      </c>
      <c r="H805" s="1">
        <f t="shared" si="84"/>
        <v>1</v>
      </c>
    </row>
    <row r="806" ht="15.6" spans="1:8">
      <c r="A806" s="1">
        <v>1700180802</v>
      </c>
      <c r="B806" s="1">
        <f t="shared" si="83"/>
        <v>17001</v>
      </c>
      <c r="C806" s="1">
        <f t="shared" si="81"/>
        <v>8</v>
      </c>
      <c r="D806" t="s">
        <v>740</v>
      </c>
      <c r="E806" t="s">
        <v>1975</v>
      </c>
      <c r="F806" s="1" t="str">
        <f t="shared" si="85"/>
        <v>嚴啓隆</v>
      </c>
      <c r="H806" s="1">
        <f t="shared" si="84"/>
        <v>1</v>
      </c>
    </row>
    <row r="807" ht="15.6" spans="1:8">
      <c r="A807" s="1">
        <v>1700180803</v>
      </c>
      <c r="B807" s="1">
        <f t="shared" si="83"/>
        <v>17001</v>
      </c>
      <c r="C807" s="1">
        <f t="shared" si="81"/>
        <v>8</v>
      </c>
      <c r="D807" t="s">
        <v>1316</v>
      </c>
      <c r="E807" t="s">
        <v>1976</v>
      </c>
      <c r="F807" s="1" t="str">
        <f t="shared" si="85"/>
        <v>萬斯大</v>
      </c>
      <c r="H807" s="1">
        <f t="shared" si="84"/>
        <v>1</v>
      </c>
    </row>
    <row r="808" ht="15.6" spans="1:8">
      <c r="A808" s="1">
        <v>1700180804</v>
      </c>
      <c r="B808" s="1">
        <f t="shared" si="83"/>
        <v>17001</v>
      </c>
      <c r="C808" s="1">
        <f t="shared" si="81"/>
        <v>8</v>
      </c>
      <c r="D808" t="s">
        <v>317</v>
      </c>
      <c r="E808" t="s">
        <v>1977</v>
      </c>
      <c r="F808" s="1" t="str">
        <f t="shared" si="85"/>
        <v>吳陳琰</v>
      </c>
      <c r="H808" s="1">
        <f t="shared" si="84"/>
        <v>1</v>
      </c>
    </row>
    <row r="809" ht="15.6" spans="1:8">
      <c r="A809" s="1">
        <v>1700180805</v>
      </c>
      <c r="B809" s="1">
        <f t="shared" si="83"/>
        <v>17001</v>
      </c>
      <c r="C809" s="1">
        <f t="shared" si="81"/>
        <v>8</v>
      </c>
      <c r="D809" t="s">
        <v>300</v>
      </c>
      <c r="E809" t="s">
        <v>1978</v>
      </c>
      <c r="F809" s="1" t="str">
        <f t="shared" si="85"/>
        <v>姚際恆</v>
      </c>
      <c r="H809" s="1">
        <f t="shared" si="84"/>
        <v>1</v>
      </c>
    </row>
    <row r="810" ht="15.6" spans="1:8">
      <c r="A810" s="1">
        <v>1700180806</v>
      </c>
      <c r="B810" s="1">
        <f t="shared" si="83"/>
        <v>17001</v>
      </c>
      <c r="C810" s="1">
        <f t="shared" si="81"/>
        <v>8</v>
      </c>
      <c r="D810" t="s">
        <v>246</v>
      </c>
      <c r="E810" t="s">
        <v>1979</v>
      </c>
      <c r="F810" s="1" t="str">
        <f t="shared" si="85"/>
        <v>陸奎勳</v>
      </c>
      <c r="H810" s="1">
        <f t="shared" si="84"/>
        <v>1</v>
      </c>
    </row>
    <row r="811" ht="15.6" spans="1:8">
      <c r="A811" s="1">
        <v>1700180807</v>
      </c>
      <c r="B811" s="1">
        <f t="shared" si="83"/>
        <v>17001</v>
      </c>
      <c r="C811" s="1">
        <f t="shared" si="81"/>
        <v>8</v>
      </c>
      <c r="D811" t="s">
        <v>768</v>
      </c>
      <c r="E811" t="s">
        <v>1980</v>
      </c>
      <c r="F811" s="1" t="str">
        <f t="shared" si="85"/>
        <v>汪紱</v>
      </c>
      <c r="H811" s="1">
        <f t="shared" si="84"/>
        <v>1</v>
      </c>
    </row>
    <row r="812" ht="15.6" spans="1:8">
      <c r="A812" s="1">
        <v>1700180808</v>
      </c>
      <c r="B812" s="1">
        <f t="shared" si="83"/>
        <v>17001</v>
      </c>
      <c r="C812" s="1">
        <f t="shared" si="81"/>
        <v>8</v>
      </c>
      <c r="D812" t="s">
        <v>1440</v>
      </c>
      <c r="E812" t="s">
        <v>1981</v>
      </c>
      <c r="F812" s="1" t="str">
        <f t="shared" si="85"/>
        <v>法坤宏</v>
      </c>
      <c r="H812" s="1">
        <f t="shared" si="84"/>
        <v>1</v>
      </c>
    </row>
    <row r="813" ht="15.6" spans="1:8">
      <c r="A813" s="1">
        <v>1700180809</v>
      </c>
      <c r="B813" s="1">
        <f t="shared" si="83"/>
        <v>17001</v>
      </c>
      <c r="C813" s="1">
        <f t="shared" si="81"/>
        <v>8</v>
      </c>
      <c r="D813" t="s">
        <v>523</v>
      </c>
      <c r="E813" t="s">
        <v>1982</v>
      </c>
      <c r="F813" s="1" t="str">
        <f t="shared" si="85"/>
        <v>羅典</v>
      </c>
      <c r="H813" s="1">
        <f t="shared" si="84"/>
        <v>1</v>
      </c>
    </row>
    <row r="814" ht="15.6" spans="1:8">
      <c r="A814" s="1">
        <v>1700180810</v>
      </c>
      <c r="B814" s="1">
        <f t="shared" ref="B814:B845" si="86">IF(INT(A814/100000)&gt;0,INT(A814/100000),"")</f>
        <v>17001</v>
      </c>
      <c r="C814" s="1">
        <f t="shared" ref="C814:C845" si="87">IF(MOD(INT(A814/10000),10)&gt;0,MOD(INT(A814/10000),10),"")</f>
        <v>8</v>
      </c>
      <c r="D814" t="s">
        <v>234</v>
      </c>
      <c r="E814" t="s">
        <v>1983</v>
      </c>
      <c r="F814" s="1" t="str">
        <f t="shared" si="85"/>
        <v>陳樹華</v>
      </c>
      <c r="H814" s="1">
        <f t="shared" ref="H814:H845" si="88">IF(C814="","",IF(C814=9,2,1))</f>
        <v>1</v>
      </c>
    </row>
    <row r="815" ht="15.6" spans="1:8">
      <c r="A815" s="1">
        <v>1700180811</v>
      </c>
      <c r="B815" s="1">
        <f t="shared" si="86"/>
        <v>17001</v>
      </c>
      <c r="C815" s="1">
        <f t="shared" si="87"/>
        <v>8</v>
      </c>
      <c r="D815" t="s">
        <v>1529</v>
      </c>
      <c r="E815" t="s">
        <v>1984</v>
      </c>
      <c r="F815" s="1" t="str">
        <f t="shared" si="85"/>
        <v>莊有可</v>
      </c>
      <c r="H815" s="1">
        <f t="shared" si="88"/>
        <v>1</v>
      </c>
    </row>
    <row r="816" ht="15.6" spans="1:8">
      <c r="A816" s="1">
        <v>1700180812</v>
      </c>
      <c r="B816" s="1">
        <f t="shared" si="86"/>
        <v>17001</v>
      </c>
      <c r="C816" s="1">
        <f t="shared" si="87"/>
        <v>8</v>
      </c>
      <c r="D816" t="s">
        <v>768</v>
      </c>
      <c r="E816" t="s">
        <v>447</v>
      </c>
      <c r="F816" s="1" t="str">
        <f t="shared" si="85"/>
        <v>汪中</v>
      </c>
      <c r="H816" s="1">
        <f t="shared" si="88"/>
        <v>1</v>
      </c>
    </row>
    <row r="817" ht="15.6" spans="1:8">
      <c r="A817" s="1">
        <v>1700180813</v>
      </c>
      <c r="B817" s="1">
        <f t="shared" si="86"/>
        <v>17001</v>
      </c>
      <c r="C817" s="1">
        <f t="shared" si="87"/>
        <v>8</v>
      </c>
      <c r="D817" t="s">
        <v>317</v>
      </c>
      <c r="E817" t="s">
        <v>1985</v>
      </c>
      <c r="F817" s="1" t="str">
        <f t="shared" si="85"/>
        <v>吳守一</v>
      </c>
      <c r="H817" s="1">
        <f t="shared" si="88"/>
        <v>1</v>
      </c>
    </row>
    <row r="818" ht="15.6" spans="1:8">
      <c r="A818" s="1">
        <v>1700180814</v>
      </c>
      <c r="B818" s="1">
        <f t="shared" si="86"/>
        <v>17001</v>
      </c>
      <c r="C818" s="1">
        <f t="shared" si="87"/>
        <v>8</v>
      </c>
      <c r="D818" t="s">
        <v>718</v>
      </c>
      <c r="E818" t="s">
        <v>1986</v>
      </c>
      <c r="F818" s="1" t="str">
        <f t="shared" si="85"/>
        <v>郝懿行</v>
      </c>
      <c r="H818" s="1">
        <f t="shared" si="88"/>
        <v>1</v>
      </c>
    </row>
    <row r="819" ht="15.6" spans="1:8">
      <c r="A819" s="1">
        <v>1700180815</v>
      </c>
      <c r="B819" s="1">
        <f t="shared" si="86"/>
        <v>17001</v>
      </c>
      <c r="C819" s="1">
        <f t="shared" si="87"/>
        <v>8</v>
      </c>
      <c r="D819" t="s">
        <v>214</v>
      </c>
      <c r="E819" t="s">
        <v>1987</v>
      </c>
      <c r="F819" s="1" t="str">
        <f t="shared" si="85"/>
        <v>趙坦</v>
      </c>
      <c r="H819" s="1">
        <f t="shared" si="88"/>
        <v>1</v>
      </c>
    </row>
    <row r="820" ht="15.6" spans="1:8">
      <c r="A820" s="1">
        <v>1700180816</v>
      </c>
      <c r="B820" s="1">
        <f t="shared" si="86"/>
        <v>17001</v>
      </c>
      <c r="C820" s="1">
        <f t="shared" si="87"/>
        <v>8</v>
      </c>
      <c r="D820" t="s">
        <v>274</v>
      </c>
      <c r="E820" t="s">
        <v>1988</v>
      </c>
      <c r="F820" s="1" t="str">
        <f t="shared" ref="F820:F851" si="89">_xlfn.CONCAT(D820,E820)</f>
        <v>張應昌</v>
      </c>
      <c r="H820" s="1">
        <f t="shared" si="88"/>
        <v>1</v>
      </c>
    </row>
    <row r="821" ht="15.6" spans="1:8">
      <c r="A821" s="1">
        <v>1700180817</v>
      </c>
      <c r="B821" s="1">
        <f t="shared" si="86"/>
        <v>17001</v>
      </c>
      <c r="C821" s="1">
        <f t="shared" si="87"/>
        <v>8</v>
      </c>
      <c r="D821" t="s">
        <v>605</v>
      </c>
      <c r="E821" t="s">
        <v>1989</v>
      </c>
      <c r="F821" s="1" t="str">
        <f t="shared" si="89"/>
        <v>施彥士</v>
      </c>
      <c r="H821" s="1">
        <f t="shared" si="88"/>
        <v>1</v>
      </c>
    </row>
    <row r="822" ht="15.6" spans="1:8">
      <c r="A822" s="1">
        <v>1700180818</v>
      </c>
      <c r="B822" s="1">
        <f t="shared" si="86"/>
        <v>17001</v>
      </c>
      <c r="C822" s="1">
        <f t="shared" si="87"/>
        <v>8</v>
      </c>
      <c r="D822" t="s">
        <v>248</v>
      </c>
      <c r="E822" t="s">
        <v>1990</v>
      </c>
      <c r="F822" s="1" t="str">
        <f t="shared" si="89"/>
        <v>常茂徠</v>
      </c>
      <c r="H822" s="1">
        <f t="shared" si="88"/>
        <v>1</v>
      </c>
    </row>
    <row r="823" ht="15.6" spans="1:8">
      <c r="A823" s="1">
        <v>1700180819</v>
      </c>
      <c r="B823" s="1">
        <f t="shared" si="86"/>
        <v>17001</v>
      </c>
      <c r="C823" s="1">
        <f t="shared" si="87"/>
        <v>8</v>
      </c>
      <c r="D823" t="s">
        <v>902</v>
      </c>
      <c r="E823" t="s">
        <v>1991</v>
      </c>
      <c r="F823" s="1" t="str">
        <f t="shared" si="89"/>
        <v>凌堃</v>
      </c>
      <c r="H823" s="1">
        <f t="shared" si="88"/>
        <v>1</v>
      </c>
    </row>
    <row r="824" ht="15.6" spans="1:8">
      <c r="A824" s="1">
        <v>1700180820</v>
      </c>
      <c r="B824" s="1">
        <f t="shared" si="86"/>
        <v>17001</v>
      </c>
      <c r="C824" s="1">
        <f t="shared" si="87"/>
        <v>8</v>
      </c>
      <c r="D824" t="s">
        <v>812</v>
      </c>
      <c r="E824" t="s">
        <v>1992</v>
      </c>
      <c r="F824" s="1" t="str">
        <f t="shared" si="89"/>
        <v>鄒伯奇</v>
      </c>
      <c r="H824" s="1">
        <f t="shared" si="88"/>
        <v>1</v>
      </c>
    </row>
    <row r="825" ht="15.6" spans="1:8">
      <c r="A825" s="1">
        <v>1700180821</v>
      </c>
      <c r="B825" s="1">
        <f t="shared" si="86"/>
        <v>17001</v>
      </c>
      <c r="C825" s="1">
        <f t="shared" si="87"/>
        <v>8</v>
      </c>
      <c r="D825" t="s">
        <v>367</v>
      </c>
      <c r="E825" t="s">
        <v>1993</v>
      </c>
      <c r="F825" s="1" t="str">
        <f t="shared" si="89"/>
        <v>馮澂</v>
      </c>
      <c r="H825" s="1">
        <f t="shared" si="88"/>
        <v>1</v>
      </c>
    </row>
    <row r="826" ht="15.6" spans="1:8">
      <c r="A826" s="1">
        <v>1700180822</v>
      </c>
      <c r="B826" s="1">
        <f t="shared" si="86"/>
        <v>17001</v>
      </c>
      <c r="C826" s="1">
        <f t="shared" si="87"/>
        <v>8</v>
      </c>
      <c r="D826" t="s">
        <v>392</v>
      </c>
      <c r="E826" t="s">
        <v>1994</v>
      </c>
      <c r="F826" s="1" t="str">
        <f t="shared" si="89"/>
        <v>周耀藻</v>
      </c>
      <c r="H826" s="1">
        <f t="shared" si="88"/>
        <v>1</v>
      </c>
    </row>
    <row r="827" ht="15.6" spans="1:8">
      <c r="A827" s="1">
        <v>1700180823</v>
      </c>
      <c r="B827" s="1">
        <f t="shared" si="86"/>
        <v>17001</v>
      </c>
      <c r="C827" s="1">
        <f t="shared" si="87"/>
        <v>8</v>
      </c>
      <c r="D827" t="s">
        <v>387</v>
      </c>
      <c r="E827" t="s">
        <v>1995</v>
      </c>
      <c r="F827" s="1" t="str">
        <f t="shared" si="89"/>
        <v>蘇輿</v>
      </c>
      <c r="H827" s="1">
        <f t="shared" si="88"/>
        <v>1</v>
      </c>
    </row>
    <row r="828" ht="15.6" spans="2:8">
      <c r="B828" s="1" t="str">
        <f t="shared" si="86"/>
        <v/>
      </c>
      <c r="C828" s="1" t="str">
        <f t="shared" si="87"/>
        <v/>
      </c>
      <c r="F828" s="1" t="str">
        <f t="shared" si="89"/>
        <v/>
      </c>
      <c r="H828" s="1" t="str">
        <f t="shared" si="88"/>
        <v/>
      </c>
    </row>
    <row r="829" ht="15.6" spans="2:8">
      <c r="B829" s="1" t="str">
        <f t="shared" si="86"/>
        <v/>
      </c>
      <c r="C829" s="1" t="str">
        <f t="shared" si="87"/>
        <v/>
      </c>
      <c r="F829" s="1" t="str">
        <f t="shared" si="89"/>
        <v/>
      </c>
      <c r="H829" s="1" t="str">
        <f t="shared" si="88"/>
        <v/>
      </c>
    </row>
    <row r="830" ht="15.6" spans="2:8">
      <c r="B830" s="1" t="str">
        <f t="shared" si="86"/>
        <v/>
      </c>
      <c r="C830" s="1" t="str">
        <f t="shared" si="87"/>
        <v/>
      </c>
      <c r="F830" s="1" t="str">
        <f t="shared" si="89"/>
        <v/>
      </c>
      <c r="H830" s="1" t="str">
        <f t="shared" si="88"/>
        <v/>
      </c>
    </row>
    <row r="831" ht="15.6" spans="2:8">
      <c r="B831" s="1" t="str">
        <f t="shared" si="86"/>
        <v/>
      </c>
      <c r="C831" s="1" t="str">
        <f t="shared" si="87"/>
        <v/>
      </c>
      <c r="F831" s="1" t="str">
        <f t="shared" si="89"/>
        <v/>
      </c>
      <c r="H831" s="1" t="str">
        <f t="shared" si="88"/>
        <v/>
      </c>
    </row>
    <row r="832" ht="15.6" spans="2:8">
      <c r="B832" s="1" t="str">
        <f t="shared" si="86"/>
        <v/>
      </c>
      <c r="C832" s="1" t="str">
        <f t="shared" si="87"/>
        <v/>
      </c>
      <c r="F832" s="1" t="str">
        <f t="shared" si="89"/>
        <v/>
      </c>
      <c r="H832" s="1" t="str">
        <f t="shared" si="88"/>
        <v/>
      </c>
    </row>
    <row r="833" ht="15.6" spans="2:8">
      <c r="B833" s="1" t="str">
        <f t="shared" si="86"/>
        <v/>
      </c>
      <c r="C833" s="1" t="str">
        <f t="shared" si="87"/>
        <v/>
      </c>
      <c r="F833" s="1" t="str">
        <f t="shared" si="89"/>
        <v/>
      </c>
      <c r="H833" s="1" t="str">
        <f t="shared" si="88"/>
        <v/>
      </c>
    </row>
    <row r="834" ht="15.6" spans="2:8">
      <c r="B834" s="1" t="str">
        <f t="shared" si="86"/>
        <v/>
      </c>
      <c r="C834" s="1" t="str">
        <f t="shared" si="87"/>
        <v/>
      </c>
      <c r="F834" s="1" t="str">
        <f t="shared" si="89"/>
        <v/>
      </c>
      <c r="H834" s="1" t="str">
        <f t="shared" si="88"/>
        <v/>
      </c>
    </row>
    <row r="835" ht="15.6" spans="2:8">
      <c r="B835" s="1" t="str">
        <f t="shared" si="86"/>
        <v/>
      </c>
      <c r="C835" s="1" t="str">
        <f t="shared" si="87"/>
        <v/>
      </c>
      <c r="F835" s="1" t="str">
        <f t="shared" si="89"/>
        <v/>
      </c>
      <c r="H835" s="1" t="str">
        <f t="shared" si="88"/>
        <v/>
      </c>
    </row>
    <row r="836" ht="15.6" spans="2:8">
      <c r="B836" s="1" t="str">
        <f t="shared" si="86"/>
        <v/>
      </c>
      <c r="C836" s="1" t="str">
        <f t="shared" si="87"/>
        <v/>
      </c>
      <c r="F836" s="1" t="str">
        <f t="shared" si="89"/>
        <v/>
      </c>
      <c r="H836" s="1" t="str">
        <f t="shared" si="88"/>
        <v/>
      </c>
    </row>
    <row r="837" ht="15.6" spans="2:8">
      <c r="B837" s="1" t="str">
        <f t="shared" si="86"/>
        <v/>
      </c>
      <c r="C837" s="1" t="str">
        <f t="shared" si="87"/>
        <v/>
      </c>
      <c r="F837" s="1" t="str">
        <f t="shared" si="89"/>
        <v/>
      </c>
      <c r="H837" s="1" t="str">
        <f t="shared" si="88"/>
        <v/>
      </c>
    </row>
    <row r="838" ht="15.6" spans="2:8">
      <c r="B838" s="1" t="str">
        <f t="shared" si="86"/>
        <v/>
      </c>
      <c r="C838" s="1" t="str">
        <f t="shared" si="87"/>
        <v/>
      </c>
      <c r="F838" s="1" t="str">
        <f t="shared" si="89"/>
        <v/>
      </c>
      <c r="H838" s="1" t="str">
        <f t="shared" si="88"/>
        <v/>
      </c>
    </row>
    <row r="839" ht="15.6" spans="2:8">
      <c r="B839" s="1" t="str">
        <f t="shared" si="86"/>
        <v/>
      </c>
      <c r="C839" s="1" t="str">
        <f t="shared" si="87"/>
        <v/>
      </c>
      <c r="F839" s="1" t="str">
        <f t="shared" si="89"/>
        <v/>
      </c>
      <c r="H839" s="1" t="str">
        <f t="shared" si="88"/>
        <v/>
      </c>
    </row>
    <row r="840" ht="15.6" spans="2:8">
      <c r="B840" s="1" t="str">
        <f t="shared" si="86"/>
        <v/>
      </c>
      <c r="C840" s="1" t="str">
        <f t="shared" si="87"/>
        <v/>
      </c>
      <c r="F840" s="1" t="str">
        <f t="shared" si="89"/>
        <v/>
      </c>
      <c r="H840" s="1" t="str">
        <f t="shared" si="88"/>
        <v/>
      </c>
    </row>
    <row r="841" ht="15.6" spans="2:8">
      <c r="B841" s="1" t="str">
        <f t="shared" si="86"/>
        <v/>
      </c>
      <c r="C841" s="1" t="str">
        <f t="shared" si="87"/>
        <v/>
      </c>
      <c r="F841" s="1" t="str">
        <f t="shared" si="89"/>
        <v/>
      </c>
      <c r="H841" s="1" t="str">
        <f t="shared" si="88"/>
        <v/>
      </c>
    </row>
    <row r="842" ht="15.6" spans="2:8">
      <c r="B842" s="1" t="str">
        <f t="shared" si="86"/>
        <v/>
      </c>
      <c r="C842" s="1" t="str">
        <f t="shared" si="87"/>
        <v/>
      </c>
      <c r="F842" s="1" t="str">
        <f t="shared" si="89"/>
        <v/>
      </c>
      <c r="H842" s="1" t="str">
        <f t="shared" si="88"/>
        <v/>
      </c>
    </row>
    <row r="843" ht="15.6" spans="2:8">
      <c r="B843" s="1" t="str">
        <f t="shared" si="86"/>
        <v/>
      </c>
      <c r="C843" s="1" t="str">
        <f t="shared" si="87"/>
        <v/>
      </c>
      <c r="F843" s="1" t="str">
        <f t="shared" si="89"/>
        <v/>
      </c>
      <c r="H843" s="1" t="str">
        <f t="shared" si="88"/>
        <v/>
      </c>
    </row>
    <row r="844" ht="15.6" spans="2:8">
      <c r="B844" s="1" t="str">
        <f t="shared" si="86"/>
        <v/>
      </c>
      <c r="C844" s="1" t="str">
        <f t="shared" si="87"/>
        <v/>
      </c>
      <c r="F844" s="1" t="str">
        <f t="shared" si="89"/>
        <v/>
      </c>
      <c r="H844" s="1" t="str">
        <f t="shared" si="88"/>
        <v/>
      </c>
    </row>
    <row r="845" ht="15.6" spans="2:8">
      <c r="B845" s="1" t="str">
        <f t="shared" si="86"/>
        <v/>
      </c>
      <c r="C845" s="1" t="str">
        <f t="shared" si="87"/>
        <v/>
      </c>
      <c r="F845" s="1" t="str">
        <f t="shared" si="89"/>
        <v/>
      </c>
      <c r="H845" s="1" t="str">
        <f t="shared" si="88"/>
        <v/>
      </c>
    </row>
    <row r="846" ht="15.6" spans="2:8">
      <c r="B846" s="1" t="str">
        <f t="shared" ref="B846:B877" si="90">IF(INT(A846/100000)&gt;0,INT(A846/100000),"")</f>
        <v/>
      </c>
      <c r="C846" s="1" t="str">
        <f t="shared" ref="C846:C864" si="91">IF(MOD(INT(A846/10000),10)&gt;0,MOD(INT(A846/10000),10),"")</f>
        <v/>
      </c>
      <c r="F846" s="1" t="str">
        <f t="shared" si="89"/>
        <v/>
      </c>
      <c r="H846" s="1" t="str">
        <f t="shared" ref="H846:H877" si="92">IF(C846="","",IF(C846=9,2,1))</f>
        <v/>
      </c>
    </row>
    <row r="847" ht="15.6" spans="2:8">
      <c r="B847" s="1" t="str">
        <f t="shared" si="90"/>
        <v/>
      </c>
      <c r="C847" s="1" t="str">
        <f t="shared" si="91"/>
        <v/>
      </c>
      <c r="F847" s="1" t="str">
        <f t="shared" si="89"/>
        <v/>
      </c>
      <c r="H847" s="1" t="str">
        <f t="shared" si="92"/>
        <v/>
      </c>
    </row>
    <row r="848" ht="15.6" spans="2:8">
      <c r="B848" s="1" t="str">
        <f t="shared" si="90"/>
        <v/>
      </c>
      <c r="C848" s="1" t="str">
        <f t="shared" si="91"/>
        <v/>
      </c>
      <c r="F848" s="1" t="str">
        <f t="shared" si="89"/>
        <v/>
      </c>
      <c r="H848" s="1" t="str">
        <f t="shared" si="92"/>
        <v/>
      </c>
    </row>
    <row r="849" ht="15.6" spans="2:8">
      <c r="B849" s="1" t="str">
        <f t="shared" si="90"/>
        <v/>
      </c>
      <c r="C849" s="1" t="str">
        <f t="shared" si="91"/>
        <v/>
      </c>
      <c r="F849" s="1" t="str">
        <f t="shared" si="89"/>
        <v/>
      </c>
      <c r="H849" s="1" t="str">
        <f t="shared" si="92"/>
        <v/>
      </c>
    </row>
    <row r="850" ht="15.6" spans="2:8">
      <c r="B850" s="1" t="str">
        <f t="shared" si="90"/>
        <v/>
      </c>
      <c r="C850" s="1" t="str">
        <f t="shared" si="91"/>
        <v/>
      </c>
      <c r="F850" s="1" t="str">
        <f t="shared" si="89"/>
        <v/>
      </c>
      <c r="H850" s="1" t="str">
        <f t="shared" si="92"/>
        <v/>
      </c>
    </row>
    <row r="851" ht="15.6" spans="2:8">
      <c r="B851" s="1" t="str">
        <f t="shared" si="90"/>
        <v/>
      </c>
      <c r="C851" s="1" t="str">
        <f t="shared" si="91"/>
        <v/>
      </c>
      <c r="F851" s="1" t="str">
        <f t="shared" si="89"/>
        <v/>
      </c>
      <c r="H851" s="1" t="str">
        <f t="shared" si="92"/>
        <v/>
      </c>
    </row>
    <row r="852" ht="15.6" spans="2:8">
      <c r="B852" s="1" t="str">
        <f t="shared" si="90"/>
        <v/>
      </c>
      <c r="C852" s="1" t="str">
        <f t="shared" si="91"/>
        <v/>
      </c>
      <c r="F852" s="1" t="str">
        <f t="shared" ref="F852:F883" si="93">_xlfn.CONCAT(D852,E852)</f>
        <v/>
      </c>
      <c r="H852" s="1" t="str">
        <f t="shared" si="92"/>
        <v/>
      </c>
    </row>
    <row r="853" ht="15.6" spans="2:8">
      <c r="B853" s="1" t="str">
        <f t="shared" si="90"/>
        <v/>
      </c>
      <c r="C853" s="1" t="str">
        <f t="shared" si="91"/>
        <v/>
      </c>
      <c r="F853" s="1" t="str">
        <f t="shared" si="93"/>
        <v/>
      </c>
      <c r="H853" s="1" t="str">
        <f t="shared" si="92"/>
        <v/>
      </c>
    </row>
    <row r="854" ht="15.6" spans="2:8">
      <c r="B854" s="1" t="str">
        <f t="shared" si="90"/>
        <v/>
      </c>
      <c r="C854" s="1" t="str">
        <f t="shared" si="91"/>
        <v/>
      </c>
      <c r="F854" s="1" t="str">
        <f t="shared" si="93"/>
        <v/>
      </c>
      <c r="H854" s="1" t="str">
        <f t="shared" si="92"/>
        <v/>
      </c>
    </row>
    <row r="855" ht="15.6" spans="2:8">
      <c r="B855" s="1" t="str">
        <f t="shared" si="90"/>
        <v/>
      </c>
      <c r="C855" s="1" t="str">
        <f t="shared" si="91"/>
        <v/>
      </c>
      <c r="F855" s="1" t="str">
        <f t="shared" si="93"/>
        <v/>
      </c>
      <c r="H855" s="1" t="str">
        <f t="shared" si="92"/>
        <v/>
      </c>
    </row>
    <row r="856" ht="15.6" spans="2:8">
      <c r="B856" s="1" t="str">
        <f t="shared" si="90"/>
        <v/>
      </c>
      <c r="C856" s="1" t="str">
        <f t="shared" si="91"/>
        <v/>
      </c>
      <c r="F856" s="1" t="str">
        <f t="shared" si="93"/>
        <v/>
      </c>
      <c r="H856" s="1" t="str">
        <f t="shared" si="92"/>
        <v/>
      </c>
    </row>
    <row r="857" ht="15.6" spans="2:8">
      <c r="B857" s="1" t="str">
        <f t="shared" si="90"/>
        <v/>
      </c>
      <c r="C857" s="1" t="str">
        <f t="shared" si="91"/>
        <v/>
      </c>
      <c r="F857" s="1" t="str">
        <f t="shared" si="93"/>
        <v/>
      </c>
      <c r="H857" s="1" t="str">
        <f t="shared" si="92"/>
        <v/>
      </c>
    </row>
    <row r="858" ht="15.6" spans="2:8">
      <c r="B858" s="1" t="str">
        <f t="shared" si="90"/>
        <v/>
      </c>
      <c r="C858" s="1" t="str">
        <f t="shared" si="91"/>
        <v/>
      </c>
      <c r="F858" s="1" t="str">
        <f t="shared" si="93"/>
        <v/>
      </c>
      <c r="H858" s="1" t="str">
        <f t="shared" si="92"/>
        <v/>
      </c>
    </row>
    <row r="859" ht="15.6" spans="2:8">
      <c r="B859" s="1" t="str">
        <f t="shared" si="90"/>
        <v/>
      </c>
      <c r="C859" s="1" t="str">
        <f t="shared" si="91"/>
        <v/>
      </c>
      <c r="F859" s="1" t="str">
        <f t="shared" si="93"/>
        <v/>
      </c>
      <c r="H859" s="1" t="str">
        <f t="shared" si="92"/>
        <v/>
      </c>
    </row>
    <row r="860" ht="15.6" spans="2:8">
      <c r="B860" s="1" t="str">
        <f t="shared" si="90"/>
        <v/>
      </c>
      <c r="C860" s="1" t="str">
        <f t="shared" si="91"/>
        <v/>
      </c>
      <c r="F860" s="1" t="str">
        <f t="shared" si="93"/>
        <v/>
      </c>
      <c r="H860" s="1" t="str">
        <f t="shared" si="92"/>
        <v/>
      </c>
    </row>
    <row r="861" ht="15.6" spans="2:8">
      <c r="B861" s="1" t="str">
        <f t="shared" si="90"/>
        <v/>
      </c>
      <c r="C861" s="1" t="str">
        <f t="shared" si="91"/>
        <v/>
      </c>
      <c r="F861" s="1" t="str">
        <f t="shared" si="93"/>
        <v/>
      </c>
      <c r="H861" s="1" t="str">
        <f t="shared" si="92"/>
        <v/>
      </c>
    </row>
    <row r="862" ht="15.6" spans="2:8">
      <c r="B862" s="1" t="str">
        <f t="shared" si="90"/>
        <v/>
      </c>
      <c r="C862" s="1" t="str">
        <f t="shared" si="91"/>
        <v/>
      </c>
      <c r="F862" s="1" t="str">
        <f t="shared" si="93"/>
        <v/>
      </c>
      <c r="H862" s="1" t="str">
        <f t="shared" si="92"/>
        <v/>
      </c>
    </row>
    <row r="863" ht="15.6" spans="2:8">
      <c r="B863" s="1" t="str">
        <f t="shared" si="90"/>
        <v/>
      </c>
      <c r="C863" s="1" t="str">
        <f t="shared" si="91"/>
        <v/>
      </c>
      <c r="F863" s="1" t="str">
        <f t="shared" si="93"/>
        <v/>
      </c>
      <c r="H863" s="1" t="str">
        <f t="shared" si="92"/>
        <v/>
      </c>
    </row>
    <row r="864" ht="15.6" spans="2:8">
      <c r="B864" s="1" t="str">
        <f t="shared" si="90"/>
        <v/>
      </c>
      <c r="C864" s="1" t="str">
        <f t="shared" si="91"/>
        <v/>
      </c>
      <c r="F864" s="1" t="str">
        <f t="shared" si="93"/>
        <v/>
      </c>
      <c r="H864" s="1" t="str">
        <f t="shared" si="92"/>
        <v/>
      </c>
    </row>
    <row r="865" ht="15.6" spans="2:8">
      <c r="B865" s="1" t="str">
        <f t="shared" si="90"/>
        <v/>
      </c>
      <c r="F865" s="1" t="str">
        <f t="shared" si="93"/>
        <v/>
      </c>
      <c r="H865" s="1" t="str">
        <f t="shared" si="92"/>
        <v/>
      </c>
    </row>
    <row r="866" ht="15.6" spans="2:8">
      <c r="B866" s="1" t="str">
        <f t="shared" si="90"/>
        <v/>
      </c>
      <c r="F866" s="1" t="str">
        <f t="shared" si="93"/>
        <v/>
      </c>
      <c r="H866" s="1" t="str">
        <f t="shared" si="92"/>
        <v/>
      </c>
    </row>
    <row r="867" ht="15.6" spans="2:8">
      <c r="B867" s="1" t="str">
        <f t="shared" si="90"/>
        <v/>
      </c>
      <c r="F867" s="1" t="str">
        <f t="shared" si="93"/>
        <v/>
      </c>
      <c r="H867" s="1" t="str">
        <f t="shared" si="92"/>
        <v/>
      </c>
    </row>
    <row r="868" ht="15.6" spans="2:8">
      <c r="B868" s="1" t="str">
        <f t="shared" si="90"/>
        <v/>
      </c>
      <c r="F868" s="1" t="str">
        <f t="shared" si="93"/>
        <v/>
      </c>
      <c r="H868" s="1" t="str">
        <f t="shared" si="92"/>
        <v/>
      </c>
    </row>
    <row r="869" ht="15.6" spans="2:8">
      <c r="B869" s="1" t="str">
        <f t="shared" si="90"/>
        <v/>
      </c>
      <c r="F869" s="1" t="str">
        <f t="shared" si="93"/>
        <v/>
      </c>
      <c r="H869" s="1" t="str">
        <f t="shared" si="92"/>
        <v/>
      </c>
    </row>
    <row r="870" ht="15.6" spans="2:8">
      <c r="B870" s="1" t="str">
        <f t="shared" si="90"/>
        <v/>
      </c>
      <c r="F870" s="1" t="str">
        <f t="shared" si="93"/>
        <v/>
      </c>
      <c r="H870" s="1" t="str">
        <f t="shared" si="92"/>
        <v/>
      </c>
    </row>
    <row r="871" ht="15.6" spans="2:8">
      <c r="B871" s="1" t="str">
        <f t="shared" si="90"/>
        <v/>
      </c>
      <c r="F871" s="1" t="str">
        <f t="shared" si="93"/>
        <v/>
      </c>
      <c r="H871" s="1" t="str">
        <f t="shared" si="92"/>
        <v/>
      </c>
    </row>
    <row r="872" ht="15.6" spans="2:8">
      <c r="B872" s="1" t="str">
        <f t="shared" si="90"/>
        <v/>
      </c>
      <c r="F872" s="1" t="str">
        <f t="shared" si="93"/>
        <v/>
      </c>
      <c r="H872" s="1" t="str">
        <f t="shared" si="92"/>
        <v/>
      </c>
    </row>
    <row r="873" ht="15.6" spans="2:8">
      <c r="B873" s="1" t="str">
        <f t="shared" si="90"/>
        <v/>
      </c>
      <c r="F873" s="1" t="str">
        <f t="shared" si="93"/>
        <v/>
      </c>
      <c r="H873" s="1" t="str">
        <f t="shared" si="92"/>
        <v/>
      </c>
    </row>
    <row r="874" ht="15.6" spans="2:8">
      <c r="B874" s="1" t="str">
        <f t="shared" si="90"/>
        <v/>
      </c>
      <c r="F874" s="1" t="str">
        <f t="shared" si="93"/>
        <v/>
      </c>
      <c r="H874" s="1" t="str">
        <f t="shared" si="92"/>
        <v/>
      </c>
    </row>
    <row r="875" ht="15.6" spans="2:8">
      <c r="B875" s="1" t="str">
        <f t="shared" si="90"/>
        <v/>
      </c>
      <c r="F875" s="1" t="str">
        <f t="shared" si="93"/>
        <v/>
      </c>
      <c r="H875" s="1" t="str">
        <f t="shared" si="92"/>
        <v/>
      </c>
    </row>
    <row r="876" ht="15.6" spans="2:8">
      <c r="B876" s="1" t="str">
        <f t="shared" si="90"/>
        <v/>
      </c>
      <c r="F876" s="1" t="str">
        <f t="shared" si="93"/>
        <v/>
      </c>
      <c r="H876" s="1" t="str">
        <f t="shared" si="92"/>
        <v/>
      </c>
    </row>
    <row r="877" ht="15.6" spans="2:8">
      <c r="B877" s="1" t="str">
        <f t="shared" si="90"/>
        <v/>
      </c>
      <c r="F877" s="1" t="str">
        <f t="shared" si="93"/>
        <v/>
      </c>
      <c r="H877" s="1" t="str">
        <f t="shared" si="92"/>
        <v/>
      </c>
    </row>
    <row r="878" ht="15.6" spans="2:8">
      <c r="B878" s="1" t="str">
        <f t="shared" ref="B878:B905" si="94">IF(INT(A878/100000)&gt;0,INT(A878/100000),"")</f>
        <v/>
      </c>
      <c r="F878" s="1" t="str">
        <f t="shared" si="93"/>
        <v/>
      </c>
      <c r="H878" s="1" t="str">
        <f t="shared" ref="H878:H894" si="95">IF(C878="","",IF(C878=9,2,1))</f>
        <v/>
      </c>
    </row>
    <row r="879" ht="15.6" spans="2:8">
      <c r="B879" s="1" t="str">
        <f t="shared" si="94"/>
        <v/>
      </c>
      <c r="F879" s="1" t="str">
        <f t="shared" si="93"/>
        <v/>
      </c>
      <c r="H879" s="1" t="str">
        <f t="shared" si="95"/>
        <v/>
      </c>
    </row>
    <row r="880" ht="15.6" spans="2:8">
      <c r="B880" s="1" t="str">
        <f t="shared" si="94"/>
        <v/>
      </c>
      <c r="F880" s="1" t="str">
        <f t="shared" si="93"/>
        <v/>
      </c>
      <c r="H880" s="1" t="str">
        <f t="shared" si="95"/>
        <v/>
      </c>
    </row>
    <row r="881" ht="15.6" spans="2:8">
      <c r="B881" s="1" t="str">
        <f t="shared" si="94"/>
        <v/>
      </c>
      <c r="F881" s="1" t="str">
        <f t="shared" si="93"/>
        <v/>
      </c>
      <c r="H881" s="1" t="str">
        <f t="shared" si="95"/>
        <v/>
      </c>
    </row>
    <row r="882" ht="15.6" spans="2:8">
      <c r="B882" s="1" t="str">
        <f t="shared" si="94"/>
        <v/>
      </c>
      <c r="F882" s="1" t="str">
        <f t="shared" si="93"/>
        <v/>
      </c>
      <c r="H882" s="1" t="str">
        <f t="shared" si="95"/>
        <v/>
      </c>
    </row>
    <row r="883" ht="15.6" spans="2:8">
      <c r="B883" s="1" t="str">
        <f t="shared" si="94"/>
        <v/>
      </c>
      <c r="F883" s="1" t="str">
        <f t="shared" si="93"/>
        <v/>
      </c>
      <c r="H883" s="1" t="str">
        <f t="shared" si="95"/>
        <v/>
      </c>
    </row>
    <row r="884" ht="15.6" spans="2:8">
      <c r="B884" s="1" t="str">
        <f t="shared" si="94"/>
        <v/>
      </c>
      <c r="F884" s="1" t="str">
        <f t="shared" ref="F884:F915" si="96">_xlfn.CONCAT(D884,E884)</f>
        <v/>
      </c>
      <c r="H884" s="1" t="str">
        <f t="shared" si="95"/>
        <v/>
      </c>
    </row>
    <row r="885" ht="15.6" spans="2:8">
      <c r="B885" s="1" t="str">
        <f t="shared" si="94"/>
        <v/>
      </c>
      <c r="F885" s="1" t="str">
        <f t="shared" si="96"/>
        <v/>
      </c>
      <c r="H885" s="1" t="str">
        <f t="shared" si="95"/>
        <v/>
      </c>
    </row>
    <row r="886" ht="15.6" spans="2:8">
      <c r="B886" s="1" t="str">
        <f t="shared" si="94"/>
        <v/>
      </c>
      <c r="F886" s="1" t="str">
        <f t="shared" si="96"/>
        <v/>
      </c>
      <c r="H886" s="1" t="str">
        <f t="shared" si="95"/>
        <v/>
      </c>
    </row>
    <row r="887" ht="15.6" spans="2:8">
      <c r="B887" s="1" t="str">
        <f t="shared" si="94"/>
        <v/>
      </c>
      <c r="F887" s="1" t="str">
        <f t="shared" si="96"/>
        <v/>
      </c>
      <c r="H887" s="1" t="str">
        <f t="shared" si="95"/>
        <v/>
      </c>
    </row>
    <row r="888" ht="15.6" spans="2:8">
      <c r="B888" s="1" t="str">
        <f t="shared" si="94"/>
        <v/>
      </c>
      <c r="F888" s="1" t="str">
        <f t="shared" si="96"/>
        <v/>
      </c>
      <c r="H888" s="1" t="str">
        <f t="shared" si="95"/>
        <v/>
      </c>
    </row>
    <row r="889" ht="15.6" spans="2:8">
      <c r="B889" s="1" t="str">
        <f t="shared" si="94"/>
        <v/>
      </c>
      <c r="F889" s="1" t="str">
        <f t="shared" si="96"/>
        <v/>
      </c>
      <c r="H889" s="1" t="str">
        <f t="shared" si="95"/>
        <v/>
      </c>
    </row>
    <row r="890" ht="15.6" spans="2:8">
      <c r="B890" s="1" t="str">
        <f t="shared" si="94"/>
        <v/>
      </c>
      <c r="F890" s="1" t="str">
        <f t="shared" si="96"/>
        <v/>
      </c>
      <c r="H890" s="1" t="str">
        <f t="shared" si="95"/>
        <v/>
      </c>
    </row>
    <row r="891" ht="15.6" spans="2:8">
      <c r="B891" s="1" t="str">
        <f t="shared" si="94"/>
        <v/>
      </c>
      <c r="F891" s="1" t="str">
        <f t="shared" si="96"/>
        <v/>
      </c>
      <c r="H891" s="1" t="str">
        <f t="shared" si="95"/>
        <v/>
      </c>
    </row>
    <row r="892" ht="15.6" spans="2:8">
      <c r="B892" s="1" t="str">
        <f t="shared" si="94"/>
        <v/>
      </c>
      <c r="F892" s="1" t="str">
        <f t="shared" si="96"/>
        <v/>
      </c>
      <c r="H892" s="1" t="str">
        <f t="shared" si="95"/>
        <v/>
      </c>
    </row>
    <row r="893" ht="15.6" spans="2:8">
      <c r="B893" s="1" t="str">
        <f t="shared" si="94"/>
        <v/>
      </c>
      <c r="F893" s="1" t="str">
        <f t="shared" si="96"/>
        <v/>
      </c>
      <c r="H893" s="1" t="str">
        <f t="shared" si="95"/>
        <v/>
      </c>
    </row>
    <row r="894" ht="15.6" spans="2:8">
      <c r="B894" s="1" t="str">
        <f t="shared" si="94"/>
        <v/>
      </c>
      <c r="F894" s="1" t="str">
        <f t="shared" si="96"/>
        <v/>
      </c>
      <c r="H894" s="1" t="str">
        <f t="shared" si="95"/>
        <v/>
      </c>
    </row>
    <row r="895" ht="15.6" spans="2:6">
      <c r="B895" s="1" t="str">
        <f t="shared" si="94"/>
        <v/>
      </c>
      <c r="F895" s="1" t="str">
        <f t="shared" si="96"/>
        <v/>
      </c>
    </row>
    <row r="896" ht="15.6" spans="2:6">
      <c r="B896" s="1" t="str">
        <f t="shared" si="94"/>
        <v/>
      </c>
      <c r="F896" s="1" t="str">
        <f t="shared" si="96"/>
        <v/>
      </c>
    </row>
    <row r="897" ht="15.6" spans="2:6">
      <c r="B897" s="1" t="str">
        <f t="shared" si="94"/>
        <v/>
      </c>
      <c r="F897" s="1" t="str">
        <f t="shared" si="96"/>
        <v/>
      </c>
    </row>
    <row r="898" ht="15.6" spans="2:6">
      <c r="B898" s="1" t="str">
        <f t="shared" si="94"/>
        <v/>
      </c>
      <c r="F898" s="1" t="str">
        <f t="shared" si="96"/>
        <v/>
      </c>
    </row>
    <row r="899" ht="15.6" spans="2:6">
      <c r="B899" s="1" t="str">
        <f t="shared" si="94"/>
        <v/>
      </c>
      <c r="F899" s="1" t="str">
        <f t="shared" si="96"/>
        <v/>
      </c>
    </row>
    <row r="900" ht="15.6" spans="2:6">
      <c r="B900" s="1" t="str">
        <f t="shared" si="94"/>
        <v/>
      </c>
      <c r="F900" s="1" t="str">
        <f t="shared" si="96"/>
        <v/>
      </c>
    </row>
    <row r="901" ht="15.6" spans="2:6">
      <c r="B901" s="1" t="str">
        <f t="shared" si="94"/>
        <v/>
      </c>
      <c r="F901" s="1" t="str">
        <f t="shared" si="96"/>
        <v/>
      </c>
    </row>
    <row r="902" ht="15.6" spans="2:6">
      <c r="B902" s="1" t="str">
        <f t="shared" si="94"/>
        <v/>
      </c>
      <c r="F902" s="1" t="str">
        <f t="shared" si="96"/>
        <v/>
      </c>
    </row>
    <row r="903" ht="15.6" spans="2:6">
      <c r="B903" s="1" t="str">
        <f t="shared" si="94"/>
        <v/>
      </c>
      <c r="F903" s="1" t="str">
        <f t="shared" si="96"/>
        <v/>
      </c>
    </row>
    <row r="904" ht="15.6" spans="2:6">
      <c r="B904" s="1" t="str">
        <f t="shared" si="94"/>
        <v/>
      </c>
      <c r="F904" s="1" t="str">
        <f t="shared" si="96"/>
        <v/>
      </c>
    </row>
    <row r="905" ht="15.6" spans="2:6">
      <c r="B905" s="1" t="str">
        <f t="shared" si="94"/>
        <v/>
      </c>
      <c r="F905" s="1" t="str">
        <f t="shared" si="96"/>
        <v/>
      </c>
    </row>
    <row r="906" ht="15.6" spans="6:6">
      <c r="F906" s="1" t="str">
        <f t="shared" si="96"/>
        <v/>
      </c>
    </row>
    <row r="907" ht="15.6" spans="6:6">
      <c r="F907" s="1" t="str">
        <f t="shared" si="96"/>
        <v/>
      </c>
    </row>
    <row r="908" ht="15.6" spans="6:6">
      <c r="F908" s="1" t="str">
        <f t="shared" si="96"/>
        <v/>
      </c>
    </row>
    <row r="909" ht="15.6" spans="6:6">
      <c r="F909" s="1" t="str">
        <f t="shared" si="96"/>
        <v/>
      </c>
    </row>
    <row r="910" ht="15.6" spans="6:6">
      <c r="F910" s="1" t="str">
        <f t="shared" si="96"/>
        <v/>
      </c>
    </row>
    <row r="911" ht="15.6" spans="6:6">
      <c r="F911" s="1" t="str">
        <f t="shared" si="96"/>
        <v/>
      </c>
    </row>
    <row r="912" ht="15.6" spans="6:6">
      <c r="F912" s="1" t="str">
        <f t="shared" si="96"/>
        <v/>
      </c>
    </row>
    <row r="913" ht="15.6" spans="6:6">
      <c r="F913" s="1" t="str">
        <f t="shared" si="96"/>
        <v/>
      </c>
    </row>
    <row r="914" ht="15.6" spans="6:6">
      <c r="F914" s="1" t="str">
        <f t="shared" si="96"/>
        <v/>
      </c>
    </row>
    <row r="915" ht="15.6" spans="6:6">
      <c r="F915" s="1" t="str">
        <f t="shared" si="96"/>
        <v/>
      </c>
    </row>
    <row r="916" ht="15.6" spans="6:6">
      <c r="F916" s="1" t="str">
        <f>_xlfn.CONCAT(D916,E916)</f>
        <v/>
      </c>
    </row>
    <row r="917" ht="15.6" spans="6:6">
      <c r="F917" s="1" t="str">
        <f>_xlfn.CONCAT(D917,E917)</f>
        <v/>
      </c>
    </row>
    <row r="918" ht="15.6" spans="6:6">
      <c r="F918" s="1" t="str">
        <f>_xlfn.CONCAT(D918,E918)</f>
        <v/>
      </c>
    </row>
    <row r="919" ht="15.6" spans="6:6">
      <c r="F919" s="1" t="str">
        <f>_xlfn.CONCAT(D919,E919)</f>
        <v/>
      </c>
    </row>
    <row r="920" ht="15.6" spans="6:6">
      <c r="F920" s="1" t="str">
        <f>_xlfn.CONCAT(D920,E920)</f>
        <v/>
      </c>
    </row>
    <row r="921" ht="15.6" spans="6:6">
      <c r="F921" s="1" t="str">
        <f>_xlfn.CONCAT(D921,E921)</f>
        <v/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workbookViewId="0">
      <selection activeCell="A19" sqref="A19"/>
    </sheetView>
  </sheetViews>
  <sheetFormatPr defaultColWidth="8.88888888888889" defaultRowHeight="14.4"/>
  <cols>
    <col min="1" max="1" width="13.1111111111111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1800180001</v>
      </c>
      <c r="B4" s="1">
        <f>IF(INT(A4/100000)&gt;0,INT(A4/100000),"")</f>
        <v>18001</v>
      </c>
      <c r="C4" s="1">
        <f>IF(MOD(INT(A4/10000),10)&gt;0,MOD(INT(A4/10000),10),"")</f>
        <v>8</v>
      </c>
      <c r="D4" s="1" t="s">
        <v>507</v>
      </c>
      <c r="E4" s="1" t="s">
        <v>1996</v>
      </c>
      <c r="F4" s="1" t="str">
        <f>_xlfn.CONCAT(D4,E4)</f>
        <v>金少英</v>
      </c>
      <c r="H4" s="1">
        <f>IF(C4="","",IF(C4=9,2,1))</f>
        <v>1</v>
      </c>
    </row>
    <row r="5" ht="15.6" spans="1:8">
      <c r="A5" s="1">
        <v>1800180002</v>
      </c>
      <c r="B5" s="1">
        <f t="shared" ref="B5:B30" si="0">IF(INT(A5/100000)&gt;0,INT(A5/100000),"")</f>
        <v>18001</v>
      </c>
      <c r="C5" s="1">
        <f t="shared" ref="C5:C37" si="1">IF(MOD(INT(A5/10000),10)&gt;0,MOD(INT(A5/10000),10),"")</f>
        <v>8</v>
      </c>
      <c r="D5" t="s">
        <v>282</v>
      </c>
      <c r="E5" t="s">
        <v>1997</v>
      </c>
      <c r="F5" s="1" t="str">
        <f t="shared" ref="F5:F37" si="2">_xlfn.CONCAT(D5,E5)</f>
        <v>李慶善</v>
      </c>
      <c r="H5" s="1">
        <f t="shared" ref="H5:H36" si="3">IF(C5="","",IF(C5=9,2,1))</f>
        <v>1</v>
      </c>
    </row>
    <row r="6" ht="15.6" spans="1:8">
      <c r="A6" s="1">
        <v>1800180003</v>
      </c>
      <c r="B6" s="1">
        <f t="shared" si="0"/>
        <v>18001</v>
      </c>
      <c r="C6" s="1">
        <f t="shared" si="1"/>
        <v>8</v>
      </c>
      <c r="D6" t="s">
        <v>615</v>
      </c>
      <c r="E6" t="s">
        <v>1998</v>
      </c>
      <c r="F6" s="1" t="str">
        <f t="shared" si="2"/>
        <v>黃云眉</v>
      </c>
      <c r="H6" s="1">
        <f t="shared" si="3"/>
        <v>1</v>
      </c>
    </row>
    <row r="7" ht="15.6" spans="1:8">
      <c r="A7" s="1">
        <v>1800180004</v>
      </c>
      <c r="B7" s="1">
        <f t="shared" si="0"/>
        <v>18001</v>
      </c>
      <c r="C7" s="1">
        <f t="shared" si="1"/>
        <v>8</v>
      </c>
      <c r="D7" t="s">
        <v>214</v>
      </c>
      <c r="E7" t="s">
        <v>1999</v>
      </c>
      <c r="F7" s="1" t="str">
        <f t="shared" si="2"/>
        <v>趙爾巽</v>
      </c>
      <c r="H7" s="1">
        <f t="shared" si="3"/>
        <v>1</v>
      </c>
    </row>
    <row r="8" ht="15.6" spans="1:8">
      <c r="A8" s="1">
        <v>1800180005</v>
      </c>
      <c r="B8" s="1">
        <f t="shared" si="0"/>
        <v>18001</v>
      </c>
      <c r="C8" s="1">
        <f t="shared" si="1"/>
        <v>8</v>
      </c>
      <c r="D8" t="s">
        <v>615</v>
      </c>
      <c r="E8" t="s">
        <v>2000</v>
      </c>
      <c r="F8" s="1" t="str">
        <f t="shared" si="2"/>
        <v>黃鴻壽</v>
      </c>
      <c r="H8" s="1">
        <f t="shared" si="3"/>
        <v>1</v>
      </c>
    </row>
    <row r="9" ht="15.6" spans="1:8">
      <c r="A9" s="1">
        <v>1800180006</v>
      </c>
      <c r="B9" s="1">
        <f t="shared" si="0"/>
        <v>18001</v>
      </c>
      <c r="C9" s="1">
        <f t="shared" si="1"/>
        <v>8</v>
      </c>
      <c r="D9" t="s">
        <v>274</v>
      </c>
      <c r="E9" t="s">
        <v>2001</v>
      </c>
      <c r="F9" s="1" t="str">
        <f t="shared" si="2"/>
        <v>張守常</v>
      </c>
      <c r="H9" s="1">
        <f t="shared" si="3"/>
        <v>1</v>
      </c>
    </row>
    <row r="10" ht="15.6" spans="1:8">
      <c r="A10" s="1">
        <v>1800180007</v>
      </c>
      <c r="B10" s="1">
        <f t="shared" si="0"/>
        <v>18001</v>
      </c>
      <c r="C10" s="1">
        <f t="shared" si="1"/>
        <v>8</v>
      </c>
      <c r="D10" t="s">
        <v>615</v>
      </c>
      <c r="E10" t="s">
        <v>2002</v>
      </c>
      <c r="F10" s="1" t="str">
        <f t="shared" si="2"/>
        <v>黃國鼎</v>
      </c>
      <c r="H10" s="1">
        <f t="shared" si="3"/>
        <v>1</v>
      </c>
    </row>
    <row r="11" ht="15.6" spans="1:8">
      <c r="A11" s="1">
        <v>1800180008</v>
      </c>
      <c r="B11" s="1">
        <f t="shared" si="0"/>
        <v>18001</v>
      </c>
      <c r="C11" s="1">
        <f t="shared" si="1"/>
        <v>8</v>
      </c>
      <c r="D11" t="s">
        <v>245</v>
      </c>
      <c r="E11" t="s">
        <v>2003</v>
      </c>
      <c r="F11" s="1" t="str">
        <f t="shared" si="2"/>
        <v>袁大化</v>
      </c>
      <c r="H11" s="1">
        <f t="shared" si="3"/>
        <v>1</v>
      </c>
    </row>
    <row r="12" ht="15.6" spans="1:8">
      <c r="A12" s="1">
        <v>1800180009</v>
      </c>
      <c r="B12" s="1">
        <f t="shared" si="0"/>
        <v>18001</v>
      </c>
      <c r="C12" s="1">
        <f t="shared" si="1"/>
        <v>8</v>
      </c>
      <c r="D12" t="s">
        <v>284</v>
      </c>
      <c r="E12" t="s">
        <v>2004</v>
      </c>
      <c r="F12" s="1" t="str">
        <f t="shared" si="2"/>
        <v>王樹柟</v>
      </c>
      <c r="H12" s="1">
        <f t="shared" si="3"/>
        <v>1</v>
      </c>
    </row>
    <row r="13" ht="15.6" spans="1:8">
      <c r="A13" s="1">
        <v>1800180010</v>
      </c>
      <c r="B13" s="1">
        <f t="shared" si="0"/>
        <v>18001</v>
      </c>
      <c r="C13" s="1">
        <f t="shared" si="1"/>
        <v>8</v>
      </c>
      <c r="D13" t="s">
        <v>284</v>
      </c>
      <c r="E13" t="s">
        <v>1861</v>
      </c>
      <c r="F13" s="1" t="str">
        <f t="shared" si="2"/>
        <v>王學曾</v>
      </c>
      <c r="H13" s="1">
        <f t="shared" si="3"/>
        <v>1</v>
      </c>
    </row>
    <row r="14" ht="15.6" spans="1:8">
      <c r="A14" s="1">
        <v>1800180011</v>
      </c>
      <c r="B14" s="1">
        <f t="shared" si="0"/>
        <v>18001</v>
      </c>
      <c r="C14" s="1">
        <f t="shared" si="1"/>
        <v>8</v>
      </c>
      <c r="D14" t="s">
        <v>262</v>
      </c>
      <c r="E14" t="s">
        <v>1544</v>
      </c>
      <c r="F14" s="1" t="str">
        <f t="shared" si="2"/>
        <v>沈家本</v>
      </c>
      <c r="H14" s="1">
        <f t="shared" si="3"/>
        <v>1</v>
      </c>
    </row>
    <row r="15" ht="15.6" spans="1:8">
      <c r="A15" s="1">
        <v>1800180012</v>
      </c>
      <c r="B15" s="1">
        <f t="shared" si="0"/>
        <v>18001</v>
      </c>
      <c r="C15" s="1">
        <f t="shared" si="1"/>
        <v>8</v>
      </c>
      <c r="D15" t="s">
        <v>867</v>
      </c>
      <c r="E15" t="s">
        <v>2005</v>
      </c>
      <c r="F15" s="1" t="str">
        <f t="shared" si="2"/>
        <v>榮銓修</v>
      </c>
      <c r="H15" s="1">
        <f t="shared" si="3"/>
        <v>1</v>
      </c>
    </row>
    <row r="16" ht="15.6" spans="1:8">
      <c r="A16" s="1">
        <v>1800180013</v>
      </c>
      <c r="B16" s="1">
        <f t="shared" si="0"/>
        <v>18001</v>
      </c>
      <c r="C16" s="1">
        <f t="shared" si="1"/>
        <v>8</v>
      </c>
      <c r="D16" t="s">
        <v>220</v>
      </c>
      <c r="E16" t="s">
        <v>1745</v>
      </c>
      <c r="F16" s="1" t="str">
        <f t="shared" si="2"/>
        <v>徐宗亮</v>
      </c>
      <c r="H16" s="1">
        <f t="shared" si="3"/>
        <v>1</v>
      </c>
    </row>
    <row r="17" ht="15.6" spans="1:8">
      <c r="A17" s="1">
        <v>1800180014</v>
      </c>
      <c r="B17" s="1">
        <f t="shared" si="0"/>
        <v>18001</v>
      </c>
      <c r="C17" s="1">
        <f t="shared" si="1"/>
        <v>8</v>
      </c>
      <c r="D17" t="s">
        <v>410</v>
      </c>
      <c r="E17" t="s">
        <v>2006</v>
      </c>
      <c r="F17" s="1" t="str">
        <f t="shared" si="2"/>
        <v>蔡啟盛</v>
      </c>
      <c r="H17" s="1">
        <f t="shared" si="3"/>
        <v>1</v>
      </c>
    </row>
    <row r="18" ht="15.6" spans="1:8">
      <c r="A18" s="1">
        <v>1800180015</v>
      </c>
      <c r="B18" s="1">
        <f t="shared" si="0"/>
        <v>18001</v>
      </c>
      <c r="C18" s="1">
        <f t="shared" si="1"/>
        <v>8</v>
      </c>
      <c r="D18" t="s">
        <v>284</v>
      </c>
      <c r="E18" t="s">
        <v>2007</v>
      </c>
      <c r="F18" s="1" t="str">
        <f t="shared" si="2"/>
        <v>王仲犖</v>
      </c>
      <c r="H18" s="1">
        <f t="shared" si="3"/>
        <v>1</v>
      </c>
    </row>
    <row r="19" ht="15.6" spans="1:8">
      <c r="A19" s="1">
        <v>1800180016</v>
      </c>
      <c r="B19" s="1">
        <f t="shared" si="0"/>
        <v>18001</v>
      </c>
      <c r="C19" s="1">
        <f t="shared" si="1"/>
        <v>8</v>
      </c>
      <c r="D19" t="s">
        <v>272</v>
      </c>
      <c r="E19" t="s">
        <v>2008</v>
      </c>
      <c r="F19" s="1" t="str">
        <f t="shared" si="2"/>
        <v>楊伯峻</v>
      </c>
      <c r="H19" s="1">
        <f t="shared" si="3"/>
        <v>1</v>
      </c>
    </row>
    <row r="20" ht="15.6" spans="2:8">
      <c r="B20" s="1" t="str">
        <f t="shared" si="0"/>
        <v/>
      </c>
      <c r="C20" s="1" t="str">
        <f t="shared" si="1"/>
        <v/>
      </c>
      <c r="F20" s="1" t="str">
        <f t="shared" si="2"/>
        <v/>
      </c>
      <c r="H20" s="1" t="str">
        <f t="shared" si="3"/>
        <v/>
      </c>
    </row>
    <row r="21" ht="15.6" spans="2:8">
      <c r="B21" s="1" t="str">
        <f t="shared" si="0"/>
        <v/>
      </c>
      <c r="C21" s="1" t="str">
        <f t="shared" si="1"/>
        <v/>
      </c>
      <c r="F21" s="1" t="str">
        <f t="shared" si="2"/>
        <v/>
      </c>
      <c r="H21" s="1" t="str">
        <f t="shared" si="3"/>
        <v/>
      </c>
    </row>
    <row r="22" ht="15.6" spans="2:8">
      <c r="B22" s="1" t="str">
        <f t="shared" si="0"/>
        <v/>
      </c>
      <c r="C22" s="1" t="str">
        <f t="shared" si="1"/>
        <v/>
      </c>
      <c r="F22" s="1" t="str">
        <f t="shared" si="2"/>
        <v/>
      </c>
      <c r="H22" s="1" t="str">
        <f t="shared" si="3"/>
        <v/>
      </c>
    </row>
    <row r="23" ht="15.6" spans="2:8">
      <c r="B23" s="1" t="str">
        <f t="shared" si="0"/>
        <v/>
      </c>
      <c r="C23" s="1" t="str">
        <f t="shared" si="1"/>
        <v/>
      </c>
      <c r="F23" s="1" t="str">
        <f t="shared" si="2"/>
        <v/>
      </c>
      <c r="H23" s="1" t="str">
        <f t="shared" si="3"/>
        <v/>
      </c>
    </row>
    <row r="24" ht="15.6" spans="2:8">
      <c r="B24" s="1" t="str">
        <f t="shared" si="0"/>
        <v/>
      </c>
      <c r="C24" s="1" t="str">
        <f t="shared" si="1"/>
        <v/>
      </c>
      <c r="F24" s="1" t="str">
        <f t="shared" si="2"/>
        <v/>
      </c>
      <c r="H24" s="1" t="str">
        <f t="shared" si="3"/>
        <v/>
      </c>
    </row>
    <row r="25" ht="15.6" spans="2:8">
      <c r="B25" s="1" t="str">
        <f t="shared" si="0"/>
        <v/>
      </c>
      <c r="C25" s="1" t="str">
        <f t="shared" si="1"/>
        <v/>
      </c>
      <c r="F25" s="1" t="str">
        <f t="shared" si="2"/>
        <v/>
      </c>
      <c r="H25" s="1" t="str">
        <f t="shared" si="3"/>
        <v/>
      </c>
    </row>
    <row r="26" ht="15.6" spans="2:8">
      <c r="B26" s="1" t="str">
        <f t="shared" si="0"/>
        <v/>
      </c>
      <c r="C26" s="1" t="str">
        <f t="shared" si="1"/>
        <v/>
      </c>
      <c r="F26" s="1" t="str">
        <f t="shared" si="2"/>
        <v/>
      </c>
      <c r="H26" s="1" t="str">
        <f t="shared" si="3"/>
        <v/>
      </c>
    </row>
    <row r="27" ht="15.6" spans="2:8">
      <c r="B27" s="1" t="str">
        <f t="shared" si="0"/>
        <v/>
      </c>
      <c r="C27" s="1" t="str">
        <f t="shared" si="1"/>
        <v/>
      </c>
      <c r="F27" s="1" t="str">
        <f t="shared" si="2"/>
        <v/>
      </c>
      <c r="H27" s="1" t="str">
        <f t="shared" si="3"/>
        <v/>
      </c>
    </row>
    <row r="28" ht="15.6" spans="2:8">
      <c r="B28" s="1" t="str">
        <f t="shared" si="0"/>
        <v/>
      </c>
      <c r="C28" s="1" t="str">
        <f t="shared" si="1"/>
        <v/>
      </c>
      <c r="F28" s="1" t="str">
        <f t="shared" si="2"/>
        <v/>
      </c>
      <c r="H28" s="1" t="str">
        <f t="shared" si="3"/>
        <v/>
      </c>
    </row>
    <row r="29" ht="15.6" spans="2:8">
      <c r="B29" s="1" t="str">
        <f t="shared" si="0"/>
        <v/>
      </c>
      <c r="C29" s="1" t="str">
        <f t="shared" si="1"/>
        <v/>
      </c>
      <c r="F29" s="1" t="str">
        <f t="shared" si="2"/>
        <v/>
      </c>
      <c r="H29" s="1" t="str">
        <f t="shared" si="3"/>
        <v/>
      </c>
    </row>
    <row r="30" ht="15.6" spans="2:8">
      <c r="B30" s="1" t="str">
        <f t="shared" si="0"/>
        <v/>
      </c>
      <c r="C30" s="1" t="str">
        <f t="shared" si="1"/>
        <v/>
      </c>
      <c r="F30" s="1" t="str">
        <f t="shared" si="2"/>
        <v/>
      </c>
      <c r="H30" s="1" t="str">
        <f t="shared" si="3"/>
        <v/>
      </c>
    </row>
    <row r="31" ht="15.6" spans="3:8">
      <c r="C31" s="1" t="str">
        <f t="shared" si="1"/>
        <v/>
      </c>
      <c r="F31" s="1" t="str">
        <f t="shared" si="2"/>
        <v/>
      </c>
      <c r="H31" s="1" t="str">
        <f t="shared" si="3"/>
        <v/>
      </c>
    </row>
    <row r="32" ht="15.6" spans="3:8">
      <c r="C32" s="1" t="str">
        <f t="shared" si="1"/>
        <v/>
      </c>
      <c r="F32" s="1" t="str">
        <f t="shared" si="2"/>
        <v/>
      </c>
      <c r="H32" s="1" t="str">
        <f t="shared" si="3"/>
        <v/>
      </c>
    </row>
    <row r="33" ht="15.6" spans="3:8">
      <c r="C33" s="1" t="str">
        <f t="shared" si="1"/>
        <v/>
      </c>
      <c r="F33" s="1" t="str">
        <f t="shared" si="2"/>
        <v/>
      </c>
      <c r="H33" s="1" t="str">
        <f t="shared" si="3"/>
        <v/>
      </c>
    </row>
    <row r="34" ht="15.6" spans="3:8">
      <c r="C34" s="1" t="str">
        <f t="shared" si="1"/>
        <v/>
      </c>
      <c r="F34" s="1" t="str">
        <f t="shared" si="2"/>
        <v/>
      </c>
      <c r="H34" s="1" t="str">
        <f t="shared" si="3"/>
        <v/>
      </c>
    </row>
    <row r="35" ht="15.6" spans="3:8">
      <c r="C35" s="1" t="str">
        <f t="shared" si="1"/>
        <v/>
      </c>
      <c r="F35" s="1" t="str">
        <f t="shared" si="2"/>
        <v/>
      </c>
      <c r="H35" s="1" t="str">
        <f t="shared" si="3"/>
        <v/>
      </c>
    </row>
    <row r="36" ht="15.6" spans="3:8">
      <c r="C36" s="1" t="str">
        <f t="shared" si="1"/>
        <v/>
      </c>
      <c r="F36" s="1" t="str">
        <f t="shared" si="2"/>
        <v/>
      </c>
      <c r="H36" s="1" t="str">
        <f t="shared" si="3"/>
        <v/>
      </c>
    </row>
    <row r="37" ht="15.6" spans="3:6">
      <c r="C37" s="1" t="str">
        <f t="shared" si="1"/>
        <v/>
      </c>
      <c r="F37" s="1" t="str">
        <f t="shared" si="2"/>
        <v/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selection activeCell="L10" sqref="L10"/>
    </sheetView>
  </sheetViews>
  <sheetFormatPr defaultColWidth="8.88888888888889" defaultRowHeight="14.4" outlineLevelRow="3"/>
  <cols>
    <col min="1" max="1" width="10.6666666666667" customWidth="1"/>
  </cols>
  <sheetData>
    <row r="1" s="1" customFormat="1" ht="15.6" spans="2:1638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XFD1"/>
    </row>
    <row r="2" s="1" customFormat="1" ht="15.6" spans="2:16384">
      <c r="B2" s="1" t="s">
        <v>28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31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30</v>
      </c>
      <c r="XFD2"/>
    </row>
    <row r="3" s="1" customFormat="1" ht="15.6" spans="2:16384"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XFD3"/>
    </row>
    <row r="4" s="1" customFormat="1" ht="15.6" spans="1:8">
      <c r="A4" s="1">
        <v>80000</v>
      </c>
      <c r="B4" s="1">
        <f>INT(A4/100000)</f>
        <v>0</v>
      </c>
      <c r="C4" s="1">
        <f>MOD(INT(A4/10000),10)</f>
        <v>8</v>
      </c>
      <c r="E4" s="1" t="s">
        <v>207</v>
      </c>
      <c r="F4" s="1" t="str">
        <f>_xlfn.CONCAT(D4,E4)</f>
        <v>佚名</v>
      </c>
      <c r="H4" s="1">
        <f>IF(C4=9,2,1)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上古</vt:lpstr>
      <vt:lpstr>夏</vt:lpstr>
      <vt:lpstr>殷</vt:lpstr>
      <vt:lpstr>周</vt:lpstr>
      <vt:lpstr>秦</vt:lpstr>
      <vt:lpstr>西漢</vt:lpstr>
      <vt:lpstr>東漢</vt:lpstr>
      <vt:lpstr>三國</vt:lpstr>
      <vt:lpstr>晉</vt:lpstr>
      <vt:lpstr>南朝</vt:lpstr>
      <vt:lpstr>北朝</vt:lpstr>
      <vt:lpstr>唐</vt:lpstr>
      <vt:lpstr>五代</vt:lpstr>
      <vt:lpstr>宋</vt:lpstr>
      <vt:lpstr>元</vt:lpstr>
      <vt:lpstr>明</vt:lpstr>
      <vt:lpstr>清</vt:lpstr>
      <vt:lpstr>民國</vt:lpstr>
      <vt:lpstr>不明時期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2023-04-24T14:16:36Z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