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yattpetryshen/Documents/GitHub/Supplementary-Information-Atmospheric-Deposition-of-Contaminants-2022/Publication Data/"/>
    </mc:Choice>
  </mc:AlternateContent>
  <xr:revisionPtr revIDLastSave="0" documentId="13_ncr:1_{73F85681-32A3-684A-BEF7-432A1E27FA28}" xr6:coauthVersionLast="47" xr6:coauthVersionMax="47" xr10:uidLastSave="{00000000-0000-0000-0000-000000000000}"/>
  <bookViews>
    <workbookView xWindow="-30680" yWindow="120" windowWidth="25820" windowHeight="19440" firstSheet="1" activeTab="4" xr2:uid="{ABD24E13-A938-3945-83C7-0A1A202B73AE}"/>
  </bookViews>
  <sheets>
    <sheet name="Original Data" sheetId="2" r:id="rId1"/>
    <sheet name="Moss Data" sheetId="8" r:id="rId2"/>
    <sheet name="Composite Samples" sheetId="5" r:id="rId3"/>
    <sheet name="Summary Statistics" sheetId="4" r:id="rId4"/>
    <sheet name="Summary Statistics No Site 11" sheetId="6" r:id="rId5"/>
    <sheet name="Contamination Factor Data" sheetId="9" r:id="rId6"/>
    <sheet name="GAM Results" sheetId="7" r:id="rId7"/>
    <sheet name="PCA Results" sheetId="10" r:id="rId8"/>
    <sheet name="Grid" sheetId="11" r:id="rId9"/>
    <sheet name="ANOVA Species" sheetId="12" r:id="rId10"/>
    <sheet name="Lm Sample Weight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2" l="1"/>
  <c r="J32" i="2"/>
  <c r="J31" i="2"/>
  <c r="J29" i="2"/>
  <c r="J26" i="2"/>
  <c r="J25" i="2"/>
  <c r="J24" i="2"/>
  <c r="J23" i="2"/>
  <c r="J22" i="2"/>
  <c r="J21" i="2"/>
  <c r="J20" i="2"/>
  <c r="J19" i="2"/>
  <c r="J18" i="2"/>
  <c r="J17" i="2"/>
  <c r="J16" i="2"/>
  <c r="J15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<sst xmlns="http://schemas.openxmlformats.org/spreadsheetml/2006/main" count="3198" uniqueCount="2129">
  <si>
    <t>Site</t>
  </si>
  <si>
    <t>Zone</t>
  </si>
  <si>
    <t>Easting</t>
  </si>
  <si>
    <t>Northing</t>
  </si>
  <si>
    <t>Lat</t>
  </si>
  <si>
    <t>Long</t>
  </si>
  <si>
    <t>Elevation</t>
  </si>
  <si>
    <t>Species Tent</t>
  </si>
  <si>
    <t>Unique Site</t>
  </si>
  <si>
    <t>Wet Mass Pre Analysis (grams)</t>
  </si>
  <si>
    <t>Notes</t>
  </si>
  <si>
    <t>Cleaned</t>
  </si>
  <si>
    <t>Distance to Edge</t>
  </si>
  <si>
    <t>Distance to Cent EV</t>
  </si>
  <si>
    <t>Cent_Elkview</t>
  </si>
  <si>
    <t>Cent_Line_Creek</t>
  </si>
  <si>
    <t>Cent_Line_Creek_Processing_Plant</t>
  </si>
  <si>
    <t>Elkview_Azimuth</t>
  </si>
  <si>
    <t>LineCreek_Azimuth</t>
  </si>
  <si>
    <t>LineCreekProp_Azimuth</t>
  </si>
  <si>
    <t>Au</t>
  </si>
  <si>
    <t>Ag</t>
  </si>
  <si>
    <t>Al</t>
  </si>
  <si>
    <t>As</t>
  </si>
  <si>
    <t>B</t>
  </si>
  <si>
    <t>Ba</t>
  </si>
  <si>
    <t>Be</t>
  </si>
  <si>
    <t>Bi</t>
  </si>
  <si>
    <t>Ca</t>
  </si>
  <si>
    <t>Cd</t>
  </si>
  <si>
    <t>Ce</t>
  </si>
  <si>
    <t>Co</t>
  </si>
  <si>
    <t>Cr</t>
  </si>
  <si>
    <t>Cs</t>
  </si>
  <si>
    <t>Cu</t>
  </si>
  <si>
    <t>Fe</t>
  </si>
  <si>
    <t>Ga</t>
  </si>
  <si>
    <t>Ge</t>
  </si>
  <si>
    <t>Hf</t>
  </si>
  <si>
    <t>Hg</t>
  </si>
  <si>
    <t>In</t>
  </si>
  <si>
    <t>K</t>
  </si>
  <si>
    <t>La</t>
  </si>
  <si>
    <t>Li</t>
  </si>
  <si>
    <t>Mg</t>
  </si>
  <si>
    <t>Mn</t>
  </si>
  <si>
    <t>Mo</t>
  </si>
  <si>
    <t>Na</t>
  </si>
  <si>
    <t>Nb</t>
  </si>
  <si>
    <t>Ni</t>
  </si>
  <si>
    <t>P</t>
  </si>
  <si>
    <t>Pb</t>
  </si>
  <si>
    <t>Pd</t>
  </si>
  <si>
    <t>Pt</t>
  </si>
  <si>
    <t>Rb</t>
  </si>
  <si>
    <t>Re</t>
  </si>
  <si>
    <t>S</t>
  </si>
  <si>
    <t>Sb</t>
  </si>
  <si>
    <t>Sc</t>
  </si>
  <si>
    <t>Se</t>
  </si>
  <si>
    <t>Sn</t>
  </si>
  <si>
    <t>Sr</t>
  </si>
  <si>
    <t>Ta</t>
  </si>
  <si>
    <t>Te</t>
  </si>
  <si>
    <t>Th</t>
  </si>
  <si>
    <t>Ti</t>
  </si>
  <si>
    <t>Tl</t>
  </si>
  <si>
    <t>U</t>
  </si>
  <si>
    <t>V</t>
  </si>
  <si>
    <t>W</t>
  </si>
  <si>
    <t>Y</t>
  </si>
  <si>
    <t>Zn</t>
  </si>
  <si>
    <t>Zr</t>
  </si>
  <si>
    <t>11U</t>
  </si>
  <si>
    <t>Unknown</t>
  </si>
  <si>
    <t>y</t>
  </si>
  <si>
    <t>﻿23.6025787287986</t>
  </si>
  <si>
    <t>﻿171.9931969733518</t>
  </si>
  <si>
    <t>﻿112.78448235596582</t>
  </si>
  <si>
    <t>NA</t>
  </si>
  <si>
    <t>Hylocomium splendins</t>
  </si>
  <si>
    <t>Pleurozium schreberi</t>
  </si>
  <si>
    <t>Ptilium crista-castrensis</t>
  </si>
  <si>
    <t>Photograph this specimen; ID unsure</t>
  </si>
  <si>
    <t>Max</t>
  </si>
  <si>
    <t>Min</t>
  </si>
  <si>
    <t>Mean</t>
  </si>
  <si>
    <t>Var</t>
  </si>
  <si>
    <t>Comp Values</t>
  </si>
  <si>
    <t>2,3,4</t>
  </si>
  <si>
    <t xml:space="preserve">11U </t>
  </si>
  <si>
    <t>7,8,9</t>
  </si>
  <si>
    <t>13,14,15</t>
  </si>
  <si>
    <t>22,23</t>
  </si>
  <si>
    <t>25,26,27</t>
  </si>
  <si>
    <t>29,30</t>
  </si>
  <si>
    <t>min</t>
  </si>
  <si>
    <t>max</t>
  </si>
  <si>
    <t>Background Value in Fernie (mg/kg)</t>
  </si>
  <si>
    <t>var</t>
  </si>
  <si>
    <t>median</t>
  </si>
  <si>
    <t>mean</t>
  </si>
  <si>
    <t>SD</t>
  </si>
  <si>
    <t>CV</t>
  </si>
  <si>
    <t>Skewness</t>
  </si>
  <si>
    <t>Kurtosis</t>
  </si>
  <si>
    <t>Cent_Elkview_p-value</t>
  </si>
  <si>
    <t>Elkview_Azimuth_p-value</t>
  </si>
  <si>
    <t>r.sq</t>
  </si>
  <si>
    <t>dev.expl</t>
  </si>
  <si>
    <t>GAM Results Gamma Log Link</t>
  </si>
  <si>
    <t>Species.Tent</t>
  </si>
  <si>
    <t>Unique.Site</t>
  </si>
  <si>
    <t>Wet.Mass.Pre.Analysis..grams.</t>
  </si>
  <si>
    <t>Distance.to.Edge</t>
  </si>
  <si>
    <t>Distance.to.Cent.EV</t>
  </si>
  <si>
    <t>Inf</t>
  </si>
  <si>
    <t>edf Cent</t>
  </si>
  <si>
    <t>edf Azimuth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</si>
  <si>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</si>
  <si>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</si>
  <si>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</si>
  <si>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</si>
  <si>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</si>
  <si>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</si>
  <si>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</si>
  <si>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</si>
  <si>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</si>
  <si>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</si>
  <si>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</si>
  <si>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</si>
  <si>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</si>
  <si>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</si>
  <si>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</si>
  <si>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</si>
  <si>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</si>
  <si>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</si>
  <si>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</si>
  <si>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wkt_geom</t>
  </si>
  <si>
    <t>ID</t>
  </si>
  <si>
    <t>Distance</t>
  </si>
  <si>
    <t>Point (637476.02890000003390014 5528350.07519999984651804)</t>
  </si>
  <si>
    <t>Point (638476.02890000003390014 5528350.07519999984651804)</t>
  </si>
  <si>
    <t>Point (639476.02890000003390014 5528350.07519999984651804)</t>
  </si>
  <si>
    <t>Point (640476.02890000003390014 5528350.07519999984651804)</t>
  </si>
  <si>
    <t>Point (641476.02890000003390014 5528350.07519999984651804)</t>
  </si>
  <si>
    <t>Point (642476.02890000003390014 5528350.07519999984651804)</t>
  </si>
  <si>
    <t>Point (643476.02890000003390014 5528350.07519999984651804)</t>
  </si>
  <si>
    <t>Point (644476.02890000003390014 5528350.07519999984651804)</t>
  </si>
  <si>
    <t>Point (645476.02890000003390014 5528350.07519999984651804)</t>
  </si>
  <si>
    <t>Point (646476.02890000003390014 5528350.07519999984651804)</t>
  </si>
  <si>
    <t>Point (647476.02890000003390014 5528350.07519999984651804)</t>
  </si>
  <si>
    <t>Point (648476.02890000003390014 5528350.07519999984651804)</t>
  </si>
  <si>
    <t>Point (649476.02890000003390014 5528350.07519999984651804)</t>
  </si>
  <si>
    <t>Point (650476.02890000003390014 5528350.07519999984651804)</t>
  </si>
  <si>
    <t>Point (651476.02890000003390014 5528350.07519999984651804)</t>
  </si>
  <si>
    <t>Point (652476.02890000003390014 5528350.07519999984651804)</t>
  </si>
  <si>
    <t>Point (653476.02890000003390014 5528350.07519999984651804)</t>
  </si>
  <si>
    <t>Point (654476.02890000003390014 5528350.07519999984651804)</t>
  </si>
  <si>
    <t>Point (655476.02890000003390014 5528350.07519999984651804)</t>
  </si>
  <si>
    <t>Point (656476.02890000003390014 5528350.07519999984651804)</t>
  </si>
  <si>
    <t>Point (657476.02890000003390014 5528350.07519999984651804)</t>
  </si>
  <si>
    <t>Point (658476.02890000003390014 5528350.07519999984651804)</t>
  </si>
  <si>
    <t>Point (659476.02890000003390014 5528350.07519999984651804)</t>
  </si>
  <si>
    <t>Point (660476.02890000003390014 5528350.07519999984651804)</t>
  </si>
  <si>
    <t>Point (661476.02890000003390014 5528350.07519999984651804)</t>
  </si>
  <si>
    <t>Point (662476.02890000003390014 5528350.07519999984651804)</t>
  </si>
  <si>
    <t>Point (663476.02890000003390014 5528350.07519999984651804)</t>
  </si>
  <si>
    <t>Point (664476.02890000003390014 5528350.07519999984651804)</t>
  </si>
  <si>
    <t>Point (665476.02890000003390014 5528350.07519999984651804)</t>
  </si>
  <si>
    <t>Point (666476.02890000003390014 5528350.07519999984651804)</t>
  </si>
  <si>
    <t>Point (667476.02890000003390014 5528350.07519999984651804)</t>
  </si>
  <si>
    <t>Point (668476.02890000003390014 5528350.07519999984651804)</t>
  </si>
  <si>
    <t>Point (669476.02890000003390014 5528350.07519999984651804)</t>
  </si>
  <si>
    <t>Point (670476.02890000003390014 5528350.07519999984651804)</t>
  </si>
  <si>
    <t>Point (671476.02890000003390014 5528350.07519999984651804)</t>
  </si>
  <si>
    <t>Point (672476.02890000003390014 5528350.07519999984651804)</t>
  </si>
  <si>
    <t>Point (673476.02890000003390014 5528350.07519999984651804)</t>
  </si>
  <si>
    <t>Point (674476.02890000003390014 5528350.07519999984651804)</t>
  </si>
  <si>
    <t>Point (675476.02890000003390014 5528350.07519999984651804)</t>
  </si>
  <si>
    <t>Point (676476.02890000003390014 5528350.07519999984651804)</t>
  </si>
  <si>
    <t>Point (677476.02890000003390014 5528350.07519999984651804)</t>
  </si>
  <si>
    <t>Point (678476.02890000003390014 5528350.07519999984651804)</t>
  </si>
  <si>
    <t>Point (679476.02890000003390014 5528350.07519999984651804)</t>
  </si>
  <si>
    <t>Point (680476.02890000003390014 5528350.07519999984651804)</t>
  </si>
  <si>
    <t>Point (681476.02890000003390014 5528350.07519999984651804)</t>
  </si>
  <si>
    <t>Point (682476.02890000003390014 5528350.07519999984651804)</t>
  </si>
  <si>
    <t>Point (637476.02890000003390014 5527350.07519999984651804)</t>
  </si>
  <si>
    <t>Point (638476.02890000003390014 5527350.07519999984651804)</t>
  </si>
  <si>
    <t>Point (639476.02890000003390014 5527350.07519999984651804)</t>
  </si>
  <si>
    <t>Point (640476.02890000003390014 5527350.07519999984651804)</t>
  </si>
  <si>
    <t>Point (641476.02890000003390014 5527350.07519999984651804)</t>
  </si>
  <si>
    <t>Point (642476.02890000003390014 5527350.07519999984651804)</t>
  </si>
  <si>
    <t>Point (643476.02890000003390014 5527350.07519999984651804)</t>
  </si>
  <si>
    <t>Point (644476.02890000003390014 5527350.07519999984651804)</t>
  </si>
  <si>
    <t>Point (645476.02890000003390014 5527350.07519999984651804)</t>
  </si>
  <si>
    <t>Point (646476.02890000003390014 5527350.07519999984651804)</t>
  </si>
  <si>
    <t>Point (647476.02890000003390014 5527350.07519999984651804)</t>
  </si>
  <si>
    <t>Point (648476.02890000003390014 5527350.07519999984651804)</t>
  </si>
  <si>
    <t>Point (649476.02890000003390014 5527350.07519999984651804)</t>
  </si>
  <si>
    <t>Point (650476.02890000003390014 5527350.07519999984651804)</t>
  </si>
  <si>
    <t>Point (651476.02890000003390014 5527350.07519999984651804)</t>
  </si>
  <si>
    <t>Point (652476.02890000003390014 5527350.07519999984651804)</t>
  </si>
  <si>
    <t>Point (653476.02890000003390014 5527350.07519999984651804)</t>
  </si>
  <si>
    <t>Point (654476.02890000003390014 5527350.07519999984651804)</t>
  </si>
  <si>
    <t>Point (655476.02890000003390014 5527350.07519999984651804)</t>
  </si>
  <si>
    <t>Point (656476.02890000003390014 5527350.07519999984651804)</t>
  </si>
  <si>
    <t>Point (657476.02890000003390014 5527350.07519999984651804)</t>
  </si>
  <si>
    <t>Point (658476.02890000003390014 5527350.07519999984651804)</t>
  </si>
  <si>
    <t>Point (659476.02890000003390014 5527350.07519999984651804)</t>
  </si>
  <si>
    <t>Point (660476.02890000003390014 5527350.07519999984651804)</t>
  </si>
  <si>
    <t>Point (661476.02890000003390014 5527350.07519999984651804)</t>
  </si>
  <si>
    <t>Point (662476.02890000003390014 5527350.07519999984651804)</t>
  </si>
  <si>
    <t>Point (663476.02890000003390014 5527350.07519999984651804)</t>
  </si>
  <si>
    <t>Point (664476.02890000003390014 5527350.07519999984651804)</t>
  </si>
  <si>
    <t>Point (665476.02890000003390014 5527350.07519999984651804)</t>
  </si>
  <si>
    <t>Point (666476.02890000003390014 5527350.07519999984651804)</t>
  </si>
  <si>
    <t>Point (667476.02890000003390014 5527350.07519999984651804)</t>
  </si>
  <si>
    <t>Point (668476.02890000003390014 5527350.07519999984651804)</t>
  </si>
  <si>
    <t>Point (669476.02890000003390014 5527350.07519999984651804)</t>
  </si>
  <si>
    <t>Point (670476.02890000003390014 5527350.07519999984651804)</t>
  </si>
  <si>
    <t>Point (671476.02890000003390014 5527350.07519999984651804)</t>
  </si>
  <si>
    <t>Point (672476.02890000003390014 5527350.07519999984651804)</t>
  </si>
  <si>
    <t>Point (673476.02890000003390014 5527350.07519999984651804)</t>
  </si>
  <si>
    <t>Point (674476.02890000003390014 5527350.07519999984651804)</t>
  </si>
  <si>
    <t>Point (675476.02890000003390014 5527350.07519999984651804)</t>
  </si>
  <si>
    <t>Point (676476.02890000003390014 5527350.07519999984651804)</t>
  </si>
  <si>
    <t>Point (677476.02890000003390014 5527350.07519999984651804)</t>
  </si>
  <si>
    <t>Point (678476.02890000003390014 5527350.07519999984651804)</t>
  </si>
  <si>
    <t>Point (679476.02890000003390014 5527350.07519999984651804)</t>
  </si>
  <si>
    <t>Point (680476.02890000003390014 5527350.07519999984651804)</t>
  </si>
  <si>
    <t>Point (681476.02890000003390014 5527350.07519999984651804)</t>
  </si>
  <si>
    <t>Point (682476.02890000003390014 5527350.07519999984651804)</t>
  </si>
  <si>
    <t>Point (637476.02890000003390014 5526350.07519999984651804)</t>
  </si>
  <si>
    <t>Point (638476.02890000003390014 5526350.07519999984651804)</t>
  </si>
  <si>
    <t>Point (639476.02890000003390014 5526350.07519999984651804)</t>
  </si>
  <si>
    <t>Point (640476.02890000003390014 5526350.07519999984651804)</t>
  </si>
  <si>
    <t>Point (641476.02890000003390014 5526350.07519999984651804)</t>
  </si>
  <si>
    <t>Point (642476.02890000003390014 5526350.07519999984651804)</t>
  </si>
  <si>
    <t>Point (643476.02890000003390014 5526350.07519999984651804)</t>
  </si>
  <si>
    <t>Point (644476.02890000003390014 5526350.07519999984651804)</t>
  </si>
  <si>
    <t>Point (645476.02890000003390014 5526350.07519999984651804)</t>
  </si>
  <si>
    <t>Point (646476.02890000003390014 5526350.07519999984651804)</t>
  </si>
  <si>
    <t>Point (647476.02890000003390014 5526350.07519999984651804)</t>
  </si>
  <si>
    <t>Point (648476.02890000003390014 5526350.07519999984651804)</t>
  </si>
  <si>
    <t>Point (649476.02890000003390014 5526350.07519999984651804)</t>
  </si>
  <si>
    <t>Point (650476.02890000003390014 5526350.07519999984651804)</t>
  </si>
  <si>
    <t>Point (651476.02890000003390014 5526350.07519999984651804)</t>
  </si>
  <si>
    <t>Point (652476.02890000003390014 5526350.07519999984651804)</t>
  </si>
  <si>
    <t>Point (653476.02890000003390014 5526350.07519999984651804)</t>
  </si>
  <si>
    <t>Point (654476.02890000003390014 5526350.07519999984651804)</t>
  </si>
  <si>
    <t>Point (655476.02890000003390014 5526350.07519999984651804)</t>
  </si>
  <si>
    <t>Point (656476.02890000003390014 5526350.07519999984651804)</t>
  </si>
  <si>
    <t>Point (657476.02890000003390014 5526350.07519999984651804)</t>
  </si>
  <si>
    <t>Point (658476.02890000003390014 5526350.07519999984651804)</t>
  </si>
  <si>
    <t>Point (659476.02890000003390014 5526350.07519999984651804)</t>
  </si>
  <si>
    <t>Point (660476.02890000003390014 5526350.07519999984651804)</t>
  </si>
  <si>
    <t>Point (661476.02890000003390014 5526350.07519999984651804)</t>
  </si>
  <si>
    <t>Point (662476.02890000003390014 5526350.07519999984651804)</t>
  </si>
  <si>
    <t>Point (663476.02890000003390014 5526350.07519999984651804)</t>
  </si>
  <si>
    <t>Point (664476.02890000003390014 5526350.07519999984651804)</t>
  </si>
  <si>
    <t>Point (665476.02890000003390014 5526350.07519999984651804)</t>
  </si>
  <si>
    <t>Point (666476.02890000003390014 5526350.07519999984651804)</t>
  </si>
  <si>
    <t>Point (667476.02890000003390014 5526350.07519999984651804)</t>
  </si>
  <si>
    <t>Point (668476.02890000003390014 5526350.07519999984651804)</t>
  </si>
  <si>
    <t>Point (669476.02890000003390014 5526350.07519999984651804)</t>
  </si>
  <si>
    <t>Point (670476.02890000003390014 5526350.07519999984651804)</t>
  </si>
  <si>
    <t>Point (671476.02890000003390014 5526350.07519999984651804)</t>
  </si>
  <si>
    <t>Point (672476.02890000003390014 5526350.07519999984651804)</t>
  </si>
  <si>
    <t>Point (673476.02890000003390014 5526350.07519999984651804)</t>
  </si>
  <si>
    <t>Point (674476.02890000003390014 5526350.07519999984651804)</t>
  </si>
  <si>
    <t>Point (675476.02890000003390014 5526350.07519999984651804)</t>
  </si>
  <si>
    <t>Point (676476.02890000003390014 5526350.07519999984651804)</t>
  </si>
  <si>
    <t>Point (677476.02890000003390014 5526350.07519999984651804)</t>
  </si>
  <si>
    <t>Point (678476.02890000003390014 5526350.07519999984651804)</t>
  </si>
  <si>
    <t>Point (679476.02890000003390014 5526350.07519999984651804)</t>
  </si>
  <si>
    <t>Point (680476.02890000003390014 5526350.07519999984651804)</t>
  </si>
  <si>
    <t>Point (681476.02890000003390014 5526350.07519999984651804)</t>
  </si>
  <si>
    <t>Point (682476.02890000003390014 5526350.07519999984651804)</t>
  </si>
  <si>
    <t>Point (637476.02890000003390014 5525350.07519999984651804)</t>
  </si>
  <si>
    <t>Point (638476.02890000003390014 5525350.07519999984651804)</t>
  </si>
  <si>
    <t>Point (639476.02890000003390014 5525350.07519999984651804)</t>
  </si>
  <si>
    <t>Point (640476.02890000003390014 5525350.07519999984651804)</t>
  </si>
  <si>
    <t>Point (641476.02890000003390014 5525350.07519999984651804)</t>
  </si>
  <si>
    <t>Point (642476.02890000003390014 5525350.07519999984651804)</t>
  </si>
  <si>
    <t>Point (643476.02890000003390014 5525350.07519999984651804)</t>
  </si>
  <si>
    <t>Point (644476.02890000003390014 5525350.07519999984651804)</t>
  </si>
  <si>
    <t>Point (645476.02890000003390014 5525350.07519999984651804)</t>
  </si>
  <si>
    <t>Point (646476.02890000003390014 5525350.07519999984651804)</t>
  </si>
  <si>
    <t>Point (647476.02890000003390014 5525350.07519999984651804)</t>
  </si>
  <si>
    <t>Point (648476.02890000003390014 5525350.07519999984651804)</t>
  </si>
  <si>
    <t>Point (649476.02890000003390014 5525350.07519999984651804)</t>
  </si>
  <si>
    <t>Point (650476.02890000003390014 5525350.07519999984651804)</t>
  </si>
  <si>
    <t>Point (651476.02890000003390014 5525350.07519999984651804)</t>
  </si>
  <si>
    <t>Point (652476.02890000003390014 5525350.07519999984651804)</t>
  </si>
  <si>
    <t>Point (653476.02890000003390014 5525350.07519999984651804)</t>
  </si>
  <si>
    <t>Point (654476.02890000003390014 5525350.07519999984651804)</t>
  </si>
  <si>
    <t>Point (655476.02890000003390014 5525350.07519999984651804)</t>
  </si>
  <si>
    <t>Point (656476.02890000003390014 5525350.07519999984651804)</t>
  </si>
  <si>
    <t>Point (657476.02890000003390014 5525350.07519999984651804)</t>
  </si>
  <si>
    <t>Point (658476.02890000003390014 5525350.07519999984651804)</t>
  </si>
  <si>
    <t>Point (659476.02890000003390014 5525350.07519999984651804)</t>
  </si>
  <si>
    <t>Point (660476.02890000003390014 5525350.07519999984651804)</t>
  </si>
  <si>
    <t>Point (661476.02890000003390014 5525350.07519999984651804)</t>
  </si>
  <si>
    <t>Point (662476.02890000003390014 5525350.07519999984651804)</t>
  </si>
  <si>
    <t>Point (663476.02890000003390014 5525350.07519999984651804)</t>
  </si>
  <si>
    <t>Point (664476.02890000003390014 5525350.07519999984651804)</t>
  </si>
  <si>
    <t>Point (665476.02890000003390014 5525350.07519999984651804)</t>
  </si>
  <si>
    <t>Point (666476.02890000003390014 5525350.07519999984651804)</t>
  </si>
  <si>
    <t>Point (667476.02890000003390014 5525350.07519999984651804)</t>
  </si>
  <si>
    <t>Point (668476.02890000003390014 5525350.07519999984651804)</t>
  </si>
  <si>
    <t>Point (669476.02890000003390014 5525350.07519999984651804)</t>
  </si>
  <si>
    <t>Point (670476.02890000003390014 5525350.07519999984651804)</t>
  </si>
  <si>
    <t>Point (671476.02890000003390014 5525350.07519999984651804)</t>
  </si>
  <si>
    <t>Point (672476.02890000003390014 5525350.07519999984651804)</t>
  </si>
  <si>
    <t>Point (673476.02890000003390014 5525350.07519999984651804)</t>
  </si>
  <si>
    <t>Point (674476.02890000003390014 5525350.07519999984651804)</t>
  </si>
  <si>
    <t>Point (675476.02890000003390014 5525350.07519999984651804)</t>
  </si>
  <si>
    <t>Point (676476.02890000003390014 5525350.07519999984651804)</t>
  </si>
  <si>
    <t>Point (677476.02890000003390014 5525350.07519999984651804)</t>
  </si>
  <si>
    <t>Point (678476.02890000003390014 5525350.07519999984651804)</t>
  </si>
  <si>
    <t>Point (679476.02890000003390014 5525350.07519999984651804)</t>
  </si>
  <si>
    <t>Point (680476.02890000003390014 5525350.07519999984651804)</t>
  </si>
  <si>
    <t>Point (681476.02890000003390014 5525350.07519999984651804)</t>
  </si>
  <si>
    <t>Point (682476.02890000003390014 5525350.07519999984651804)</t>
  </si>
  <si>
    <t>Point (637476.02890000003390014 5524350.07519999984651804)</t>
  </si>
  <si>
    <t>Point (638476.02890000003390014 5524350.07519999984651804)</t>
  </si>
  <si>
    <t>Point (639476.02890000003390014 5524350.07519999984651804)</t>
  </si>
  <si>
    <t>Point (640476.02890000003390014 5524350.07519999984651804)</t>
  </si>
  <si>
    <t>Point (641476.02890000003390014 5524350.07519999984651804)</t>
  </si>
  <si>
    <t>Point (642476.02890000003390014 5524350.07519999984651804)</t>
  </si>
  <si>
    <t>Point (643476.02890000003390014 5524350.07519999984651804)</t>
  </si>
  <si>
    <t>Point (644476.02890000003390014 5524350.07519999984651804)</t>
  </si>
  <si>
    <t>Point (645476.02890000003390014 5524350.07519999984651804)</t>
  </si>
  <si>
    <t>Point (646476.02890000003390014 5524350.07519999984651804)</t>
  </si>
  <si>
    <t>Point (647476.02890000003390014 5524350.07519999984651804)</t>
  </si>
  <si>
    <t>Point (648476.02890000003390014 5524350.07519999984651804)</t>
  </si>
  <si>
    <t>Point (649476.02890000003390014 5524350.07519999984651804)</t>
  </si>
  <si>
    <t>Point (650476.02890000003390014 5524350.07519999984651804)</t>
  </si>
  <si>
    <t>Point (651476.02890000003390014 5524350.07519999984651804)</t>
  </si>
  <si>
    <t>Point (652476.02890000003390014 5524350.07519999984651804)</t>
  </si>
  <si>
    <t>Point (653476.02890000003390014 5524350.07519999984651804)</t>
  </si>
  <si>
    <t>Point (654476.02890000003390014 5524350.07519999984651804)</t>
  </si>
  <si>
    <t>Point (655476.02890000003390014 5524350.07519999984651804)</t>
  </si>
  <si>
    <t>Point (656476.02890000003390014 5524350.07519999984651804)</t>
  </si>
  <si>
    <t>Point (657476.02890000003390014 5524350.07519999984651804)</t>
  </si>
  <si>
    <t>Point (658476.02890000003390014 5524350.07519999984651804)</t>
  </si>
  <si>
    <t>Point (659476.02890000003390014 5524350.07519999984651804)</t>
  </si>
  <si>
    <t>Point (660476.02890000003390014 5524350.07519999984651804)</t>
  </si>
  <si>
    <t>Point (661476.02890000003390014 5524350.07519999984651804)</t>
  </si>
  <si>
    <t>Point (662476.02890000003390014 5524350.07519999984651804)</t>
  </si>
  <si>
    <t>Point (663476.02890000003390014 5524350.07519999984651804)</t>
  </si>
  <si>
    <t>Point (664476.02890000003390014 5524350.07519999984651804)</t>
  </si>
  <si>
    <t>Point (665476.02890000003390014 5524350.07519999984651804)</t>
  </si>
  <si>
    <t>Point (666476.02890000003390014 5524350.07519999984651804)</t>
  </si>
  <si>
    <t>Point (667476.02890000003390014 5524350.07519999984651804)</t>
  </si>
  <si>
    <t>Point (668476.02890000003390014 5524350.07519999984651804)</t>
  </si>
  <si>
    <t>Point (669476.02890000003390014 5524350.07519999984651804)</t>
  </si>
  <si>
    <t>Point (670476.02890000003390014 5524350.07519999984651804)</t>
  </si>
  <si>
    <t>Point (671476.02890000003390014 5524350.07519999984651804)</t>
  </si>
  <si>
    <t>Point (672476.02890000003390014 5524350.07519999984651804)</t>
  </si>
  <si>
    <t>Point (673476.02890000003390014 5524350.07519999984651804)</t>
  </si>
  <si>
    <t>Point (674476.02890000003390014 5524350.07519999984651804)</t>
  </si>
  <si>
    <t>Point (675476.02890000003390014 5524350.07519999984651804)</t>
  </si>
  <si>
    <t>Point (676476.02890000003390014 5524350.07519999984651804)</t>
  </si>
  <si>
    <t>Point (677476.02890000003390014 5524350.07519999984651804)</t>
  </si>
  <si>
    <t>Point (678476.02890000003390014 5524350.07519999984651804)</t>
  </si>
  <si>
    <t>Point (679476.02890000003390014 5524350.07519999984651804)</t>
  </si>
  <si>
    <t>Point (680476.02890000003390014 5524350.07519999984651804)</t>
  </si>
  <si>
    <t>Point (681476.02890000003390014 5524350.07519999984651804)</t>
  </si>
  <si>
    <t>Point (682476.02890000003390014 5524350.07519999984651804)</t>
  </si>
  <si>
    <t>Point (637476.02890000003390014 5523350.07519999984651804)</t>
  </si>
  <si>
    <t>Point (638476.02890000003390014 5523350.07519999984651804)</t>
  </si>
  <si>
    <t>Point (639476.02890000003390014 5523350.07519999984651804)</t>
  </si>
  <si>
    <t>Point (640476.02890000003390014 5523350.07519999984651804)</t>
  </si>
  <si>
    <t>Point (641476.02890000003390014 5523350.07519999984651804)</t>
  </si>
  <si>
    <t>Point (642476.02890000003390014 5523350.07519999984651804)</t>
  </si>
  <si>
    <t>Point (643476.02890000003390014 5523350.07519999984651804)</t>
  </si>
  <si>
    <t>Point (644476.02890000003390014 5523350.07519999984651804)</t>
  </si>
  <si>
    <t>Point (645476.02890000003390014 5523350.07519999984651804)</t>
  </si>
  <si>
    <t>Point (646476.02890000003390014 5523350.07519999984651804)</t>
  </si>
  <si>
    <t>Point (647476.02890000003390014 5523350.07519999984651804)</t>
  </si>
  <si>
    <t>Point (648476.02890000003390014 5523350.07519999984651804)</t>
  </si>
  <si>
    <t>Point (649476.02890000003390014 5523350.07519999984651804)</t>
  </si>
  <si>
    <t>Point (650476.02890000003390014 5523350.07519999984651804)</t>
  </si>
  <si>
    <t>Point (651476.02890000003390014 5523350.07519999984651804)</t>
  </si>
  <si>
    <t>Point (652476.02890000003390014 5523350.07519999984651804)</t>
  </si>
  <si>
    <t>Point (653476.02890000003390014 5523350.07519999984651804)</t>
  </si>
  <si>
    <t>Point (654476.02890000003390014 5523350.07519999984651804)</t>
  </si>
  <si>
    <t>Point (655476.02890000003390014 5523350.07519999984651804)</t>
  </si>
  <si>
    <t>Point (656476.02890000003390014 5523350.07519999984651804)</t>
  </si>
  <si>
    <t>Point (657476.02890000003390014 5523350.07519999984651804)</t>
  </si>
  <si>
    <t>Point (658476.02890000003390014 5523350.07519999984651804)</t>
  </si>
  <si>
    <t>Point (659476.02890000003390014 5523350.07519999984651804)</t>
  </si>
  <si>
    <t>Point (660476.02890000003390014 5523350.07519999984651804)</t>
  </si>
  <si>
    <t>Point (661476.02890000003390014 5523350.07519999984651804)</t>
  </si>
  <si>
    <t>Point (662476.02890000003390014 5523350.07519999984651804)</t>
  </si>
  <si>
    <t>Point (663476.02890000003390014 5523350.07519999984651804)</t>
  </si>
  <si>
    <t>Point (664476.02890000003390014 5523350.07519999984651804)</t>
  </si>
  <si>
    <t>Point (665476.02890000003390014 5523350.07519999984651804)</t>
  </si>
  <si>
    <t>Point (666476.02890000003390014 5523350.07519999984651804)</t>
  </si>
  <si>
    <t>Point (667476.02890000003390014 5523350.07519999984651804)</t>
  </si>
  <si>
    <t>Point (668476.02890000003390014 5523350.07519999984651804)</t>
  </si>
  <si>
    <t>Point (669476.02890000003390014 5523350.07519999984651804)</t>
  </si>
  <si>
    <t>Point (670476.02890000003390014 5523350.07519999984651804)</t>
  </si>
  <si>
    <t>Point (671476.02890000003390014 5523350.07519999984651804)</t>
  </si>
  <si>
    <t>Point (672476.02890000003390014 5523350.07519999984651804)</t>
  </si>
  <si>
    <t>Point (673476.02890000003390014 5523350.07519999984651804)</t>
  </si>
  <si>
    <t>Point (674476.02890000003390014 5523350.07519999984651804)</t>
  </si>
  <si>
    <t>Point (675476.02890000003390014 5523350.07519999984651804)</t>
  </si>
  <si>
    <t>Point (676476.02890000003390014 5523350.07519999984651804)</t>
  </si>
  <si>
    <t>Point (677476.02890000003390014 5523350.07519999984651804)</t>
  </si>
  <si>
    <t>Point (678476.02890000003390014 5523350.07519999984651804)</t>
  </si>
  <si>
    <t>Point (679476.02890000003390014 5523350.07519999984651804)</t>
  </si>
  <si>
    <t>Point (680476.02890000003390014 5523350.07519999984651804)</t>
  </si>
  <si>
    <t>Point (681476.02890000003390014 5523350.07519999984651804)</t>
  </si>
  <si>
    <t>Point (682476.02890000003390014 5523350.07519999984651804)</t>
  </si>
  <si>
    <t>Point (637476.02890000003390014 5522350.07519999984651804)</t>
  </si>
  <si>
    <t>Point (638476.02890000003390014 5522350.07519999984651804)</t>
  </si>
  <si>
    <t>Point (639476.02890000003390014 5522350.07519999984651804)</t>
  </si>
  <si>
    <t>Point (640476.02890000003390014 5522350.07519999984651804)</t>
  </si>
  <si>
    <t>Point (641476.02890000003390014 5522350.07519999984651804)</t>
  </si>
  <si>
    <t>Point (642476.02890000003390014 5522350.07519999984651804)</t>
  </si>
  <si>
    <t>Point (643476.02890000003390014 5522350.07519999984651804)</t>
  </si>
  <si>
    <t>Point (644476.02890000003390014 5522350.07519999984651804)</t>
  </si>
  <si>
    <t>Point (645476.02890000003390014 5522350.07519999984651804)</t>
  </si>
  <si>
    <t>Point (646476.02890000003390014 5522350.07519999984651804)</t>
  </si>
  <si>
    <t>Point (647476.02890000003390014 5522350.07519999984651804)</t>
  </si>
  <si>
    <t>Point (648476.02890000003390014 5522350.07519999984651804)</t>
  </si>
  <si>
    <t>Point (649476.02890000003390014 5522350.07519999984651804)</t>
  </si>
  <si>
    <t>Point (650476.02890000003390014 5522350.07519999984651804)</t>
  </si>
  <si>
    <t>Point (651476.02890000003390014 5522350.07519999984651804)</t>
  </si>
  <si>
    <t>Point (652476.02890000003390014 5522350.07519999984651804)</t>
  </si>
  <si>
    <t>Point (653476.02890000003390014 5522350.07519999984651804)</t>
  </si>
  <si>
    <t>Point (654476.02890000003390014 5522350.07519999984651804)</t>
  </si>
  <si>
    <t>Point (655476.02890000003390014 5522350.07519999984651804)</t>
  </si>
  <si>
    <t>Point (656476.02890000003390014 5522350.07519999984651804)</t>
  </si>
  <si>
    <t>Point (657476.02890000003390014 5522350.07519999984651804)</t>
  </si>
  <si>
    <t>Point (658476.02890000003390014 5522350.07519999984651804)</t>
  </si>
  <si>
    <t>Point (659476.02890000003390014 5522350.07519999984651804)</t>
  </si>
  <si>
    <t>Point (660476.02890000003390014 5522350.07519999984651804)</t>
  </si>
  <si>
    <t>Point (661476.02890000003390014 5522350.07519999984651804)</t>
  </si>
  <si>
    <t>Point (662476.02890000003390014 5522350.07519999984651804)</t>
  </si>
  <si>
    <t>Point (663476.02890000003390014 5522350.07519999984651804)</t>
  </si>
  <si>
    <t>Point (664476.02890000003390014 5522350.07519999984651804)</t>
  </si>
  <si>
    <t>Point (665476.02890000003390014 5522350.07519999984651804)</t>
  </si>
  <si>
    <t>Point (666476.02890000003390014 5522350.07519999984651804)</t>
  </si>
  <si>
    <t>Point (667476.02890000003390014 5522350.07519999984651804)</t>
  </si>
  <si>
    <t>Point (668476.02890000003390014 5522350.07519999984651804)</t>
  </si>
  <si>
    <t>Point (669476.02890000003390014 5522350.07519999984651804)</t>
  </si>
  <si>
    <t>Point (670476.02890000003390014 5522350.07519999984651804)</t>
  </si>
  <si>
    <t>Point (671476.02890000003390014 5522350.07519999984651804)</t>
  </si>
  <si>
    <t>Point (672476.02890000003390014 5522350.07519999984651804)</t>
  </si>
  <si>
    <t>Point (673476.02890000003390014 5522350.07519999984651804)</t>
  </si>
  <si>
    <t>Point (674476.02890000003390014 5522350.07519999984651804)</t>
  </si>
  <si>
    <t>Point (675476.02890000003390014 5522350.07519999984651804)</t>
  </si>
  <si>
    <t>Point (676476.02890000003390014 5522350.07519999984651804)</t>
  </si>
  <si>
    <t>Point (677476.02890000003390014 5522350.07519999984651804)</t>
  </si>
  <si>
    <t>Point (678476.02890000003390014 5522350.07519999984651804)</t>
  </si>
  <si>
    <t>Point (679476.02890000003390014 5522350.07519999984651804)</t>
  </si>
  <si>
    <t>Point (680476.02890000003390014 5522350.07519999984651804)</t>
  </si>
  <si>
    <t>Point (681476.02890000003390014 5522350.07519999984651804)</t>
  </si>
  <si>
    <t>Point (682476.02890000003390014 5522350.07519999984651804)</t>
  </si>
  <si>
    <t>Point (637476.02890000003390014 5521350.07519999984651804)</t>
  </si>
  <si>
    <t>Point (638476.02890000003390014 5521350.07519999984651804)</t>
  </si>
  <si>
    <t>Point (639476.02890000003390014 5521350.07519999984651804)</t>
  </si>
  <si>
    <t>Point (640476.02890000003390014 5521350.07519999984651804)</t>
  </si>
  <si>
    <t>Point (641476.02890000003390014 5521350.07519999984651804)</t>
  </si>
  <si>
    <t>Point (642476.02890000003390014 5521350.07519999984651804)</t>
  </si>
  <si>
    <t>Point (643476.02890000003390014 5521350.07519999984651804)</t>
  </si>
  <si>
    <t>Point (644476.02890000003390014 5521350.07519999984651804)</t>
  </si>
  <si>
    <t>Point (645476.02890000003390014 5521350.07519999984651804)</t>
  </si>
  <si>
    <t>Point (646476.02890000003390014 5521350.07519999984651804)</t>
  </si>
  <si>
    <t>Point (647476.02890000003390014 5521350.07519999984651804)</t>
  </si>
  <si>
    <t>Point (648476.02890000003390014 5521350.07519999984651804)</t>
  </si>
  <si>
    <t>Point (649476.02890000003390014 5521350.07519999984651804)</t>
  </si>
  <si>
    <t>Point (650476.02890000003390014 5521350.07519999984651804)</t>
  </si>
  <si>
    <t>Point (651476.02890000003390014 5521350.07519999984651804)</t>
  </si>
  <si>
    <t>Point (652476.02890000003390014 5521350.07519999984651804)</t>
  </si>
  <si>
    <t>Point (653476.02890000003390014 5521350.07519999984651804)</t>
  </si>
  <si>
    <t>Point (654476.02890000003390014 5521350.07519999984651804)</t>
  </si>
  <si>
    <t>Point (655476.02890000003390014 5521350.07519999984651804)</t>
  </si>
  <si>
    <t>Point (656476.02890000003390014 5521350.07519999984651804)</t>
  </si>
  <si>
    <t>Point (657476.02890000003390014 5521350.07519999984651804)</t>
  </si>
  <si>
    <t>Point (658476.02890000003390014 5521350.07519999984651804)</t>
  </si>
  <si>
    <t>Point (659476.02890000003390014 5521350.07519999984651804)</t>
  </si>
  <si>
    <t>Point (660476.02890000003390014 5521350.07519999984651804)</t>
  </si>
  <si>
    <t>Point (661476.02890000003390014 5521350.07519999984651804)</t>
  </si>
  <si>
    <t>Point (662476.02890000003390014 5521350.07519999984651804)</t>
  </si>
  <si>
    <t>Point (663476.02890000003390014 5521350.07519999984651804)</t>
  </si>
  <si>
    <t>Point (664476.02890000003390014 5521350.07519999984651804)</t>
  </si>
  <si>
    <t>Point (665476.02890000003390014 5521350.07519999984651804)</t>
  </si>
  <si>
    <t>Point (666476.02890000003390014 5521350.07519999984651804)</t>
  </si>
  <si>
    <t>Point (667476.02890000003390014 5521350.07519999984651804)</t>
  </si>
  <si>
    <t>Point (668476.02890000003390014 5521350.07519999984651804)</t>
  </si>
  <si>
    <t>Point (669476.02890000003390014 5521350.07519999984651804)</t>
  </si>
  <si>
    <t>Point (670476.02890000003390014 5521350.07519999984651804)</t>
  </si>
  <si>
    <t>Point (671476.02890000003390014 5521350.07519999984651804)</t>
  </si>
  <si>
    <t>Point (672476.02890000003390014 5521350.07519999984651804)</t>
  </si>
  <si>
    <t>Point (673476.02890000003390014 5521350.07519999984651804)</t>
  </si>
  <si>
    <t>Point (674476.02890000003390014 5521350.07519999984651804)</t>
  </si>
  <si>
    <t>Point (675476.02890000003390014 5521350.07519999984651804)</t>
  </si>
  <si>
    <t>Point (676476.02890000003390014 5521350.07519999984651804)</t>
  </si>
  <si>
    <t>Point (677476.02890000003390014 5521350.07519999984651804)</t>
  </si>
  <si>
    <t>Point (678476.02890000003390014 5521350.07519999984651804)</t>
  </si>
  <si>
    <t>Point (679476.02890000003390014 5521350.07519999984651804)</t>
  </si>
  <si>
    <t>Point (680476.02890000003390014 5521350.07519999984651804)</t>
  </si>
  <si>
    <t>Point (681476.02890000003390014 5521350.07519999984651804)</t>
  </si>
  <si>
    <t>Point (682476.02890000003390014 5521350.07519999984651804)</t>
  </si>
  <si>
    <t>Point (637476.02890000003390014 5520350.07519999984651804)</t>
  </si>
  <si>
    <t>Point (638476.02890000003390014 5520350.07519999984651804)</t>
  </si>
  <si>
    <t>Point (639476.02890000003390014 5520350.07519999984651804)</t>
  </si>
  <si>
    <t>Point (640476.02890000003390014 5520350.07519999984651804)</t>
  </si>
  <si>
    <t>Point (641476.02890000003390014 5520350.07519999984651804)</t>
  </si>
  <si>
    <t>Point (642476.02890000003390014 5520350.07519999984651804)</t>
  </si>
  <si>
    <t>Point (643476.02890000003390014 5520350.07519999984651804)</t>
  </si>
  <si>
    <t>Point (644476.02890000003390014 5520350.07519999984651804)</t>
  </si>
  <si>
    <t>Point (645476.02890000003390014 5520350.07519999984651804)</t>
  </si>
  <si>
    <t>Point (646476.02890000003390014 5520350.07519999984651804)</t>
  </si>
  <si>
    <t>Point (647476.02890000003390014 5520350.07519999984651804)</t>
  </si>
  <si>
    <t>Point (648476.02890000003390014 5520350.07519999984651804)</t>
  </si>
  <si>
    <t>Point (649476.02890000003390014 5520350.07519999984651804)</t>
  </si>
  <si>
    <t>Point (650476.02890000003390014 5520350.07519999984651804)</t>
  </si>
  <si>
    <t>Point (651476.02890000003390014 5520350.07519999984651804)</t>
  </si>
  <si>
    <t>Point (652476.02890000003390014 5520350.07519999984651804)</t>
  </si>
  <si>
    <t>Point (653476.02890000003390014 5520350.07519999984651804)</t>
  </si>
  <si>
    <t>Point (654476.02890000003390014 5520350.07519999984651804)</t>
  </si>
  <si>
    <t>Point (655476.02890000003390014 5520350.07519999984651804)</t>
  </si>
  <si>
    <t>Point (656476.02890000003390014 5520350.07519999984651804)</t>
  </si>
  <si>
    <t>Point (657476.02890000003390014 5520350.07519999984651804)</t>
  </si>
  <si>
    <t>Point (658476.02890000003390014 5520350.07519999984651804)</t>
  </si>
  <si>
    <t>Point (659476.02890000003390014 5520350.07519999984651804)</t>
  </si>
  <si>
    <t>Point (660476.02890000003390014 5520350.07519999984651804)</t>
  </si>
  <si>
    <t>Point (661476.02890000003390014 5520350.07519999984651804)</t>
  </si>
  <si>
    <t>Point (662476.02890000003390014 5520350.07519999984651804)</t>
  </si>
  <si>
    <t>Point (663476.02890000003390014 5520350.07519999984651804)</t>
  </si>
  <si>
    <t>Point (664476.02890000003390014 5520350.07519999984651804)</t>
  </si>
  <si>
    <t>Point (665476.02890000003390014 5520350.07519999984651804)</t>
  </si>
  <si>
    <t>Point (666476.02890000003390014 5520350.07519999984651804)</t>
  </si>
  <si>
    <t>Point (667476.02890000003390014 5520350.07519999984651804)</t>
  </si>
  <si>
    <t>Point (668476.02890000003390014 5520350.07519999984651804)</t>
  </si>
  <si>
    <t>Point (669476.02890000003390014 5520350.07519999984651804)</t>
  </si>
  <si>
    <t>Point (670476.02890000003390014 5520350.07519999984651804)</t>
  </si>
  <si>
    <t>Point (671476.02890000003390014 5520350.07519999984651804)</t>
  </si>
  <si>
    <t>Point (672476.02890000003390014 5520350.07519999984651804)</t>
  </si>
  <si>
    <t>Point (673476.02890000003390014 5520350.07519999984651804)</t>
  </si>
  <si>
    <t>Point (674476.02890000003390014 5520350.07519999984651804)</t>
  </si>
  <si>
    <t>Point (675476.02890000003390014 5520350.07519999984651804)</t>
  </si>
  <si>
    <t>Point (676476.02890000003390014 5520350.07519999984651804)</t>
  </si>
  <si>
    <t>Point (677476.02890000003390014 5520350.07519999984651804)</t>
  </si>
  <si>
    <t>Point (678476.02890000003390014 5520350.07519999984651804)</t>
  </si>
  <si>
    <t>Point (679476.02890000003390014 5520350.07519999984651804)</t>
  </si>
  <si>
    <t>Point (680476.02890000003390014 5520350.07519999984651804)</t>
  </si>
  <si>
    <t>Point (681476.02890000003390014 5520350.07519999984651804)</t>
  </si>
  <si>
    <t>Point (682476.02890000003390014 5520350.07519999984651804)</t>
  </si>
  <si>
    <t>Point (637476.02890000003390014 5519350.07519999984651804)</t>
  </si>
  <si>
    <t>Point (638476.02890000003390014 5519350.07519999984651804)</t>
  </si>
  <si>
    <t>Point (639476.02890000003390014 5519350.07519999984651804)</t>
  </si>
  <si>
    <t>Point (640476.02890000003390014 5519350.07519999984651804)</t>
  </si>
  <si>
    <t>Point (641476.02890000003390014 5519350.07519999984651804)</t>
  </si>
  <si>
    <t>Point (642476.02890000003390014 5519350.07519999984651804)</t>
  </si>
  <si>
    <t>Point (643476.02890000003390014 5519350.07519999984651804)</t>
  </si>
  <si>
    <t>Point (644476.02890000003390014 5519350.07519999984651804)</t>
  </si>
  <si>
    <t>Point (645476.02890000003390014 5519350.07519999984651804)</t>
  </si>
  <si>
    <t>Point (646476.02890000003390014 5519350.07519999984651804)</t>
  </si>
  <si>
    <t>Point (647476.02890000003390014 5519350.07519999984651804)</t>
  </si>
  <si>
    <t>Point (648476.02890000003390014 5519350.07519999984651804)</t>
  </si>
  <si>
    <t>Point (649476.02890000003390014 5519350.07519999984651804)</t>
  </si>
  <si>
    <t>Point (650476.02890000003390014 5519350.07519999984651804)</t>
  </si>
  <si>
    <t>Point (651476.02890000003390014 5519350.07519999984651804)</t>
  </si>
  <si>
    <t>Point (652476.02890000003390014 5519350.07519999984651804)</t>
  </si>
  <si>
    <t>Point (653476.02890000003390014 5519350.07519999984651804)</t>
  </si>
  <si>
    <t>Point (654476.02890000003390014 5519350.07519999984651804)</t>
  </si>
  <si>
    <t>Point (655476.02890000003390014 5519350.07519999984651804)</t>
  </si>
  <si>
    <t>Point (656476.02890000003390014 5519350.07519999984651804)</t>
  </si>
  <si>
    <t>Point (657476.02890000003390014 5519350.07519999984651804)</t>
  </si>
  <si>
    <t>Point (658476.02890000003390014 5519350.07519999984651804)</t>
  </si>
  <si>
    <t>Point (659476.02890000003390014 5519350.07519999984651804)</t>
  </si>
  <si>
    <t>Point (660476.02890000003390014 5519350.07519999984651804)</t>
  </si>
  <si>
    <t>Point (661476.02890000003390014 5519350.07519999984651804)</t>
  </si>
  <si>
    <t>Point (662476.02890000003390014 5519350.07519999984651804)</t>
  </si>
  <si>
    <t>Point (663476.02890000003390014 5519350.07519999984651804)</t>
  </si>
  <si>
    <t>Point (664476.02890000003390014 5519350.07519999984651804)</t>
  </si>
  <si>
    <t>Point (665476.02890000003390014 5519350.07519999984651804)</t>
  </si>
  <si>
    <t>Point (666476.02890000003390014 5519350.07519999984651804)</t>
  </si>
  <si>
    <t>Point (667476.02890000003390014 5519350.07519999984651804)</t>
  </si>
  <si>
    <t>Point (668476.02890000003390014 5519350.07519999984651804)</t>
  </si>
  <si>
    <t>Point (669476.02890000003390014 5519350.07519999984651804)</t>
  </si>
  <si>
    <t>Point (670476.02890000003390014 5519350.07519999984651804)</t>
  </si>
  <si>
    <t>Point (671476.02890000003390014 5519350.07519999984651804)</t>
  </si>
  <si>
    <t>Point (672476.02890000003390014 5519350.07519999984651804)</t>
  </si>
  <si>
    <t>Point (673476.02890000003390014 5519350.07519999984651804)</t>
  </si>
  <si>
    <t>Point (674476.02890000003390014 5519350.07519999984651804)</t>
  </si>
  <si>
    <t>Point (675476.02890000003390014 5519350.07519999984651804)</t>
  </si>
  <si>
    <t>Point (676476.02890000003390014 5519350.07519999984651804)</t>
  </si>
  <si>
    <t>Point (677476.02890000003390014 5519350.07519999984651804)</t>
  </si>
  <si>
    <t>Point (678476.02890000003390014 5519350.07519999984651804)</t>
  </si>
  <si>
    <t>Point (679476.02890000003390014 5519350.07519999984651804)</t>
  </si>
  <si>
    <t>Point (680476.02890000003390014 5519350.07519999984651804)</t>
  </si>
  <si>
    <t>Point (681476.02890000003390014 5519350.07519999984651804)</t>
  </si>
  <si>
    <t>Point (682476.02890000003390014 5519350.07519999984651804)</t>
  </si>
  <si>
    <t>Point (637476.02890000003390014 5518350.07519999984651804)</t>
  </si>
  <si>
    <t>Point (638476.02890000003390014 5518350.07519999984651804)</t>
  </si>
  <si>
    <t>Point (639476.02890000003390014 5518350.07519999984651804)</t>
  </si>
  <si>
    <t>Point (640476.02890000003390014 5518350.07519999984651804)</t>
  </si>
  <si>
    <t>Point (641476.02890000003390014 5518350.07519999984651804)</t>
  </si>
  <si>
    <t>Point (642476.02890000003390014 5518350.07519999984651804)</t>
  </si>
  <si>
    <t>Point (643476.02890000003390014 5518350.07519999984651804)</t>
  </si>
  <si>
    <t>Point (644476.02890000003390014 5518350.07519999984651804)</t>
  </si>
  <si>
    <t>Point (645476.02890000003390014 5518350.07519999984651804)</t>
  </si>
  <si>
    <t>Point (646476.02890000003390014 5518350.07519999984651804)</t>
  </si>
  <si>
    <t>Point (647476.02890000003390014 5518350.07519999984651804)</t>
  </si>
  <si>
    <t>Point (648476.02890000003390014 5518350.07519999984651804)</t>
  </si>
  <si>
    <t>Point (649476.02890000003390014 5518350.07519999984651804)</t>
  </si>
  <si>
    <t>Point (650476.02890000003390014 5518350.07519999984651804)</t>
  </si>
  <si>
    <t>Point (651476.02890000003390014 5518350.07519999984651804)</t>
  </si>
  <si>
    <t>Point (652476.02890000003390014 5518350.07519999984651804)</t>
  </si>
  <si>
    <t>Point (653476.02890000003390014 5518350.07519999984651804)</t>
  </si>
  <si>
    <t>Point (654476.02890000003390014 5518350.07519999984651804)</t>
  </si>
  <si>
    <t>Point (655476.02890000003390014 5518350.07519999984651804)</t>
  </si>
  <si>
    <t>Point (656476.02890000003390014 5518350.07519999984651804)</t>
  </si>
  <si>
    <t>Point (657476.02890000003390014 5518350.07519999984651804)</t>
  </si>
  <si>
    <t>Point (658476.02890000003390014 5518350.07519999984651804)</t>
  </si>
  <si>
    <t>Point (659476.02890000003390014 5518350.07519999984651804)</t>
  </si>
  <si>
    <t>Point (660476.02890000003390014 5518350.07519999984651804)</t>
  </si>
  <si>
    <t>Point (661476.02890000003390014 5518350.07519999984651804)</t>
  </si>
  <si>
    <t>Point (662476.02890000003390014 5518350.07519999984651804)</t>
  </si>
  <si>
    <t>Point (663476.02890000003390014 5518350.07519999984651804)</t>
  </si>
  <si>
    <t>Point (664476.02890000003390014 5518350.07519999984651804)</t>
  </si>
  <si>
    <t>Point (665476.02890000003390014 5518350.07519999984651804)</t>
  </si>
  <si>
    <t>Point (666476.02890000003390014 5518350.07519999984651804)</t>
  </si>
  <si>
    <t>Point (667476.02890000003390014 5518350.07519999984651804)</t>
  </si>
  <si>
    <t>Point (668476.02890000003390014 5518350.07519999984651804)</t>
  </si>
  <si>
    <t>Point (669476.02890000003390014 5518350.07519999984651804)</t>
  </si>
  <si>
    <t>Point (670476.02890000003390014 5518350.07519999984651804)</t>
  </si>
  <si>
    <t>Point (671476.02890000003390014 5518350.07519999984651804)</t>
  </si>
  <si>
    <t>Point (672476.02890000003390014 5518350.07519999984651804)</t>
  </si>
  <si>
    <t>Point (673476.02890000003390014 5518350.07519999984651804)</t>
  </si>
  <si>
    <t>Point (674476.02890000003390014 5518350.07519999984651804)</t>
  </si>
  <si>
    <t>Point (675476.02890000003390014 5518350.07519999984651804)</t>
  </si>
  <si>
    <t>Point (676476.02890000003390014 5518350.07519999984651804)</t>
  </si>
  <si>
    <t>Point (677476.02890000003390014 5518350.07519999984651804)</t>
  </si>
  <si>
    <t>Point (678476.02890000003390014 5518350.07519999984651804)</t>
  </si>
  <si>
    <t>Point (679476.02890000003390014 5518350.07519999984651804)</t>
  </si>
  <si>
    <t>Point (680476.02890000003390014 5518350.07519999984651804)</t>
  </si>
  <si>
    <t>Point (681476.02890000003390014 5518350.07519999984651804)</t>
  </si>
  <si>
    <t>Point (682476.02890000003390014 5518350.07519999984651804)</t>
  </si>
  <si>
    <t>Point (637476.02890000003390014 5517350.07519999984651804)</t>
  </si>
  <si>
    <t>Point (638476.02890000003390014 5517350.07519999984651804)</t>
  </si>
  <si>
    <t>Point (639476.02890000003390014 5517350.07519999984651804)</t>
  </si>
  <si>
    <t>Point (640476.02890000003390014 5517350.07519999984651804)</t>
  </si>
  <si>
    <t>Point (641476.02890000003390014 5517350.07519999984651804)</t>
  </si>
  <si>
    <t>Point (642476.02890000003390014 5517350.07519999984651804)</t>
  </si>
  <si>
    <t>Point (643476.02890000003390014 5517350.07519999984651804)</t>
  </si>
  <si>
    <t>Point (644476.02890000003390014 5517350.07519999984651804)</t>
  </si>
  <si>
    <t>Point (645476.02890000003390014 5517350.07519999984651804)</t>
  </si>
  <si>
    <t>Point (646476.02890000003390014 5517350.07519999984651804)</t>
  </si>
  <si>
    <t>Point (647476.02890000003390014 5517350.07519999984651804)</t>
  </si>
  <si>
    <t>Point (648476.02890000003390014 5517350.07519999984651804)</t>
  </si>
  <si>
    <t>Point (649476.02890000003390014 5517350.07519999984651804)</t>
  </si>
  <si>
    <t>Point (650476.02890000003390014 5517350.07519999984651804)</t>
  </si>
  <si>
    <t>Point (651476.02890000003390014 5517350.07519999984651804)</t>
  </si>
  <si>
    <t>Point (652476.02890000003390014 5517350.07519999984651804)</t>
  </si>
  <si>
    <t>Point (653476.02890000003390014 5517350.07519999984651804)</t>
  </si>
  <si>
    <t>Point (654476.02890000003390014 5517350.07519999984651804)</t>
  </si>
  <si>
    <t>Point (655476.02890000003390014 5517350.07519999984651804)</t>
  </si>
  <si>
    <t>Point (656476.02890000003390014 5517350.07519999984651804)</t>
  </si>
  <si>
    <t>Point (657476.02890000003390014 5517350.07519999984651804)</t>
  </si>
  <si>
    <t>Point (658476.02890000003390014 5517350.07519999984651804)</t>
  </si>
  <si>
    <t>Point (659476.02890000003390014 5517350.07519999984651804)</t>
  </si>
  <si>
    <t>Point (660476.02890000003390014 5517350.07519999984651804)</t>
  </si>
  <si>
    <t>Point (661476.02890000003390014 5517350.07519999984651804)</t>
  </si>
  <si>
    <t>Point (662476.02890000003390014 5517350.07519999984651804)</t>
  </si>
  <si>
    <t>Point (663476.02890000003390014 5517350.07519999984651804)</t>
  </si>
  <si>
    <t>Point (664476.02890000003390014 5517350.07519999984651804)</t>
  </si>
  <si>
    <t>Point (665476.02890000003390014 5517350.07519999984651804)</t>
  </si>
  <si>
    <t>Point (666476.02890000003390014 5517350.07519999984651804)</t>
  </si>
  <si>
    <t>Point (667476.02890000003390014 5517350.07519999984651804)</t>
  </si>
  <si>
    <t>Point (668476.02890000003390014 5517350.07519999984651804)</t>
  </si>
  <si>
    <t>Point (669476.02890000003390014 5517350.07519999984651804)</t>
  </si>
  <si>
    <t>Point (670476.02890000003390014 5517350.07519999984651804)</t>
  </si>
  <si>
    <t>Point (671476.02890000003390014 5517350.07519999984651804)</t>
  </si>
  <si>
    <t>Point (672476.02890000003390014 5517350.07519999984651804)</t>
  </si>
  <si>
    <t>Point (673476.02890000003390014 5517350.07519999984651804)</t>
  </si>
  <si>
    <t>Point (674476.02890000003390014 5517350.07519999984651804)</t>
  </si>
  <si>
    <t>Point (675476.02890000003390014 5517350.07519999984651804)</t>
  </si>
  <si>
    <t>Point (676476.02890000003390014 5517350.07519999984651804)</t>
  </si>
  <si>
    <t>Point (677476.02890000003390014 5517350.07519999984651804)</t>
  </si>
  <si>
    <t>Point (678476.02890000003390014 5517350.07519999984651804)</t>
  </si>
  <si>
    <t>Point (679476.02890000003390014 5517350.07519999984651804)</t>
  </si>
  <si>
    <t>Point (680476.02890000003390014 5517350.07519999984651804)</t>
  </si>
  <si>
    <t>Point (681476.02890000003390014 5517350.07519999984651804)</t>
  </si>
  <si>
    <t>Point (682476.02890000003390014 5517350.07519999984651804)</t>
  </si>
  <si>
    <t>Point (637476.02890000003390014 5516350.07519999984651804)</t>
  </si>
  <si>
    <t>Point (638476.02890000003390014 5516350.07519999984651804)</t>
  </si>
  <si>
    <t>Point (639476.02890000003390014 5516350.07519999984651804)</t>
  </si>
  <si>
    <t>Point (640476.02890000003390014 5516350.07519999984651804)</t>
  </si>
  <si>
    <t>Point (641476.02890000003390014 5516350.07519999984651804)</t>
  </si>
  <si>
    <t>Point (642476.02890000003390014 5516350.07519999984651804)</t>
  </si>
  <si>
    <t>Point (643476.02890000003390014 5516350.07519999984651804)</t>
  </si>
  <si>
    <t>Point (644476.02890000003390014 5516350.07519999984651804)</t>
  </si>
  <si>
    <t>Point (645476.02890000003390014 5516350.07519999984651804)</t>
  </si>
  <si>
    <t>Point (646476.02890000003390014 5516350.07519999984651804)</t>
  </si>
  <si>
    <t>Point (647476.02890000003390014 5516350.07519999984651804)</t>
  </si>
  <si>
    <t>Point (648476.02890000003390014 5516350.07519999984651804)</t>
  </si>
  <si>
    <t>Point (649476.02890000003390014 5516350.07519999984651804)</t>
  </si>
  <si>
    <t>Point (650476.02890000003390014 5516350.07519999984651804)</t>
  </si>
  <si>
    <t>Point (651476.02890000003390014 5516350.07519999984651804)</t>
  </si>
  <si>
    <t>Point (652476.02890000003390014 5516350.07519999984651804)</t>
  </si>
  <si>
    <t>Point (653476.02890000003390014 5516350.07519999984651804)</t>
  </si>
  <si>
    <t>Point (654476.02890000003390014 5516350.07519999984651804)</t>
  </si>
  <si>
    <t>Point (655476.02890000003390014 5516350.07519999984651804)</t>
  </si>
  <si>
    <t>Point (656476.02890000003390014 5516350.07519999984651804)</t>
  </si>
  <si>
    <t>Point (657476.02890000003390014 5516350.07519999984651804)</t>
  </si>
  <si>
    <t>Point (658476.02890000003390014 5516350.07519999984651804)</t>
  </si>
  <si>
    <t>Point (659476.02890000003390014 5516350.07519999984651804)</t>
  </si>
  <si>
    <t>Point (660476.02890000003390014 5516350.07519999984651804)</t>
  </si>
  <si>
    <t>Point (661476.02890000003390014 5516350.07519999984651804)</t>
  </si>
  <si>
    <t>Point (662476.02890000003390014 5516350.07519999984651804)</t>
  </si>
  <si>
    <t>Point (663476.02890000003390014 5516350.07519999984651804)</t>
  </si>
  <si>
    <t>Point (664476.02890000003390014 5516350.07519999984651804)</t>
  </si>
  <si>
    <t>Point (665476.02890000003390014 5516350.07519999984651804)</t>
  </si>
  <si>
    <t>Point (666476.02890000003390014 5516350.07519999984651804)</t>
  </si>
  <si>
    <t>Point (667476.02890000003390014 5516350.07519999984651804)</t>
  </si>
  <si>
    <t>Point (668476.02890000003390014 5516350.07519999984651804)</t>
  </si>
  <si>
    <t>Point (669476.02890000003390014 5516350.07519999984651804)</t>
  </si>
  <si>
    <t>Point (670476.02890000003390014 5516350.07519999984651804)</t>
  </si>
  <si>
    <t>Point (671476.02890000003390014 5516350.07519999984651804)</t>
  </si>
  <si>
    <t>Point (672476.02890000003390014 5516350.07519999984651804)</t>
  </si>
  <si>
    <t>Point (673476.02890000003390014 5516350.07519999984651804)</t>
  </si>
  <si>
    <t>Point (674476.02890000003390014 5516350.07519999984651804)</t>
  </si>
  <si>
    <t>Point (675476.02890000003390014 5516350.07519999984651804)</t>
  </si>
  <si>
    <t>Point (676476.02890000003390014 5516350.07519999984651804)</t>
  </si>
  <si>
    <t>Point (677476.02890000003390014 5516350.07519999984651804)</t>
  </si>
  <si>
    <t>Point (678476.02890000003390014 5516350.07519999984651804)</t>
  </si>
  <si>
    <t>Point (679476.02890000003390014 5516350.07519999984651804)</t>
  </si>
  <si>
    <t>Point (680476.02890000003390014 5516350.07519999984651804)</t>
  </si>
  <si>
    <t>Point (681476.02890000003390014 5516350.07519999984651804)</t>
  </si>
  <si>
    <t>Point (682476.02890000003390014 5516350.07519999984651804)</t>
  </si>
  <si>
    <t>Point (637476.02890000003390014 5515350.07519999984651804)</t>
  </si>
  <si>
    <t>Point (638476.02890000003390014 5515350.07519999984651804)</t>
  </si>
  <si>
    <t>Point (639476.02890000003390014 5515350.07519999984651804)</t>
  </si>
  <si>
    <t>Point (640476.02890000003390014 5515350.07519999984651804)</t>
  </si>
  <si>
    <t>Point (641476.02890000003390014 5515350.07519999984651804)</t>
  </si>
  <si>
    <t>Point (642476.02890000003390014 5515350.07519999984651804)</t>
  </si>
  <si>
    <t>Point (643476.02890000003390014 5515350.07519999984651804)</t>
  </si>
  <si>
    <t>Point (644476.02890000003390014 5515350.07519999984651804)</t>
  </si>
  <si>
    <t>Point (645476.02890000003390014 5515350.07519999984651804)</t>
  </si>
  <si>
    <t>Point (646476.02890000003390014 5515350.07519999984651804)</t>
  </si>
  <si>
    <t>Point (647476.02890000003390014 5515350.07519999984651804)</t>
  </si>
  <si>
    <t>Point (648476.02890000003390014 5515350.07519999984651804)</t>
  </si>
  <si>
    <t>Point (649476.02890000003390014 5515350.07519999984651804)</t>
  </si>
  <si>
    <t>Point (650476.02890000003390014 5515350.07519999984651804)</t>
  </si>
  <si>
    <t>Point (651476.02890000003390014 5515350.07519999984651804)</t>
  </si>
  <si>
    <t>Point (652476.02890000003390014 5515350.07519999984651804)</t>
  </si>
  <si>
    <t>Point (653476.02890000003390014 5515350.07519999984651804)</t>
  </si>
  <si>
    <t>Point (654476.02890000003390014 5515350.07519999984651804)</t>
  </si>
  <si>
    <t>Point (655476.02890000003390014 5515350.07519999984651804)</t>
  </si>
  <si>
    <t>Point (656476.02890000003390014 5515350.07519999984651804)</t>
  </si>
  <si>
    <t>Point (657476.02890000003390014 5515350.07519999984651804)</t>
  </si>
  <si>
    <t>Point (658476.02890000003390014 5515350.07519999984651804)</t>
  </si>
  <si>
    <t>Point (659476.02890000003390014 5515350.07519999984651804)</t>
  </si>
  <si>
    <t>Point (660476.02890000003390014 5515350.07519999984651804)</t>
  </si>
  <si>
    <t>Point (661476.02890000003390014 5515350.07519999984651804)</t>
  </si>
  <si>
    <t>Point (662476.02890000003390014 5515350.07519999984651804)</t>
  </si>
  <si>
    <t>Point (663476.02890000003390014 5515350.07519999984651804)</t>
  </si>
  <si>
    <t>Point (664476.02890000003390014 5515350.07519999984651804)</t>
  </si>
  <si>
    <t>Point (665476.02890000003390014 5515350.07519999984651804)</t>
  </si>
  <si>
    <t>Point (666476.02890000003390014 5515350.07519999984651804)</t>
  </si>
  <si>
    <t>Point (667476.02890000003390014 5515350.07519999984651804)</t>
  </si>
  <si>
    <t>Point (668476.02890000003390014 5515350.07519999984651804)</t>
  </si>
  <si>
    <t>Point (669476.02890000003390014 5515350.07519999984651804)</t>
  </si>
  <si>
    <t>Point (670476.02890000003390014 5515350.07519999984651804)</t>
  </si>
  <si>
    <t>Point (671476.02890000003390014 5515350.07519999984651804)</t>
  </si>
  <si>
    <t>Point (672476.02890000003390014 5515350.07519999984651804)</t>
  </si>
  <si>
    <t>Point (673476.02890000003390014 5515350.07519999984651804)</t>
  </si>
  <si>
    <t>Point (674476.02890000003390014 5515350.07519999984651804)</t>
  </si>
  <si>
    <t>Point (675476.02890000003390014 5515350.07519999984651804)</t>
  </si>
  <si>
    <t>Point (676476.02890000003390014 5515350.07519999984651804)</t>
  </si>
  <si>
    <t>Point (677476.02890000003390014 5515350.07519999984651804)</t>
  </si>
  <si>
    <t>Point (678476.02890000003390014 5515350.07519999984651804)</t>
  </si>
  <si>
    <t>Point (679476.02890000003390014 5515350.07519999984651804)</t>
  </si>
  <si>
    <t>Point (680476.02890000003390014 5515350.07519999984651804)</t>
  </si>
  <si>
    <t>Point (681476.02890000003390014 5515350.07519999984651804)</t>
  </si>
  <si>
    <t>Point (682476.02890000003390014 5515350.07519999984651804)</t>
  </si>
  <si>
    <t>Point (637476.02890000003390014 5514350.07519999984651804)</t>
  </si>
  <si>
    <t>Point (638476.02890000003390014 5514350.07519999984651804)</t>
  </si>
  <si>
    <t>Point (639476.02890000003390014 5514350.07519999984651804)</t>
  </si>
  <si>
    <t>Point (640476.02890000003390014 5514350.07519999984651804)</t>
  </si>
  <si>
    <t>Point (641476.02890000003390014 5514350.07519999984651804)</t>
  </si>
  <si>
    <t>Point (642476.02890000003390014 5514350.07519999984651804)</t>
  </si>
  <si>
    <t>Point (643476.02890000003390014 5514350.07519999984651804)</t>
  </si>
  <si>
    <t>Point (644476.02890000003390014 5514350.07519999984651804)</t>
  </si>
  <si>
    <t>Point (645476.02890000003390014 5514350.07519999984651804)</t>
  </si>
  <si>
    <t>Point (646476.02890000003390014 5514350.07519999984651804)</t>
  </si>
  <si>
    <t>Point (647476.02890000003390014 5514350.07519999984651804)</t>
  </si>
  <si>
    <t>Point (648476.02890000003390014 5514350.07519999984651804)</t>
  </si>
  <si>
    <t>Point (649476.02890000003390014 5514350.07519999984651804)</t>
  </si>
  <si>
    <t>Point (650476.02890000003390014 5514350.07519999984651804)</t>
  </si>
  <si>
    <t>Point (651476.02890000003390014 5514350.07519999984651804)</t>
  </si>
  <si>
    <t>Point (652476.02890000003390014 5514350.07519999984651804)</t>
  </si>
  <si>
    <t>Point (653476.02890000003390014 5514350.07519999984651804)</t>
  </si>
  <si>
    <t>Point (654476.02890000003390014 5514350.07519999984651804)</t>
  </si>
  <si>
    <t>Point (655476.02890000003390014 5514350.07519999984651804)</t>
  </si>
  <si>
    <t>Point (656476.02890000003390014 5514350.07519999984651804)</t>
  </si>
  <si>
    <t>Point (657476.02890000003390014 5514350.07519999984651804)</t>
  </si>
  <si>
    <t>Point (658476.02890000003390014 5514350.07519999984651804)</t>
  </si>
  <si>
    <t>Point (659476.02890000003390014 5514350.07519999984651804)</t>
  </si>
  <si>
    <t>Point (660476.02890000003390014 5514350.07519999984651804)</t>
  </si>
  <si>
    <t>Point (661476.02890000003390014 5514350.07519999984651804)</t>
  </si>
  <si>
    <t>Point (662476.02890000003390014 5514350.07519999984651804)</t>
  </si>
  <si>
    <t>Point (663476.02890000003390014 5514350.07519999984651804)</t>
  </si>
  <si>
    <t>Point (664476.02890000003390014 5514350.07519999984651804)</t>
  </si>
  <si>
    <t>Point (665476.02890000003390014 5514350.07519999984651804)</t>
  </si>
  <si>
    <t>Point (666476.02890000003390014 5514350.07519999984651804)</t>
  </si>
  <si>
    <t>Point (667476.02890000003390014 5514350.07519999984651804)</t>
  </si>
  <si>
    <t>Point (668476.02890000003390014 5514350.07519999984651804)</t>
  </si>
  <si>
    <t>Point (669476.02890000003390014 5514350.07519999984651804)</t>
  </si>
  <si>
    <t>Point (670476.02890000003390014 5514350.07519999984651804)</t>
  </si>
  <si>
    <t>Point (671476.02890000003390014 5514350.07519999984651804)</t>
  </si>
  <si>
    <t>Point (672476.02890000003390014 5514350.07519999984651804)</t>
  </si>
  <si>
    <t>Point (673476.02890000003390014 5514350.07519999984651804)</t>
  </si>
  <si>
    <t>Point (674476.02890000003390014 5514350.07519999984651804)</t>
  </si>
  <si>
    <t>Point (675476.02890000003390014 5514350.07519999984651804)</t>
  </si>
  <si>
    <t>Point (676476.02890000003390014 5514350.07519999984651804)</t>
  </si>
  <si>
    <t>Point (677476.02890000003390014 5514350.07519999984651804)</t>
  </si>
  <si>
    <t>Point (678476.02890000003390014 5514350.07519999984651804)</t>
  </si>
  <si>
    <t>Point (679476.02890000003390014 5514350.07519999984651804)</t>
  </si>
  <si>
    <t>Point (680476.02890000003390014 5514350.07519999984651804)</t>
  </si>
  <si>
    <t>Point (681476.02890000003390014 5514350.07519999984651804)</t>
  </si>
  <si>
    <t>Point (682476.02890000003390014 5514350.07519999984651804)</t>
  </si>
  <si>
    <t>Point (637476.02890000003390014 5513350.07519999984651804)</t>
  </si>
  <si>
    <t>Point (638476.02890000003390014 5513350.07519999984651804)</t>
  </si>
  <si>
    <t>Point (639476.02890000003390014 5513350.07519999984651804)</t>
  </si>
  <si>
    <t>Point (640476.02890000003390014 5513350.07519999984651804)</t>
  </si>
  <si>
    <t>Point (641476.02890000003390014 5513350.07519999984651804)</t>
  </si>
  <si>
    <t>Point (642476.02890000003390014 5513350.07519999984651804)</t>
  </si>
  <si>
    <t>Point (643476.02890000003390014 5513350.07519999984651804)</t>
  </si>
  <si>
    <t>Point (644476.02890000003390014 5513350.07519999984651804)</t>
  </si>
  <si>
    <t>Point (645476.02890000003390014 5513350.07519999984651804)</t>
  </si>
  <si>
    <t>Point (646476.02890000003390014 5513350.07519999984651804)</t>
  </si>
  <si>
    <t>Point (647476.02890000003390014 5513350.07519999984651804)</t>
  </si>
  <si>
    <t>Point (648476.02890000003390014 5513350.07519999984651804)</t>
  </si>
  <si>
    <t>Point (649476.02890000003390014 5513350.07519999984651804)</t>
  </si>
  <si>
    <t>Point (650476.02890000003390014 5513350.07519999984651804)</t>
  </si>
  <si>
    <t>Point (651476.02890000003390014 5513350.07519999984651804)</t>
  </si>
  <si>
    <t>Point (652476.02890000003390014 5513350.07519999984651804)</t>
  </si>
  <si>
    <t>Point (653476.02890000003390014 5513350.07519999984651804)</t>
  </si>
  <si>
    <t>Point (654476.02890000003390014 5513350.07519999984651804)</t>
  </si>
  <si>
    <t>Point (655476.02890000003390014 5513350.07519999984651804)</t>
  </si>
  <si>
    <t>Point (656476.02890000003390014 5513350.07519999984651804)</t>
  </si>
  <si>
    <t>Point (657476.02890000003390014 5513350.07519999984651804)</t>
  </si>
  <si>
    <t>Point (658476.02890000003390014 5513350.07519999984651804)</t>
  </si>
  <si>
    <t>Point (659476.02890000003390014 5513350.07519999984651804)</t>
  </si>
  <si>
    <t>Point (660476.02890000003390014 5513350.07519999984651804)</t>
  </si>
  <si>
    <t>Point (661476.02890000003390014 5513350.07519999984651804)</t>
  </si>
  <si>
    <t>Point (662476.02890000003390014 5513350.07519999984651804)</t>
  </si>
  <si>
    <t>Point (663476.02890000003390014 5513350.07519999984651804)</t>
  </si>
  <si>
    <t>Point (664476.02890000003390014 5513350.07519999984651804)</t>
  </si>
  <si>
    <t>Point (665476.02890000003390014 5513350.07519999984651804)</t>
  </si>
  <si>
    <t>Point (666476.02890000003390014 5513350.07519999984651804)</t>
  </si>
  <si>
    <t>Point (667476.02890000003390014 5513350.07519999984651804)</t>
  </si>
  <si>
    <t>Point (668476.02890000003390014 5513350.07519999984651804)</t>
  </si>
  <si>
    <t>Point (669476.02890000003390014 5513350.07519999984651804)</t>
  </si>
  <si>
    <t>Point (670476.02890000003390014 5513350.07519999984651804)</t>
  </si>
  <si>
    <t>Point (671476.02890000003390014 5513350.07519999984651804)</t>
  </si>
  <si>
    <t>Point (672476.02890000003390014 5513350.07519999984651804)</t>
  </si>
  <si>
    <t>Point (673476.02890000003390014 5513350.07519999984651804)</t>
  </si>
  <si>
    <t>Point (674476.02890000003390014 5513350.07519999984651804)</t>
  </si>
  <si>
    <t>Point (675476.02890000003390014 5513350.07519999984651804)</t>
  </si>
  <si>
    <t>Point (676476.02890000003390014 5513350.07519999984651804)</t>
  </si>
  <si>
    <t>Point (677476.02890000003390014 5513350.07519999984651804)</t>
  </si>
  <si>
    <t>Point (678476.02890000003390014 5513350.07519999984651804)</t>
  </si>
  <si>
    <t>Point (679476.02890000003390014 5513350.07519999984651804)</t>
  </si>
  <si>
    <t>Point (680476.02890000003390014 5513350.07519999984651804)</t>
  </si>
  <si>
    <t>Point (681476.02890000003390014 5513350.07519999984651804)</t>
  </si>
  <si>
    <t>Point (682476.02890000003390014 5513350.07519999984651804)</t>
  </si>
  <si>
    <t>Point (637476.02890000003390014 5512350.07519999984651804)</t>
  </si>
  <si>
    <t>Point (638476.02890000003390014 5512350.07519999984651804)</t>
  </si>
  <si>
    <t>Point (639476.02890000003390014 5512350.07519999984651804)</t>
  </si>
  <si>
    <t>Point (640476.02890000003390014 5512350.07519999984651804)</t>
  </si>
  <si>
    <t>Point (641476.02890000003390014 5512350.07519999984651804)</t>
  </si>
  <si>
    <t>Point (642476.02890000003390014 5512350.07519999984651804)</t>
  </si>
  <si>
    <t>Point (643476.02890000003390014 5512350.07519999984651804)</t>
  </si>
  <si>
    <t>Point (644476.02890000003390014 5512350.07519999984651804)</t>
  </si>
  <si>
    <t>Point (645476.02890000003390014 5512350.07519999984651804)</t>
  </si>
  <si>
    <t>Point (646476.02890000003390014 5512350.07519999984651804)</t>
  </si>
  <si>
    <t>Point (647476.02890000003390014 5512350.07519999984651804)</t>
  </si>
  <si>
    <t>Point (648476.02890000003390014 5512350.07519999984651804)</t>
  </si>
  <si>
    <t>Point (649476.02890000003390014 5512350.07519999984651804)</t>
  </si>
  <si>
    <t>Point (650476.02890000003390014 5512350.07519999984651804)</t>
  </si>
  <si>
    <t>Point (651476.02890000003390014 5512350.07519999984651804)</t>
  </si>
  <si>
    <t>Point (652476.02890000003390014 5512350.07519999984651804)</t>
  </si>
  <si>
    <t>Point (653476.02890000003390014 5512350.07519999984651804)</t>
  </si>
  <si>
    <t>Point (654476.02890000003390014 5512350.07519999984651804)</t>
  </si>
  <si>
    <t>Point (655476.02890000003390014 5512350.07519999984651804)</t>
  </si>
  <si>
    <t>Point (656476.02890000003390014 5512350.07519999984651804)</t>
  </si>
  <si>
    <t>Point (657476.02890000003390014 5512350.07519999984651804)</t>
  </si>
  <si>
    <t>Point (658476.02890000003390014 5512350.07519999984651804)</t>
  </si>
  <si>
    <t>Point (659476.02890000003390014 5512350.07519999984651804)</t>
  </si>
  <si>
    <t>Point (660476.02890000003390014 5512350.07519999984651804)</t>
  </si>
  <si>
    <t>Point (661476.02890000003390014 5512350.07519999984651804)</t>
  </si>
  <si>
    <t>Point (662476.02890000003390014 5512350.07519999984651804)</t>
  </si>
  <si>
    <t>Point (663476.02890000003390014 5512350.07519999984651804)</t>
  </si>
  <si>
    <t>Point (664476.02890000003390014 5512350.07519999984651804)</t>
  </si>
  <si>
    <t>Point (665476.02890000003390014 5512350.07519999984651804)</t>
  </si>
  <si>
    <t>Point (666476.02890000003390014 5512350.07519999984651804)</t>
  </si>
  <si>
    <t>Point (667476.02890000003390014 5512350.07519999984651804)</t>
  </si>
  <si>
    <t>Point (668476.02890000003390014 5512350.07519999984651804)</t>
  </si>
  <si>
    <t>Point (669476.02890000003390014 5512350.07519999984651804)</t>
  </si>
  <si>
    <t>Point (670476.02890000003390014 5512350.07519999984651804)</t>
  </si>
  <si>
    <t>Point (671476.02890000003390014 5512350.07519999984651804)</t>
  </si>
  <si>
    <t>Point (672476.02890000003390014 5512350.07519999984651804)</t>
  </si>
  <si>
    <t>Point (673476.02890000003390014 5512350.07519999984651804)</t>
  </si>
  <si>
    <t>Point (674476.02890000003390014 5512350.07519999984651804)</t>
  </si>
  <si>
    <t>Point (675476.02890000003390014 5512350.07519999984651804)</t>
  </si>
  <si>
    <t>Point (676476.02890000003390014 5512350.07519999984651804)</t>
  </si>
  <si>
    <t>Point (677476.02890000003390014 5512350.07519999984651804)</t>
  </si>
  <si>
    <t>Point (678476.02890000003390014 5512350.07519999984651804)</t>
  </si>
  <si>
    <t>Point (679476.02890000003390014 5512350.07519999984651804)</t>
  </si>
  <si>
    <t>Point (680476.02890000003390014 5512350.07519999984651804)</t>
  </si>
  <si>
    <t>Point (681476.02890000003390014 5512350.07519999984651804)</t>
  </si>
  <si>
    <t>Point (682476.02890000003390014 5512350.07519999984651804)</t>
  </si>
  <si>
    <t>Point (637476.02890000003390014 5511350.07519999984651804)</t>
  </si>
  <si>
    <t>Point (638476.02890000003390014 5511350.07519999984651804)</t>
  </si>
  <si>
    <t>Point (639476.02890000003390014 5511350.07519999984651804)</t>
  </si>
  <si>
    <t>Point (640476.02890000003390014 5511350.07519999984651804)</t>
  </si>
  <si>
    <t>Point (641476.02890000003390014 5511350.07519999984651804)</t>
  </si>
  <si>
    <t>Point (642476.02890000003390014 5511350.07519999984651804)</t>
  </si>
  <si>
    <t>Point (643476.02890000003390014 5511350.07519999984651804)</t>
  </si>
  <si>
    <t>Point (644476.02890000003390014 5511350.07519999984651804)</t>
  </si>
  <si>
    <t>Point (645476.02890000003390014 5511350.07519999984651804)</t>
  </si>
  <si>
    <t>Point (646476.02890000003390014 5511350.07519999984651804)</t>
  </si>
  <si>
    <t>Point (647476.02890000003390014 5511350.07519999984651804)</t>
  </si>
  <si>
    <t>Point (648476.02890000003390014 5511350.07519999984651804)</t>
  </si>
  <si>
    <t>Point (649476.02890000003390014 5511350.07519999984651804)</t>
  </si>
  <si>
    <t>Point (650476.02890000003390014 5511350.07519999984651804)</t>
  </si>
  <si>
    <t>Point (651476.02890000003390014 5511350.07519999984651804)</t>
  </si>
  <si>
    <t>Point (652476.02890000003390014 5511350.07519999984651804)</t>
  </si>
  <si>
    <t>Point (653476.02890000003390014 5511350.07519999984651804)</t>
  </si>
  <si>
    <t>Point (654476.02890000003390014 5511350.07519999984651804)</t>
  </si>
  <si>
    <t>Point (655476.02890000003390014 5511350.07519999984651804)</t>
  </si>
  <si>
    <t>Point (656476.02890000003390014 5511350.07519999984651804)</t>
  </si>
  <si>
    <t>Point (657476.02890000003390014 5511350.07519999984651804)</t>
  </si>
  <si>
    <t>Point (658476.02890000003390014 5511350.07519999984651804)</t>
  </si>
  <si>
    <t>Point (659476.02890000003390014 5511350.07519999984651804)</t>
  </si>
  <si>
    <t>Point (660476.02890000003390014 5511350.07519999984651804)</t>
  </si>
  <si>
    <t>Point (661476.02890000003390014 5511350.07519999984651804)</t>
  </si>
  <si>
    <t>Point (662476.02890000003390014 5511350.07519999984651804)</t>
  </si>
  <si>
    <t>Point (663476.02890000003390014 5511350.07519999984651804)</t>
  </si>
  <si>
    <t>Point (664476.02890000003390014 5511350.07519999984651804)</t>
  </si>
  <si>
    <t>Point (665476.02890000003390014 5511350.07519999984651804)</t>
  </si>
  <si>
    <t>Point (666476.02890000003390014 5511350.07519999984651804)</t>
  </si>
  <si>
    <t>Point (667476.02890000003390014 5511350.07519999984651804)</t>
  </si>
  <si>
    <t>Point (668476.02890000003390014 5511350.07519999984651804)</t>
  </si>
  <si>
    <t>Point (669476.02890000003390014 5511350.07519999984651804)</t>
  </si>
  <si>
    <t>Point (670476.02890000003390014 5511350.07519999984651804)</t>
  </si>
  <si>
    <t>Point (671476.02890000003390014 5511350.07519999984651804)</t>
  </si>
  <si>
    <t>Point (672476.02890000003390014 5511350.07519999984651804)</t>
  </si>
  <si>
    <t>Point (673476.02890000003390014 5511350.07519999984651804)</t>
  </si>
  <si>
    <t>Point (674476.02890000003390014 5511350.07519999984651804)</t>
  </si>
  <si>
    <t>Point (675476.02890000003390014 5511350.07519999984651804)</t>
  </si>
  <si>
    <t>Point (676476.02890000003390014 5511350.07519999984651804)</t>
  </si>
  <si>
    <t>Point (677476.02890000003390014 5511350.07519999984651804)</t>
  </si>
  <si>
    <t>Point (678476.02890000003390014 5511350.07519999984651804)</t>
  </si>
  <si>
    <t>Point (679476.02890000003390014 5511350.07519999984651804)</t>
  </si>
  <si>
    <t>Point (680476.02890000003390014 5511350.07519999984651804)</t>
  </si>
  <si>
    <t>Point (681476.02890000003390014 5511350.07519999984651804)</t>
  </si>
  <si>
    <t>Point (682476.02890000003390014 5511350.07519999984651804)</t>
  </si>
  <si>
    <t>Point (637476.02890000003390014 5510350.07519999984651804)</t>
  </si>
  <si>
    <t>Point (638476.02890000003390014 5510350.07519999984651804)</t>
  </si>
  <si>
    <t>Point (639476.02890000003390014 5510350.07519999984651804)</t>
  </si>
  <si>
    <t>Point (640476.02890000003390014 5510350.07519999984651804)</t>
  </si>
  <si>
    <t>Point (641476.02890000003390014 5510350.07519999984651804)</t>
  </si>
  <si>
    <t>Point (642476.02890000003390014 5510350.07519999984651804)</t>
  </si>
  <si>
    <t>Point (643476.02890000003390014 5510350.07519999984651804)</t>
  </si>
  <si>
    <t>Point (644476.02890000003390014 5510350.07519999984651804)</t>
  </si>
  <si>
    <t>Point (645476.02890000003390014 5510350.07519999984651804)</t>
  </si>
  <si>
    <t>Point (646476.02890000003390014 5510350.07519999984651804)</t>
  </si>
  <si>
    <t>Point (647476.02890000003390014 5510350.07519999984651804)</t>
  </si>
  <si>
    <t>Point (648476.02890000003390014 5510350.07519999984651804)</t>
  </si>
  <si>
    <t>Point (649476.02890000003390014 5510350.07519999984651804)</t>
  </si>
  <si>
    <t>Point (650476.02890000003390014 5510350.07519999984651804)</t>
  </si>
  <si>
    <t>Point (651476.02890000003390014 5510350.07519999984651804)</t>
  </si>
  <si>
    <t>Point (652476.02890000003390014 5510350.07519999984651804)</t>
  </si>
  <si>
    <t>Point (653476.02890000003390014 5510350.07519999984651804)</t>
  </si>
  <si>
    <t>Point (654476.02890000003390014 5510350.07519999984651804)</t>
  </si>
  <si>
    <t>Point (655476.02890000003390014 5510350.07519999984651804)</t>
  </si>
  <si>
    <t>Point (656476.02890000003390014 5510350.07519999984651804)</t>
  </si>
  <si>
    <t>Point (657476.02890000003390014 5510350.07519999984651804)</t>
  </si>
  <si>
    <t>Point (658476.02890000003390014 5510350.07519999984651804)</t>
  </si>
  <si>
    <t>Point (659476.02890000003390014 5510350.07519999984651804)</t>
  </si>
  <si>
    <t>Point (660476.02890000003390014 5510350.07519999984651804)</t>
  </si>
  <si>
    <t>Point (661476.02890000003390014 5510350.07519999984651804)</t>
  </si>
  <si>
    <t>Point (662476.02890000003390014 5510350.07519999984651804)</t>
  </si>
  <si>
    <t>Point (663476.02890000003390014 5510350.07519999984651804)</t>
  </si>
  <si>
    <t>Point (664476.02890000003390014 5510350.07519999984651804)</t>
  </si>
  <si>
    <t>Point (665476.02890000003390014 5510350.07519999984651804)</t>
  </si>
  <si>
    <t>Point (666476.02890000003390014 5510350.07519999984651804)</t>
  </si>
  <si>
    <t>Point (667476.02890000003390014 5510350.07519999984651804)</t>
  </si>
  <si>
    <t>Point (668476.02890000003390014 5510350.07519999984651804)</t>
  </si>
  <si>
    <t>Point (669476.02890000003390014 5510350.07519999984651804)</t>
  </si>
  <si>
    <t>Point (670476.02890000003390014 5510350.07519999984651804)</t>
  </si>
  <si>
    <t>Point (671476.02890000003390014 5510350.07519999984651804)</t>
  </si>
  <si>
    <t>Point (672476.02890000003390014 5510350.07519999984651804)</t>
  </si>
  <si>
    <t>Point (673476.02890000003390014 5510350.07519999984651804)</t>
  </si>
  <si>
    <t>Point (674476.02890000003390014 5510350.07519999984651804)</t>
  </si>
  <si>
    <t>Point (675476.02890000003390014 5510350.07519999984651804)</t>
  </si>
  <si>
    <t>Point (676476.02890000003390014 5510350.07519999984651804)</t>
  </si>
  <si>
    <t>Point (677476.02890000003390014 5510350.07519999984651804)</t>
  </si>
  <si>
    <t>Point (678476.02890000003390014 5510350.07519999984651804)</t>
  </si>
  <si>
    <t>Point (679476.02890000003390014 5510350.07519999984651804)</t>
  </si>
  <si>
    <t>Point (680476.02890000003390014 5510350.07519999984651804)</t>
  </si>
  <si>
    <t>Point (681476.02890000003390014 5510350.07519999984651804)</t>
  </si>
  <si>
    <t>Point (682476.02890000003390014 5510350.07519999984651804)</t>
  </si>
  <si>
    <t>Point (637476.02890000003390014 5509350.07519999984651804)</t>
  </si>
  <si>
    <t>Point (638476.02890000003390014 5509350.07519999984651804)</t>
  </si>
  <si>
    <t>Point (639476.02890000003390014 5509350.07519999984651804)</t>
  </si>
  <si>
    <t>Point (640476.02890000003390014 5509350.07519999984651804)</t>
  </si>
  <si>
    <t>Point (641476.02890000003390014 5509350.07519999984651804)</t>
  </si>
  <si>
    <t>Point (642476.02890000003390014 5509350.07519999984651804)</t>
  </si>
  <si>
    <t>Point (643476.02890000003390014 5509350.07519999984651804)</t>
  </si>
  <si>
    <t>Point (644476.02890000003390014 5509350.07519999984651804)</t>
  </si>
  <si>
    <t>Point (645476.02890000003390014 5509350.07519999984651804)</t>
  </si>
  <si>
    <t>Point (646476.02890000003390014 5509350.07519999984651804)</t>
  </si>
  <si>
    <t>Point (647476.02890000003390014 5509350.07519999984651804)</t>
  </si>
  <si>
    <t>Point (648476.02890000003390014 5509350.07519999984651804)</t>
  </si>
  <si>
    <t>Point (649476.02890000003390014 5509350.07519999984651804)</t>
  </si>
  <si>
    <t>Point (650476.02890000003390014 5509350.07519999984651804)</t>
  </si>
  <si>
    <t>Point (651476.02890000003390014 5509350.07519999984651804)</t>
  </si>
  <si>
    <t>Point (652476.02890000003390014 5509350.07519999984651804)</t>
  </si>
  <si>
    <t>Point (653476.02890000003390014 5509350.07519999984651804)</t>
  </si>
  <si>
    <t>Point (654476.02890000003390014 5509350.07519999984651804)</t>
  </si>
  <si>
    <t>Point (655476.02890000003390014 5509350.07519999984651804)</t>
  </si>
  <si>
    <t>Point (656476.02890000003390014 5509350.07519999984651804)</t>
  </si>
  <si>
    <t>Point (657476.02890000003390014 5509350.07519999984651804)</t>
  </si>
  <si>
    <t>Point (658476.02890000003390014 5509350.07519999984651804)</t>
  </si>
  <si>
    <t>Point (659476.02890000003390014 5509350.07519999984651804)</t>
  </si>
  <si>
    <t>Point (660476.02890000003390014 5509350.07519999984651804)</t>
  </si>
  <si>
    <t>Point (661476.02890000003390014 5509350.07519999984651804)</t>
  </si>
  <si>
    <t>Point (662476.02890000003390014 5509350.07519999984651804)</t>
  </si>
  <si>
    <t>Point (663476.02890000003390014 5509350.07519999984651804)</t>
  </si>
  <si>
    <t>Point (664476.02890000003390014 5509350.07519999984651804)</t>
  </si>
  <si>
    <t>Point (665476.02890000003390014 5509350.07519999984651804)</t>
  </si>
  <si>
    <t>Point (666476.02890000003390014 5509350.07519999984651804)</t>
  </si>
  <si>
    <t>Point (667476.02890000003390014 5509350.07519999984651804)</t>
  </si>
  <si>
    <t>Point (668476.02890000003390014 5509350.07519999984651804)</t>
  </si>
  <si>
    <t>Point (669476.02890000003390014 5509350.07519999984651804)</t>
  </si>
  <si>
    <t>Point (670476.02890000003390014 5509350.07519999984651804)</t>
  </si>
  <si>
    <t>Point (671476.02890000003390014 5509350.07519999984651804)</t>
  </si>
  <si>
    <t>Point (672476.02890000003390014 5509350.07519999984651804)</t>
  </si>
  <si>
    <t>Point (673476.02890000003390014 5509350.07519999984651804)</t>
  </si>
  <si>
    <t>Point (674476.02890000003390014 5509350.07519999984651804)</t>
  </si>
  <si>
    <t>Point (675476.02890000003390014 5509350.07519999984651804)</t>
  </si>
  <si>
    <t>Point (676476.02890000003390014 5509350.07519999984651804)</t>
  </si>
  <si>
    <t>Point (677476.02890000003390014 5509350.07519999984651804)</t>
  </si>
  <si>
    <t>Point (678476.02890000003390014 5509350.07519999984651804)</t>
  </si>
  <si>
    <t>Point (679476.02890000003390014 5509350.07519999984651804)</t>
  </si>
  <si>
    <t>Point (680476.02890000003390014 5509350.07519999984651804)</t>
  </si>
  <si>
    <t>Point (681476.02890000003390014 5509350.07519999984651804)</t>
  </si>
  <si>
    <t>Point (682476.02890000003390014 5509350.07519999984651804)</t>
  </si>
  <si>
    <t>Point (637476.02890000003390014 5508350.07519999984651804)</t>
  </si>
  <si>
    <t>Point (638476.02890000003390014 5508350.07519999984651804)</t>
  </si>
  <si>
    <t>Point (639476.02890000003390014 5508350.07519999984651804)</t>
  </si>
  <si>
    <t>Point (640476.02890000003390014 5508350.07519999984651804)</t>
  </si>
  <si>
    <t>Point (641476.02890000003390014 5508350.07519999984651804)</t>
  </si>
  <si>
    <t>Point (642476.02890000003390014 5508350.07519999984651804)</t>
  </si>
  <si>
    <t>Point (643476.02890000003390014 5508350.07519999984651804)</t>
  </si>
  <si>
    <t>Point (644476.02890000003390014 5508350.07519999984651804)</t>
  </si>
  <si>
    <t>Point (645476.02890000003390014 5508350.07519999984651804)</t>
  </si>
  <si>
    <t>Point (646476.02890000003390014 5508350.07519999984651804)</t>
  </si>
  <si>
    <t>Point (647476.02890000003390014 5508350.07519999984651804)</t>
  </si>
  <si>
    <t>Point (648476.02890000003390014 5508350.07519999984651804)</t>
  </si>
  <si>
    <t>Point (649476.02890000003390014 5508350.07519999984651804)</t>
  </si>
  <si>
    <t>Point (650476.02890000003390014 5508350.07519999984651804)</t>
  </si>
  <si>
    <t>Point (651476.02890000003390014 5508350.07519999984651804)</t>
  </si>
  <si>
    <t>Point (652476.02890000003390014 5508350.07519999984651804)</t>
  </si>
  <si>
    <t>Point (653476.02890000003390014 5508350.07519999984651804)</t>
  </si>
  <si>
    <t>Point (654476.02890000003390014 5508350.07519999984651804)</t>
  </si>
  <si>
    <t>Point (655476.02890000003390014 5508350.07519999984651804)</t>
  </si>
  <si>
    <t>Point (656476.02890000003390014 5508350.07519999984651804)</t>
  </si>
  <si>
    <t>Point (657476.02890000003390014 5508350.07519999984651804)</t>
  </si>
  <si>
    <t>Point (658476.02890000003390014 5508350.07519999984651804)</t>
  </si>
  <si>
    <t>Point (659476.02890000003390014 5508350.07519999984651804)</t>
  </si>
  <si>
    <t>Point (660476.02890000003390014 5508350.07519999984651804)</t>
  </si>
  <si>
    <t>Point (661476.02890000003390014 5508350.07519999984651804)</t>
  </si>
  <si>
    <t>Point (662476.02890000003390014 5508350.07519999984651804)</t>
  </si>
  <si>
    <t>Point (663476.02890000003390014 5508350.07519999984651804)</t>
  </si>
  <si>
    <t>Point (664476.02890000003390014 5508350.07519999984651804)</t>
  </si>
  <si>
    <t>Point (665476.02890000003390014 5508350.07519999984651804)</t>
  </si>
  <si>
    <t>Point (666476.02890000003390014 5508350.07519999984651804)</t>
  </si>
  <si>
    <t>Point (667476.02890000003390014 5508350.07519999984651804)</t>
  </si>
  <si>
    <t>Point (668476.02890000003390014 5508350.07519999984651804)</t>
  </si>
  <si>
    <t>Point (669476.02890000003390014 5508350.07519999984651804)</t>
  </si>
  <si>
    <t>Point (670476.02890000003390014 5508350.07519999984651804)</t>
  </si>
  <si>
    <t>Point (671476.02890000003390014 5508350.07519999984651804)</t>
  </si>
  <si>
    <t>Point (672476.02890000003390014 5508350.07519999984651804)</t>
  </si>
  <si>
    <t>Point (673476.02890000003390014 5508350.07519999984651804)</t>
  </si>
  <si>
    <t>Point (674476.02890000003390014 5508350.07519999984651804)</t>
  </si>
  <si>
    <t>Point (675476.02890000003390014 5508350.07519999984651804)</t>
  </si>
  <si>
    <t>Point (676476.02890000003390014 5508350.07519999984651804)</t>
  </si>
  <si>
    <t>Point (677476.02890000003390014 5508350.07519999984651804)</t>
  </si>
  <si>
    <t>Point (678476.02890000003390014 5508350.07519999984651804)</t>
  </si>
  <si>
    <t>Point (679476.02890000003390014 5508350.07519999984651804)</t>
  </si>
  <si>
    <t>Point (680476.02890000003390014 5508350.07519999984651804)</t>
  </si>
  <si>
    <t>Point (681476.02890000003390014 5508350.07519999984651804)</t>
  </si>
  <si>
    <t>Point (682476.02890000003390014 5508350.07519999984651804)</t>
  </si>
  <si>
    <t>Point (637476.02890000003390014 5507350.07519999984651804)</t>
  </si>
  <si>
    <t>Point (638476.02890000003390014 5507350.07519999984651804)</t>
  </si>
  <si>
    <t>Point (639476.02890000003390014 5507350.07519999984651804)</t>
  </si>
  <si>
    <t>Point (640476.02890000003390014 5507350.07519999984651804)</t>
  </si>
  <si>
    <t>Point (641476.02890000003390014 5507350.07519999984651804)</t>
  </si>
  <si>
    <t>Point (642476.02890000003390014 5507350.07519999984651804)</t>
  </si>
  <si>
    <t>Point (643476.02890000003390014 5507350.07519999984651804)</t>
  </si>
  <si>
    <t>Point (644476.02890000003390014 5507350.07519999984651804)</t>
  </si>
  <si>
    <t>Point (645476.02890000003390014 5507350.07519999984651804)</t>
  </si>
  <si>
    <t>Point (646476.02890000003390014 5507350.07519999984651804)</t>
  </si>
  <si>
    <t>Point (647476.02890000003390014 5507350.07519999984651804)</t>
  </si>
  <si>
    <t>Point (648476.02890000003390014 5507350.07519999984651804)</t>
  </si>
  <si>
    <t>Point (649476.02890000003390014 5507350.07519999984651804)</t>
  </si>
  <si>
    <t>Point (650476.02890000003390014 5507350.07519999984651804)</t>
  </si>
  <si>
    <t>Point (651476.02890000003390014 5507350.07519999984651804)</t>
  </si>
  <si>
    <t>Point (652476.02890000003390014 5507350.07519999984651804)</t>
  </si>
  <si>
    <t>Point (653476.02890000003390014 5507350.07519999984651804)</t>
  </si>
  <si>
    <t>Point (654476.02890000003390014 5507350.07519999984651804)</t>
  </si>
  <si>
    <t>Point (655476.02890000003390014 5507350.07519999984651804)</t>
  </si>
  <si>
    <t>Point (656476.02890000003390014 5507350.07519999984651804)</t>
  </si>
  <si>
    <t>Point (657476.02890000003390014 5507350.07519999984651804)</t>
  </si>
  <si>
    <t>Point (658476.02890000003390014 5507350.07519999984651804)</t>
  </si>
  <si>
    <t>Point (659476.02890000003390014 5507350.07519999984651804)</t>
  </si>
  <si>
    <t>Point (660476.02890000003390014 5507350.07519999984651804)</t>
  </si>
  <si>
    <t>Point (661476.02890000003390014 5507350.07519999984651804)</t>
  </si>
  <si>
    <t>Point (662476.02890000003390014 5507350.07519999984651804)</t>
  </si>
  <si>
    <t>Point (663476.02890000003390014 5507350.07519999984651804)</t>
  </si>
  <si>
    <t>Point (664476.02890000003390014 5507350.07519999984651804)</t>
  </si>
  <si>
    <t>Point (665476.02890000003390014 5507350.07519999984651804)</t>
  </si>
  <si>
    <t>Point (666476.02890000003390014 5507350.07519999984651804)</t>
  </si>
  <si>
    <t>Point (667476.02890000003390014 5507350.07519999984651804)</t>
  </si>
  <si>
    <t>Point (668476.02890000003390014 5507350.07519999984651804)</t>
  </si>
  <si>
    <t>Point (669476.02890000003390014 5507350.07519999984651804)</t>
  </si>
  <si>
    <t>Point (670476.02890000003390014 5507350.07519999984651804)</t>
  </si>
  <si>
    <t>Point (671476.02890000003390014 5507350.07519999984651804)</t>
  </si>
  <si>
    <t>Point (672476.02890000003390014 5507350.07519999984651804)</t>
  </si>
  <si>
    <t>Point (673476.02890000003390014 5507350.07519999984651804)</t>
  </si>
  <si>
    <t>Point (674476.02890000003390014 5507350.07519999984651804)</t>
  </si>
  <si>
    <t>Point (675476.02890000003390014 5507350.07519999984651804)</t>
  </si>
  <si>
    <t>Point (676476.02890000003390014 5507350.07519999984651804)</t>
  </si>
  <si>
    <t>Point (677476.02890000003390014 5507350.07519999984651804)</t>
  </si>
  <si>
    <t>Point (678476.02890000003390014 5507350.07519999984651804)</t>
  </si>
  <si>
    <t>Point (679476.02890000003390014 5507350.07519999984651804)</t>
  </si>
  <si>
    <t>Point (680476.02890000003390014 5507350.07519999984651804)</t>
  </si>
  <si>
    <t>Point (681476.02890000003390014 5507350.07519999984651804)</t>
  </si>
  <si>
    <t>Point (682476.02890000003390014 5507350.07519999984651804)</t>
  </si>
  <si>
    <t>Point (637476.02890000003390014 5506350.07519999984651804)</t>
  </si>
  <si>
    <t>Point (638476.02890000003390014 5506350.07519999984651804)</t>
  </si>
  <si>
    <t>Point (639476.02890000003390014 5506350.07519999984651804)</t>
  </si>
  <si>
    <t>Point (640476.02890000003390014 5506350.07519999984651804)</t>
  </si>
  <si>
    <t>Point (641476.02890000003390014 5506350.07519999984651804)</t>
  </si>
  <si>
    <t>Point (642476.02890000003390014 5506350.07519999984651804)</t>
  </si>
  <si>
    <t>Point (643476.02890000003390014 5506350.07519999984651804)</t>
  </si>
  <si>
    <t>Point (644476.02890000003390014 5506350.07519999984651804)</t>
  </si>
  <si>
    <t>Point (645476.02890000003390014 5506350.07519999984651804)</t>
  </si>
  <si>
    <t>Point (646476.02890000003390014 5506350.07519999984651804)</t>
  </si>
  <si>
    <t>Point (647476.02890000003390014 5506350.07519999984651804)</t>
  </si>
  <si>
    <t>Point (648476.02890000003390014 5506350.07519999984651804)</t>
  </si>
  <si>
    <t>Point (649476.02890000003390014 5506350.07519999984651804)</t>
  </si>
  <si>
    <t>Point (650476.02890000003390014 5506350.07519999984651804)</t>
  </si>
  <si>
    <t>Point (651476.02890000003390014 5506350.07519999984651804)</t>
  </si>
  <si>
    <t>Point (652476.02890000003390014 5506350.07519999984651804)</t>
  </si>
  <si>
    <t>Point (653476.02890000003390014 5506350.07519999984651804)</t>
  </si>
  <si>
    <t>Point (654476.02890000003390014 5506350.07519999984651804)</t>
  </si>
  <si>
    <t>Point (655476.02890000003390014 5506350.07519999984651804)</t>
  </si>
  <si>
    <t>Point (656476.02890000003390014 5506350.07519999984651804)</t>
  </si>
  <si>
    <t>Point (657476.02890000003390014 5506350.07519999984651804)</t>
  </si>
  <si>
    <t>Point (658476.02890000003390014 5506350.07519999984651804)</t>
  </si>
  <si>
    <t>Point (659476.02890000003390014 5506350.07519999984651804)</t>
  </si>
  <si>
    <t>Point (660476.02890000003390014 5506350.07519999984651804)</t>
  </si>
  <si>
    <t>Point (661476.02890000003390014 5506350.07519999984651804)</t>
  </si>
  <si>
    <t>Point (662476.02890000003390014 5506350.07519999984651804)</t>
  </si>
  <si>
    <t>Point (663476.02890000003390014 5506350.07519999984651804)</t>
  </si>
  <si>
    <t>Point (664476.02890000003390014 5506350.07519999984651804)</t>
  </si>
  <si>
    <t>Point (665476.02890000003390014 5506350.07519999984651804)</t>
  </si>
  <si>
    <t>Point (666476.02890000003390014 5506350.07519999984651804)</t>
  </si>
  <si>
    <t>Point (667476.02890000003390014 5506350.07519999984651804)</t>
  </si>
  <si>
    <t>Point (668476.02890000003390014 5506350.07519999984651804)</t>
  </si>
  <si>
    <t>Point (669476.02890000003390014 5506350.07519999984651804)</t>
  </si>
  <si>
    <t>Point (670476.02890000003390014 5506350.07519999984651804)</t>
  </si>
  <si>
    <t>Point (671476.02890000003390014 5506350.07519999984651804)</t>
  </si>
  <si>
    <t>Point (672476.02890000003390014 5506350.07519999984651804)</t>
  </si>
  <si>
    <t>Point (673476.02890000003390014 5506350.07519999984651804)</t>
  </si>
  <si>
    <t>Point (674476.02890000003390014 5506350.07519999984651804)</t>
  </si>
  <si>
    <t>Point (675476.02890000003390014 5506350.07519999984651804)</t>
  </si>
  <si>
    <t>Point (676476.02890000003390014 5506350.07519999984651804)</t>
  </si>
  <si>
    <t>Point (677476.02890000003390014 5506350.07519999984651804)</t>
  </si>
  <si>
    <t>Point (678476.02890000003390014 5506350.07519999984651804)</t>
  </si>
  <si>
    <t>Point (679476.02890000003390014 5506350.07519999984651804)</t>
  </si>
  <si>
    <t>Point (680476.02890000003390014 5506350.07519999984651804)</t>
  </si>
  <si>
    <t>Point (681476.02890000003390014 5506350.07519999984651804)</t>
  </si>
  <si>
    <t>Point (682476.02890000003390014 5506350.07519999984651804)</t>
  </si>
  <si>
    <t>Point (637476.02890000003390014 5505350.07519999984651804)</t>
  </si>
  <si>
    <t>Point (638476.02890000003390014 5505350.07519999984651804)</t>
  </si>
  <si>
    <t>Point (639476.02890000003390014 5505350.07519999984651804)</t>
  </si>
  <si>
    <t>Point (640476.02890000003390014 5505350.07519999984651804)</t>
  </si>
  <si>
    <t>Point (641476.02890000003390014 5505350.07519999984651804)</t>
  </si>
  <si>
    <t>Point (642476.02890000003390014 5505350.07519999984651804)</t>
  </si>
  <si>
    <t>Point (643476.02890000003390014 5505350.07519999984651804)</t>
  </si>
  <si>
    <t>Point (644476.02890000003390014 5505350.07519999984651804)</t>
  </si>
  <si>
    <t>Point (645476.02890000003390014 5505350.07519999984651804)</t>
  </si>
  <si>
    <t>Point (646476.02890000003390014 5505350.07519999984651804)</t>
  </si>
  <si>
    <t>Point (647476.02890000003390014 5505350.07519999984651804)</t>
  </si>
  <si>
    <t>Point (648476.02890000003390014 5505350.07519999984651804)</t>
  </si>
  <si>
    <t>Point (649476.02890000003390014 5505350.07519999984651804)</t>
  </si>
  <si>
    <t>Point (650476.02890000003390014 5505350.07519999984651804)</t>
  </si>
  <si>
    <t>Point (651476.02890000003390014 5505350.07519999984651804)</t>
  </si>
  <si>
    <t>Point (652476.02890000003390014 5505350.07519999984651804)</t>
  </si>
  <si>
    <t>Point (653476.02890000003390014 5505350.07519999984651804)</t>
  </si>
  <si>
    <t>Point (654476.02890000003390014 5505350.07519999984651804)</t>
  </si>
  <si>
    <t>Point (655476.02890000003390014 5505350.07519999984651804)</t>
  </si>
  <si>
    <t>Point (656476.02890000003390014 5505350.07519999984651804)</t>
  </si>
  <si>
    <t>Point (657476.02890000003390014 5505350.07519999984651804)</t>
  </si>
  <si>
    <t>Point (658476.02890000003390014 5505350.07519999984651804)</t>
  </si>
  <si>
    <t>Point (659476.02890000003390014 5505350.07519999984651804)</t>
  </si>
  <si>
    <t>Point (660476.02890000003390014 5505350.07519999984651804)</t>
  </si>
  <si>
    <t>Point (661476.02890000003390014 5505350.07519999984651804)</t>
  </si>
  <si>
    <t>Point (662476.02890000003390014 5505350.07519999984651804)</t>
  </si>
  <si>
    <t>Point (663476.02890000003390014 5505350.07519999984651804)</t>
  </si>
  <si>
    <t>Point (664476.02890000003390014 5505350.07519999984651804)</t>
  </si>
  <si>
    <t>Point (665476.02890000003390014 5505350.07519999984651804)</t>
  </si>
  <si>
    <t>Point (666476.02890000003390014 5505350.07519999984651804)</t>
  </si>
  <si>
    <t>Point (667476.02890000003390014 5505350.07519999984651804)</t>
  </si>
  <si>
    <t>Point (668476.02890000003390014 5505350.07519999984651804)</t>
  </si>
  <si>
    <t>Point (669476.02890000003390014 5505350.07519999984651804)</t>
  </si>
  <si>
    <t>Point (670476.02890000003390014 5505350.07519999984651804)</t>
  </si>
  <si>
    <t>Point (671476.02890000003390014 5505350.07519999984651804)</t>
  </si>
  <si>
    <t>Point (672476.02890000003390014 5505350.07519999984651804)</t>
  </si>
  <si>
    <t>Point (673476.02890000003390014 5505350.07519999984651804)</t>
  </si>
  <si>
    <t>Point (674476.02890000003390014 5505350.07519999984651804)</t>
  </si>
  <si>
    <t>Point (675476.02890000003390014 5505350.07519999984651804)</t>
  </si>
  <si>
    <t>Point (676476.02890000003390014 5505350.07519999984651804)</t>
  </si>
  <si>
    <t>Point (677476.02890000003390014 5505350.07519999984651804)</t>
  </si>
  <si>
    <t>Point (678476.02890000003390014 5505350.07519999984651804)</t>
  </si>
  <si>
    <t>Point (679476.02890000003390014 5505350.07519999984651804)</t>
  </si>
  <si>
    <t>Point (680476.02890000003390014 5505350.07519999984651804)</t>
  </si>
  <si>
    <t>Point (681476.02890000003390014 5505350.07519999984651804)</t>
  </si>
  <si>
    <t>Point (682476.02890000003390014 5505350.07519999984651804)</t>
  </si>
  <si>
    <t>Point (637476.02890000003390014 5504350.07519999984651804)</t>
  </si>
  <si>
    <t>Point (638476.02890000003390014 5504350.07519999984651804)</t>
  </si>
  <si>
    <t>Point (639476.02890000003390014 5504350.07519999984651804)</t>
  </si>
  <si>
    <t>Point (640476.02890000003390014 5504350.07519999984651804)</t>
  </si>
  <si>
    <t>Point (641476.02890000003390014 5504350.07519999984651804)</t>
  </si>
  <si>
    <t>Point (642476.02890000003390014 5504350.07519999984651804)</t>
  </si>
  <si>
    <t>Point (643476.02890000003390014 5504350.07519999984651804)</t>
  </si>
  <si>
    <t>Point (644476.02890000003390014 5504350.07519999984651804)</t>
  </si>
  <si>
    <t>Point (645476.02890000003390014 5504350.07519999984651804)</t>
  </si>
  <si>
    <t>Point (646476.02890000003390014 5504350.07519999984651804)</t>
  </si>
  <si>
    <t>Point (647476.02890000003390014 5504350.07519999984651804)</t>
  </si>
  <si>
    <t>Point (648476.02890000003390014 5504350.07519999984651804)</t>
  </si>
  <si>
    <t>Point (649476.02890000003390014 5504350.07519999984651804)</t>
  </si>
  <si>
    <t>Point (650476.02890000003390014 5504350.07519999984651804)</t>
  </si>
  <si>
    <t>Point (651476.02890000003390014 5504350.07519999984651804)</t>
  </si>
  <si>
    <t>Point (652476.02890000003390014 5504350.07519999984651804)</t>
  </si>
  <si>
    <t>Point (653476.02890000003390014 5504350.07519999984651804)</t>
  </si>
  <si>
    <t>Point (654476.02890000003390014 5504350.07519999984651804)</t>
  </si>
  <si>
    <t>Point (655476.02890000003390014 5504350.07519999984651804)</t>
  </si>
  <si>
    <t>Point (656476.02890000003390014 5504350.07519999984651804)</t>
  </si>
  <si>
    <t>Point (657476.02890000003390014 5504350.07519999984651804)</t>
  </si>
  <si>
    <t>Point (658476.02890000003390014 5504350.07519999984651804)</t>
  </si>
  <si>
    <t>Point (659476.02890000003390014 5504350.07519999984651804)</t>
  </si>
  <si>
    <t>Point (660476.02890000003390014 5504350.07519999984651804)</t>
  </si>
  <si>
    <t>Point (661476.02890000003390014 5504350.07519999984651804)</t>
  </si>
  <si>
    <t>Point (662476.02890000003390014 5504350.07519999984651804)</t>
  </si>
  <si>
    <t>Point (663476.02890000003390014 5504350.07519999984651804)</t>
  </si>
  <si>
    <t>Point (664476.02890000003390014 5504350.07519999984651804)</t>
  </si>
  <si>
    <t>Point (665476.02890000003390014 5504350.07519999984651804)</t>
  </si>
  <si>
    <t>Point (666476.02890000003390014 5504350.07519999984651804)</t>
  </si>
  <si>
    <t>Point (667476.02890000003390014 5504350.07519999984651804)</t>
  </si>
  <si>
    <t>Point (668476.02890000003390014 5504350.07519999984651804)</t>
  </si>
  <si>
    <t>Point (669476.02890000003390014 5504350.07519999984651804)</t>
  </si>
  <si>
    <t>Point (670476.02890000003390014 5504350.07519999984651804)</t>
  </si>
  <si>
    <t>Point (671476.02890000003390014 5504350.07519999984651804)</t>
  </si>
  <si>
    <t>Point (672476.02890000003390014 5504350.07519999984651804)</t>
  </si>
  <si>
    <t>Point (673476.02890000003390014 5504350.07519999984651804)</t>
  </si>
  <si>
    <t>Point (674476.02890000003390014 5504350.07519999984651804)</t>
  </si>
  <si>
    <t>Point (675476.02890000003390014 5504350.07519999984651804)</t>
  </si>
  <si>
    <t>Point (676476.02890000003390014 5504350.07519999984651804)</t>
  </si>
  <si>
    <t>Point (677476.02890000003390014 5504350.07519999984651804)</t>
  </si>
  <si>
    <t>Point (678476.02890000003390014 5504350.07519999984651804)</t>
  </si>
  <si>
    <t>Point (679476.02890000003390014 5504350.07519999984651804)</t>
  </si>
  <si>
    <t>Point (680476.02890000003390014 5504350.07519999984651804)</t>
  </si>
  <si>
    <t>Point (681476.02890000003390014 5504350.07519999984651804)</t>
  </si>
  <si>
    <t>Point (682476.02890000003390014 5504350.07519999984651804)</t>
  </si>
  <si>
    <t>Point (637476.02890000003390014 5503350.07519999984651804)</t>
  </si>
  <si>
    <t>Point (638476.02890000003390014 5503350.07519999984651804)</t>
  </si>
  <si>
    <t>Point (639476.02890000003390014 5503350.07519999984651804)</t>
  </si>
  <si>
    <t>Point (640476.02890000003390014 5503350.07519999984651804)</t>
  </si>
  <si>
    <t>Point (641476.02890000003390014 5503350.07519999984651804)</t>
  </si>
  <si>
    <t>Point (642476.02890000003390014 5503350.07519999984651804)</t>
  </si>
  <si>
    <t>Point (643476.02890000003390014 5503350.07519999984651804)</t>
  </si>
  <si>
    <t>Point (644476.02890000003390014 5503350.07519999984651804)</t>
  </si>
  <si>
    <t>Point (645476.02890000003390014 5503350.07519999984651804)</t>
  </si>
  <si>
    <t>Point (646476.02890000003390014 5503350.07519999984651804)</t>
  </si>
  <si>
    <t>Point (647476.02890000003390014 5503350.07519999984651804)</t>
  </si>
  <si>
    <t>Point (648476.02890000003390014 5503350.07519999984651804)</t>
  </si>
  <si>
    <t>Point (649476.02890000003390014 5503350.07519999984651804)</t>
  </si>
  <si>
    <t>Point (650476.02890000003390014 5503350.07519999984651804)</t>
  </si>
  <si>
    <t>Point (651476.02890000003390014 5503350.07519999984651804)</t>
  </si>
  <si>
    <t>Point (652476.02890000003390014 5503350.07519999984651804)</t>
  </si>
  <si>
    <t>Point (653476.02890000003390014 5503350.07519999984651804)</t>
  </si>
  <si>
    <t>Point (654476.02890000003390014 5503350.07519999984651804)</t>
  </si>
  <si>
    <t>Point (655476.02890000003390014 5503350.07519999984651804)</t>
  </si>
  <si>
    <t>Point (656476.02890000003390014 5503350.07519999984651804)</t>
  </si>
  <si>
    <t>Point (657476.02890000003390014 5503350.07519999984651804)</t>
  </si>
  <si>
    <t>Point (658476.02890000003390014 5503350.07519999984651804)</t>
  </si>
  <si>
    <t>Point (659476.02890000003390014 5503350.07519999984651804)</t>
  </si>
  <si>
    <t>Point (660476.02890000003390014 5503350.07519999984651804)</t>
  </si>
  <si>
    <t>Point (661476.02890000003390014 5503350.07519999984651804)</t>
  </si>
  <si>
    <t>Point (662476.02890000003390014 5503350.07519999984651804)</t>
  </si>
  <si>
    <t>Point (663476.02890000003390014 5503350.07519999984651804)</t>
  </si>
  <si>
    <t>Point (664476.02890000003390014 5503350.07519999984651804)</t>
  </si>
  <si>
    <t>Point (665476.02890000003390014 5503350.07519999984651804)</t>
  </si>
  <si>
    <t>Point (666476.02890000003390014 5503350.07519999984651804)</t>
  </si>
  <si>
    <t>Point (667476.02890000003390014 5503350.07519999984651804)</t>
  </si>
  <si>
    <t>Point (668476.02890000003390014 5503350.07519999984651804)</t>
  </si>
  <si>
    <t>Point (669476.02890000003390014 5503350.07519999984651804)</t>
  </si>
  <si>
    <t>Point (670476.02890000003390014 5503350.07519999984651804)</t>
  </si>
  <si>
    <t>Point (671476.02890000003390014 5503350.07519999984651804)</t>
  </si>
  <si>
    <t>Point (672476.02890000003390014 5503350.07519999984651804)</t>
  </si>
  <si>
    <t>Point (673476.02890000003390014 5503350.07519999984651804)</t>
  </si>
  <si>
    <t>Point (674476.02890000003390014 5503350.07519999984651804)</t>
  </si>
  <si>
    <t>Point (675476.02890000003390014 5503350.07519999984651804)</t>
  </si>
  <si>
    <t>Point (676476.02890000003390014 5503350.07519999984651804)</t>
  </si>
  <si>
    <t>Point (677476.02890000003390014 5503350.07519999984651804)</t>
  </si>
  <si>
    <t>Point (678476.02890000003390014 5503350.07519999984651804)</t>
  </si>
  <si>
    <t>Point (679476.02890000003390014 5503350.07519999984651804)</t>
  </si>
  <si>
    <t>Point (680476.02890000003390014 5503350.07519999984651804)</t>
  </si>
  <si>
    <t>Point (681476.02890000003390014 5503350.07519999984651804)</t>
  </si>
  <si>
    <t>Point (682476.02890000003390014 5503350.07519999984651804)</t>
  </si>
  <si>
    <t>Point (637476.02890000003390014 5502350.07519999984651804)</t>
  </si>
  <si>
    <t>Point (638476.02890000003390014 5502350.07519999984651804)</t>
  </si>
  <si>
    <t>Point (639476.02890000003390014 5502350.07519999984651804)</t>
  </si>
  <si>
    <t>Point (640476.02890000003390014 5502350.07519999984651804)</t>
  </si>
  <si>
    <t>Point (641476.02890000003390014 5502350.07519999984651804)</t>
  </si>
  <si>
    <t>Point (642476.02890000003390014 5502350.07519999984651804)</t>
  </si>
  <si>
    <t>Point (643476.02890000003390014 5502350.07519999984651804)</t>
  </si>
  <si>
    <t>Point (644476.02890000003390014 5502350.07519999984651804)</t>
  </si>
  <si>
    <t>Point (645476.02890000003390014 5502350.07519999984651804)</t>
  </si>
  <si>
    <t>Point (646476.02890000003390014 5502350.07519999984651804)</t>
  </si>
  <si>
    <t>Point (647476.02890000003390014 5502350.07519999984651804)</t>
  </si>
  <si>
    <t>Point (648476.02890000003390014 5502350.07519999984651804)</t>
  </si>
  <si>
    <t>Point (649476.02890000003390014 5502350.07519999984651804)</t>
  </si>
  <si>
    <t>Point (650476.02890000003390014 5502350.07519999984651804)</t>
  </si>
  <si>
    <t>Point (651476.02890000003390014 5502350.07519999984651804)</t>
  </si>
  <si>
    <t>Point (652476.02890000003390014 5502350.07519999984651804)</t>
  </si>
  <si>
    <t>Point (653476.02890000003390014 5502350.07519999984651804)</t>
  </si>
  <si>
    <t>Point (654476.02890000003390014 5502350.07519999984651804)</t>
  </si>
  <si>
    <t>Point (655476.02890000003390014 5502350.07519999984651804)</t>
  </si>
  <si>
    <t>Point (656476.02890000003390014 5502350.07519999984651804)</t>
  </si>
  <si>
    <t>Point (657476.02890000003390014 5502350.07519999984651804)</t>
  </si>
  <si>
    <t>Point (658476.02890000003390014 5502350.07519999984651804)</t>
  </si>
  <si>
    <t>Point (659476.02890000003390014 5502350.07519999984651804)</t>
  </si>
  <si>
    <t>Point (660476.02890000003390014 5502350.07519999984651804)</t>
  </si>
  <si>
    <t>Point (661476.02890000003390014 5502350.07519999984651804)</t>
  </si>
  <si>
    <t>Point (662476.02890000003390014 5502350.07519999984651804)</t>
  </si>
  <si>
    <t>Point (663476.02890000003390014 5502350.07519999984651804)</t>
  </si>
  <si>
    <t>Point (664476.02890000003390014 5502350.07519999984651804)</t>
  </si>
  <si>
    <t>Point (665476.02890000003390014 5502350.07519999984651804)</t>
  </si>
  <si>
    <t>Point (666476.02890000003390014 5502350.07519999984651804)</t>
  </si>
  <si>
    <t>Point (667476.02890000003390014 5502350.07519999984651804)</t>
  </si>
  <si>
    <t>Point (668476.02890000003390014 5502350.07519999984651804)</t>
  </si>
  <si>
    <t>Point (669476.02890000003390014 5502350.07519999984651804)</t>
  </si>
  <si>
    <t>Point (670476.02890000003390014 5502350.07519999984651804)</t>
  </si>
  <si>
    <t>Point (671476.02890000003390014 5502350.07519999984651804)</t>
  </si>
  <si>
    <t>Point (672476.02890000003390014 5502350.07519999984651804)</t>
  </si>
  <si>
    <t>Point (673476.02890000003390014 5502350.07519999984651804)</t>
  </si>
  <si>
    <t>Point (674476.02890000003390014 5502350.07519999984651804)</t>
  </si>
  <si>
    <t>Point (675476.02890000003390014 5502350.07519999984651804)</t>
  </si>
  <si>
    <t>Point (676476.02890000003390014 5502350.07519999984651804)</t>
  </si>
  <si>
    <t>Point (677476.02890000003390014 5502350.07519999984651804)</t>
  </si>
  <si>
    <t>Point (678476.02890000003390014 5502350.07519999984651804)</t>
  </si>
  <si>
    <t>Point (679476.02890000003390014 5502350.07519999984651804)</t>
  </si>
  <si>
    <t>Point (680476.02890000003390014 5502350.07519999984651804)</t>
  </si>
  <si>
    <t>Point (681476.02890000003390014 5502350.07519999984651804)</t>
  </si>
  <si>
    <t>Point (682476.02890000003390014 5502350.07519999984651804)</t>
  </si>
  <si>
    <t>Point (637476.02890000003390014 5501350.07519999984651804)</t>
  </si>
  <si>
    <t>Point (638476.02890000003390014 5501350.07519999984651804)</t>
  </si>
  <si>
    <t>Point (639476.02890000003390014 5501350.07519999984651804)</t>
  </si>
  <si>
    <t>Point (640476.02890000003390014 5501350.07519999984651804)</t>
  </si>
  <si>
    <t>Point (641476.02890000003390014 5501350.07519999984651804)</t>
  </si>
  <si>
    <t>Point (642476.02890000003390014 5501350.07519999984651804)</t>
  </si>
  <si>
    <t>Point (643476.02890000003390014 5501350.07519999984651804)</t>
  </si>
  <si>
    <t>Point (644476.02890000003390014 5501350.07519999984651804)</t>
  </si>
  <si>
    <t>Point (645476.02890000003390014 5501350.07519999984651804)</t>
  </si>
  <si>
    <t>Point (646476.02890000003390014 5501350.07519999984651804)</t>
  </si>
  <si>
    <t>Point (647476.02890000003390014 5501350.07519999984651804)</t>
  </si>
  <si>
    <t>Point (648476.02890000003390014 5501350.07519999984651804)</t>
  </si>
  <si>
    <t>Point (649476.02890000003390014 5501350.07519999984651804)</t>
  </si>
  <si>
    <t>Point (650476.02890000003390014 5501350.07519999984651804)</t>
  </si>
  <si>
    <t>Point (651476.02890000003390014 5501350.07519999984651804)</t>
  </si>
  <si>
    <t>Point (652476.02890000003390014 5501350.07519999984651804)</t>
  </si>
  <si>
    <t>Point (653476.02890000003390014 5501350.07519999984651804)</t>
  </si>
  <si>
    <t>Point (654476.02890000003390014 5501350.07519999984651804)</t>
  </si>
  <si>
    <t>Point (655476.02890000003390014 5501350.07519999984651804)</t>
  </si>
  <si>
    <t>Point (656476.02890000003390014 5501350.07519999984651804)</t>
  </si>
  <si>
    <t>Point (657476.02890000003390014 5501350.07519999984651804)</t>
  </si>
  <si>
    <t>Point (658476.02890000003390014 5501350.07519999984651804)</t>
  </si>
  <si>
    <t>Point (659476.02890000003390014 5501350.07519999984651804)</t>
  </si>
  <si>
    <t>Point (660476.02890000003390014 5501350.07519999984651804)</t>
  </si>
  <si>
    <t>Point (661476.02890000003390014 5501350.07519999984651804)</t>
  </si>
  <si>
    <t>Point (662476.02890000003390014 5501350.07519999984651804)</t>
  </si>
  <si>
    <t>Point (663476.02890000003390014 5501350.07519999984651804)</t>
  </si>
  <si>
    <t>Point (664476.02890000003390014 5501350.07519999984651804)</t>
  </si>
  <si>
    <t>Point (665476.02890000003390014 5501350.07519999984651804)</t>
  </si>
  <si>
    <t>Point (666476.02890000003390014 5501350.07519999984651804)</t>
  </si>
  <si>
    <t>Point (667476.02890000003390014 5501350.07519999984651804)</t>
  </si>
  <si>
    <t>Point (668476.02890000003390014 5501350.07519999984651804)</t>
  </si>
  <si>
    <t>Point (669476.02890000003390014 5501350.07519999984651804)</t>
  </si>
  <si>
    <t>Point (670476.02890000003390014 5501350.07519999984651804)</t>
  </si>
  <si>
    <t>Point (671476.02890000003390014 5501350.07519999984651804)</t>
  </si>
  <si>
    <t>Point (672476.02890000003390014 5501350.07519999984651804)</t>
  </si>
  <si>
    <t>Point (673476.02890000003390014 5501350.07519999984651804)</t>
  </si>
  <si>
    <t>Point (674476.02890000003390014 5501350.07519999984651804)</t>
  </si>
  <si>
    <t>Point (675476.02890000003390014 5501350.07519999984651804)</t>
  </si>
  <si>
    <t>Point (676476.02890000003390014 5501350.07519999984651804)</t>
  </si>
  <si>
    <t>Point (677476.02890000003390014 5501350.07519999984651804)</t>
  </si>
  <si>
    <t>Point (678476.02890000003390014 5501350.07519999984651804)</t>
  </si>
  <si>
    <t>Point (679476.02890000003390014 5501350.07519999984651804)</t>
  </si>
  <si>
    <t>Point (680476.02890000003390014 5501350.07519999984651804)</t>
  </si>
  <si>
    <t>Point (681476.02890000003390014 5501350.07519999984651804)</t>
  </si>
  <si>
    <t>Point (682476.02890000003390014 5501350.07519999984651804)</t>
  </si>
  <si>
    <t>Point (637476.02890000003390014 5500350.07519999984651804)</t>
  </si>
  <si>
    <t>Point (638476.02890000003390014 5500350.07519999984651804)</t>
  </si>
  <si>
    <t>Point (639476.02890000003390014 5500350.07519999984651804)</t>
  </si>
  <si>
    <t>Point (640476.02890000003390014 5500350.07519999984651804)</t>
  </si>
  <si>
    <t>Point (641476.02890000003390014 5500350.07519999984651804)</t>
  </si>
  <si>
    <t>Point (642476.02890000003390014 5500350.07519999984651804)</t>
  </si>
  <si>
    <t>Point (643476.02890000003390014 5500350.07519999984651804)</t>
  </si>
  <si>
    <t>Point (644476.02890000003390014 5500350.07519999984651804)</t>
  </si>
  <si>
    <t>Point (645476.02890000003390014 5500350.07519999984651804)</t>
  </si>
  <si>
    <t>Point (646476.02890000003390014 5500350.07519999984651804)</t>
  </si>
  <si>
    <t>Point (647476.02890000003390014 5500350.07519999984651804)</t>
  </si>
  <si>
    <t>Point (648476.02890000003390014 5500350.07519999984651804)</t>
  </si>
  <si>
    <t>Point (649476.02890000003390014 5500350.07519999984651804)</t>
  </si>
  <si>
    <t>Point (650476.02890000003390014 5500350.07519999984651804)</t>
  </si>
  <si>
    <t>Point (651476.02890000003390014 5500350.07519999984651804)</t>
  </si>
  <si>
    <t>Point (652476.02890000003390014 5500350.07519999984651804)</t>
  </si>
  <si>
    <t>Point (653476.02890000003390014 5500350.07519999984651804)</t>
  </si>
  <si>
    <t>Point (654476.02890000003390014 5500350.07519999984651804)</t>
  </si>
  <si>
    <t>Point (655476.02890000003390014 5500350.07519999984651804)</t>
  </si>
  <si>
    <t>Point (656476.02890000003390014 5500350.07519999984651804)</t>
  </si>
  <si>
    <t>Point (657476.02890000003390014 5500350.07519999984651804)</t>
  </si>
  <si>
    <t>Point (658476.02890000003390014 5500350.07519999984651804)</t>
  </si>
  <si>
    <t>Point (659476.02890000003390014 5500350.07519999984651804)</t>
  </si>
  <si>
    <t>Point (660476.02890000003390014 5500350.07519999984651804)</t>
  </si>
  <si>
    <t>Point (661476.02890000003390014 5500350.07519999984651804)</t>
  </si>
  <si>
    <t>Point (662476.02890000003390014 5500350.07519999984651804)</t>
  </si>
  <si>
    <t>Point (663476.02890000003390014 5500350.07519999984651804)</t>
  </si>
  <si>
    <t>Point (664476.02890000003390014 5500350.07519999984651804)</t>
  </si>
  <si>
    <t>Point (665476.02890000003390014 5500350.07519999984651804)</t>
  </si>
  <si>
    <t>Point (666476.02890000003390014 5500350.07519999984651804)</t>
  </si>
  <si>
    <t>Point (667476.02890000003390014 5500350.07519999984651804)</t>
  </si>
  <si>
    <t>Point (668476.02890000003390014 5500350.07519999984651804)</t>
  </si>
  <si>
    <t>Point (669476.02890000003390014 5500350.07519999984651804)</t>
  </si>
  <si>
    <t>Point (670476.02890000003390014 5500350.07519999984651804)</t>
  </si>
  <si>
    <t>Point (671476.02890000003390014 5500350.07519999984651804)</t>
  </si>
  <si>
    <t>Point (672476.02890000003390014 5500350.07519999984651804)</t>
  </si>
  <si>
    <t>Point (673476.02890000003390014 5500350.07519999984651804)</t>
  </si>
  <si>
    <t>Point (674476.02890000003390014 5500350.07519999984651804)</t>
  </si>
  <si>
    <t>Point (675476.02890000003390014 5500350.07519999984651804)</t>
  </si>
  <si>
    <t>Point (676476.02890000003390014 5500350.07519999984651804)</t>
  </si>
  <si>
    <t>Point (677476.02890000003390014 5500350.07519999984651804)</t>
  </si>
  <si>
    <t>Point (678476.02890000003390014 5500350.07519999984651804)</t>
  </si>
  <si>
    <t>Point (679476.02890000003390014 5500350.07519999984651804)</t>
  </si>
  <si>
    <t>Point (680476.02890000003390014 5500350.07519999984651804)</t>
  </si>
  <si>
    <t>Point (681476.02890000003390014 5500350.07519999984651804)</t>
  </si>
  <si>
    <t>Point (682476.02890000003390014 5500350.07519999984651804)</t>
  </si>
  <si>
    <t>Point (637476.02890000003390014 5499350.07519999984651804)</t>
  </si>
  <si>
    <t>Point (638476.02890000003390014 5499350.07519999984651804)</t>
  </si>
  <si>
    <t>Point (639476.02890000003390014 5499350.07519999984651804)</t>
  </si>
  <si>
    <t>Point (640476.02890000003390014 5499350.07519999984651804)</t>
  </si>
  <si>
    <t>Point (641476.02890000003390014 5499350.07519999984651804)</t>
  </si>
  <si>
    <t>Point (642476.02890000003390014 5499350.07519999984651804)</t>
  </si>
  <si>
    <t>Point (643476.02890000003390014 5499350.07519999984651804)</t>
  </si>
  <si>
    <t>Point (644476.02890000003390014 5499350.07519999984651804)</t>
  </si>
  <si>
    <t>Point (645476.02890000003390014 5499350.07519999984651804)</t>
  </si>
  <si>
    <t>Point (646476.02890000003390014 5499350.07519999984651804)</t>
  </si>
  <si>
    <t>Point (647476.02890000003390014 5499350.07519999984651804)</t>
  </si>
  <si>
    <t>Point (648476.02890000003390014 5499350.07519999984651804)</t>
  </si>
  <si>
    <t>Point (649476.02890000003390014 5499350.07519999984651804)</t>
  </si>
  <si>
    <t>Point (650476.02890000003390014 5499350.07519999984651804)</t>
  </si>
  <si>
    <t>Point (651476.02890000003390014 5499350.07519999984651804)</t>
  </si>
  <si>
    <t>Point (652476.02890000003390014 5499350.07519999984651804)</t>
  </si>
  <si>
    <t>Point (653476.02890000003390014 5499350.07519999984651804)</t>
  </si>
  <si>
    <t>Point (654476.02890000003390014 5499350.07519999984651804)</t>
  </si>
  <si>
    <t>Point (655476.02890000003390014 5499350.07519999984651804)</t>
  </si>
  <si>
    <t>Point (656476.02890000003390014 5499350.07519999984651804)</t>
  </si>
  <si>
    <t>Point (657476.02890000003390014 5499350.07519999984651804)</t>
  </si>
  <si>
    <t>Point (658476.02890000003390014 5499350.07519999984651804)</t>
  </si>
  <si>
    <t>Point (659476.02890000003390014 5499350.07519999984651804)</t>
  </si>
  <si>
    <t>Point (660476.02890000003390014 5499350.07519999984651804)</t>
  </si>
  <si>
    <t>Point (661476.02890000003390014 5499350.07519999984651804)</t>
  </si>
  <si>
    <t>Point (662476.02890000003390014 5499350.07519999984651804)</t>
  </si>
  <si>
    <t>Point (663476.02890000003390014 5499350.07519999984651804)</t>
  </si>
  <si>
    <t>Point (664476.02890000003390014 5499350.07519999984651804)</t>
  </si>
  <si>
    <t>Point (665476.02890000003390014 5499350.07519999984651804)</t>
  </si>
  <si>
    <t>Point (666476.02890000003390014 5499350.07519999984651804)</t>
  </si>
  <si>
    <t>Point (667476.02890000003390014 5499350.07519999984651804)</t>
  </si>
  <si>
    <t>Point (668476.02890000003390014 5499350.07519999984651804)</t>
  </si>
  <si>
    <t>Point (669476.02890000003390014 5499350.07519999984651804)</t>
  </si>
  <si>
    <t>Point (670476.02890000003390014 5499350.07519999984651804)</t>
  </si>
  <si>
    <t>Point (671476.02890000003390014 5499350.07519999984651804)</t>
  </si>
  <si>
    <t>Point (672476.02890000003390014 5499350.07519999984651804)</t>
  </si>
  <si>
    <t>Point (673476.02890000003390014 5499350.07519999984651804)</t>
  </si>
  <si>
    <t>Point (674476.02890000003390014 5499350.07519999984651804)</t>
  </si>
  <si>
    <t>Point (675476.02890000003390014 5499350.07519999984651804)</t>
  </si>
  <si>
    <t>Point (676476.02890000003390014 5499350.07519999984651804)</t>
  </si>
  <si>
    <t>Point (677476.02890000003390014 5499350.07519999984651804)</t>
  </si>
  <si>
    <t>Point (678476.02890000003390014 5499350.07519999984651804)</t>
  </si>
  <si>
    <t>Point (679476.02890000003390014 5499350.07519999984651804)</t>
  </si>
  <si>
    <t>Point (680476.02890000003390014 5499350.07519999984651804)</t>
  </si>
  <si>
    <t>Point (681476.02890000003390014 5499350.07519999984651804)</t>
  </si>
  <si>
    <t>Point (682476.02890000003390014 5499350.07519999984651804)</t>
  </si>
  <si>
    <t>Point (637476.02890000003390014 5498350.07519999984651804)</t>
  </si>
  <si>
    <t>Point (638476.02890000003390014 5498350.07519999984651804)</t>
  </si>
  <si>
    <t>Point (639476.02890000003390014 5498350.07519999984651804)</t>
  </si>
  <si>
    <t>Point (640476.02890000003390014 5498350.07519999984651804)</t>
  </si>
  <si>
    <t>Point (641476.02890000003390014 5498350.07519999984651804)</t>
  </si>
  <si>
    <t>Point (642476.02890000003390014 5498350.07519999984651804)</t>
  </si>
  <si>
    <t>Point (643476.02890000003390014 5498350.07519999984651804)</t>
  </si>
  <si>
    <t>Point (644476.02890000003390014 5498350.07519999984651804)</t>
  </si>
  <si>
    <t>Point (645476.02890000003390014 5498350.07519999984651804)</t>
  </si>
  <si>
    <t>Point (646476.02890000003390014 5498350.07519999984651804)</t>
  </si>
  <si>
    <t>Point (647476.02890000003390014 5498350.07519999984651804)</t>
  </si>
  <si>
    <t>Point (648476.02890000003390014 5498350.07519999984651804)</t>
  </si>
  <si>
    <t>Point (649476.02890000003390014 5498350.07519999984651804)</t>
  </si>
  <si>
    <t>Point (650476.02890000003390014 5498350.07519999984651804)</t>
  </si>
  <si>
    <t>Point (651476.02890000003390014 5498350.07519999984651804)</t>
  </si>
  <si>
    <t>Point (652476.02890000003390014 5498350.07519999984651804)</t>
  </si>
  <si>
    <t>Point (653476.02890000003390014 5498350.07519999984651804)</t>
  </si>
  <si>
    <t>Point (654476.02890000003390014 5498350.07519999984651804)</t>
  </si>
  <si>
    <t>Point (655476.02890000003390014 5498350.07519999984651804)</t>
  </si>
  <si>
    <t>Point (656476.02890000003390014 5498350.07519999984651804)</t>
  </si>
  <si>
    <t>Point (657476.02890000003390014 5498350.07519999984651804)</t>
  </si>
  <si>
    <t>Point (658476.02890000003390014 5498350.07519999984651804)</t>
  </si>
  <si>
    <t>Point (659476.02890000003390014 5498350.07519999984651804)</t>
  </si>
  <si>
    <t>Point (660476.02890000003390014 5498350.07519999984651804)</t>
  </si>
  <si>
    <t>Point (661476.02890000003390014 5498350.07519999984651804)</t>
  </si>
  <si>
    <t>Point (662476.02890000003390014 5498350.07519999984651804)</t>
  </si>
  <si>
    <t>Point (663476.02890000003390014 5498350.07519999984651804)</t>
  </si>
  <si>
    <t>Point (664476.02890000003390014 5498350.07519999984651804)</t>
  </si>
  <si>
    <t>Point (665476.02890000003390014 5498350.07519999984651804)</t>
  </si>
  <si>
    <t>Point (666476.02890000003390014 5498350.07519999984651804)</t>
  </si>
  <si>
    <t>Point (667476.02890000003390014 5498350.07519999984651804)</t>
  </si>
  <si>
    <t>Point (668476.02890000003390014 5498350.07519999984651804)</t>
  </si>
  <si>
    <t>Point (669476.02890000003390014 5498350.07519999984651804)</t>
  </si>
  <si>
    <t>Point (670476.02890000003390014 5498350.07519999984651804)</t>
  </si>
  <si>
    <t>Point (671476.02890000003390014 5498350.07519999984651804)</t>
  </si>
  <si>
    <t>Point (672476.02890000003390014 5498350.07519999984651804)</t>
  </si>
  <si>
    <t>Point (673476.02890000003390014 5498350.07519999984651804)</t>
  </si>
  <si>
    <t>Point (674476.02890000003390014 5498350.07519999984651804)</t>
  </si>
  <si>
    <t>Point (675476.02890000003390014 5498350.07519999984651804)</t>
  </si>
  <si>
    <t>Point (676476.02890000003390014 5498350.07519999984651804)</t>
  </si>
  <si>
    <t>Point (677476.02890000003390014 5498350.07519999984651804)</t>
  </si>
  <si>
    <t>Point (678476.02890000003390014 5498350.07519999984651804)</t>
  </si>
  <si>
    <t>Point (679476.02890000003390014 5498350.07519999984651804)</t>
  </si>
  <si>
    <t>Point (680476.02890000003390014 5498350.07519999984651804)</t>
  </si>
  <si>
    <t>Point (681476.02890000003390014 5498350.07519999984651804)</t>
  </si>
  <si>
    <t>Point (682476.02890000003390014 5498350.07519999984651804)</t>
  </si>
  <si>
    <t>Point (637476.02890000003390014 5497350.07519999984651804)</t>
  </si>
  <si>
    <t>Point (638476.02890000003390014 5497350.07519999984651804)</t>
  </si>
  <si>
    <t>Point (639476.02890000003390014 5497350.07519999984651804)</t>
  </si>
  <si>
    <t>Point (640476.02890000003390014 5497350.07519999984651804)</t>
  </si>
  <si>
    <t>Point (641476.02890000003390014 5497350.07519999984651804)</t>
  </si>
  <si>
    <t>Point (642476.02890000003390014 5497350.07519999984651804)</t>
  </si>
  <si>
    <t>Point (643476.02890000003390014 5497350.07519999984651804)</t>
  </si>
  <si>
    <t>Point (644476.02890000003390014 5497350.07519999984651804)</t>
  </si>
  <si>
    <t>Point (645476.02890000003390014 5497350.07519999984651804)</t>
  </si>
  <si>
    <t>Point (646476.02890000003390014 5497350.07519999984651804)</t>
  </si>
  <si>
    <t>Point (647476.02890000003390014 5497350.07519999984651804)</t>
  </si>
  <si>
    <t>Point (648476.02890000003390014 5497350.07519999984651804)</t>
  </si>
  <si>
    <t>Point (649476.02890000003390014 5497350.07519999984651804)</t>
  </si>
  <si>
    <t>Point (650476.02890000003390014 5497350.07519999984651804)</t>
  </si>
  <si>
    <t>Point (651476.02890000003390014 5497350.07519999984651804)</t>
  </si>
  <si>
    <t>Point (652476.02890000003390014 5497350.07519999984651804)</t>
  </si>
  <si>
    <t>Point (653476.02890000003390014 5497350.07519999984651804)</t>
  </si>
  <si>
    <t>Point (654476.02890000003390014 5497350.07519999984651804)</t>
  </si>
  <si>
    <t>Point (655476.02890000003390014 5497350.07519999984651804)</t>
  </si>
  <si>
    <t>Point (656476.02890000003390014 5497350.07519999984651804)</t>
  </si>
  <si>
    <t>Point (657476.02890000003390014 5497350.07519999984651804)</t>
  </si>
  <si>
    <t>Point (658476.02890000003390014 5497350.07519999984651804)</t>
  </si>
  <si>
    <t>Point (659476.02890000003390014 5497350.07519999984651804)</t>
  </si>
  <si>
    <t>Point (660476.02890000003390014 5497350.07519999984651804)</t>
  </si>
  <si>
    <t>Point (661476.02890000003390014 5497350.07519999984651804)</t>
  </si>
  <si>
    <t>Point (662476.02890000003390014 5497350.07519999984651804)</t>
  </si>
  <si>
    <t>Point (663476.02890000003390014 5497350.07519999984651804)</t>
  </si>
  <si>
    <t>Point (664476.02890000003390014 5497350.07519999984651804)</t>
  </si>
  <si>
    <t>Point (665476.02890000003390014 5497350.07519999984651804)</t>
  </si>
  <si>
    <t>Point (666476.02890000003390014 5497350.07519999984651804)</t>
  </si>
  <si>
    <t>Point (667476.02890000003390014 5497350.07519999984651804)</t>
  </si>
  <si>
    <t>Point (668476.02890000003390014 5497350.07519999984651804)</t>
  </si>
  <si>
    <t>Point (669476.02890000003390014 5497350.07519999984651804)</t>
  </si>
  <si>
    <t>Point (670476.02890000003390014 5497350.07519999984651804)</t>
  </si>
  <si>
    <t>Point (671476.02890000003390014 5497350.07519999984651804)</t>
  </si>
  <si>
    <t>Point (672476.02890000003390014 5497350.07519999984651804)</t>
  </si>
  <si>
    <t>Point (673476.02890000003390014 5497350.07519999984651804)</t>
  </si>
  <si>
    <t>Point (674476.02890000003390014 5497350.07519999984651804)</t>
  </si>
  <si>
    <t>Point (675476.02890000003390014 5497350.07519999984651804)</t>
  </si>
  <si>
    <t>Point (676476.02890000003390014 5497350.07519999984651804)</t>
  </si>
  <si>
    <t>Point (677476.02890000003390014 5497350.07519999984651804)</t>
  </si>
  <si>
    <t>Point (678476.02890000003390014 5497350.07519999984651804)</t>
  </si>
  <si>
    <t>Point (679476.02890000003390014 5497350.07519999984651804)</t>
  </si>
  <si>
    <t>Point (680476.02890000003390014 5497350.07519999984651804)</t>
  </si>
  <si>
    <t>Point (681476.02890000003390014 5497350.07519999984651804)</t>
  </si>
  <si>
    <t>Point (682476.02890000003390014 5497350.07519999984651804)</t>
  </si>
  <si>
    <t>Point (637476.02890000003390014 5496350.07519999984651804)</t>
  </si>
  <si>
    <t>Point (638476.02890000003390014 5496350.07519999984651804)</t>
  </si>
  <si>
    <t>Point (639476.02890000003390014 5496350.07519999984651804)</t>
  </si>
  <si>
    <t>Point (640476.02890000003390014 5496350.07519999984651804)</t>
  </si>
  <si>
    <t>Point (641476.02890000003390014 5496350.07519999984651804)</t>
  </si>
  <si>
    <t>Point (642476.02890000003390014 5496350.07519999984651804)</t>
  </si>
  <si>
    <t>Point (643476.02890000003390014 5496350.07519999984651804)</t>
  </si>
  <si>
    <t>Point (644476.02890000003390014 5496350.07519999984651804)</t>
  </si>
  <si>
    <t>Point (645476.02890000003390014 5496350.07519999984651804)</t>
  </si>
  <si>
    <t>Point (646476.02890000003390014 5496350.07519999984651804)</t>
  </si>
  <si>
    <t>Point (647476.02890000003390014 5496350.07519999984651804)</t>
  </si>
  <si>
    <t>Point (648476.02890000003390014 5496350.07519999984651804)</t>
  </si>
  <si>
    <t>Point (649476.02890000003390014 5496350.07519999984651804)</t>
  </si>
  <si>
    <t>Point (650476.02890000003390014 5496350.07519999984651804)</t>
  </si>
  <si>
    <t>Point (651476.02890000003390014 5496350.07519999984651804)</t>
  </si>
  <si>
    <t>Point (652476.02890000003390014 5496350.07519999984651804)</t>
  </si>
  <si>
    <t>Point (653476.02890000003390014 5496350.07519999984651804)</t>
  </si>
  <si>
    <t>Point (654476.02890000003390014 5496350.07519999984651804)</t>
  </si>
  <si>
    <t>Point (655476.02890000003390014 5496350.07519999984651804)</t>
  </si>
  <si>
    <t>Point (656476.02890000003390014 5496350.07519999984651804)</t>
  </si>
  <si>
    <t>Point (657476.02890000003390014 5496350.07519999984651804)</t>
  </si>
  <si>
    <t>Point (658476.02890000003390014 5496350.07519999984651804)</t>
  </si>
  <si>
    <t>Point (659476.02890000003390014 5496350.07519999984651804)</t>
  </si>
  <si>
    <t>Point (660476.02890000003390014 5496350.07519999984651804)</t>
  </si>
  <si>
    <t>Point (661476.02890000003390014 5496350.07519999984651804)</t>
  </si>
  <si>
    <t>Point (662476.02890000003390014 5496350.07519999984651804)</t>
  </si>
  <si>
    <t>Point (663476.02890000003390014 5496350.07519999984651804)</t>
  </si>
  <si>
    <t>Point (664476.02890000003390014 5496350.07519999984651804)</t>
  </si>
  <si>
    <t>Point (665476.02890000003390014 5496350.07519999984651804)</t>
  </si>
  <si>
    <t>Point (666476.02890000003390014 5496350.07519999984651804)</t>
  </si>
  <si>
    <t>Point (667476.02890000003390014 5496350.07519999984651804)</t>
  </si>
  <si>
    <t>Point (668476.02890000003390014 5496350.07519999984651804)</t>
  </si>
  <si>
    <t>Point (669476.02890000003390014 5496350.07519999984651804)</t>
  </si>
  <si>
    <t>Point (670476.02890000003390014 5496350.07519999984651804)</t>
  </si>
  <si>
    <t>Point (671476.02890000003390014 5496350.07519999984651804)</t>
  </si>
  <si>
    <t>Point (672476.02890000003390014 5496350.07519999984651804)</t>
  </si>
  <si>
    <t>Point (673476.02890000003390014 5496350.07519999984651804)</t>
  </si>
  <si>
    <t>Point (674476.02890000003390014 5496350.07519999984651804)</t>
  </si>
  <si>
    <t>Point (675476.02890000003390014 5496350.07519999984651804)</t>
  </si>
  <si>
    <t>Point (676476.02890000003390014 5496350.07519999984651804)</t>
  </si>
  <si>
    <t>Point (677476.02890000003390014 5496350.07519999984651804)</t>
  </si>
  <si>
    <t>Point (678476.02890000003390014 5496350.07519999984651804)</t>
  </si>
  <si>
    <t>Point (679476.02890000003390014 5496350.07519999984651804)</t>
  </si>
  <si>
    <t>Point (680476.02890000003390014 5496350.07519999984651804)</t>
  </si>
  <si>
    <t>Point (681476.02890000003390014 5496350.07519999984651804)</t>
  </si>
  <si>
    <t>Point (682476.02890000003390014 5496350.07519999984651804)</t>
  </si>
  <si>
    <t>Point (637476.02890000003390014 5495350.07519999984651804)</t>
  </si>
  <si>
    <t>Point (638476.02890000003390014 5495350.07519999984651804)</t>
  </si>
  <si>
    <t>Point (639476.02890000003390014 5495350.07519999984651804)</t>
  </si>
  <si>
    <t>Point (640476.02890000003390014 5495350.07519999984651804)</t>
  </si>
  <si>
    <t>Point (641476.02890000003390014 5495350.07519999984651804)</t>
  </si>
  <si>
    <t>Point (642476.02890000003390014 5495350.07519999984651804)</t>
  </si>
  <si>
    <t>Point (643476.02890000003390014 5495350.07519999984651804)</t>
  </si>
  <si>
    <t>Point (644476.02890000003390014 5495350.07519999984651804)</t>
  </si>
  <si>
    <t>Point (645476.02890000003390014 5495350.07519999984651804)</t>
  </si>
  <si>
    <t>Point (646476.02890000003390014 5495350.07519999984651804)</t>
  </si>
  <si>
    <t>Point (647476.02890000003390014 5495350.07519999984651804)</t>
  </si>
  <si>
    <t>Point (648476.02890000003390014 5495350.07519999984651804)</t>
  </si>
  <si>
    <t>Point (649476.02890000003390014 5495350.07519999984651804)</t>
  </si>
  <si>
    <t>Point (650476.02890000003390014 5495350.07519999984651804)</t>
  </si>
  <si>
    <t>Point (651476.02890000003390014 5495350.07519999984651804)</t>
  </si>
  <si>
    <t>Point (652476.02890000003390014 5495350.07519999984651804)</t>
  </si>
  <si>
    <t>Point (653476.02890000003390014 5495350.07519999984651804)</t>
  </si>
  <si>
    <t>Point (654476.02890000003390014 5495350.07519999984651804)</t>
  </si>
  <si>
    <t>Point (655476.02890000003390014 5495350.07519999984651804)</t>
  </si>
  <si>
    <t>Point (656476.02890000003390014 5495350.07519999984651804)</t>
  </si>
  <si>
    <t>Point (657476.02890000003390014 5495350.07519999984651804)</t>
  </si>
  <si>
    <t>Point (658476.02890000003390014 5495350.07519999984651804)</t>
  </si>
  <si>
    <t>Point (659476.02890000003390014 5495350.07519999984651804)</t>
  </si>
  <si>
    <t>Point (660476.02890000003390014 5495350.07519999984651804)</t>
  </si>
  <si>
    <t>Point (661476.02890000003390014 5495350.07519999984651804)</t>
  </si>
  <si>
    <t>Point (662476.02890000003390014 5495350.07519999984651804)</t>
  </si>
  <si>
    <t>Point (663476.02890000003390014 5495350.07519999984651804)</t>
  </si>
  <si>
    <t>Point (664476.02890000003390014 5495350.07519999984651804)</t>
  </si>
  <si>
    <t>Point (665476.02890000003390014 5495350.07519999984651804)</t>
  </si>
  <si>
    <t>Point (666476.02890000003390014 5495350.07519999984651804)</t>
  </si>
  <si>
    <t>Point (667476.02890000003390014 5495350.07519999984651804)</t>
  </si>
  <si>
    <t>Point (668476.02890000003390014 5495350.07519999984651804)</t>
  </si>
  <si>
    <t>Point (669476.02890000003390014 5495350.07519999984651804)</t>
  </si>
  <si>
    <t>Point (670476.02890000003390014 5495350.07519999984651804)</t>
  </si>
  <si>
    <t>Point (671476.02890000003390014 5495350.07519999984651804)</t>
  </si>
  <si>
    <t>Point (672476.02890000003390014 5495350.07519999984651804)</t>
  </si>
  <si>
    <t>Point (673476.02890000003390014 5495350.07519999984651804)</t>
  </si>
  <si>
    <t>Point (674476.02890000003390014 5495350.07519999984651804)</t>
  </si>
  <si>
    <t>Point (675476.02890000003390014 5495350.07519999984651804)</t>
  </si>
  <si>
    <t>Point (676476.02890000003390014 5495350.07519999984651804)</t>
  </si>
  <si>
    <t>Point (677476.02890000003390014 5495350.07519999984651804)</t>
  </si>
  <si>
    <t>Point (678476.02890000003390014 5495350.07519999984651804)</t>
  </si>
  <si>
    <t>Point (679476.02890000003390014 5495350.07519999984651804)</t>
  </si>
  <si>
    <t>Point (680476.02890000003390014 5495350.07519999984651804)</t>
  </si>
  <si>
    <t>Point (681476.02890000003390014 5495350.07519999984651804)</t>
  </si>
  <si>
    <t>Point (682476.02890000003390014 5495350.07519999984651804)</t>
  </si>
  <si>
    <t>Point (637476.02890000003390014 5494350.07519999984651804)</t>
  </si>
  <si>
    <t>Point (638476.02890000003390014 5494350.07519999984651804)</t>
  </si>
  <si>
    <t>Point (639476.02890000003390014 5494350.07519999984651804)</t>
  </si>
  <si>
    <t>Point (640476.02890000003390014 5494350.07519999984651804)</t>
  </si>
  <si>
    <t>Point (641476.02890000003390014 5494350.07519999984651804)</t>
  </si>
  <si>
    <t>Point (642476.02890000003390014 5494350.07519999984651804)</t>
  </si>
  <si>
    <t>Point (643476.02890000003390014 5494350.07519999984651804)</t>
  </si>
  <si>
    <t>Point (644476.02890000003390014 5494350.07519999984651804)</t>
  </si>
  <si>
    <t>Point (645476.02890000003390014 5494350.07519999984651804)</t>
  </si>
  <si>
    <t>Point (646476.02890000003390014 5494350.07519999984651804)</t>
  </si>
  <si>
    <t>Point (647476.02890000003390014 5494350.07519999984651804)</t>
  </si>
  <si>
    <t>Point (648476.02890000003390014 5494350.07519999984651804)</t>
  </si>
  <si>
    <t>Point (649476.02890000003390014 5494350.07519999984651804)</t>
  </si>
  <si>
    <t>Point (650476.02890000003390014 5494350.07519999984651804)</t>
  </si>
  <si>
    <t>Point (651476.02890000003390014 5494350.07519999984651804)</t>
  </si>
  <si>
    <t>Point (652476.02890000003390014 5494350.07519999984651804)</t>
  </si>
  <si>
    <t>Point (653476.02890000003390014 5494350.07519999984651804)</t>
  </si>
  <si>
    <t>Point (654476.02890000003390014 5494350.07519999984651804)</t>
  </si>
  <si>
    <t>Point (655476.02890000003390014 5494350.07519999984651804)</t>
  </si>
  <si>
    <t>Point (656476.02890000003390014 5494350.07519999984651804)</t>
  </si>
  <si>
    <t>Point (657476.02890000003390014 5494350.07519999984651804)</t>
  </si>
  <si>
    <t>Point (658476.02890000003390014 5494350.07519999984651804)</t>
  </si>
  <si>
    <t>Point (659476.02890000003390014 5494350.07519999984651804)</t>
  </si>
  <si>
    <t>Point (660476.02890000003390014 5494350.07519999984651804)</t>
  </si>
  <si>
    <t>Point (661476.02890000003390014 5494350.07519999984651804)</t>
  </si>
  <si>
    <t>Point (662476.02890000003390014 5494350.07519999984651804)</t>
  </si>
  <si>
    <t>Point (663476.02890000003390014 5494350.07519999984651804)</t>
  </si>
  <si>
    <t>Point (664476.02890000003390014 5494350.07519999984651804)</t>
  </si>
  <si>
    <t>Point (665476.02890000003390014 5494350.07519999984651804)</t>
  </si>
  <si>
    <t>Point (666476.02890000003390014 5494350.07519999984651804)</t>
  </si>
  <si>
    <t>Point (667476.02890000003390014 5494350.07519999984651804)</t>
  </si>
  <si>
    <t>Point (668476.02890000003390014 5494350.07519999984651804)</t>
  </si>
  <si>
    <t>Point (669476.02890000003390014 5494350.07519999984651804)</t>
  </si>
  <si>
    <t>Point (670476.02890000003390014 5494350.07519999984651804)</t>
  </si>
  <si>
    <t>Point (671476.02890000003390014 5494350.07519999984651804)</t>
  </si>
  <si>
    <t>Point (672476.02890000003390014 5494350.07519999984651804)</t>
  </si>
  <si>
    <t>Point (673476.02890000003390014 5494350.07519999984651804)</t>
  </si>
  <si>
    <t>Point (674476.02890000003390014 5494350.07519999984651804)</t>
  </si>
  <si>
    <t>Point (675476.02890000003390014 5494350.07519999984651804)</t>
  </si>
  <si>
    <t>Point (676476.02890000003390014 5494350.07519999984651804)</t>
  </si>
  <si>
    <t>Point (677476.02890000003390014 5494350.07519999984651804)</t>
  </si>
  <si>
    <t>Point (678476.02890000003390014 5494350.07519999984651804)</t>
  </si>
  <si>
    <t>Point (679476.02890000003390014 5494350.07519999984651804)</t>
  </si>
  <si>
    <t>Point (680476.02890000003390014 5494350.07519999984651804)</t>
  </si>
  <si>
    <t>Point (681476.02890000003390014 5494350.07519999984651804)</t>
  </si>
  <si>
    <t>Point (682476.02890000003390014 5494350.07519999984651804)</t>
  </si>
  <si>
    <t>Point (637476.02890000003390014 5493350.07519999984651804)</t>
  </si>
  <si>
    <t>Point (638476.02890000003390014 5493350.07519999984651804)</t>
  </si>
  <si>
    <t>Point (639476.02890000003390014 5493350.07519999984651804)</t>
  </si>
  <si>
    <t>Point (640476.02890000003390014 5493350.07519999984651804)</t>
  </si>
  <si>
    <t>Point (641476.02890000003390014 5493350.07519999984651804)</t>
  </si>
  <si>
    <t>Point (642476.02890000003390014 5493350.07519999984651804)</t>
  </si>
  <si>
    <t>Point (643476.02890000003390014 5493350.07519999984651804)</t>
  </si>
  <si>
    <t>Point (644476.02890000003390014 5493350.07519999984651804)</t>
  </si>
  <si>
    <t>Point (645476.02890000003390014 5493350.07519999984651804)</t>
  </si>
  <si>
    <t>Point (646476.02890000003390014 5493350.07519999984651804)</t>
  </si>
  <si>
    <t>Point (647476.02890000003390014 5493350.07519999984651804)</t>
  </si>
  <si>
    <t>Point (648476.02890000003390014 5493350.07519999984651804)</t>
  </si>
  <si>
    <t>Point (649476.02890000003390014 5493350.07519999984651804)</t>
  </si>
  <si>
    <t>Point (650476.02890000003390014 5493350.07519999984651804)</t>
  </si>
  <si>
    <t>Point (651476.02890000003390014 5493350.07519999984651804)</t>
  </si>
  <si>
    <t>Point (652476.02890000003390014 5493350.07519999984651804)</t>
  </si>
  <si>
    <t>Point (653476.02890000003390014 5493350.07519999984651804)</t>
  </si>
  <si>
    <t>Point (654476.02890000003390014 5493350.07519999984651804)</t>
  </si>
  <si>
    <t>Point (655476.02890000003390014 5493350.07519999984651804)</t>
  </si>
  <si>
    <t>Point (656476.02890000003390014 5493350.07519999984651804)</t>
  </si>
  <si>
    <t>Point (657476.02890000003390014 5493350.07519999984651804)</t>
  </si>
  <si>
    <t>Point (658476.02890000003390014 5493350.07519999984651804)</t>
  </si>
  <si>
    <t>Point (659476.02890000003390014 5493350.07519999984651804)</t>
  </si>
  <si>
    <t>Point (660476.02890000003390014 5493350.07519999984651804)</t>
  </si>
  <si>
    <t>Point (661476.02890000003390014 5493350.07519999984651804)</t>
  </si>
  <si>
    <t>Point (662476.02890000003390014 5493350.07519999984651804)</t>
  </si>
  <si>
    <t>Point (663476.02890000003390014 5493350.07519999984651804)</t>
  </si>
  <si>
    <t>Point (664476.02890000003390014 5493350.07519999984651804)</t>
  </si>
  <si>
    <t>Point (665476.02890000003390014 5493350.07519999984651804)</t>
  </si>
  <si>
    <t>Point (666476.02890000003390014 5493350.07519999984651804)</t>
  </si>
  <si>
    <t>Point (667476.02890000003390014 5493350.07519999984651804)</t>
  </si>
  <si>
    <t>Point (668476.02890000003390014 5493350.07519999984651804)</t>
  </si>
  <si>
    <t>Point (669476.02890000003390014 5493350.07519999984651804)</t>
  </si>
  <si>
    <t>Point (670476.02890000003390014 5493350.07519999984651804)</t>
  </si>
  <si>
    <t>Point (671476.02890000003390014 5493350.07519999984651804)</t>
  </si>
  <si>
    <t>Point (672476.02890000003390014 5493350.07519999984651804)</t>
  </si>
  <si>
    <t>Point (673476.02890000003390014 5493350.07519999984651804)</t>
  </si>
  <si>
    <t>Point (674476.02890000003390014 5493350.07519999984651804)</t>
  </si>
  <si>
    <t>Point (675476.02890000003390014 5493350.07519999984651804)</t>
  </si>
  <si>
    <t>Point (676476.02890000003390014 5493350.07519999984651804)</t>
  </si>
  <si>
    <t>Point (677476.02890000003390014 5493350.07519999984651804)</t>
  </si>
  <si>
    <t>Point (678476.02890000003390014 5493350.07519999984651804)</t>
  </si>
  <si>
    <t>Point (679476.02890000003390014 5493350.07519999984651804)</t>
  </si>
  <si>
    <t>Point (680476.02890000003390014 5493350.07519999984651804)</t>
  </si>
  <si>
    <t>Point (681476.02890000003390014 5493350.07519999984651804)</t>
  </si>
  <si>
    <t>Point (682476.02890000003390014 5493350.07519999984651804)</t>
  </si>
  <si>
    <t>Point (637476.02890000003390014 5492350.07519999984651804)</t>
  </si>
  <si>
    <t>Point (638476.02890000003390014 5492350.07519999984651804)</t>
  </si>
  <si>
    <t>Point (639476.02890000003390014 5492350.07519999984651804)</t>
  </si>
  <si>
    <t>Point (640476.02890000003390014 5492350.07519999984651804)</t>
  </si>
  <si>
    <t>Point (641476.02890000003390014 5492350.07519999984651804)</t>
  </si>
  <si>
    <t>Point (642476.02890000003390014 5492350.07519999984651804)</t>
  </si>
  <si>
    <t>Point (643476.02890000003390014 5492350.07519999984651804)</t>
  </si>
  <si>
    <t>Point (644476.02890000003390014 5492350.07519999984651804)</t>
  </si>
  <si>
    <t>Point (645476.02890000003390014 5492350.07519999984651804)</t>
  </si>
  <si>
    <t>Point (646476.02890000003390014 5492350.07519999984651804)</t>
  </si>
  <si>
    <t>Point (647476.02890000003390014 5492350.07519999984651804)</t>
  </si>
  <si>
    <t>Point (648476.02890000003390014 5492350.07519999984651804)</t>
  </si>
  <si>
    <t>Point (649476.02890000003390014 5492350.07519999984651804)</t>
  </si>
  <si>
    <t>Point (650476.02890000003390014 5492350.07519999984651804)</t>
  </si>
  <si>
    <t>Point (651476.02890000003390014 5492350.07519999984651804)</t>
  </si>
  <si>
    <t>Point (652476.02890000003390014 5492350.07519999984651804)</t>
  </si>
  <si>
    <t>Point (653476.02890000003390014 5492350.07519999984651804)</t>
  </si>
  <si>
    <t>Point (654476.02890000003390014 5492350.07519999984651804)</t>
  </si>
  <si>
    <t>Point (655476.02890000003390014 5492350.07519999984651804)</t>
  </si>
  <si>
    <t>Point (656476.02890000003390014 5492350.07519999984651804)</t>
  </si>
  <si>
    <t>Point (657476.02890000003390014 5492350.07519999984651804)</t>
  </si>
  <si>
    <t>Point (658476.02890000003390014 5492350.07519999984651804)</t>
  </si>
  <si>
    <t>Point (659476.02890000003390014 5492350.07519999984651804)</t>
  </si>
  <si>
    <t>Point (660476.02890000003390014 5492350.07519999984651804)</t>
  </si>
  <si>
    <t>Point (661476.02890000003390014 5492350.07519999984651804)</t>
  </si>
  <si>
    <t>Point (662476.02890000003390014 5492350.07519999984651804)</t>
  </si>
  <si>
    <t>Point (663476.02890000003390014 5492350.07519999984651804)</t>
  </si>
  <si>
    <t>Point (664476.02890000003390014 5492350.07519999984651804)</t>
  </si>
  <si>
    <t>Point (665476.02890000003390014 5492350.07519999984651804)</t>
  </si>
  <si>
    <t>Point (666476.02890000003390014 5492350.07519999984651804)</t>
  </si>
  <si>
    <t>Point (667476.02890000003390014 5492350.07519999984651804)</t>
  </si>
  <si>
    <t>Point (668476.02890000003390014 5492350.07519999984651804)</t>
  </si>
  <si>
    <t>Point (669476.02890000003390014 5492350.07519999984651804)</t>
  </si>
  <si>
    <t>Point (670476.02890000003390014 5492350.07519999984651804)</t>
  </si>
  <si>
    <t>Point (671476.02890000003390014 5492350.07519999984651804)</t>
  </si>
  <si>
    <t>Point (672476.02890000003390014 5492350.07519999984651804)</t>
  </si>
  <si>
    <t>Point (673476.02890000003390014 5492350.07519999984651804)</t>
  </si>
  <si>
    <t>Point (674476.02890000003390014 5492350.07519999984651804)</t>
  </si>
  <si>
    <t>Point (675476.02890000003390014 5492350.07519999984651804)</t>
  </si>
  <si>
    <t>Point (676476.02890000003390014 5492350.07519999984651804)</t>
  </si>
  <si>
    <t>Point (677476.02890000003390014 5492350.07519999984651804)</t>
  </si>
  <si>
    <t>Point (678476.02890000003390014 5492350.07519999984651804)</t>
  </si>
  <si>
    <t>Point (679476.02890000003390014 5492350.07519999984651804)</t>
  </si>
  <si>
    <t>Point (680476.02890000003390014 5492350.07519999984651804)</t>
  </si>
  <si>
    <t>Point (681476.02890000003390014 5492350.07519999984651804)</t>
  </si>
  <si>
    <t>Point (682476.02890000003390014 5492350.07519999984651804)</t>
  </si>
  <si>
    <t>Point (637476.02890000003390014 5491350.07519999984651804)</t>
  </si>
  <si>
    <t>Point (638476.02890000003390014 5491350.07519999984651804)</t>
  </si>
  <si>
    <t>Point (639476.02890000003390014 5491350.07519999984651804)</t>
  </si>
  <si>
    <t>Point (640476.02890000003390014 5491350.07519999984651804)</t>
  </si>
  <si>
    <t>Point (641476.02890000003390014 5491350.07519999984651804)</t>
  </si>
  <si>
    <t>Point (642476.02890000003390014 5491350.07519999984651804)</t>
  </si>
  <si>
    <t>Point (643476.02890000003390014 5491350.07519999984651804)</t>
  </si>
  <si>
    <t>Point (644476.02890000003390014 5491350.07519999984651804)</t>
  </si>
  <si>
    <t>Point (645476.02890000003390014 5491350.07519999984651804)</t>
  </si>
  <si>
    <t>Point (646476.02890000003390014 5491350.07519999984651804)</t>
  </si>
  <si>
    <t>Point (647476.02890000003390014 5491350.07519999984651804)</t>
  </si>
  <si>
    <t>Point (648476.02890000003390014 5491350.07519999984651804)</t>
  </si>
  <si>
    <t>Point (649476.02890000003390014 5491350.07519999984651804)</t>
  </si>
  <si>
    <t>Point (650476.02890000003390014 5491350.07519999984651804)</t>
  </si>
  <si>
    <t>Point (651476.02890000003390014 5491350.07519999984651804)</t>
  </si>
  <si>
    <t>Point (652476.02890000003390014 5491350.07519999984651804)</t>
  </si>
  <si>
    <t>Point (653476.02890000003390014 5491350.07519999984651804)</t>
  </si>
  <si>
    <t>Point (654476.02890000003390014 5491350.07519999984651804)</t>
  </si>
  <si>
    <t>Point (655476.02890000003390014 5491350.07519999984651804)</t>
  </si>
  <si>
    <t>Point (656476.02890000003390014 5491350.07519999984651804)</t>
  </si>
  <si>
    <t>Point (657476.02890000003390014 5491350.07519999984651804)</t>
  </si>
  <si>
    <t>Point (658476.02890000003390014 5491350.07519999984651804)</t>
  </si>
  <si>
    <t>Point (659476.02890000003390014 5491350.07519999984651804)</t>
  </si>
  <si>
    <t>Point (660476.02890000003390014 5491350.07519999984651804)</t>
  </si>
  <si>
    <t>Point (661476.02890000003390014 5491350.07519999984651804)</t>
  </si>
  <si>
    <t>Point (662476.02890000003390014 5491350.07519999984651804)</t>
  </si>
  <si>
    <t>Point (663476.02890000003390014 5491350.07519999984651804)</t>
  </si>
  <si>
    <t>Point (664476.02890000003390014 5491350.07519999984651804)</t>
  </si>
  <si>
    <t>Point (665476.02890000003390014 5491350.07519999984651804)</t>
  </si>
  <si>
    <t>Point (666476.02890000003390014 5491350.07519999984651804)</t>
  </si>
  <si>
    <t>Point (667476.02890000003390014 5491350.07519999984651804)</t>
  </si>
  <si>
    <t>Point (668476.02890000003390014 5491350.07519999984651804)</t>
  </si>
  <si>
    <t>Point (669476.02890000003390014 5491350.07519999984651804)</t>
  </si>
  <si>
    <t>Point (670476.02890000003390014 5491350.07519999984651804)</t>
  </si>
  <si>
    <t>Point (671476.02890000003390014 5491350.07519999984651804)</t>
  </si>
  <si>
    <t>Point (672476.02890000003390014 5491350.07519999984651804)</t>
  </si>
  <si>
    <t>Point (673476.02890000003390014 5491350.07519999984651804)</t>
  </si>
  <si>
    <t>Point (674476.02890000003390014 5491350.07519999984651804)</t>
  </si>
  <si>
    <t>Point (675476.02890000003390014 5491350.07519999984651804)</t>
  </si>
  <si>
    <t>Point (676476.02890000003390014 5491350.07519999984651804)</t>
  </si>
  <si>
    <t>Point (677476.02890000003390014 5491350.07519999984651804)</t>
  </si>
  <si>
    <t>Point (678476.02890000003390014 5491350.07519999984651804)</t>
  </si>
  <si>
    <t>Point (679476.02890000003390014 5491350.07519999984651804)</t>
  </si>
  <si>
    <t>Point (680476.02890000003390014 5491350.07519999984651804)</t>
  </si>
  <si>
    <t>Point (681476.02890000003390014 5491350.07519999984651804)</t>
  </si>
  <si>
    <t>Point (682476.02890000003390014 5491350.07519999984651804)</t>
  </si>
  <si>
    <t>Point (637476.02890000003390014 5490350.07519999984651804)</t>
  </si>
  <si>
    <t>Point (638476.02890000003390014 5490350.07519999984651804)</t>
  </si>
  <si>
    <t>Point (639476.02890000003390014 5490350.07519999984651804)</t>
  </si>
  <si>
    <t>Point (640476.02890000003390014 5490350.07519999984651804)</t>
  </si>
  <si>
    <t>Point (641476.02890000003390014 5490350.07519999984651804)</t>
  </si>
  <si>
    <t>Point (642476.02890000003390014 5490350.07519999984651804)</t>
  </si>
  <si>
    <t>Point (643476.02890000003390014 5490350.07519999984651804)</t>
  </si>
  <si>
    <t>Point (644476.02890000003390014 5490350.07519999984651804)</t>
  </si>
  <si>
    <t>Point (645476.02890000003390014 5490350.07519999984651804)</t>
  </si>
  <si>
    <t>Point (646476.02890000003390014 5490350.07519999984651804)</t>
  </si>
  <si>
    <t>Point (647476.02890000003390014 5490350.07519999984651804)</t>
  </si>
  <si>
    <t>Point (648476.02890000003390014 5490350.07519999984651804)</t>
  </si>
  <si>
    <t>Point (649476.02890000003390014 5490350.07519999984651804)</t>
  </si>
  <si>
    <t>Point (650476.02890000003390014 5490350.07519999984651804)</t>
  </si>
  <si>
    <t>Point (651476.02890000003390014 5490350.07519999984651804)</t>
  </si>
  <si>
    <t>Point (652476.02890000003390014 5490350.07519999984651804)</t>
  </si>
  <si>
    <t>Point (653476.02890000003390014 5490350.07519999984651804)</t>
  </si>
  <si>
    <t>Point (654476.02890000003390014 5490350.07519999984651804)</t>
  </si>
  <si>
    <t>Point (655476.02890000003390014 5490350.07519999984651804)</t>
  </si>
  <si>
    <t>Point (656476.02890000003390014 5490350.07519999984651804)</t>
  </si>
  <si>
    <t>Point (657476.02890000003390014 5490350.07519999984651804)</t>
  </si>
  <si>
    <t>Point (658476.02890000003390014 5490350.07519999984651804)</t>
  </si>
  <si>
    <t>Point (659476.02890000003390014 5490350.07519999984651804)</t>
  </si>
  <si>
    <t>Point (660476.02890000003390014 5490350.07519999984651804)</t>
  </si>
  <si>
    <t>Point (661476.02890000003390014 5490350.07519999984651804)</t>
  </si>
  <si>
    <t>Point (662476.02890000003390014 5490350.07519999984651804)</t>
  </si>
  <si>
    <t>Point (663476.02890000003390014 5490350.07519999984651804)</t>
  </si>
  <si>
    <t>Point (664476.02890000003390014 5490350.07519999984651804)</t>
  </si>
  <si>
    <t>Point (665476.02890000003390014 5490350.07519999984651804)</t>
  </si>
  <si>
    <t>Point (666476.02890000003390014 5490350.07519999984651804)</t>
  </si>
  <si>
    <t>Point (667476.02890000003390014 5490350.07519999984651804)</t>
  </si>
  <si>
    <t>Point (668476.02890000003390014 5490350.07519999984651804)</t>
  </si>
  <si>
    <t>Point (669476.02890000003390014 5490350.07519999984651804)</t>
  </si>
  <si>
    <t>Point (670476.02890000003390014 5490350.07519999984651804)</t>
  </si>
  <si>
    <t>Point (671476.02890000003390014 5490350.07519999984651804)</t>
  </si>
  <si>
    <t>Point (672476.02890000003390014 5490350.07519999984651804)</t>
  </si>
  <si>
    <t>Point (673476.02890000003390014 5490350.07519999984651804)</t>
  </si>
  <si>
    <t>Point (674476.02890000003390014 5490350.07519999984651804)</t>
  </si>
  <si>
    <t>Point (675476.02890000003390014 5490350.07519999984651804)</t>
  </si>
  <si>
    <t>Point (676476.02890000003390014 5490350.07519999984651804)</t>
  </si>
  <si>
    <t>Point (677476.02890000003390014 5490350.07519999984651804)</t>
  </si>
  <si>
    <t>Point (678476.02890000003390014 5490350.07519999984651804)</t>
  </si>
  <si>
    <t>Point (679476.02890000003390014 5490350.07519999984651804)</t>
  </si>
  <si>
    <t>Point (680476.02890000003390014 5490350.07519999984651804)</t>
  </si>
  <si>
    <t>Point (681476.02890000003390014 5490350.07519999984651804)</t>
  </si>
  <si>
    <t>Point (682476.02890000003390014 5490350.07519999984651804)</t>
  </si>
  <si>
    <t>Point (637476.02890000003390014 5489350.07519999984651804)</t>
  </si>
  <si>
    <t>Point (638476.02890000003390014 5489350.07519999984651804)</t>
  </si>
  <si>
    <t>Point (639476.02890000003390014 5489350.07519999984651804)</t>
  </si>
  <si>
    <t>Point (640476.02890000003390014 5489350.07519999984651804)</t>
  </si>
  <si>
    <t>Point (641476.02890000003390014 5489350.07519999984651804)</t>
  </si>
  <si>
    <t>Point (642476.02890000003390014 5489350.07519999984651804)</t>
  </si>
  <si>
    <t>Point (643476.02890000003390014 5489350.07519999984651804)</t>
  </si>
  <si>
    <t>Point (644476.02890000003390014 5489350.07519999984651804)</t>
  </si>
  <si>
    <t>Point (645476.02890000003390014 5489350.07519999984651804)</t>
  </si>
  <si>
    <t>Point (646476.02890000003390014 5489350.07519999984651804)</t>
  </si>
  <si>
    <t>Point (647476.02890000003390014 5489350.07519999984651804)</t>
  </si>
  <si>
    <t>Point (648476.02890000003390014 5489350.07519999984651804)</t>
  </si>
  <si>
    <t>Point (649476.02890000003390014 5489350.07519999984651804)</t>
  </si>
  <si>
    <t>Point (650476.02890000003390014 5489350.07519999984651804)</t>
  </si>
  <si>
    <t>Point (651476.02890000003390014 5489350.07519999984651804)</t>
  </si>
  <si>
    <t>Point (652476.02890000003390014 5489350.07519999984651804)</t>
  </si>
  <si>
    <t>Point (653476.02890000003390014 5489350.07519999984651804)</t>
  </si>
  <si>
    <t>Point (654476.02890000003390014 5489350.07519999984651804)</t>
  </si>
  <si>
    <t>Point (655476.02890000003390014 5489350.07519999984651804)</t>
  </si>
  <si>
    <t>Point (656476.02890000003390014 5489350.07519999984651804)</t>
  </si>
  <si>
    <t>Point (657476.02890000003390014 5489350.07519999984651804)</t>
  </si>
  <si>
    <t>Point (658476.02890000003390014 5489350.07519999984651804)</t>
  </si>
  <si>
    <t>Point (659476.02890000003390014 5489350.07519999984651804)</t>
  </si>
  <si>
    <t>Point (660476.02890000003390014 5489350.07519999984651804)</t>
  </si>
  <si>
    <t>Point (661476.02890000003390014 5489350.07519999984651804)</t>
  </si>
  <si>
    <t>Point (662476.02890000003390014 5489350.07519999984651804)</t>
  </si>
  <si>
    <t>Point (663476.02890000003390014 5489350.07519999984651804)</t>
  </si>
  <si>
    <t>Point (664476.02890000003390014 5489350.07519999984651804)</t>
  </si>
  <si>
    <t>Point (665476.02890000003390014 5489350.07519999984651804)</t>
  </si>
  <si>
    <t>Point (666476.02890000003390014 5489350.07519999984651804)</t>
  </si>
  <si>
    <t>Point (667476.02890000003390014 5489350.07519999984651804)</t>
  </si>
  <si>
    <t>Point (668476.02890000003390014 5489350.07519999984651804)</t>
  </si>
  <si>
    <t>Point (669476.02890000003390014 5489350.07519999984651804)</t>
  </si>
  <si>
    <t>Point (670476.02890000003390014 5489350.07519999984651804)</t>
  </si>
  <si>
    <t>Point (671476.02890000003390014 5489350.07519999984651804)</t>
  </si>
  <si>
    <t>Point (672476.02890000003390014 5489350.07519999984651804)</t>
  </si>
  <si>
    <t>Point (673476.02890000003390014 5489350.07519999984651804)</t>
  </si>
  <si>
    <t>Point (674476.02890000003390014 5489350.07519999984651804)</t>
  </si>
  <si>
    <t>Point (675476.02890000003390014 5489350.07519999984651804)</t>
  </si>
  <si>
    <t>Point (676476.02890000003390014 5489350.07519999984651804)</t>
  </si>
  <si>
    <t>Point (677476.02890000003390014 5489350.07519999984651804)</t>
  </si>
  <si>
    <t>Point (678476.02890000003390014 5489350.07519999984651804)</t>
  </si>
  <si>
    <t>Point (679476.02890000003390014 5489350.07519999984651804)</t>
  </si>
  <si>
    <t>Point (680476.02890000003390014 5489350.07519999984651804)</t>
  </si>
  <si>
    <t>Point (681476.02890000003390014 5489350.07519999984651804)</t>
  </si>
  <si>
    <t>Point (682476.02890000003390014 5489350.07519999984651804)</t>
  </si>
  <si>
    <t>Point (637476.02890000003390014 5488350.07519999984651804)</t>
  </si>
  <si>
    <t>Point (638476.02890000003390014 5488350.07519999984651804)</t>
  </si>
  <si>
    <t>Point (639476.02890000003390014 5488350.07519999984651804)</t>
  </si>
  <si>
    <t>Point (640476.02890000003390014 5488350.07519999984651804)</t>
  </si>
  <si>
    <t>Point (641476.02890000003390014 5488350.07519999984651804)</t>
  </si>
  <si>
    <t>Point (642476.02890000003390014 5488350.07519999984651804)</t>
  </si>
  <si>
    <t>Point (643476.02890000003390014 5488350.07519999984651804)</t>
  </si>
  <si>
    <t>Point (644476.02890000003390014 5488350.07519999984651804)</t>
  </si>
  <si>
    <t>Point (645476.02890000003390014 5488350.07519999984651804)</t>
  </si>
  <si>
    <t>Point (646476.02890000003390014 5488350.07519999984651804)</t>
  </si>
  <si>
    <t>Point (647476.02890000003390014 5488350.07519999984651804)</t>
  </si>
  <si>
    <t>Point (648476.02890000003390014 5488350.07519999984651804)</t>
  </si>
  <si>
    <t>Point (649476.02890000003390014 5488350.07519999984651804)</t>
  </si>
  <si>
    <t>Point (650476.02890000003390014 5488350.07519999984651804)</t>
  </si>
  <si>
    <t>Point (651476.02890000003390014 5488350.07519999984651804)</t>
  </si>
  <si>
    <t>Point (652476.02890000003390014 5488350.07519999984651804)</t>
  </si>
  <si>
    <t>Point (653476.02890000003390014 5488350.07519999984651804)</t>
  </si>
  <si>
    <t>Point (654476.02890000003390014 5488350.07519999984651804)</t>
  </si>
  <si>
    <t>Point (655476.02890000003390014 5488350.07519999984651804)</t>
  </si>
  <si>
    <t>Point (656476.02890000003390014 5488350.07519999984651804)</t>
  </si>
  <si>
    <t>Point (657476.02890000003390014 5488350.07519999984651804)</t>
  </si>
  <si>
    <t>Point (658476.02890000003390014 5488350.07519999984651804)</t>
  </si>
  <si>
    <t>Point (659476.02890000003390014 5488350.07519999984651804)</t>
  </si>
  <si>
    <t>Point (660476.02890000003390014 5488350.07519999984651804)</t>
  </si>
  <si>
    <t>Point (661476.02890000003390014 5488350.07519999984651804)</t>
  </si>
  <si>
    <t>Point (662476.02890000003390014 5488350.07519999984651804)</t>
  </si>
  <si>
    <t>Point (663476.02890000003390014 5488350.07519999984651804)</t>
  </si>
  <si>
    <t>Point (664476.02890000003390014 5488350.07519999984651804)</t>
  </si>
  <si>
    <t>Point (665476.02890000003390014 5488350.07519999984651804)</t>
  </si>
  <si>
    <t>Point (666476.02890000003390014 5488350.07519999984651804)</t>
  </si>
  <si>
    <t>Point (667476.02890000003390014 5488350.07519999984651804)</t>
  </si>
  <si>
    <t>Point (668476.02890000003390014 5488350.07519999984651804)</t>
  </si>
  <si>
    <t>Point (669476.02890000003390014 5488350.07519999984651804)</t>
  </si>
  <si>
    <t>Point (670476.02890000003390014 5488350.07519999984651804)</t>
  </si>
  <si>
    <t>Point (671476.02890000003390014 5488350.07519999984651804)</t>
  </si>
  <si>
    <t>Point (672476.02890000003390014 5488350.07519999984651804)</t>
  </si>
  <si>
    <t>Point (673476.02890000003390014 5488350.07519999984651804)</t>
  </si>
  <si>
    <t>Point (674476.02890000003390014 5488350.07519999984651804)</t>
  </si>
  <si>
    <t>Point (675476.02890000003390014 5488350.07519999984651804)</t>
  </si>
  <si>
    <t>Point (676476.02890000003390014 5488350.07519999984651804)</t>
  </si>
  <si>
    <t>Point (677476.02890000003390014 5488350.07519999984651804)</t>
  </si>
  <si>
    <t>Point (678476.02890000003390014 5488350.07519999984651804)</t>
  </si>
  <si>
    <t>Point (679476.02890000003390014 5488350.07519999984651804)</t>
  </si>
  <si>
    <t>Point (680476.02890000003390014 5488350.07519999984651804)</t>
  </si>
  <si>
    <t>Point (681476.02890000003390014 5488350.07519999984651804)</t>
  </si>
  <si>
    <t>Point (682476.02890000003390014 5488350.07519999984651804)</t>
  </si>
  <si>
    <t>Point (637476.02890000003390014 5487350.07519999984651804)</t>
  </si>
  <si>
    <t>Point (638476.02890000003390014 5487350.07519999984651804)</t>
  </si>
  <si>
    <t>Point (639476.02890000003390014 5487350.07519999984651804)</t>
  </si>
  <si>
    <t>Point (640476.02890000003390014 5487350.07519999984651804)</t>
  </si>
  <si>
    <t>Point (641476.02890000003390014 5487350.07519999984651804)</t>
  </si>
  <si>
    <t>Point (642476.02890000003390014 5487350.07519999984651804)</t>
  </si>
  <si>
    <t>Point (643476.02890000003390014 5487350.07519999984651804)</t>
  </si>
  <si>
    <t>Point (644476.02890000003390014 5487350.07519999984651804)</t>
  </si>
  <si>
    <t>Point (645476.02890000003390014 5487350.07519999984651804)</t>
  </si>
  <si>
    <t>Point (646476.02890000003390014 5487350.07519999984651804)</t>
  </si>
  <si>
    <t>Point (647476.02890000003390014 5487350.07519999984651804)</t>
  </si>
  <si>
    <t>Point (648476.02890000003390014 5487350.07519999984651804)</t>
  </si>
  <si>
    <t>Point (649476.02890000003390014 5487350.07519999984651804)</t>
  </si>
  <si>
    <t>Point (650476.02890000003390014 5487350.07519999984651804)</t>
  </si>
  <si>
    <t>Point (651476.02890000003390014 5487350.07519999984651804)</t>
  </si>
  <si>
    <t>Point (652476.02890000003390014 5487350.07519999984651804)</t>
  </si>
  <si>
    <t>Point (653476.02890000003390014 5487350.07519999984651804)</t>
  </si>
  <si>
    <t>Point (654476.02890000003390014 5487350.07519999984651804)</t>
  </si>
  <si>
    <t>Point (655476.02890000003390014 5487350.07519999984651804)</t>
  </si>
  <si>
    <t>Point (656476.02890000003390014 5487350.07519999984651804)</t>
  </si>
  <si>
    <t>Point (657476.02890000003390014 5487350.07519999984651804)</t>
  </si>
  <si>
    <t>Point (658476.02890000003390014 5487350.07519999984651804)</t>
  </si>
  <si>
    <t>Point (659476.02890000003390014 5487350.07519999984651804)</t>
  </si>
  <si>
    <t>Point (660476.02890000003390014 5487350.07519999984651804)</t>
  </si>
  <si>
    <t>Point (661476.02890000003390014 5487350.07519999984651804)</t>
  </si>
  <si>
    <t>Point (662476.02890000003390014 5487350.07519999984651804)</t>
  </si>
  <si>
    <t>Point (663476.02890000003390014 5487350.07519999984651804)</t>
  </si>
  <si>
    <t>Point (664476.02890000003390014 5487350.07519999984651804)</t>
  </si>
  <si>
    <t>Point (665476.02890000003390014 5487350.07519999984651804)</t>
  </si>
  <si>
    <t>Point (666476.02890000003390014 5487350.07519999984651804)</t>
  </si>
  <si>
    <t>Point (667476.02890000003390014 5487350.07519999984651804)</t>
  </si>
  <si>
    <t>Point (668476.02890000003390014 5487350.07519999984651804)</t>
  </si>
  <si>
    <t>Point (669476.02890000003390014 5487350.07519999984651804)</t>
  </si>
  <si>
    <t>Point (670476.02890000003390014 5487350.07519999984651804)</t>
  </si>
  <si>
    <t>Point (671476.02890000003390014 5487350.07519999984651804)</t>
  </si>
  <si>
    <t>Point (672476.02890000003390014 5487350.07519999984651804)</t>
  </si>
  <si>
    <t>Point (673476.02890000003390014 5487350.07519999984651804)</t>
  </si>
  <si>
    <t>Point (674476.02890000003390014 5487350.07519999984651804)</t>
  </si>
  <si>
    <t>Point (675476.02890000003390014 5487350.07519999984651804)</t>
  </si>
  <si>
    <t>Point (676476.02890000003390014 5487350.07519999984651804)</t>
  </si>
  <si>
    <t>Point (677476.02890000003390014 5487350.07519999984651804)</t>
  </si>
  <si>
    <t>Point (678476.02890000003390014 5487350.07519999984651804)</t>
  </si>
  <si>
    <t>Point (679476.02890000003390014 5487350.07519999984651804)</t>
  </si>
  <si>
    <t>Point (680476.02890000003390014 5487350.07519999984651804)</t>
  </si>
  <si>
    <t>Point (681476.02890000003390014 5487350.07519999984651804)</t>
  </si>
  <si>
    <t>Point (682476.02890000003390014 5487350.07519999984651804)</t>
  </si>
  <si>
    <t>Point (637476.02890000003390014 5486350.07519999984651804)</t>
  </si>
  <si>
    <t>Point (638476.02890000003390014 5486350.07519999984651804)</t>
  </si>
  <si>
    <t>Point (639476.02890000003390014 5486350.07519999984651804)</t>
  </si>
  <si>
    <t>Point (640476.02890000003390014 5486350.07519999984651804)</t>
  </si>
  <si>
    <t>Point (641476.02890000003390014 5486350.07519999984651804)</t>
  </si>
  <si>
    <t>Point (642476.02890000003390014 5486350.07519999984651804)</t>
  </si>
  <si>
    <t>Point (643476.02890000003390014 5486350.07519999984651804)</t>
  </si>
  <si>
    <t>Point (644476.02890000003390014 5486350.07519999984651804)</t>
  </si>
  <si>
    <t>Point (645476.02890000003390014 5486350.07519999984651804)</t>
  </si>
  <si>
    <t>Point (646476.02890000003390014 5486350.07519999984651804)</t>
  </si>
  <si>
    <t>Point (647476.02890000003390014 5486350.07519999984651804)</t>
  </si>
  <si>
    <t>Point (648476.02890000003390014 5486350.07519999984651804)</t>
  </si>
  <si>
    <t>Point (649476.02890000003390014 5486350.07519999984651804)</t>
  </si>
  <si>
    <t>Point (650476.02890000003390014 5486350.07519999984651804)</t>
  </si>
  <si>
    <t>Point (651476.02890000003390014 5486350.07519999984651804)</t>
  </si>
  <si>
    <t>Point (652476.02890000003390014 5486350.07519999984651804)</t>
  </si>
  <si>
    <t>Point (653476.02890000003390014 5486350.07519999984651804)</t>
  </si>
  <si>
    <t>Point (654476.02890000003390014 5486350.07519999984651804)</t>
  </si>
  <si>
    <t>Point (655476.02890000003390014 5486350.07519999984651804)</t>
  </si>
  <si>
    <t>Point (656476.02890000003390014 5486350.07519999984651804)</t>
  </si>
  <si>
    <t>Point (657476.02890000003390014 5486350.07519999984651804)</t>
  </si>
  <si>
    <t>Point (658476.02890000003390014 5486350.07519999984651804)</t>
  </si>
  <si>
    <t>Point (659476.02890000003390014 5486350.07519999984651804)</t>
  </si>
  <si>
    <t>Point (660476.02890000003390014 5486350.07519999984651804)</t>
  </si>
  <si>
    <t>Point (661476.02890000003390014 5486350.07519999984651804)</t>
  </si>
  <si>
    <t>Point (662476.02890000003390014 5486350.07519999984651804)</t>
  </si>
  <si>
    <t>Point (663476.02890000003390014 5486350.07519999984651804)</t>
  </si>
  <si>
    <t>Point (664476.02890000003390014 5486350.07519999984651804)</t>
  </si>
  <si>
    <t>Point (665476.02890000003390014 5486350.07519999984651804)</t>
  </si>
  <si>
    <t>Point (666476.02890000003390014 5486350.07519999984651804)</t>
  </si>
  <si>
    <t>Point (667476.02890000003390014 5486350.07519999984651804)</t>
  </si>
  <si>
    <t>Point (668476.02890000003390014 5486350.07519999984651804)</t>
  </si>
  <si>
    <t>Point (669476.02890000003390014 5486350.07519999984651804)</t>
  </si>
  <si>
    <t>Point (670476.02890000003390014 5486350.07519999984651804)</t>
  </si>
  <si>
    <t>Point (671476.02890000003390014 5486350.07519999984651804)</t>
  </si>
  <si>
    <t>Point (672476.02890000003390014 5486350.07519999984651804)</t>
  </si>
  <si>
    <t>Point (673476.02890000003390014 5486350.07519999984651804)</t>
  </si>
  <si>
    <t>Point (674476.02890000003390014 5486350.07519999984651804)</t>
  </si>
  <si>
    <t>Point (675476.02890000003390014 5486350.07519999984651804)</t>
  </si>
  <si>
    <t>Point (676476.02890000003390014 5486350.07519999984651804)</t>
  </si>
  <si>
    <t>Point (677476.02890000003390014 5486350.07519999984651804)</t>
  </si>
  <si>
    <t>Point (678476.02890000003390014 5486350.07519999984651804)</t>
  </si>
  <si>
    <t>Point (679476.02890000003390014 5486350.07519999984651804)</t>
  </si>
  <si>
    <t>Point (680476.02890000003390014 5486350.07519999984651804)</t>
  </si>
  <si>
    <t>Point (681476.02890000003390014 5486350.07519999984651804)</t>
  </si>
  <si>
    <t>Point (682476.02890000003390014 5486350.07519999984651804)</t>
  </si>
  <si>
    <t>DF</t>
  </si>
  <si>
    <t>Mean Sq</t>
  </si>
  <si>
    <t>Sum Sq</t>
  </si>
  <si>
    <t>F Value</t>
  </si>
  <si>
    <t>Pr(&gt;F)</t>
  </si>
  <si>
    <t>Levene F Value</t>
  </si>
  <si>
    <t>Levene Pr(&gt;F)</t>
  </si>
  <si>
    <t>Adjusted R-sq</t>
  </si>
  <si>
    <t>t value</t>
  </si>
  <si>
    <t>Pr(&gt;|t|)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</si>
</sst>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3" borderId="0" xfId="0" applyFill="1"/>
    <xf numFmtId="11" fontId="0" fillId="0" borderId="0" xfId="0" applyNumberFormat="1"/>
    <xf numFmtId="0" fontId="3" fillId="0" borderId="0" xfId="0" applyFont="1"/>
    <xf numFmtId="0" fontId="2" fillId="4" borderId="0" xfId="0" applyFont="1" applyFill="1"/>
    <xf numFmtId="0" fontId="0" fillId="6" borderId="0" xfId="0" applyFill="1"/>
    <xf numFmtId="164" fontId="0" fillId="0" borderId="0" xfId="0" applyNumberFormat="1"/>
    <xf numFmtId="164" fontId="0" fillId="5" borderId="0" xfId="0" applyNumberFormat="1" applyFill="1"/>
    <xf numFmtId="0" fontId="0" fillId="7" borderId="0" xfId="0" applyFill="1"/>
    <xf numFmtId="1" fontId="0" fillId="0" borderId="0" xfId="0" applyNumberFormat="1"/>
    <xf numFmtId="0" fontId="0" fillId="8" borderId="0" xfId="0" applyFill="1"/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1" fontId="5" fillId="0" borderId="0" xfId="0" applyNumberFormat="1" applyFont="1"/>
    <xf numFmtId="164" fontId="5" fillId="5" borderId="0" xfId="0" applyNumberFormat="1" applyFont="1" applyFill="1"/>
    <xf numFmtId="2" fontId="0" fillId="0" borderId="0" xfId="0" applyNumberFormat="1"/>
    <xf numFmtId="11" fontId="0" fillId="0" borderId="0" xfId="0" applyNumberFormat="1" applyAlignment="1">
      <alignment horizontal="center"/>
    </xf>
    <xf numFmtId="0" fontId="1" fillId="9" borderId="0" xfId="0" applyFont="1" applyFill="1"/>
    <xf numFmtId="0" fontId="0" fillId="9" borderId="0" xfId="0" applyFill="1"/>
    <xf numFmtId="0" fontId="0" fillId="10" borderId="0" xfId="0" applyFill="1"/>
    <xf numFmtId="0" fontId="2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08247-5E76-4945-AAAA-8D6032759AD2}">
  <dimension ref="A1:BU34"/>
  <sheetViews>
    <sheetView workbookViewId="0">
      <selection activeCell="H18" sqref="H18"/>
    </sheetView>
  </sheetViews>
  <sheetFormatPr baseColWidth="10" defaultRowHeight="16" x14ac:dyDescent="0.2"/>
  <cols>
    <col min="6" max="6" width="14" customWidth="1"/>
    <col min="8" max="8" width="17.1640625" customWidth="1"/>
    <col min="11" max="11" width="15.1640625" customWidth="1"/>
    <col min="13" max="13" width="15.1640625" customWidth="1"/>
    <col min="14" max="14" width="16.5" customWidth="1"/>
    <col min="15" max="15" width="16" customWidth="1"/>
  </cols>
  <sheetData>
    <row r="1" spans="1:7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</row>
    <row r="2" spans="1:73" s="23" customFormat="1" x14ac:dyDescent="0.2">
      <c r="A2" s="23">
        <v>1</v>
      </c>
      <c r="B2" s="23" t="s">
        <v>73</v>
      </c>
      <c r="C2" s="23">
        <v>662023</v>
      </c>
      <c r="D2" s="23">
        <v>5524556</v>
      </c>
      <c r="E2" s="23">
        <v>-114.746064318584</v>
      </c>
      <c r="F2" s="23">
        <v>49.851494985961999</v>
      </c>
      <c r="G2" s="23">
        <v>1709</v>
      </c>
      <c r="H2" s="23" t="s">
        <v>74</v>
      </c>
      <c r="I2" s="23">
        <v>1</v>
      </c>
      <c r="J2" s="23">
        <f>54-6</f>
        <v>48</v>
      </c>
      <c r="L2" s="23" t="s">
        <v>75</v>
      </c>
      <c r="M2" s="23">
        <v>8217</v>
      </c>
      <c r="N2" s="23">
        <v>12920.99</v>
      </c>
      <c r="O2" s="23">
        <v>13056.4966117847</v>
      </c>
      <c r="P2" s="23">
        <v>11280.054646435399</v>
      </c>
      <c r="Q2" s="24">
        <v>8206.9033299999992</v>
      </c>
      <c r="R2" s="24" t="s">
        <v>76</v>
      </c>
      <c r="S2" s="24" t="s">
        <v>77</v>
      </c>
      <c r="T2" s="24" t="s">
        <v>78</v>
      </c>
      <c r="U2" s="23" t="s">
        <v>79</v>
      </c>
      <c r="V2" s="23" t="s">
        <v>79</v>
      </c>
      <c r="W2" s="23" t="s">
        <v>79</v>
      </c>
      <c r="X2" s="23" t="s">
        <v>79</v>
      </c>
      <c r="Y2" s="23" t="s">
        <v>79</v>
      </c>
      <c r="Z2" s="23" t="s">
        <v>79</v>
      </c>
      <c r="AA2" s="23" t="s">
        <v>79</v>
      </c>
      <c r="AB2" s="23" t="s">
        <v>79</v>
      </c>
      <c r="AC2" s="23" t="s">
        <v>79</v>
      </c>
      <c r="AD2" s="23" t="s">
        <v>79</v>
      </c>
      <c r="AE2" s="23" t="s">
        <v>79</v>
      </c>
      <c r="AF2" s="23" t="s">
        <v>79</v>
      </c>
      <c r="AG2" s="23" t="s">
        <v>79</v>
      </c>
      <c r="AH2" s="23" t="s">
        <v>79</v>
      </c>
      <c r="AI2" s="23" t="s">
        <v>79</v>
      </c>
      <c r="AJ2" s="23" t="s">
        <v>79</v>
      </c>
      <c r="AK2" s="23" t="s">
        <v>79</v>
      </c>
      <c r="AL2" s="23" t="s">
        <v>79</v>
      </c>
      <c r="AM2" s="23" t="s">
        <v>79</v>
      </c>
      <c r="AN2" s="23" t="s">
        <v>79</v>
      </c>
      <c r="AO2" s="23" t="s">
        <v>79</v>
      </c>
      <c r="AP2" s="23" t="s">
        <v>79</v>
      </c>
      <c r="AQ2" s="23" t="s">
        <v>79</v>
      </c>
      <c r="AR2" s="23" t="s">
        <v>79</v>
      </c>
      <c r="AS2" s="23" t="s">
        <v>79</v>
      </c>
      <c r="AT2" s="23" t="s">
        <v>79</v>
      </c>
      <c r="AU2" s="23" t="s">
        <v>79</v>
      </c>
      <c r="AV2" s="23" t="s">
        <v>79</v>
      </c>
      <c r="AW2" s="23" t="s">
        <v>79</v>
      </c>
      <c r="AX2" s="23" t="s">
        <v>79</v>
      </c>
      <c r="AY2" s="23" t="s">
        <v>79</v>
      </c>
      <c r="AZ2" s="23" t="s">
        <v>79</v>
      </c>
      <c r="BA2" s="23" t="s">
        <v>79</v>
      </c>
      <c r="BB2" s="23" t="s">
        <v>79</v>
      </c>
      <c r="BC2" s="23" t="s">
        <v>79</v>
      </c>
      <c r="BD2" s="23" t="s">
        <v>79</v>
      </c>
      <c r="BE2" s="23" t="s">
        <v>79</v>
      </c>
      <c r="BF2" s="23" t="s">
        <v>79</v>
      </c>
      <c r="BG2" s="23" t="s">
        <v>79</v>
      </c>
      <c r="BH2" s="23" t="s">
        <v>79</v>
      </c>
      <c r="BI2" s="23" t="s">
        <v>79</v>
      </c>
      <c r="BJ2" s="23" t="s">
        <v>79</v>
      </c>
      <c r="BK2" s="23" t="s">
        <v>79</v>
      </c>
      <c r="BL2" s="23" t="s">
        <v>79</v>
      </c>
      <c r="BM2" s="23" t="s">
        <v>79</v>
      </c>
      <c r="BN2" s="23" t="s">
        <v>79</v>
      </c>
      <c r="BO2" s="23" t="s">
        <v>79</v>
      </c>
      <c r="BP2" s="23" t="s">
        <v>79</v>
      </c>
      <c r="BQ2" s="23" t="s">
        <v>79</v>
      </c>
      <c r="BR2" s="23" t="s">
        <v>79</v>
      </c>
      <c r="BS2" s="23" t="s">
        <v>79</v>
      </c>
      <c r="BT2" s="23" t="s">
        <v>79</v>
      </c>
      <c r="BU2" s="23" t="s">
        <v>79</v>
      </c>
    </row>
    <row r="3" spans="1:73" x14ac:dyDescent="0.2">
      <c r="A3">
        <v>2</v>
      </c>
      <c r="B3" t="s">
        <v>73</v>
      </c>
      <c r="C3">
        <v>659292</v>
      </c>
      <c r="D3">
        <v>5523583</v>
      </c>
      <c r="E3">
        <v>-114.784425489695</v>
      </c>
      <c r="F3">
        <v>49.843482299281099</v>
      </c>
      <c r="G3">
        <v>1522</v>
      </c>
      <c r="H3" s="4" t="s">
        <v>80</v>
      </c>
      <c r="I3" s="2">
        <v>2</v>
      </c>
      <c r="J3">
        <f>60-6</f>
        <v>54</v>
      </c>
      <c r="L3" t="s">
        <v>75</v>
      </c>
      <c r="M3">
        <v>5746</v>
      </c>
      <c r="N3">
        <v>11392.77</v>
      </c>
      <c r="O3">
        <v>11343.1007287708</v>
      </c>
      <c r="P3">
        <v>12119.753617774601</v>
      </c>
      <c r="Q3" s="3">
        <v>6301.4375399999999</v>
      </c>
      <c r="R3" s="3">
        <v>12.573526870687401</v>
      </c>
      <c r="S3" s="3">
        <v>185.62425618882699</v>
      </c>
      <c r="T3" s="3">
        <v>130.26347476389401</v>
      </c>
      <c r="U3">
        <v>4.0000000000000002E-4</v>
      </c>
      <c r="V3">
        <v>6.3E-2</v>
      </c>
      <c r="W3">
        <v>7.0000000000000007E-2</v>
      </c>
      <c r="X3">
        <v>0.71</v>
      </c>
      <c r="Y3">
        <v>1</v>
      </c>
      <c r="Z3">
        <v>90.6</v>
      </c>
      <c r="AA3">
        <v>0.09</v>
      </c>
      <c r="AB3">
        <v>2.5000000000000001E-2</v>
      </c>
      <c r="AC3">
        <v>0.39</v>
      </c>
      <c r="AD3">
        <v>0.23899999999999999</v>
      </c>
      <c r="AE3">
        <v>1.4</v>
      </c>
      <c r="AF3">
        <v>1.1499999999999999</v>
      </c>
      <c r="AG3">
        <v>2.5099999999999998</v>
      </c>
      <c r="AH3">
        <v>0.17299999999999999</v>
      </c>
      <c r="AI3">
        <v>4.6399999999999997</v>
      </c>
      <c r="AJ3">
        <v>1130</v>
      </c>
      <c r="AK3">
        <v>0.24199999999999999</v>
      </c>
      <c r="AL3">
        <v>4.7E-2</v>
      </c>
      <c r="AM3">
        <v>0.03</v>
      </c>
      <c r="AN3">
        <v>6.3E-2</v>
      </c>
      <c r="AO3">
        <v>0</v>
      </c>
      <c r="AP3">
        <v>0.26</v>
      </c>
      <c r="AQ3">
        <v>0.68700000000000006</v>
      </c>
      <c r="AR3">
        <v>0.3</v>
      </c>
      <c r="AS3">
        <v>8.6999999999999994E-2</v>
      </c>
      <c r="AT3">
        <v>59.1</v>
      </c>
      <c r="AU3">
        <v>0.56000000000000005</v>
      </c>
      <c r="AV3">
        <v>0</v>
      </c>
      <c r="AW3">
        <v>0.09</v>
      </c>
      <c r="AX3">
        <v>5.57</v>
      </c>
      <c r="AY3">
        <v>8.8999999999999996E-2</v>
      </c>
      <c r="AZ3">
        <v>1.94</v>
      </c>
      <c r="BA3">
        <v>0</v>
      </c>
      <c r="BB3">
        <v>1E-3</v>
      </c>
      <c r="BC3">
        <v>3.35</v>
      </c>
      <c r="BD3">
        <v>1E-3</v>
      </c>
      <c r="BE3">
        <v>0.06</v>
      </c>
      <c r="BF3">
        <v>0.27</v>
      </c>
      <c r="BG3">
        <v>0.27</v>
      </c>
      <c r="BH3">
        <v>0.53200000000000003</v>
      </c>
      <c r="BI3">
        <v>0.04</v>
      </c>
      <c r="BJ3">
        <v>13.6</v>
      </c>
      <c r="BK3">
        <v>2E-3</v>
      </c>
      <c r="BL3">
        <v>5.0000000000000001E-3</v>
      </c>
      <c r="BM3">
        <v>0.10299999999999999</v>
      </c>
      <c r="BN3">
        <v>1E-3</v>
      </c>
      <c r="BO3">
        <v>3.5999999999999997E-2</v>
      </c>
      <c r="BP3">
        <v>0.13600000000000001</v>
      </c>
      <c r="BQ3">
        <v>6.05</v>
      </c>
      <c r="BR3">
        <v>0.04</v>
      </c>
      <c r="BS3">
        <v>1.08</v>
      </c>
      <c r="BT3">
        <v>27.8</v>
      </c>
      <c r="BU3">
        <v>1.32</v>
      </c>
    </row>
    <row r="4" spans="1:73" x14ac:dyDescent="0.2">
      <c r="A4">
        <v>3</v>
      </c>
      <c r="B4" t="s">
        <v>73</v>
      </c>
      <c r="C4">
        <v>659292</v>
      </c>
      <c r="D4">
        <v>5523583</v>
      </c>
      <c r="E4">
        <v>-114.784425489695</v>
      </c>
      <c r="F4">
        <v>49.843482299281099</v>
      </c>
      <c r="G4">
        <v>1522</v>
      </c>
      <c r="H4" s="4" t="s">
        <v>80</v>
      </c>
      <c r="I4">
        <v>2</v>
      </c>
      <c r="J4">
        <f>52-6</f>
        <v>46</v>
      </c>
      <c r="L4" t="s">
        <v>75</v>
      </c>
      <c r="M4">
        <v>5746</v>
      </c>
      <c r="N4">
        <v>11392.74</v>
      </c>
      <c r="O4">
        <v>11343.1007287708</v>
      </c>
      <c r="P4">
        <v>12119.753617774601</v>
      </c>
      <c r="Q4" s="3">
        <v>6301.4375399999999</v>
      </c>
      <c r="R4" s="3">
        <v>12.573526870687401</v>
      </c>
      <c r="S4" s="3">
        <v>185.62425618882699</v>
      </c>
      <c r="T4" s="3">
        <v>130.26347476389401</v>
      </c>
      <c r="U4">
        <v>2.0000000000000001E-4</v>
      </c>
      <c r="V4">
        <v>5.8000000000000003E-2</v>
      </c>
      <c r="W4">
        <v>7.0000000000000007E-2</v>
      </c>
      <c r="X4">
        <v>0.55000000000000004</v>
      </c>
      <c r="Y4">
        <v>1</v>
      </c>
      <c r="Z4">
        <v>84.2</v>
      </c>
      <c r="AA4">
        <v>0.08</v>
      </c>
      <c r="AB4">
        <v>2.1000000000000001E-2</v>
      </c>
      <c r="AC4">
        <v>0.05</v>
      </c>
      <c r="AD4">
        <v>0.245</v>
      </c>
      <c r="AE4">
        <v>1.1399999999999999</v>
      </c>
      <c r="AF4">
        <v>0.95799999999999996</v>
      </c>
      <c r="AG4">
        <v>2.66</v>
      </c>
      <c r="AH4">
        <v>0.16400000000000001</v>
      </c>
      <c r="AI4">
        <v>4.13</v>
      </c>
      <c r="AJ4">
        <v>960</v>
      </c>
      <c r="AK4">
        <v>0.21199999999999999</v>
      </c>
      <c r="AL4">
        <v>3.6999999999999998E-2</v>
      </c>
      <c r="AM4">
        <v>2.1000000000000001E-2</v>
      </c>
      <c r="AN4">
        <v>0.05</v>
      </c>
      <c r="AO4">
        <v>5.0000000000000001E-3</v>
      </c>
      <c r="AP4">
        <v>0.28000000000000003</v>
      </c>
      <c r="AQ4">
        <v>0.56399999999999995</v>
      </c>
      <c r="AR4">
        <v>0.3</v>
      </c>
      <c r="AS4">
        <v>8.5999999999999993E-2</v>
      </c>
      <c r="AT4">
        <v>47.2</v>
      </c>
      <c r="AU4">
        <v>0.53</v>
      </c>
      <c r="AV4">
        <v>0</v>
      </c>
      <c r="AW4">
        <v>7.5999999999999998E-2</v>
      </c>
      <c r="AX4">
        <v>4.83</v>
      </c>
      <c r="AY4">
        <v>9.1999999999999998E-2</v>
      </c>
      <c r="AZ4">
        <v>1.62</v>
      </c>
      <c r="BA4">
        <v>0</v>
      </c>
      <c r="BB4" s="3">
        <v>0</v>
      </c>
      <c r="BC4">
        <v>3.2</v>
      </c>
      <c r="BD4">
        <v>1E-3</v>
      </c>
      <c r="BE4">
        <v>0.05</v>
      </c>
      <c r="BF4">
        <v>0.2</v>
      </c>
      <c r="BG4">
        <v>0.22</v>
      </c>
      <c r="BH4">
        <v>0.436</v>
      </c>
      <c r="BI4">
        <v>0.04</v>
      </c>
      <c r="BJ4">
        <v>14.45</v>
      </c>
      <c r="BK4">
        <v>2E-3</v>
      </c>
      <c r="BL4">
        <v>0</v>
      </c>
      <c r="BM4">
        <v>8.6999999999999994E-2</v>
      </c>
      <c r="BN4">
        <v>1E-3</v>
      </c>
      <c r="BO4">
        <v>3.5999999999999997E-2</v>
      </c>
      <c r="BP4">
        <v>0.114</v>
      </c>
      <c r="BQ4">
        <v>5.23</v>
      </c>
      <c r="BR4">
        <v>0.04</v>
      </c>
      <c r="BS4">
        <v>0.875</v>
      </c>
      <c r="BT4">
        <v>24.9</v>
      </c>
      <c r="BU4">
        <v>1.03</v>
      </c>
    </row>
    <row r="5" spans="1:73" x14ac:dyDescent="0.2">
      <c r="A5">
        <v>4</v>
      </c>
      <c r="B5" t="s">
        <v>73</v>
      </c>
      <c r="C5">
        <v>659309</v>
      </c>
      <c r="D5">
        <v>5523595</v>
      </c>
      <c r="E5">
        <v>-114.784425489695</v>
      </c>
      <c r="F5">
        <v>49.843482299281099</v>
      </c>
      <c r="G5">
        <v>1522</v>
      </c>
      <c r="H5" s="4" t="s">
        <v>80</v>
      </c>
      <c r="I5">
        <v>2</v>
      </c>
      <c r="J5">
        <f>62-6</f>
        <v>56</v>
      </c>
      <c r="L5" t="s">
        <v>75</v>
      </c>
      <c r="M5">
        <v>5746</v>
      </c>
      <c r="N5">
        <v>11392.74</v>
      </c>
      <c r="O5">
        <v>11343.1007287708</v>
      </c>
      <c r="P5">
        <v>12119.753617774601</v>
      </c>
      <c r="Q5" s="3">
        <v>6301.4375399999999</v>
      </c>
      <c r="R5" s="3">
        <v>12.573526870687401</v>
      </c>
      <c r="S5" s="3">
        <v>185.62425618882699</v>
      </c>
      <c r="T5" s="3">
        <v>130.26347476389401</v>
      </c>
      <c r="U5">
        <v>2.9999999999999997E-4</v>
      </c>
      <c r="V5">
        <v>6.4000000000000001E-2</v>
      </c>
      <c r="W5">
        <v>7.0000000000000007E-2</v>
      </c>
      <c r="X5">
        <v>0.6</v>
      </c>
      <c r="Y5">
        <v>0</v>
      </c>
      <c r="Z5">
        <v>93.1</v>
      </c>
      <c r="AA5">
        <v>0.09</v>
      </c>
      <c r="AB5">
        <v>2.5000000000000001E-2</v>
      </c>
      <c r="AC5">
        <v>0.36</v>
      </c>
      <c r="AD5">
        <v>0.24</v>
      </c>
      <c r="AE5">
        <v>1.3049999999999999</v>
      </c>
      <c r="AF5">
        <v>1.135</v>
      </c>
      <c r="AG5">
        <v>2.58</v>
      </c>
      <c r="AH5">
        <v>0.16700000000000001</v>
      </c>
      <c r="AI5">
        <v>4.71</v>
      </c>
      <c r="AJ5">
        <v>1080</v>
      </c>
      <c r="AK5">
        <v>0.24399999999999999</v>
      </c>
      <c r="AL5">
        <v>4.7E-2</v>
      </c>
      <c r="AM5">
        <v>2.5999999999999999E-2</v>
      </c>
      <c r="AN5">
        <v>6.7000000000000004E-2</v>
      </c>
      <c r="AO5">
        <v>0</v>
      </c>
      <c r="AP5">
        <v>0.31</v>
      </c>
      <c r="AQ5">
        <v>0.63600000000000001</v>
      </c>
      <c r="AR5">
        <v>0.3</v>
      </c>
      <c r="AS5">
        <v>8.7999999999999995E-2</v>
      </c>
      <c r="AT5">
        <v>54.9</v>
      </c>
      <c r="AU5">
        <v>0.54</v>
      </c>
      <c r="AV5">
        <v>0</v>
      </c>
      <c r="AW5">
        <v>8.5999999999999993E-2</v>
      </c>
      <c r="AX5">
        <v>5.52</v>
      </c>
      <c r="AY5">
        <v>9.9000000000000005E-2</v>
      </c>
      <c r="AZ5">
        <v>1.9</v>
      </c>
      <c r="BA5">
        <v>0</v>
      </c>
      <c r="BB5">
        <v>1E-3</v>
      </c>
      <c r="BC5">
        <v>3.85</v>
      </c>
      <c r="BD5">
        <v>1E-3</v>
      </c>
      <c r="BE5">
        <v>0.06</v>
      </c>
      <c r="BF5">
        <v>0.25</v>
      </c>
      <c r="BG5">
        <v>0.24</v>
      </c>
      <c r="BH5">
        <v>0.47899999999999998</v>
      </c>
      <c r="BI5">
        <v>0.04</v>
      </c>
      <c r="BJ5">
        <v>13.1</v>
      </c>
      <c r="BK5">
        <v>2E-3</v>
      </c>
      <c r="BL5">
        <v>5.0000000000000001E-3</v>
      </c>
      <c r="BM5">
        <v>9.4E-2</v>
      </c>
      <c r="BN5">
        <v>1E-3</v>
      </c>
      <c r="BO5">
        <v>4.1000000000000002E-2</v>
      </c>
      <c r="BP5">
        <v>0.128</v>
      </c>
      <c r="BQ5">
        <v>5.77</v>
      </c>
      <c r="BR5">
        <v>0.05</v>
      </c>
      <c r="BS5">
        <v>1.03</v>
      </c>
      <c r="BT5">
        <v>28.5</v>
      </c>
      <c r="BU5">
        <v>1.1599999999999999</v>
      </c>
    </row>
    <row r="6" spans="1:73" x14ac:dyDescent="0.2">
      <c r="A6">
        <v>5</v>
      </c>
      <c r="B6" t="s">
        <v>73</v>
      </c>
      <c r="C6">
        <v>658413</v>
      </c>
      <c r="D6">
        <v>5521398</v>
      </c>
      <c r="E6">
        <v>-114.797534309353</v>
      </c>
      <c r="F6">
        <v>49.824077221152002</v>
      </c>
      <c r="G6">
        <v>1489</v>
      </c>
      <c r="H6" t="s">
        <v>80</v>
      </c>
      <c r="I6" s="2">
        <v>3</v>
      </c>
      <c r="J6">
        <f>51-6</f>
        <v>45</v>
      </c>
      <c r="L6" t="s">
        <v>75</v>
      </c>
      <c r="M6">
        <v>3451</v>
      </c>
      <c r="N6">
        <v>9147.8619999999992</v>
      </c>
      <c r="O6">
        <v>9042.2404776344993</v>
      </c>
      <c r="P6">
        <v>14378.338689272799</v>
      </c>
      <c r="Q6" s="3">
        <v>7334.1367899999996</v>
      </c>
      <c r="R6" s="3">
        <v>9.7225003456663206</v>
      </c>
      <c r="S6" s="3">
        <v>188.52530914137699</v>
      </c>
      <c r="T6" s="3">
        <v>148.17801312715201</v>
      </c>
      <c r="U6">
        <v>4.0000000000000002E-4</v>
      </c>
      <c r="V6">
        <v>4.8000000000000001E-2</v>
      </c>
      <c r="W6">
        <v>0.06</v>
      </c>
      <c r="X6">
        <v>0.65</v>
      </c>
      <c r="Y6">
        <v>4</v>
      </c>
      <c r="Z6">
        <v>55.6</v>
      </c>
      <c r="AA6">
        <v>7.0000000000000007E-2</v>
      </c>
      <c r="AB6">
        <v>1.7000000000000001E-2</v>
      </c>
      <c r="AC6">
        <v>0.77</v>
      </c>
      <c r="AD6">
        <v>0.20300000000000001</v>
      </c>
      <c r="AE6">
        <v>1.18</v>
      </c>
      <c r="AF6">
        <v>0.71399999999999997</v>
      </c>
      <c r="AG6">
        <v>1.88</v>
      </c>
      <c r="AH6">
        <v>0.125</v>
      </c>
      <c r="AI6">
        <v>3.71</v>
      </c>
      <c r="AJ6">
        <v>880</v>
      </c>
      <c r="AK6">
        <v>0.19900000000000001</v>
      </c>
      <c r="AL6">
        <v>0.03</v>
      </c>
      <c r="AM6">
        <v>1.7000000000000001E-2</v>
      </c>
      <c r="AN6">
        <v>4.9000000000000002E-2</v>
      </c>
      <c r="AO6">
        <v>0</v>
      </c>
      <c r="AP6">
        <v>0.39</v>
      </c>
      <c r="AQ6">
        <v>0.65200000000000002</v>
      </c>
      <c r="AR6">
        <v>0.3</v>
      </c>
      <c r="AS6">
        <v>0.13500000000000001</v>
      </c>
      <c r="AT6">
        <v>51.1</v>
      </c>
      <c r="AU6">
        <v>0.56999999999999995</v>
      </c>
      <c r="AV6">
        <v>0</v>
      </c>
      <c r="AW6">
        <v>5.8000000000000003E-2</v>
      </c>
      <c r="AX6">
        <v>3.61</v>
      </c>
      <c r="AY6">
        <v>0.14499999999999999</v>
      </c>
      <c r="AZ6">
        <v>1.1399999999999999</v>
      </c>
      <c r="BA6">
        <v>0</v>
      </c>
      <c r="BB6">
        <v>3.0000000000000001E-3</v>
      </c>
      <c r="BC6">
        <v>2.06</v>
      </c>
      <c r="BD6">
        <v>1E-3</v>
      </c>
      <c r="BE6">
        <v>0.06</v>
      </c>
      <c r="BF6">
        <v>0.17</v>
      </c>
      <c r="BG6">
        <v>0.14000000000000001</v>
      </c>
      <c r="BH6">
        <v>0.35199999999999998</v>
      </c>
      <c r="BI6">
        <v>0.03</v>
      </c>
      <c r="BJ6">
        <v>10.25</v>
      </c>
      <c r="BK6">
        <v>2E-3</v>
      </c>
      <c r="BL6">
        <v>5.0000000000000001E-3</v>
      </c>
      <c r="BM6">
        <v>6.4000000000000001E-2</v>
      </c>
      <c r="BN6">
        <v>1E-3</v>
      </c>
      <c r="BO6">
        <v>2.4E-2</v>
      </c>
      <c r="BP6">
        <v>8.8999999999999996E-2</v>
      </c>
      <c r="BQ6">
        <v>4.03</v>
      </c>
      <c r="BR6">
        <v>0.03</v>
      </c>
      <c r="BS6">
        <v>0.99</v>
      </c>
      <c r="BT6">
        <v>15.4</v>
      </c>
      <c r="BU6">
        <v>0.89</v>
      </c>
    </row>
    <row r="7" spans="1:73" s="23" customFormat="1" x14ac:dyDescent="0.2">
      <c r="A7" s="23">
        <v>6</v>
      </c>
      <c r="B7" s="23" t="s">
        <v>73</v>
      </c>
      <c r="C7" s="23">
        <v>659177</v>
      </c>
      <c r="D7" s="23">
        <v>5520582</v>
      </c>
      <c r="E7" s="23">
        <v>-114.78725518378801</v>
      </c>
      <c r="F7" s="23">
        <v>49.8165410609367</v>
      </c>
      <c r="G7" s="23">
        <v>1625</v>
      </c>
      <c r="H7" s="23" t="s">
        <v>74</v>
      </c>
      <c r="I7" s="23">
        <v>4</v>
      </c>
      <c r="J7" s="23">
        <f>8-6</f>
        <v>2</v>
      </c>
      <c r="L7" s="23" t="s">
        <v>75</v>
      </c>
      <c r="M7" s="23">
        <v>3449</v>
      </c>
      <c r="N7" s="23">
        <v>8399.2000000000007</v>
      </c>
      <c r="O7" s="23">
        <v>8386.6318691778797</v>
      </c>
      <c r="P7" s="23">
        <v>15122.1330180689</v>
      </c>
      <c r="Q7" s="24">
        <v>8438.3309700000009</v>
      </c>
      <c r="R7" s="24">
        <v>15.6829882141817</v>
      </c>
      <c r="S7" s="24">
        <v>185.28194583227199</v>
      </c>
      <c r="T7" s="24">
        <v>146.90535315512199</v>
      </c>
      <c r="U7" s="23" t="s">
        <v>79</v>
      </c>
      <c r="V7" s="23" t="s">
        <v>79</v>
      </c>
      <c r="W7" s="23" t="s">
        <v>79</v>
      </c>
      <c r="X7" s="23" t="s">
        <v>79</v>
      </c>
      <c r="Y7" s="23" t="s">
        <v>79</v>
      </c>
      <c r="Z7" s="23" t="s">
        <v>79</v>
      </c>
      <c r="AA7" s="23" t="s">
        <v>79</v>
      </c>
      <c r="AB7" s="23" t="s">
        <v>79</v>
      </c>
      <c r="AC7" s="23" t="s">
        <v>79</v>
      </c>
      <c r="AD7" s="23" t="s">
        <v>79</v>
      </c>
      <c r="AE7" s="23" t="s">
        <v>79</v>
      </c>
      <c r="AF7" s="23" t="s">
        <v>79</v>
      </c>
      <c r="AG7" s="23" t="s">
        <v>79</v>
      </c>
      <c r="AH7" s="23" t="s">
        <v>79</v>
      </c>
      <c r="AI7" s="23" t="s">
        <v>79</v>
      </c>
      <c r="AJ7" s="23" t="s">
        <v>79</v>
      </c>
      <c r="AK7" s="23" t="s">
        <v>79</v>
      </c>
      <c r="AL7" s="23" t="s">
        <v>79</v>
      </c>
      <c r="AM7" s="23" t="s">
        <v>79</v>
      </c>
      <c r="AN7" s="23" t="s">
        <v>79</v>
      </c>
      <c r="AO7" s="23" t="s">
        <v>79</v>
      </c>
      <c r="AP7" s="23" t="s">
        <v>79</v>
      </c>
      <c r="AQ7" s="23" t="s">
        <v>79</v>
      </c>
      <c r="AR7" s="23" t="s">
        <v>79</v>
      </c>
      <c r="AS7" s="23" t="s">
        <v>79</v>
      </c>
      <c r="AT7" s="23" t="s">
        <v>79</v>
      </c>
      <c r="AU7" s="23" t="s">
        <v>79</v>
      </c>
      <c r="AV7" s="23" t="s">
        <v>79</v>
      </c>
      <c r="AW7" s="23" t="s">
        <v>79</v>
      </c>
      <c r="AX7" s="23" t="s">
        <v>79</v>
      </c>
      <c r="AY7" s="23" t="s">
        <v>79</v>
      </c>
      <c r="AZ7" s="23" t="s">
        <v>79</v>
      </c>
      <c r="BA7" s="23" t="s">
        <v>79</v>
      </c>
      <c r="BB7" s="23" t="s">
        <v>79</v>
      </c>
      <c r="BC7" s="23" t="s">
        <v>79</v>
      </c>
      <c r="BD7" s="23" t="s">
        <v>79</v>
      </c>
      <c r="BE7" s="23" t="s">
        <v>79</v>
      </c>
      <c r="BF7" s="23" t="s">
        <v>79</v>
      </c>
      <c r="BG7" s="23" t="s">
        <v>79</v>
      </c>
      <c r="BH7" s="23" t="s">
        <v>79</v>
      </c>
      <c r="BI7" s="23" t="s">
        <v>79</v>
      </c>
      <c r="BJ7" s="23" t="s">
        <v>79</v>
      </c>
      <c r="BK7" s="23" t="s">
        <v>79</v>
      </c>
      <c r="BL7" s="23" t="s">
        <v>79</v>
      </c>
      <c r="BM7" s="23" t="s">
        <v>79</v>
      </c>
      <c r="BN7" s="23" t="s">
        <v>79</v>
      </c>
      <c r="BO7" s="23" t="s">
        <v>79</v>
      </c>
      <c r="BP7" s="23" t="s">
        <v>79</v>
      </c>
      <c r="BQ7" s="23" t="s">
        <v>79</v>
      </c>
      <c r="BR7" s="23" t="s">
        <v>79</v>
      </c>
      <c r="BS7" s="23" t="s">
        <v>79</v>
      </c>
      <c r="BT7" s="23" t="s">
        <v>79</v>
      </c>
      <c r="BU7" s="23" t="s">
        <v>79</v>
      </c>
    </row>
    <row r="8" spans="1:73" x14ac:dyDescent="0.2">
      <c r="A8">
        <v>7</v>
      </c>
      <c r="B8" t="s">
        <v>73</v>
      </c>
      <c r="C8">
        <v>655505</v>
      </c>
      <c r="D8">
        <v>5524230</v>
      </c>
      <c r="E8">
        <v>-114.836798679935</v>
      </c>
      <c r="F8">
        <v>49.850291921728001</v>
      </c>
      <c r="G8">
        <v>1283</v>
      </c>
      <c r="H8" s="4" t="s">
        <v>80</v>
      </c>
      <c r="I8" s="2">
        <v>5</v>
      </c>
      <c r="J8">
        <f>19-6</f>
        <v>13</v>
      </c>
      <c r="L8" t="s">
        <v>75</v>
      </c>
      <c r="M8">
        <v>5573</v>
      </c>
      <c r="N8">
        <v>12243.97</v>
      </c>
      <c r="O8">
        <v>11899.029939346299</v>
      </c>
      <c r="P8">
        <v>12340.016552254599</v>
      </c>
      <c r="Q8" s="3">
        <v>3476.85565</v>
      </c>
      <c r="R8" s="3">
        <v>353.739269101731</v>
      </c>
      <c r="S8" s="3">
        <v>203.67039648490601</v>
      </c>
      <c r="T8" s="3">
        <v>162.573660720898</v>
      </c>
      <c r="U8">
        <v>5.9999999999999995E-4</v>
      </c>
      <c r="V8">
        <v>0.05</v>
      </c>
      <c r="W8">
        <v>0.06</v>
      </c>
      <c r="X8">
        <v>0.84</v>
      </c>
      <c r="Y8">
        <v>10</v>
      </c>
      <c r="Z8">
        <v>82.4</v>
      </c>
      <c r="AA8">
        <v>7.0000000000000007E-2</v>
      </c>
      <c r="AB8">
        <v>1.9E-2</v>
      </c>
      <c r="AC8">
        <v>0.59</v>
      </c>
      <c r="AD8">
        <v>0.28299999999999997</v>
      </c>
      <c r="AE8">
        <v>1.26</v>
      </c>
      <c r="AF8">
        <v>0.88200000000000001</v>
      </c>
      <c r="AG8">
        <v>2.27</v>
      </c>
      <c r="AH8">
        <v>0.13800000000000001</v>
      </c>
      <c r="AI8">
        <v>4.04</v>
      </c>
      <c r="AJ8">
        <v>1010</v>
      </c>
      <c r="AK8">
        <v>0.19</v>
      </c>
      <c r="AL8">
        <v>3.9E-2</v>
      </c>
      <c r="AM8">
        <v>1.7999999999999999E-2</v>
      </c>
      <c r="AN8">
        <v>5.1999999999999998E-2</v>
      </c>
      <c r="AO8">
        <v>0</v>
      </c>
      <c r="AP8">
        <v>0.35</v>
      </c>
      <c r="AQ8">
        <v>0.65200000000000002</v>
      </c>
      <c r="AR8">
        <v>0.6</v>
      </c>
      <c r="AS8">
        <v>0.161</v>
      </c>
      <c r="AT8">
        <v>95.7</v>
      </c>
      <c r="AU8">
        <v>0.56000000000000005</v>
      </c>
      <c r="AV8">
        <v>0</v>
      </c>
      <c r="AW8">
        <v>0.06</v>
      </c>
      <c r="AX8">
        <v>3.84</v>
      </c>
      <c r="AY8">
        <v>0.13800000000000001</v>
      </c>
      <c r="AZ8">
        <v>1.33</v>
      </c>
      <c r="BA8">
        <v>0</v>
      </c>
      <c r="BB8">
        <v>1E-3</v>
      </c>
      <c r="BC8">
        <v>2.93</v>
      </c>
      <c r="BD8">
        <v>2E-3</v>
      </c>
      <c r="BE8">
        <v>7.0000000000000007E-2</v>
      </c>
      <c r="BF8">
        <v>0.19</v>
      </c>
      <c r="BG8">
        <v>0.23</v>
      </c>
      <c r="BH8">
        <v>0.378</v>
      </c>
      <c r="BI8">
        <v>0.04</v>
      </c>
      <c r="BJ8">
        <v>13.75</v>
      </c>
      <c r="BK8">
        <v>1E-3</v>
      </c>
      <c r="BL8">
        <v>0</v>
      </c>
      <c r="BM8">
        <v>0.104</v>
      </c>
      <c r="BN8">
        <v>1E-3</v>
      </c>
      <c r="BO8">
        <v>3.3000000000000002E-2</v>
      </c>
      <c r="BP8">
        <v>0.105</v>
      </c>
      <c r="BQ8">
        <v>4.0999999999999996</v>
      </c>
      <c r="BR8">
        <v>0.04</v>
      </c>
      <c r="BS8">
        <v>0.95799999999999996</v>
      </c>
      <c r="BT8">
        <v>31.6</v>
      </c>
      <c r="BU8">
        <v>0.93</v>
      </c>
    </row>
    <row r="9" spans="1:73" x14ac:dyDescent="0.2">
      <c r="A9">
        <v>8</v>
      </c>
      <c r="B9" t="s">
        <v>73</v>
      </c>
      <c r="C9">
        <v>655505</v>
      </c>
      <c r="D9">
        <v>5524230</v>
      </c>
      <c r="E9">
        <v>-114.836798679935</v>
      </c>
      <c r="F9">
        <v>49.850291921728001</v>
      </c>
      <c r="G9">
        <v>1283</v>
      </c>
      <c r="H9" s="4" t="s">
        <v>81</v>
      </c>
      <c r="I9">
        <v>5</v>
      </c>
      <c r="J9">
        <f>17-6</f>
        <v>11</v>
      </c>
      <c r="L9" t="s">
        <v>75</v>
      </c>
      <c r="M9">
        <v>5573</v>
      </c>
      <c r="N9">
        <v>12243.97</v>
      </c>
      <c r="O9">
        <v>11899.029939346299</v>
      </c>
      <c r="P9">
        <v>12340.016552254599</v>
      </c>
      <c r="Q9" s="3">
        <v>3476.85565</v>
      </c>
      <c r="R9" s="3">
        <v>353.739269101731</v>
      </c>
      <c r="S9" s="3">
        <v>203.67039648490601</v>
      </c>
      <c r="T9" s="3">
        <v>162.573660720898</v>
      </c>
      <c r="U9">
        <v>5.9999999999999995E-4</v>
      </c>
      <c r="V9">
        <v>5.5E-2</v>
      </c>
      <c r="W9">
        <v>0.05</v>
      </c>
      <c r="X9">
        <v>0.55000000000000004</v>
      </c>
      <c r="Y9">
        <v>7</v>
      </c>
      <c r="Z9">
        <v>84.2</v>
      </c>
      <c r="AA9">
        <v>0.06</v>
      </c>
      <c r="AB9">
        <v>1.7999999999999999E-2</v>
      </c>
      <c r="AC9">
        <v>0.62</v>
      </c>
      <c r="AD9">
        <v>0.25600000000000001</v>
      </c>
      <c r="AE9">
        <v>1.1399999999999999</v>
      </c>
      <c r="AF9">
        <v>0.76400000000000001</v>
      </c>
      <c r="AG9">
        <v>1.95</v>
      </c>
      <c r="AH9">
        <v>0.10100000000000001</v>
      </c>
      <c r="AI9">
        <v>3.6</v>
      </c>
      <c r="AJ9">
        <v>910</v>
      </c>
      <c r="AK9">
        <v>0.153</v>
      </c>
      <c r="AL9">
        <v>2.5999999999999999E-2</v>
      </c>
      <c r="AM9">
        <v>1.7999999999999999E-2</v>
      </c>
      <c r="AN9">
        <v>4.8000000000000001E-2</v>
      </c>
      <c r="AO9">
        <v>0</v>
      </c>
      <c r="AP9">
        <v>0.43</v>
      </c>
      <c r="AQ9">
        <v>0.55100000000000005</v>
      </c>
      <c r="AR9">
        <v>0.4</v>
      </c>
      <c r="AS9">
        <v>0.19</v>
      </c>
      <c r="AT9">
        <v>90.3</v>
      </c>
      <c r="AU9">
        <v>0.66</v>
      </c>
      <c r="AV9">
        <v>0</v>
      </c>
      <c r="AW9">
        <v>4.7E-2</v>
      </c>
      <c r="AX9">
        <v>3.42</v>
      </c>
      <c r="AY9">
        <v>0.13900000000000001</v>
      </c>
      <c r="AZ9">
        <v>1.32</v>
      </c>
      <c r="BA9">
        <v>0</v>
      </c>
      <c r="BB9" s="3">
        <v>0</v>
      </c>
      <c r="BC9">
        <v>2.2999999999999998</v>
      </c>
      <c r="BD9">
        <v>1E-3</v>
      </c>
      <c r="BE9">
        <v>7.0000000000000007E-2</v>
      </c>
      <c r="BF9">
        <v>0.21</v>
      </c>
      <c r="BG9">
        <v>0.21</v>
      </c>
      <c r="BH9">
        <v>0.30099999999999999</v>
      </c>
      <c r="BI9">
        <v>0.03</v>
      </c>
      <c r="BJ9">
        <v>13.2</v>
      </c>
      <c r="BK9">
        <v>2E-3</v>
      </c>
      <c r="BL9">
        <v>0</v>
      </c>
      <c r="BM9">
        <v>0.11700000000000001</v>
      </c>
      <c r="BN9">
        <v>1E-3</v>
      </c>
      <c r="BO9">
        <v>2.1000000000000001E-2</v>
      </c>
      <c r="BP9">
        <v>9.8000000000000004E-2</v>
      </c>
      <c r="BQ9">
        <v>3.35</v>
      </c>
      <c r="BR9">
        <v>0.04</v>
      </c>
      <c r="BS9">
        <v>0.85299999999999998</v>
      </c>
      <c r="BT9">
        <v>27.8</v>
      </c>
      <c r="BU9">
        <v>0.87</v>
      </c>
    </row>
    <row r="10" spans="1:73" x14ac:dyDescent="0.2">
      <c r="A10">
        <v>9</v>
      </c>
      <c r="B10" t="s">
        <v>73</v>
      </c>
      <c r="C10">
        <v>655505</v>
      </c>
      <c r="D10">
        <v>5524230</v>
      </c>
      <c r="E10">
        <v>-114.836798679935</v>
      </c>
      <c r="F10">
        <v>49.850291921728001</v>
      </c>
      <c r="G10">
        <v>1283</v>
      </c>
      <c r="H10" s="4" t="s">
        <v>82</v>
      </c>
      <c r="I10">
        <v>5</v>
      </c>
      <c r="J10">
        <f>18-6</f>
        <v>12</v>
      </c>
      <c r="L10" t="s">
        <v>75</v>
      </c>
      <c r="M10">
        <v>5573</v>
      </c>
      <c r="N10">
        <v>12243.97</v>
      </c>
      <c r="O10">
        <v>11899.029939346299</v>
      </c>
      <c r="P10">
        <v>12340.016552254599</v>
      </c>
      <c r="Q10" s="3">
        <v>3476.85565</v>
      </c>
      <c r="R10" s="3">
        <v>353.739269101731</v>
      </c>
      <c r="S10" s="3">
        <v>203.67039648490601</v>
      </c>
      <c r="T10" s="3">
        <v>162.573660720898</v>
      </c>
      <c r="U10">
        <v>5.0000000000000001E-4</v>
      </c>
      <c r="V10">
        <v>5.8000000000000003E-2</v>
      </c>
      <c r="W10">
        <v>0.05</v>
      </c>
      <c r="X10">
        <v>0.6</v>
      </c>
      <c r="Y10">
        <v>6</v>
      </c>
      <c r="Z10">
        <v>90.8</v>
      </c>
      <c r="AA10">
        <v>0.06</v>
      </c>
      <c r="AB10">
        <v>1.6E-2</v>
      </c>
      <c r="AC10">
        <v>0.67</v>
      </c>
      <c r="AD10">
        <v>0.26800000000000002</v>
      </c>
      <c r="AE10">
        <v>1.1000000000000001</v>
      </c>
      <c r="AF10">
        <v>0.78500000000000003</v>
      </c>
      <c r="AG10">
        <v>2.57</v>
      </c>
      <c r="AH10">
        <v>8.6999999999999994E-2</v>
      </c>
      <c r="AI10">
        <v>3.46</v>
      </c>
      <c r="AJ10">
        <v>880</v>
      </c>
      <c r="AK10">
        <v>0.159</v>
      </c>
      <c r="AL10">
        <v>3.3000000000000002E-2</v>
      </c>
      <c r="AM10">
        <v>1.9E-2</v>
      </c>
      <c r="AN10">
        <v>4.4999999999999998E-2</v>
      </c>
      <c r="AO10">
        <v>0</v>
      </c>
      <c r="AP10">
        <v>0.68</v>
      </c>
      <c r="AQ10">
        <v>0.54600000000000004</v>
      </c>
      <c r="AR10">
        <v>0.4</v>
      </c>
      <c r="AS10">
        <v>0.222</v>
      </c>
      <c r="AT10">
        <v>111.5</v>
      </c>
      <c r="AU10">
        <v>1.28</v>
      </c>
      <c r="AV10">
        <v>0</v>
      </c>
      <c r="AW10">
        <v>5.2999999999999999E-2</v>
      </c>
      <c r="AX10">
        <v>3.68</v>
      </c>
      <c r="AY10">
        <v>0.18099999999999999</v>
      </c>
      <c r="AZ10">
        <v>1.3</v>
      </c>
      <c r="BA10">
        <v>0</v>
      </c>
      <c r="BB10">
        <v>1E-3</v>
      </c>
      <c r="BC10">
        <v>2.79</v>
      </c>
      <c r="BD10">
        <v>1E-3</v>
      </c>
      <c r="BE10">
        <v>0.1</v>
      </c>
      <c r="BF10">
        <v>0.18</v>
      </c>
      <c r="BG10">
        <v>0.21</v>
      </c>
      <c r="BH10">
        <v>0.29599999999999999</v>
      </c>
      <c r="BI10">
        <v>0.04</v>
      </c>
      <c r="BJ10">
        <v>14.3</v>
      </c>
      <c r="BK10">
        <v>2E-3</v>
      </c>
      <c r="BL10">
        <v>0</v>
      </c>
      <c r="BM10">
        <v>0.107</v>
      </c>
      <c r="BN10">
        <v>1E-3</v>
      </c>
      <c r="BO10">
        <v>2.1000000000000001E-2</v>
      </c>
      <c r="BP10">
        <v>9.4E-2</v>
      </c>
      <c r="BQ10">
        <v>3.36</v>
      </c>
      <c r="BR10">
        <v>0.03</v>
      </c>
      <c r="BS10">
        <v>0.80900000000000005</v>
      </c>
      <c r="BT10">
        <v>32.799999999999997</v>
      </c>
      <c r="BU10">
        <v>0.86</v>
      </c>
    </row>
    <row r="11" spans="1:73" x14ac:dyDescent="0.2">
      <c r="A11">
        <v>10</v>
      </c>
      <c r="B11" t="s">
        <v>73</v>
      </c>
      <c r="C11">
        <v>652207</v>
      </c>
      <c r="D11">
        <v>5525608</v>
      </c>
      <c r="E11">
        <v>-114.882101554613</v>
      </c>
      <c r="F11">
        <v>49.8635243319182</v>
      </c>
      <c r="G11">
        <v>1206</v>
      </c>
      <c r="H11" t="s">
        <v>81</v>
      </c>
      <c r="I11" s="2">
        <v>6</v>
      </c>
      <c r="J11">
        <f>48-6</f>
        <v>42</v>
      </c>
      <c r="L11" t="s">
        <v>75</v>
      </c>
      <c r="M11">
        <v>7856</v>
      </c>
      <c r="N11">
        <v>14580.13</v>
      </c>
      <c r="O11">
        <v>14059.7459484472</v>
      </c>
      <c r="P11">
        <v>12804.564340405401</v>
      </c>
      <c r="Q11" s="3">
        <v>2883.7924499999999</v>
      </c>
      <c r="R11" s="3">
        <v>341.09876988699602</v>
      </c>
      <c r="S11" s="3">
        <v>219.88002087260099</v>
      </c>
      <c r="T11" s="3">
        <v>230.22101757147101</v>
      </c>
      <c r="U11">
        <v>4.0000000000000002E-4</v>
      </c>
      <c r="V11">
        <v>2.5999999999999999E-2</v>
      </c>
      <c r="W11">
        <v>0.06</v>
      </c>
      <c r="X11">
        <v>0.34</v>
      </c>
      <c r="Y11">
        <v>6</v>
      </c>
      <c r="Z11">
        <v>43.2</v>
      </c>
      <c r="AA11">
        <v>0.05</v>
      </c>
      <c r="AB11">
        <v>1.2E-2</v>
      </c>
      <c r="AC11">
        <v>0.69</v>
      </c>
      <c r="AD11">
        <v>0.13700000000000001</v>
      </c>
      <c r="AE11">
        <v>0.95099999999999996</v>
      </c>
      <c r="AF11">
        <v>0.38700000000000001</v>
      </c>
      <c r="AG11">
        <v>1.96</v>
      </c>
      <c r="AH11">
        <v>8.5000000000000006E-2</v>
      </c>
      <c r="AI11">
        <v>2.59</v>
      </c>
      <c r="AJ11">
        <v>750</v>
      </c>
      <c r="AK11">
        <v>0.16300000000000001</v>
      </c>
      <c r="AL11">
        <v>1.2999999999999999E-2</v>
      </c>
      <c r="AM11">
        <v>1.4999999999999999E-2</v>
      </c>
      <c r="AN11">
        <v>3.6999999999999998E-2</v>
      </c>
      <c r="AO11">
        <v>0</v>
      </c>
      <c r="AP11">
        <v>0.52</v>
      </c>
      <c r="AQ11">
        <v>0.46800000000000003</v>
      </c>
      <c r="AR11">
        <v>0.4</v>
      </c>
      <c r="AS11">
        <v>0.14199999999999999</v>
      </c>
      <c r="AT11">
        <v>89.1</v>
      </c>
      <c r="AU11">
        <v>0.28000000000000003</v>
      </c>
      <c r="AV11">
        <v>0</v>
      </c>
      <c r="AW11">
        <v>4.4999999999999998E-2</v>
      </c>
      <c r="AX11">
        <v>1.87</v>
      </c>
      <c r="AY11">
        <v>0.154</v>
      </c>
      <c r="AZ11">
        <v>0.96</v>
      </c>
      <c r="BA11">
        <v>0</v>
      </c>
      <c r="BB11">
        <v>1E-3</v>
      </c>
      <c r="BC11">
        <v>2.96</v>
      </c>
      <c r="BD11" s="3">
        <v>0</v>
      </c>
      <c r="BE11">
        <v>0.06</v>
      </c>
      <c r="BF11">
        <v>0.1</v>
      </c>
      <c r="BG11">
        <v>0.13</v>
      </c>
      <c r="BH11">
        <v>0.14599999999999999</v>
      </c>
      <c r="BI11">
        <v>0.03</v>
      </c>
      <c r="BJ11">
        <v>13.1</v>
      </c>
      <c r="BK11">
        <v>1E-3</v>
      </c>
      <c r="BL11">
        <v>0</v>
      </c>
      <c r="BM11">
        <v>0.06</v>
      </c>
      <c r="BN11">
        <v>1E-3</v>
      </c>
      <c r="BO11">
        <v>1.2999999999999999E-2</v>
      </c>
      <c r="BP11">
        <v>4.3999999999999997E-2</v>
      </c>
      <c r="BQ11">
        <v>2.06</v>
      </c>
      <c r="BR11">
        <v>0.05</v>
      </c>
      <c r="BS11">
        <v>0.436</v>
      </c>
      <c r="BT11">
        <v>38.700000000000003</v>
      </c>
      <c r="BU11">
        <v>0.59</v>
      </c>
    </row>
    <row r="12" spans="1:73" x14ac:dyDescent="0.2">
      <c r="A12">
        <v>11</v>
      </c>
      <c r="B12" t="s">
        <v>73</v>
      </c>
      <c r="C12">
        <v>652195</v>
      </c>
      <c r="D12">
        <v>5525643</v>
      </c>
      <c r="E12">
        <v>-114.882254651035</v>
      </c>
      <c r="F12">
        <v>49.863841965256697</v>
      </c>
      <c r="G12">
        <v>1205</v>
      </c>
      <c r="H12" t="s">
        <v>80</v>
      </c>
      <c r="I12" s="2">
        <v>7</v>
      </c>
      <c r="J12">
        <f>51-6</f>
        <v>45</v>
      </c>
      <c r="K12" t="s">
        <v>83</v>
      </c>
      <c r="L12" t="s">
        <v>75</v>
      </c>
      <c r="M12">
        <v>7892</v>
      </c>
      <c r="N12">
        <v>14617.01</v>
      </c>
      <c r="O12">
        <v>14096.735021496899</v>
      </c>
      <c r="P12">
        <v>12784.501139628699</v>
      </c>
      <c r="Q12" s="3">
        <v>2869.8367400000002</v>
      </c>
      <c r="R12" s="3">
        <v>341.10308599718098</v>
      </c>
      <c r="S12" s="3">
        <v>220.01926070366201</v>
      </c>
      <c r="T12" s="3">
        <v>230.90359404384699</v>
      </c>
      <c r="U12">
        <v>4.0000000000000002E-4</v>
      </c>
      <c r="V12">
        <v>4.1000000000000002E-2</v>
      </c>
      <c r="W12">
        <v>0.28999999999999998</v>
      </c>
      <c r="X12">
        <v>1.06</v>
      </c>
      <c r="Y12">
        <v>9</v>
      </c>
      <c r="Z12">
        <v>74.7</v>
      </c>
      <c r="AA12">
        <v>0.18</v>
      </c>
      <c r="AB12">
        <v>3.9E-2</v>
      </c>
      <c r="AC12">
        <v>1.02</v>
      </c>
      <c r="AD12">
        <v>0.218</v>
      </c>
      <c r="AE12">
        <v>5.01</v>
      </c>
      <c r="AF12">
        <v>1.5</v>
      </c>
      <c r="AG12">
        <v>5.35</v>
      </c>
      <c r="AH12">
        <v>0.26400000000000001</v>
      </c>
      <c r="AI12">
        <v>4.53</v>
      </c>
      <c r="AJ12">
        <v>3460</v>
      </c>
      <c r="AK12">
        <v>0.72099999999999997</v>
      </c>
      <c r="AL12">
        <v>2.4E-2</v>
      </c>
      <c r="AM12">
        <v>4.3999999999999997E-2</v>
      </c>
      <c r="AN12">
        <v>3.4000000000000002E-2</v>
      </c>
      <c r="AO12">
        <v>0</v>
      </c>
      <c r="AP12">
        <v>0.31</v>
      </c>
      <c r="AQ12">
        <v>2.4500000000000002</v>
      </c>
      <c r="AR12">
        <v>2.9</v>
      </c>
      <c r="AS12">
        <v>0.17100000000000001</v>
      </c>
      <c r="AT12">
        <v>143</v>
      </c>
      <c r="AU12">
        <v>2.52</v>
      </c>
      <c r="AV12">
        <v>0</v>
      </c>
      <c r="AW12">
        <v>0.14299999999999999</v>
      </c>
      <c r="AX12">
        <v>5.63</v>
      </c>
      <c r="AY12">
        <v>0.155</v>
      </c>
      <c r="AZ12">
        <v>2.42</v>
      </c>
      <c r="BA12">
        <v>1E-3</v>
      </c>
      <c r="BB12" s="3">
        <v>0</v>
      </c>
      <c r="BC12">
        <v>3.37</v>
      </c>
      <c r="BD12" s="3">
        <v>0</v>
      </c>
      <c r="BE12">
        <v>0.04</v>
      </c>
      <c r="BF12">
        <v>0.12</v>
      </c>
      <c r="BG12">
        <v>0.36</v>
      </c>
      <c r="BH12">
        <v>0.21299999999999999</v>
      </c>
      <c r="BI12">
        <v>0.05</v>
      </c>
      <c r="BJ12">
        <v>17.100000000000001</v>
      </c>
      <c r="BK12">
        <v>1E-3</v>
      </c>
      <c r="BL12">
        <v>5.0000000000000001E-3</v>
      </c>
      <c r="BM12">
        <v>0.20399999999999999</v>
      </c>
      <c r="BN12">
        <v>2E-3</v>
      </c>
      <c r="BO12">
        <v>5.0999999999999997E-2</v>
      </c>
      <c r="BP12">
        <v>0.13</v>
      </c>
      <c r="BQ12">
        <v>6.51</v>
      </c>
      <c r="BR12">
        <v>0.14000000000000001</v>
      </c>
      <c r="BS12">
        <v>2.3199999999999998</v>
      </c>
      <c r="BT12">
        <v>31</v>
      </c>
      <c r="BU12">
        <v>2.06</v>
      </c>
    </row>
    <row r="13" spans="1:73" x14ac:dyDescent="0.2">
      <c r="A13">
        <v>12</v>
      </c>
      <c r="B13" t="s">
        <v>73</v>
      </c>
      <c r="C13">
        <v>652824</v>
      </c>
      <c r="D13">
        <v>5517035</v>
      </c>
      <c r="E13">
        <v>-114.87689901877</v>
      </c>
      <c r="F13">
        <v>49.786311939727902</v>
      </c>
      <c r="G13">
        <v>1150</v>
      </c>
      <c r="H13" t="s">
        <v>81</v>
      </c>
      <c r="I13" s="2">
        <v>8</v>
      </c>
      <c r="J13">
        <f>33-6</f>
        <v>27</v>
      </c>
      <c r="L13" t="s">
        <v>75</v>
      </c>
      <c r="M13">
        <v>2331</v>
      </c>
      <c r="N13">
        <v>7091.59</v>
      </c>
      <c r="O13">
        <v>6304.5265518661799</v>
      </c>
      <c r="P13">
        <v>20017.429733411202</v>
      </c>
      <c r="Q13" s="3">
        <v>10595.172</v>
      </c>
      <c r="R13" s="3">
        <v>318.38367129636998</v>
      </c>
      <c r="S13" s="3">
        <v>203.08417030271701</v>
      </c>
      <c r="T13" s="3">
        <v>190.029077014607</v>
      </c>
      <c r="U13">
        <v>2.0000000000000001E-4</v>
      </c>
      <c r="V13">
        <v>4.2999999999999997E-2</v>
      </c>
      <c r="W13">
        <v>0.05</v>
      </c>
      <c r="X13">
        <v>0.39</v>
      </c>
      <c r="Y13">
        <v>5</v>
      </c>
      <c r="Z13">
        <v>78.2</v>
      </c>
      <c r="AA13">
        <v>0.06</v>
      </c>
      <c r="AB13">
        <v>2.3E-2</v>
      </c>
      <c r="AC13">
        <v>0.59</v>
      </c>
      <c r="AD13">
        <v>0.20799999999999999</v>
      </c>
      <c r="AE13">
        <v>1.0049999999999999</v>
      </c>
      <c r="AF13">
        <v>0.53600000000000003</v>
      </c>
      <c r="AG13">
        <v>1.51</v>
      </c>
      <c r="AH13">
        <v>9.6000000000000002E-2</v>
      </c>
      <c r="AI13">
        <v>4.38</v>
      </c>
      <c r="AJ13">
        <v>1020</v>
      </c>
      <c r="AK13">
        <v>0.17199999999999999</v>
      </c>
      <c r="AL13">
        <v>2.3E-2</v>
      </c>
      <c r="AM13">
        <v>1.7000000000000001E-2</v>
      </c>
      <c r="AN13">
        <v>4.5999999999999999E-2</v>
      </c>
      <c r="AO13">
        <v>0</v>
      </c>
      <c r="AP13">
        <v>0.49</v>
      </c>
      <c r="AQ13">
        <v>0.49099999999999999</v>
      </c>
      <c r="AR13">
        <v>0.4</v>
      </c>
      <c r="AS13">
        <v>0.16400000000000001</v>
      </c>
      <c r="AT13">
        <v>68.400000000000006</v>
      </c>
      <c r="AU13">
        <v>0.5</v>
      </c>
      <c r="AV13">
        <v>0</v>
      </c>
      <c r="AW13">
        <v>5.2999999999999999E-2</v>
      </c>
      <c r="AX13">
        <v>2.4500000000000002</v>
      </c>
      <c r="AY13">
        <v>0.153</v>
      </c>
      <c r="AZ13">
        <v>1.44</v>
      </c>
      <c r="BA13" s="3">
        <v>0</v>
      </c>
      <c r="BB13" s="3">
        <v>0</v>
      </c>
      <c r="BC13">
        <v>2.25</v>
      </c>
      <c r="BD13" s="3">
        <v>0</v>
      </c>
      <c r="BE13">
        <v>0.08</v>
      </c>
      <c r="BF13">
        <v>0.21</v>
      </c>
      <c r="BG13">
        <v>0.14000000000000001</v>
      </c>
      <c r="BH13">
        <v>0.33400000000000002</v>
      </c>
      <c r="BI13">
        <v>0.04</v>
      </c>
      <c r="BJ13">
        <v>16.850000000000001</v>
      </c>
      <c r="BK13">
        <v>2E-3</v>
      </c>
      <c r="BL13" s="3">
        <v>0</v>
      </c>
      <c r="BM13" s="3">
        <v>0.04</v>
      </c>
      <c r="BN13" s="3">
        <v>1E-3</v>
      </c>
      <c r="BO13" s="3">
        <v>2.1000000000000001E-2</v>
      </c>
      <c r="BP13" s="3">
        <v>8.2000000000000003E-2</v>
      </c>
      <c r="BQ13" s="3">
        <v>3.18</v>
      </c>
      <c r="BR13" s="3">
        <v>0.09</v>
      </c>
      <c r="BS13" s="3">
        <v>0.66800000000000004</v>
      </c>
      <c r="BT13" s="3">
        <v>47.2</v>
      </c>
      <c r="BU13" s="3">
        <v>0.78</v>
      </c>
    </row>
    <row r="14" spans="1:73" x14ac:dyDescent="0.2">
      <c r="A14">
        <v>13</v>
      </c>
      <c r="B14" t="s">
        <v>73</v>
      </c>
      <c r="C14">
        <v>652791</v>
      </c>
      <c r="D14">
        <v>5514894</v>
      </c>
      <c r="E14">
        <v>-114.878197933867</v>
      </c>
      <c r="F14">
        <v>49.7670765452784</v>
      </c>
      <c r="G14">
        <v>1139</v>
      </c>
      <c r="H14" s="4" t="s">
        <v>80</v>
      </c>
      <c r="I14" s="2">
        <v>9</v>
      </c>
      <c r="J14">
        <v>75</v>
      </c>
      <c r="L14" t="s">
        <v>75</v>
      </c>
      <c r="M14">
        <v>2177</v>
      </c>
      <c r="N14">
        <v>5895.89</v>
      </c>
      <c r="O14">
        <v>4996.3402458926703</v>
      </c>
      <c r="P14">
        <v>22036.118516972801</v>
      </c>
      <c r="Q14" s="3">
        <v>12721.3986</v>
      </c>
      <c r="R14" s="3">
        <v>301.00851059513099</v>
      </c>
      <c r="S14" s="3">
        <v>201.13413554770099</v>
      </c>
      <c r="T14" s="3">
        <v>188.76919368290899</v>
      </c>
      <c r="U14">
        <v>4.0000000000000002E-4</v>
      </c>
      <c r="V14">
        <v>3.3000000000000002E-2</v>
      </c>
      <c r="W14">
        <v>0.04</v>
      </c>
      <c r="X14">
        <v>0.35</v>
      </c>
      <c r="Y14">
        <v>1</v>
      </c>
      <c r="Z14">
        <v>48.9</v>
      </c>
      <c r="AA14">
        <v>0.05</v>
      </c>
      <c r="AB14">
        <v>0.02</v>
      </c>
      <c r="AC14">
        <v>0.38</v>
      </c>
      <c r="AD14">
        <v>0.13800000000000001</v>
      </c>
      <c r="AE14">
        <v>0.84299999999999997</v>
      </c>
      <c r="AF14">
        <v>0.48899999999999999</v>
      </c>
      <c r="AG14">
        <v>2.3199999999999998</v>
      </c>
      <c r="AH14">
        <v>8.1000000000000003E-2</v>
      </c>
      <c r="AI14">
        <v>3.74</v>
      </c>
      <c r="AJ14">
        <v>920</v>
      </c>
      <c r="AK14">
        <v>0.154</v>
      </c>
      <c r="AL14">
        <v>4.2999999999999997E-2</v>
      </c>
      <c r="AM14">
        <v>0.02</v>
      </c>
      <c r="AN14">
        <v>4.3999999999999997E-2</v>
      </c>
      <c r="AO14">
        <v>0</v>
      </c>
      <c r="AP14">
        <v>0.28999999999999998</v>
      </c>
      <c r="AQ14">
        <v>0.41099999999999998</v>
      </c>
      <c r="AR14">
        <v>0.2</v>
      </c>
      <c r="AS14">
        <v>9.1999999999999998E-2</v>
      </c>
      <c r="AT14">
        <v>59.2</v>
      </c>
      <c r="AU14">
        <v>0.6</v>
      </c>
      <c r="AV14">
        <v>0</v>
      </c>
      <c r="AW14">
        <v>5.5E-2</v>
      </c>
      <c r="AX14">
        <v>2.4700000000000002</v>
      </c>
      <c r="AY14">
        <v>9.7000000000000003E-2</v>
      </c>
      <c r="AZ14">
        <v>1.4</v>
      </c>
      <c r="BA14" s="3">
        <v>0</v>
      </c>
      <c r="BB14" s="3">
        <v>0</v>
      </c>
      <c r="BC14">
        <v>2.0499999999999998</v>
      </c>
      <c r="BD14" s="3">
        <v>0</v>
      </c>
      <c r="BE14">
        <v>0.05</v>
      </c>
      <c r="BF14">
        <v>0.32</v>
      </c>
      <c r="BG14">
        <v>0.18</v>
      </c>
      <c r="BH14">
        <v>0.29399999999999998</v>
      </c>
      <c r="BI14">
        <v>0.05</v>
      </c>
      <c r="BJ14">
        <v>11.8</v>
      </c>
      <c r="BK14">
        <v>2E-3</v>
      </c>
      <c r="BL14" s="3">
        <v>0</v>
      </c>
      <c r="BM14" s="3">
        <v>6.0999999999999999E-2</v>
      </c>
      <c r="BN14" s="3">
        <v>1E-3</v>
      </c>
      <c r="BO14" s="3">
        <v>2.5999999999999999E-2</v>
      </c>
      <c r="BP14" s="3">
        <v>7.6999999999999999E-2</v>
      </c>
      <c r="BQ14" s="3">
        <v>3.13</v>
      </c>
      <c r="BR14" s="3">
        <v>0.09</v>
      </c>
      <c r="BS14" s="3">
        <v>0.53900000000000003</v>
      </c>
      <c r="BT14" s="3">
        <v>28.9</v>
      </c>
      <c r="BU14" s="3">
        <v>0.91</v>
      </c>
    </row>
    <row r="15" spans="1:73" x14ac:dyDescent="0.2">
      <c r="A15">
        <v>14</v>
      </c>
      <c r="B15" t="s">
        <v>73</v>
      </c>
      <c r="C15">
        <v>652791</v>
      </c>
      <c r="D15">
        <v>5514894</v>
      </c>
      <c r="E15">
        <v>-114.878197933867</v>
      </c>
      <c r="F15">
        <v>49.7670765452784</v>
      </c>
      <c r="G15">
        <v>1139</v>
      </c>
      <c r="H15" s="4" t="s">
        <v>80</v>
      </c>
      <c r="I15">
        <v>9</v>
      </c>
      <c r="J15">
        <f>60-6</f>
        <v>54</v>
      </c>
      <c r="L15" t="s">
        <v>75</v>
      </c>
      <c r="M15">
        <v>2177</v>
      </c>
      <c r="N15">
        <v>5895.89</v>
      </c>
      <c r="O15">
        <v>4996.3402458926703</v>
      </c>
      <c r="P15">
        <v>22036.118516972801</v>
      </c>
      <c r="Q15" s="3">
        <v>12721.3986</v>
      </c>
      <c r="R15" s="3">
        <v>301.00851059513099</v>
      </c>
      <c r="S15" s="3">
        <v>201.13413554770099</v>
      </c>
      <c r="T15" s="3">
        <v>188.76919368290899</v>
      </c>
      <c r="U15">
        <v>5.9999999999999995E-4</v>
      </c>
      <c r="V15">
        <v>4.3999999999999997E-2</v>
      </c>
      <c r="W15">
        <v>0.05</v>
      </c>
      <c r="X15">
        <v>0.48</v>
      </c>
      <c r="Y15">
        <v>2</v>
      </c>
      <c r="Z15">
        <v>62.8</v>
      </c>
      <c r="AA15">
        <v>7.0000000000000007E-2</v>
      </c>
      <c r="AB15">
        <v>2.5000000000000001E-2</v>
      </c>
      <c r="AC15">
        <v>0.46</v>
      </c>
      <c r="AD15">
        <v>0.154</v>
      </c>
      <c r="AE15">
        <v>1.08</v>
      </c>
      <c r="AF15">
        <v>0.59899999999999998</v>
      </c>
      <c r="AG15">
        <v>2.64</v>
      </c>
      <c r="AH15">
        <v>0.11899999999999999</v>
      </c>
      <c r="AI15">
        <v>4.33</v>
      </c>
      <c r="AJ15">
        <v>1200</v>
      </c>
      <c r="AK15">
        <v>0.21299999999999999</v>
      </c>
      <c r="AL15">
        <v>0.04</v>
      </c>
      <c r="AM15">
        <v>2.4E-2</v>
      </c>
      <c r="AN15">
        <v>4.7E-2</v>
      </c>
      <c r="AO15">
        <v>0</v>
      </c>
      <c r="AP15">
        <v>0.3</v>
      </c>
      <c r="AQ15">
        <v>0.54</v>
      </c>
      <c r="AR15">
        <v>0.3</v>
      </c>
      <c r="AS15">
        <v>0.111</v>
      </c>
      <c r="AT15">
        <v>72.5</v>
      </c>
      <c r="AU15">
        <v>0.82</v>
      </c>
      <c r="AV15">
        <v>0</v>
      </c>
      <c r="AW15">
        <v>7.3999999999999996E-2</v>
      </c>
      <c r="AX15">
        <v>2.89</v>
      </c>
      <c r="AY15">
        <v>0.105</v>
      </c>
      <c r="AZ15">
        <v>1.73</v>
      </c>
      <c r="BA15">
        <v>1E-3</v>
      </c>
      <c r="BB15">
        <v>1E-3</v>
      </c>
      <c r="BC15">
        <v>2.39</v>
      </c>
      <c r="BD15">
        <v>1E-3</v>
      </c>
      <c r="BE15">
        <v>0.06</v>
      </c>
      <c r="BF15">
        <v>0.38</v>
      </c>
      <c r="BG15">
        <v>0.21</v>
      </c>
      <c r="BH15">
        <v>0.35199999999999998</v>
      </c>
      <c r="BI15">
        <v>0.05</v>
      </c>
      <c r="BJ15">
        <v>15.25</v>
      </c>
      <c r="BK15">
        <v>2E-3</v>
      </c>
      <c r="BL15" s="3">
        <v>0</v>
      </c>
      <c r="BM15" s="3">
        <v>6.4000000000000001E-2</v>
      </c>
      <c r="BN15" s="3">
        <v>1E-3</v>
      </c>
      <c r="BO15" s="3">
        <v>3.5000000000000003E-2</v>
      </c>
      <c r="BP15" s="3">
        <v>9.1999999999999998E-2</v>
      </c>
      <c r="BQ15" s="3">
        <v>4</v>
      </c>
      <c r="BR15" s="3">
        <v>0.16</v>
      </c>
      <c r="BS15" s="3">
        <v>0.67100000000000004</v>
      </c>
      <c r="BT15" s="3">
        <v>25.2</v>
      </c>
      <c r="BU15" s="3">
        <v>1.1200000000000001</v>
      </c>
    </row>
    <row r="16" spans="1:73" x14ac:dyDescent="0.2">
      <c r="A16">
        <v>15</v>
      </c>
      <c r="B16" t="s">
        <v>73</v>
      </c>
      <c r="C16">
        <v>652791</v>
      </c>
      <c r="D16">
        <v>5514894</v>
      </c>
      <c r="E16">
        <v>-114.878197933867</v>
      </c>
      <c r="F16">
        <v>49.7670765452784</v>
      </c>
      <c r="G16">
        <v>1139</v>
      </c>
      <c r="H16" s="4" t="s">
        <v>80</v>
      </c>
      <c r="I16">
        <v>9</v>
      </c>
      <c r="J16">
        <f>48-6</f>
        <v>42</v>
      </c>
      <c r="L16" t="s">
        <v>75</v>
      </c>
      <c r="M16">
        <v>2177</v>
      </c>
      <c r="N16">
        <v>5895.89</v>
      </c>
      <c r="O16">
        <v>4996.3402458926703</v>
      </c>
      <c r="P16">
        <v>22036.118516972801</v>
      </c>
      <c r="Q16" s="3">
        <v>12721.3986</v>
      </c>
      <c r="R16" s="3">
        <v>301.00851059513099</v>
      </c>
      <c r="S16" s="3">
        <v>201.13413554770099</v>
      </c>
      <c r="T16" s="3">
        <v>188.76919368290899</v>
      </c>
      <c r="U16">
        <v>5.0000000000000001E-4</v>
      </c>
      <c r="V16">
        <v>3.6999999999999998E-2</v>
      </c>
      <c r="W16">
        <v>0.05</v>
      </c>
      <c r="X16">
        <v>0.46</v>
      </c>
      <c r="Y16">
        <v>2</v>
      </c>
      <c r="Z16">
        <v>58.7</v>
      </c>
      <c r="AA16">
        <v>7.0000000000000007E-2</v>
      </c>
      <c r="AB16">
        <v>2.5000000000000001E-2</v>
      </c>
      <c r="AC16">
        <v>0.45</v>
      </c>
      <c r="AD16">
        <v>0.14899999999999999</v>
      </c>
      <c r="AE16">
        <v>0.98199999999999998</v>
      </c>
      <c r="AF16">
        <v>0.58099999999999996</v>
      </c>
      <c r="AG16">
        <v>2.4500000000000002</v>
      </c>
      <c r="AH16">
        <v>9.4E-2</v>
      </c>
      <c r="AI16">
        <v>4.2699999999999996</v>
      </c>
      <c r="AJ16">
        <v>1100</v>
      </c>
      <c r="AK16">
        <v>0.187</v>
      </c>
      <c r="AL16">
        <v>3.9E-2</v>
      </c>
      <c r="AM16">
        <v>2.1000000000000001E-2</v>
      </c>
      <c r="AN16">
        <v>5.0999999999999997E-2</v>
      </c>
      <c r="AO16">
        <v>0</v>
      </c>
      <c r="AP16">
        <v>0.33</v>
      </c>
      <c r="AQ16">
        <v>0.48799999999999999</v>
      </c>
      <c r="AR16">
        <v>0.3</v>
      </c>
      <c r="AS16">
        <v>0.112</v>
      </c>
      <c r="AT16">
        <v>72.5</v>
      </c>
      <c r="AU16">
        <v>0.73</v>
      </c>
      <c r="AV16">
        <v>1E-3</v>
      </c>
      <c r="AW16">
        <v>6.4000000000000001E-2</v>
      </c>
      <c r="AX16">
        <v>2.88</v>
      </c>
      <c r="AY16">
        <v>0.115</v>
      </c>
      <c r="AZ16">
        <v>1.6</v>
      </c>
      <c r="BA16" s="3">
        <v>0</v>
      </c>
      <c r="BB16" s="3">
        <v>0</v>
      </c>
      <c r="BC16">
        <v>2.46</v>
      </c>
      <c r="BD16" s="3">
        <v>0</v>
      </c>
      <c r="BE16">
        <v>0.06</v>
      </c>
      <c r="BF16">
        <v>0.36</v>
      </c>
      <c r="BG16">
        <v>0.22</v>
      </c>
      <c r="BH16">
        <v>0.36799999999999999</v>
      </c>
      <c r="BI16">
        <v>0.06</v>
      </c>
      <c r="BJ16">
        <v>14.3</v>
      </c>
      <c r="BK16">
        <v>2E-3</v>
      </c>
      <c r="BL16" s="3">
        <v>0</v>
      </c>
      <c r="BM16" s="3">
        <v>7.0999999999999994E-2</v>
      </c>
      <c r="BN16" s="3">
        <v>1E-3</v>
      </c>
      <c r="BO16" s="3">
        <v>3.2000000000000001E-2</v>
      </c>
      <c r="BP16" s="3">
        <v>8.7999999999999995E-2</v>
      </c>
      <c r="BQ16" s="3">
        <v>3.75</v>
      </c>
      <c r="BR16" s="3">
        <v>0.09</v>
      </c>
      <c r="BS16" s="3">
        <v>0.64900000000000002</v>
      </c>
      <c r="BT16" s="3">
        <v>34.1</v>
      </c>
      <c r="BU16" s="3">
        <v>1.02</v>
      </c>
    </row>
    <row r="17" spans="1:73" x14ac:dyDescent="0.2">
      <c r="A17">
        <v>16</v>
      </c>
      <c r="B17" t="s">
        <v>73</v>
      </c>
      <c r="C17">
        <v>650515</v>
      </c>
      <c r="D17">
        <v>5512792</v>
      </c>
      <c r="E17">
        <v>-114.910594620263</v>
      </c>
      <c r="F17">
        <v>49.7487571612563</v>
      </c>
      <c r="G17">
        <v>1274</v>
      </c>
      <c r="H17" t="s">
        <v>81</v>
      </c>
      <c r="I17" s="2">
        <v>10</v>
      </c>
      <c r="J17">
        <f>17-6</f>
        <v>11</v>
      </c>
      <c r="L17" t="s">
        <v>75</v>
      </c>
      <c r="M17">
        <v>4441</v>
      </c>
      <c r="N17">
        <v>7568.65</v>
      </c>
      <c r="O17">
        <v>6640.6052221989003</v>
      </c>
      <c r="P17">
        <v>24818.085827276402</v>
      </c>
      <c r="Q17" s="3">
        <v>15221.5479</v>
      </c>
      <c r="R17" s="3">
        <v>274.65334544341903</v>
      </c>
      <c r="S17" s="3">
        <v>204.47735001854301</v>
      </c>
      <c r="T17" s="3">
        <v>196.310871393323</v>
      </c>
      <c r="U17">
        <v>4.0000000000000002E-4</v>
      </c>
      <c r="V17">
        <v>4.1000000000000002E-2</v>
      </c>
      <c r="W17">
        <v>0.05</v>
      </c>
      <c r="X17">
        <v>0.35</v>
      </c>
      <c r="Y17">
        <v>1</v>
      </c>
      <c r="Z17">
        <v>108</v>
      </c>
      <c r="AA17">
        <v>0.04</v>
      </c>
      <c r="AB17">
        <v>1.9E-2</v>
      </c>
      <c r="AC17">
        <v>0.56000000000000005</v>
      </c>
      <c r="AD17">
        <v>0.182</v>
      </c>
      <c r="AE17">
        <v>0.83599999999999997</v>
      </c>
      <c r="AF17">
        <v>0.41899999999999998</v>
      </c>
      <c r="AG17">
        <v>1.57</v>
      </c>
      <c r="AH17">
        <v>9.9000000000000005E-2</v>
      </c>
      <c r="AI17">
        <v>3.79</v>
      </c>
      <c r="AJ17">
        <v>710</v>
      </c>
      <c r="AK17">
        <v>0.13100000000000001</v>
      </c>
      <c r="AL17">
        <v>1.6E-2</v>
      </c>
      <c r="AM17">
        <v>1.7000000000000001E-2</v>
      </c>
      <c r="AN17">
        <v>0.06</v>
      </c>
      <c r="AO17">
        <v>0</v>
      </c>
      <c r="AP17">
        <v>0.53</v>
      </c>
      <c r="AQ17">
        <v>0.41099999999999998</v>
      </c>
      <c r="AR17">
        <v>0.3</v>
      </c>
      <c r="AS17">
        <v>0.13600000000000001</v>
      </c>
      <c r="AT17">
        <v>89.7</v>
      </c>
      <c r="AU17">
        <v>0.43</v>
      </c>
      <c r="AV17" s="3">
        <v>0</v>
      </c>
      <c r="AW17">
        <v>0.05</v>
      </c>
      <c r="AX17">
        <v>1.8</v>
      </c>
      <c r="AY17">
        <v>0.17199999999999999</v>
      </c>
      <c r="AZ17">
        <v>1.35</v>
      </c>
      <c r="BA17" s="3">
        <v>0</v>
      </c>
      <c r="BB17" s="3">
        <v>1E-3</v>
      </c>
      <c r="BC17">
        <v>4.07</v>
      </c>
      <c r="BD17" s="3">
        <v>0</v>
      </c>
      <c r="BE17" s="3">
        <v>7.0000000000000007E-2</v>
      </c>
      <c r="BF17">
        <v>0.11</v>
      </c>
      <c r="BG17">
        <v>0.13</v>
      </c>
      <c r="BH17">
        <v>0.20399999999999999</v>
      </c>
      <c r="BI17">
        <v>0.05</v>
      </c>
      <c r="BJ17">
        <v>10.35</v>
      </c>
      <c r="BK17">
        <v>2E-3</v>
      </c>
      <c r="BL17" s="3">
        <v>0</v>
      </c>
      <c r="BM17" s="3">
        <v>6.8000000000000005E-2</v>
      </c>
      <c r="BN17" s="3">
        <v>2E-3</v>
      </c>
      <c r="BO17" s="3">
        <v>0.02</v>
      </c>
      <c r="BP17" s="3">
        <v>5.3999999999999999E-2</v>
      </c>
      <c r="BQ17" s="3">
        <v>2.2599999999999998</v>
      </c>
      <c r="BR17" s="3">
        <v>7.0000000000000007E-2</v>
      </c>
      <c r="BS17" s="3">
        <v>0.40100000000000002</v>
      </c>
      <c r="BT17" s="3">
        <v>31.1</v>
      </c>
      <c r="BU17" s="3">
        <v>0.69</v>
      </c>
    </row>
    <row r="18" spans="1:73" x14ac:dyDescent="0.2">
      <c r="A18">
        <v>17</v>
      </c>
      <c r="B18" t="s">
        <v>73</v>
      </c>
      <c r="C18">
        <v>650899</v>
      </c>
      <c r="D18">
        <v>5509409</v>
      </c>
      <c r="E18">
        <v>-114.906576732204</v>
      </c>
      <c r="F18">
        <v>49.718252986038301</v>
      </c>
      <c r="G18">
        <v>1166</v>
      </c>
      <c r="H18" s="4" t="s">
        <v>81</v>
      </c>
      <c r="I18">
        <v>11</v>
      </c>
      <c r="J18">
        <f>23-6</f>
        <v>17</v>
      </c>
      <c r="L18" t="s">
        <v>75</v>
      </c>
      <c r="M18">
        <v>5087</v>
      </c>
      <c r="N18">
        <v>7711.29</v>
      </c>
      <c r="O18">
        <v>6946.6581909710803</v>
      </c>
      <c r="P18">
        <v>27838.830150355399</v>
      </c>
      <c r="Q18" s="3">
        <v>18438.346099999999</v>
      </c>
      <c r="R18" s="3">
        <v>245.73838937143901</v>
      </c>
      <c r="S18" s="3">
        <v>201.05099527714199</v>
      </c>
      <c r="T18" s="3">
        <v>192.49077485458301</v>
      </c>
      <c r="U18">
        <v>2.0000000000000001E-4</v>
      </c>
      <c r="V18">
        <v>3.4000000000000002E-2</v>
      </c>
      <c r="W18">
        <v>0.06</v>
      </c>
      <c r="X18">
        <v>0.48</v>
      </c>
      <c r="Y18">
        <v>3</v>
      </c>
      <c r="Z18">
        <v>64.3</v>
      </c>
      <c r="AA18">
        <v>0.05</v>
      </c>
      <c r="AB18">
        <v>0.02</v>
      </c>
      <c r="AC18">
        <v>0.62</v>
      </c>
      <c r="AD18">
        <v>0.185</v>
      </c>
      <c r="AE18">
        <v>1.04</v>
      </c>
      <c r="AF18">
        <v>0.39800000000000002</v>
      </c>
      <c r="AG18">
        <v>2.67</v>
      </c>
      <c r="AH18">
        <v>0.111</v>
      </c>
      <c r="AI18">
        <v>2.84</v>
      </c>
      <c r="AJ18">
        <v>850</v>
      </c>
      <c r="AK18">
        <v>0.17</v>
      </c>
      <c r="AL18">
        <v>1.9E-2</v>
      </c>
      <c r="AM18">
        <v>1.6E-2</v>
      </c>
      <c r="AN18">
        <v>4.7E-2</v>
      </c>
      <c r="AO18">
        <v>0</v>
      </c>
      <c r="AP18">
        <v>0.34</v>
      </c>
      <c r="AQ18">
        <v>0.52900000000000003</v>
      </c>
      <c r="AR18">
        <v>0.3</v>
      </c>
      <c r="AS18">
        <v>0.129</v>
      </c>
      <c r="AT18">
        <v>91.2</v>
      </c>
      <c r="AU18">
        <v>0.35</v>
      </c>
      <c r="AV18" s="3">
        <v>0</v>
      </c>
      <c r="AW18">
        <v>5.8000000000000003E-2</v>
      </c>
      <c r="AX18">
        <v>2.12</v>
      </c>
      <c r="AY18">
        <v>0.11700000000000001</v>
      </c>
      <c r="AZ18">
        <v>1.52</v>
      </c>
      <c r="BA18" s="3">
        <v>0</v>
      </c>
      <c r="BB18" s="3">
        <v>0</v>
      </c>
      <c r="BC18">
        <v>4.53</v>
      </c>
      <c r="BD18" s="3">
        <v>0</v>
      </c>
      <c r="BE18">
        <v>0.05</v>
      </c>
      <c r="BF18">
        <v>0.17</v>
      </c>
      <c r="BG18">
        <v>0.14000000000000001</v>
      </c>
      <c r="BH18">
        <v>0.21299999999999999</v>
      </c>
      <c r="BI18">
        <v>0.05</v>
      </c>
      <c r="BJ18">
        <v>12.65</v>
      </c>
      <c r="BK18">
        <v>2E-3</v>
      </c>
      <c r="BL18" s="3">
        <v>0</v>
      </c>
      <c r="BM18" s="3">
        <v>0.06</v>
      </c>
      <c r="BN18" s="3">
        <v>1E-3</v>
      </c>
      <c r="BO18" s="3">
        <v>3.3000000000000002E-2</v>
      </c>
      <c r="BP18" s="3">
        <v>6.6000000000000003E-2</v>
      </c>
      <c r="BQ18" s="3">
        <v>2.87</v>
      </c>
      <c r="BR18" s="3">
        <v>0.1</v>
      </c>
      <c r="BS18" s="3">
        <v>0.53400000000000003</v>
      </c>
      <c r="BT18" s="3">
        <v>39.299999999999997</v>
      </c>
      <c r="BU18" s="3">
        <v>0.77</v>
      </c>
    </row>
    <row r="19" spans="1:73" s="23" customFormat="1" x14ac:dyDescent="0.2">
      <c r="A19" s="23">
        <v>18</v>
      </c>
      <c r="B19" s="23" t="s">
        <v>73</v>
      </c>
      <c r="C19" s="23">
        <v>650899</v>
      </c>
      <c r="D19" s="23">
        <v>5509409</v>
      </c>
      <c r="E19" s="23">
        <v>-114.906576732204</v>
      </c>
      <c r="F19" s="23">
        <v>49.718252986038301</v>
      </c>
      <c r="G19" s="23">
        <v>1166</v>
      </c>
      <c r="H19" s="23" t="s">
        <v>82</v>
      </c>
      <c r="I19" s="23">
        <v>11</v>
      </c>
      <c r="J19" s="23">
        <f>18-6</f>
        <v>12</v>
      </c>
      <c r="L19" s="23" t="s">
        <v>75</v>
      </c>
      <c r="M19" s="23">
        <v>5087</v>
      </c>
      <c r="N19" s="23">
        <v>7711.29</v>
      </c>
      <c r="O19" s="23">
        <v>6946.6581909710803</v>
      </c>
      <c r="P19" s="23">
        <v>27838.830150355399</v>
      </c>
      <c r="Q19" s="24">
        <v>18438.346099999999</v>
      </c>
      <c r="R19" s="24">
        <v>245.73838937143901</v>
      </c>
      <c r="S19" s="24">
        <v>201.05099527714199</v>
      </c>
      <c r="T19" s="24">
        <v>192.49077485458301</v>
      </c>
      <c r="U19" s="23" t="s">
        <v>79</v>
      </c>
      <c r="V19" s="23" t="s">
        <v>79</v>
      </c>
      <c r="W19" s="23" t="s">
        <v>79</v>
      </c>
      <c r="X19" s="23" t="s">
        <v>79</v>
      </c>
      <c r="Y19" s="23" t="s">
        <v>79</v>
      </c>
      <c r="Z19" s="23" t="s">
        <v>79</v>
      </c>
      <c r="AA19" s="23" t="s">
        <v>79</v>
      </c>
      <c r="AB19" s="23" t="s">
        <v>79</v>
      </c>
      <c r="AC19" s="23" t="s">
        <v>79</v>
      </c>
      <c r="AD19" s="23" t="s">
        <v>79</v>
      </c>
      <c r="AE19" s="23" t="s">
        <v>79</v>
      </c>
      <c r="AF19" s="23" t="s">
        <v>79</v>
      </c>
      <c r="AG19" s="23" t="s">
        <v>79</v>
      </c>
      <c r="AH19" s="23" t="s">
        <v>79</v>
      </c>
      <c r="AI19" s="23" t="s">
        <v>79</v>
      </c>
      <c r="AJ19" s="23" t="s">
        <v>79</v>
      </c>
      <c r="AK19" s="23" t="s">
        <v>79</v>
      </c>
      <c r="AL19" s="23" t="s">
        <v>79</v>
      </c>
      <c r="AM19" s="23" t="s">
        <v>79</v>
      </c>
      <c r="AN19" s="23" t="s">
        <v>79</v>
      </c>
      <c r="AO19" s="23" t="s">
        <v>79</v>
      </c>
      <c r="AP19" s="23" t="s">
        <v>79</v>
      </c>
      <c r="AQ19" s="23" t="s">
        <v>79</v>
      </c>
      <c r="AR19" s="23" t="s">
        <v>79</v>
      </c>
      <c r="AS19" s="23" t="s">
        <v>79</v>
      </c>
      <c r="AT19" s="23" t="s">
        <v>79</v>
      </c>
      <c r="AU19" s="23" t="s">
        <v>79</v>
      </c>
      <c r="AV19" s="23" t="s">
        <v>79</v>
      </c>
      <c r="AW19" s="23" t="s">
        <v>79</v>
      </c>
      <c r="AX19" s="23" t="s">
        <v>79</v>
      </c>
      <c r="AY19" s="23" t="s">
        <v>79</v>
      </c>
      <c r="AZ19" s="23" t="s">
        <v>79</v>
      </c>
      <c r="BA19" s="23" t="s">
        <v>79</v>
      </c>
      <c r="BB19" s="24" t="s">
        <v>79</v>
      </c>
      <c r="BC19" s="23" t="s">
        <v>79</v>
      </c>
      <c r="BD19" s="23" t="s">
        <v>79</v>
      </c>
      <c r="BE19" s="23" t="s">
        <v>79</v>
      </c>
      <c r="BF19" s="23" t="s">
        <v>79</v>
      </c>
      <c r="BG19" s="23" t="s">
        <v>79</v>
      </c>
      <c r="BH19" s="23" t="s">
        <v>79</v>
      </c>
      <c r="BI19" s="23" t="s">
        <v>79</v>
      </c>
      <c r="BJ19" s="23" t="s">
        <v>79</v>
      </c>
      <c r="BK19" s="23" t="s">
        <v>79</v>
      </c>
      <c r="BL19" s="23" t="s">
        <v>79</v>
      </c>
      <c r="BM19" s="23" t="s">
        <v>79</v>
      </c>
      <c r="BN19" s="23" t="s">
        <v>79</v>
      </c>
      <c r="BO19" s="23" t="s">
        <v>79</v>
      </c>
      <c r="BP19" s="23" t="s">
        <v>79</v>
      </c>
      <c r="BQ19" s="23" t="s">
        <v>79</v>
      </c>
      <c r="BR19" s="23" t="s">
        <v>79</v>
      </c>
      <c r="BS19" s="23" t="s">
        <v>79</v>
      </c>
      <c r="BT19" s="23" t="s">
        <v>79</v>
      </c>
      <c r="BU19" s="23" t="s">
        <v>79</v>
      </c>
    </row>
    <row r="20" spans="1:73" x14ac:dyDescent="0.2">
      <c r="A20">
        <v>19</v>
      </c>
      <c r="B20" t="s">
        <v>73</v>
      </c>
      <c r="C20">
        <v>659341</v>
      </c>
      <c r="D20">
        <v>5504370</v>
      </c>
      <c r="E20">
        <v>-114.791604425966</v>
      </c>
      <c r="F20">
        <v>49.670788203334403</v>
      </c>
      <c r="G20">
        <v>1364</v>
      </c>
      <c r="H20" t="s">
        <v>81</v>
      </c>
      <c r="I20" s="2">
        <v>12</v>
      </c>
      <c r="J20">
        <f>22-6</f>
        <v>16</v>
      </c>
      <c r="L20" t="s">
        <v>75</v>
      </c>
      <c r="M20">
        <v>1540</v>
      </c>
      <c r="N20">
        <v>7991.08</v>
      </c>
      <c r="O20">
        <v>8369.6439149662201</v>
      </c>
      <c r="P20">
        <v>31315.798002983702</v>
      </c>
      <c r="Q20" s="3">
        <v>23675.9912</v>
      </c>
      <c r="R20" s="3">
        <v>166.457543513882</v>
      </c>
      <c r="S20" s="3">
        <v>183.13060519500601</v>
      </c>
      <c r="T20" s="3">
        <v>169.51769915570401</v>
      </c>
      <c r="U20">
        <v>4.0000000000000002E-4</v>
      </c>
      <c r="V20">
        <v>4.2999999999999997E-2</v>
      </c>
      <c r="W20">
        <v>0.05</v>
      </c>
      <c r="X20">
        <v>0.56000000000000005</v>
      </c>
      <c r="Y20">
        <v>2</v>
      </c>
      <c r="Z20">
        <v>63.1</v>
      </c>
      <c r="AA20">
        <v>0.04</v>
      </c>
      <c r="AB20">
        <v>1.4E-2</v>
      </c>
      <c r="AC20">
        <v>0.44</v>
      </c>
      <c r="AD20">
        <v>0.28799999999999998</v>
      </c>
      <c r="AE20">
        <v>0.76400000000000001</v>
      </c>
      <c r="AF20">
        <v>0.38600000000000001</v>
      </c>
      <c r="AG20">
        <v>1.49</v>
      </c>
      <c r="AH20">
        <v>9.0999999999999998E-2</v>
      </c>
      <c r="AI20">
        <v>3.17</v>
      </c>
      <c r="AJ20">
        <v>680</v>
      </c>
      <c r="AK20">
        <v>0.14000000000000001</v>
      </c>
      <c r="AL20">
        <v>1.7000000000000001E-2</v>
      </c>
      <c r="AM20">
        <v>1.4E-2</v>
      </c>
      <c r="AN20">
        <v>7.9000000000000001E-2</v>
      </c>
      <c r="AO20">
        <v>5.0000000000000001E-3</v>
      </c>
      <c r="AP20">
        <v>0.42</v>
      </c>
      <c r="AQ20">
        <v>0.371</v>
      </c>
      <c r="AR20">
        <v>0.3</v>
      </c>
      <c r="AS20">
        <v>0.1</v>
      </c>
      <c r="AT20">
        <v>209</v>
      </c>
      <c r="AU20">
        <v>0.26</v>
      </c>
      <c r="AV20" s="3">
        <v>0</v>
      </c>
      <c r="AW20">
        <v>4.2999999999999997E-2</v>
      </c>
      <c r="AX20">
        <v>1.81</v>
      </c>
      <c r="AY20">
        <v>0.13900000000000001</v>
      </c>
      <c r="AZ20">
        <v>1.1499999999999999</v>
      </c>
      <c r="BA20" s="3">
        <v>0</v>
      </c>
      <c r="BB20" s="3">
        <v>1E-3</v>
      </c>
      <c r="BC20">
        <v>2.52</v>
      </c>
      <c r="BD20" s="3">
        <v>0</v>
      </c>
      <c r="BE20" s="3">
        <v>7.0000000000000007E-2</v>
      </c>
      <c r="BF20">
        <v>0.11</v>
      </c>
      <c r="BG20">
        <v>0.12</v>
      </c>
      <c r="BH20">
        <v>0.188</v>
      </c>
      <c r="BI20">
        <v>0.03</v>
      </c>
      <c r="BJ20">
        <v>11.15</v>
      </c>
      <c r="BK20">
        <v>1E-3</v>
      </c>
      <c r="BL20" s="3">
        <v>0</v>
      </c>
      <c r="BM20" s="3">
        <v>4.4999999999999998E-2</v>
      </c>
      <c r="BN20" s="3">
        <v>1E-3</v>
      </c>
      <c r="BO20" s="3">
        <v>3.2000000000000001E-2</v>
      </c>
      <c r="BP20" s="3">
        <v>5.0999999999999997E-2</v>
      </c>
      <c r="BQ20" s="3">
        <v>2.21</v>
      </c>
      <c r="BR20" s="3">
        <v>0.06</v>
      </c>
      <c r="BS20" s="3">
        <v>0.38600000000000001</v>
      </c>
      <c r="BT20" s="3">
        <v>31.2</v>
      </c>
      <c r="BU20" s="3">
        <v>0.56999999999999995</v>
      </c>
    </row>
    <row r="21" spans="1:73" x14ac:dyDescent="0.2">
      <c r="A21">
        <v>20</v>
      </c>
      <c r="B21" t="s">
        <v>73</v>
      </c>
      <c r="C21">
        <v>664908</v>
      </c>
      <c r="D21">
        <v>5519897</v>
      </c>
      <c r="E21">
        <v>-114.707944738123</v>
      </c>
      <c r="F21">
        <v>49.808837058955802</v>
      </c>
      <c r="G21">
        <v>1692</v>
      </c>
      <c r="H21" t="s">
        <v>81</v>
      </c>
      <c r="I21" s="2">
        <v>13</v>
      </c>
      <c r="J21">
        <f>25-6</f>
        <v>19</v>
      </c>
      <c r="L21" t="s">
        <v>75</v>
      </c>
      <c r="M21">
        <v>7187</v>
      </c>
      <c r="N21">
        <v>10257.56</v>
      </c>
      <c r="O21">
        <v>10760.553110085801</v>
      </c>
      <c r="P21">
        <v>16488.274759449399</v>
      </c>
      <c r="Q21" s="3">
        <v>13005.4144</v>
      </c>
      <c r="R21" s="3">
        <v>47.836926430666402</v>
      </c>
      <c r="S21" s="3">
        <v>164.82384177426499</v>
      </c>
      <c r="T21" s="3">
        <v>127.506485324579</v>
      </c>
      <c r="U21">
        <v>6.9999999999999999E-4</v>
      </c>
      <c r="V21">
        <v>8.5000000000000006E-2</v>
      </c>
      <c r="W21">
        <v>7.0000000000000007E-2</v>
      </c>
      <c r="X21">
        <v>0.53</v>
      </c>
      <c r="Y21">
        <v>1</v>
      </c>
      <c r="Z21">
        <v>106.5</v>
      </c>
      <c r="AA21">
        <v>0.08</v>
      </c>
      <c r="AB21">
        <v>2.5000000000000001E-2</v>
      </c>
      <c r="AC21">
        <v>0.45</v>
      </c>
      <c r="AD21">
        <v>0.30099999999999999</v>
      </c>
      <c r="AE21">
        <v>1.2250000000000001</v>
      </c>
      <c r="AF21">
        <v>0.80400000000000005</v>
      </c>
      <c r="AG21">
        <v>2.39</v>
      </c>
      <c r="AH21">
        <v>0.17799999999999999</v>
      </c>
      <c r="AI21">
        <v>4.7300000000000004</v>
      </c>
      <c r="AJ21">
        <v>1050</v>
      </c>
      <c r="AK21">
        <v>0.22800000000000001</v>
      </c>
      <c r="AL21">
        <v>4.7E-2</v>
      </c>
      <c r="AM21">
        <v>2.1000000000000001E-2</v>
      </c>
      <c r="AN21">
        <v>9.0999999999999998E-2</v>
      </c>
      <c r="AO21" s="3">
        <v>0</v>
      </c>
      <c r="AP21">
        <v>0.6</v>
      </c>
      <c r="AQ21">
        <v>0.626</v>
      </c>
      <c r="AR21">
        <v>0.3</v>
      </c>
      <c r="AS21">
        <v>0.14299999999999999</v>
      </c>
      <c r="AT21">
        <v>158</v>
      </c>
      <c r="AU21">
        <v>0.54</v>
      </c>
      <c r="AV21" s="3">
        <v>0</v>
      </c>
      <c r="AW21">
        <v>8.6999999999999994E-2</v>
      </c>
      <c r="AX21">
        <v>4.3499999999999996</v>
      </c>
      <c r="AY21">
        <v>0.16600000000000001</v>
      </c>
      <c r="AZ21">
        <v>1.88</v>
      </c>
      <c r="BA21" s="3">
        <v>0</v>
      </c>
      <c r="BB21" s="3">
        <v>0</v>
      </c>
      <c r="BC21">
        <v>11.2</v>
      </c>
      <c r="BD21" s="3">
        <v>0</v>
      </c>
      <c r="BE21">
        <v>0.08</v>
      </c>
      <c r="BF21">
        <v>0.24</v>
      </c>
      <c r="BG21">
        <v>0.21</v>
      </c>
      <c r="BH21">
        <v>0.55500000000000005</v>
      </c>
      <c r="BI21">
        <v>0.04</v>
      </c>
      <c r="BJ21">
        <v>12.65</v>
      </c>
      <c r="BK21">
        <v>2E-3</v>
      </c>
      <c r="BL21">
        <v>5.0000000000000001E-3</v>
      </c>
      <c r="BM21" s="3">
        <v>7.8E-2</v>
      </c>
      <c r="BN21" s="3">
        <v>1E-3</v>
      </c>
      <c r="BO21" s="3">
        <v>5.3999999999999999E-2</v>
      </c>
      <c r="BP21" s="3">
        <v>0.13</v>
      </c>
      <c r="BQ21" s="3">
        <v>5.74</v>
      </c>
      <c r="BR21" s="3">
        <v>0.03</v>
      </c>
      <c r="BS21" s="3">
        <v>0.82399999999999995</v>
      </c>
      <c r="BT21" s="3">
        <v>30.3</v>
      </c>
      <c r="BU21" s="3">
        <v>1.05</v>
      </c>
    </row>
    <row r="22" spans="1:73" x14ac:dyDescent="0.2">
      <c r="A22">
        <v>21</v>
      </c>
      <c r="B22" t="s">
        <v>73</v>
      </c>
      <c r="C22">
        <v>664880</v>
      </c>
      <c r="D22">
        <v>5517349</v>
      </c>
      <c r="E22">
        <v>-114.709414598973</v>
      </c>
      <c r="F22">
        <v>49.785945440535698</v>
      </c>
      <c r="G22">
        <v>1635</v>
      </c>
      <c r="H22" t="s">
        <v>81</v>
      </c>
      <c r="I22" s="2">
        <v>14</v>
      </c>
      <c r="J22">
        <f>27-6</f>
        <v>21</v>
      </c>
      <c r="L22" t="s">
        <v>75</v>
      </c>
      <c r="M22">
        <v>6245</v>
      </c>
      <c r="N22">
        <v>8508.3700000000008</v>
      </c>
      <c r="O22">
        <v>9158.1464833256996</v>
      </c>
      <c r="P22">
        <v>18934.038704905401</v>
      </c>
      <c r="Q22" s="3">
        <v>14624.516100000001</v>
      </c>
      <c r="R22" s="3">
        <v>59.292415767382998</v>
      </c>
      <c r="S22" s="3">
        <v>167.144742454202</v>
      </c>
      <c r="T22" s="3">
        <v>135.68891816746</v>
      </c>
      <c r="U22">
        <v>8.0000000000000004E-4</v>
      </c>
      <c r="V22">
        <v>6.7000000000000004E-2</v>
      </c>
      <c r="W22">
        <v>0.05</v>
      </c>
      <c r="X22">
        <v>0.43</v>
      </c>
      <c r="Y22">
        <v>4</v>
      </c>
      <c r="Z22">
        <v>109</v>
      </c>
      <c r="AA22">
        <v>0.06</v>
      </c>
      <c r="AB22">
        <v>1.7000000000000001E-2</v>
      </c>
      <c r="AC22">
        <v>0.61</v>
      </c>
      <c r="AD22">
        <v>0.27200000000000002</v>
      </c>
      <c r="AE22">
        <v>0.90400000000000003</v>
      </c>
      <c r="AF22">
        <v>0.58199999999999996</v>
      </c>
      <c r="AG22">
        <v>2.02</v>
      </c>
      <c r="AH22">
        <v>0.221</v>
      </c>
      <c r="AI22">
        <v>5.32</v>
      </c>
      <c r="AJ22">
        <v>760</v>
      </c>
      <c r="AK22">
        <v>0.16300000000000001</v>
      </c>
      <c r="AL22">
        <v>3.5999999999999997E-2</v>
      </c>
      <c r="AM22">
        <v>1.9E-2</v>
      </c>
      <c r="AN22">
        <v>9.8000000000000004E-2</v>
      </c>
      <c r="AO22" s="3">
        <v>0</v>
      </c>
      <c r="AP22">
        <v>0.72</v>
      </c>
      <c r="AQ22">
        <v>0.45200000000000001</v>
      </c>
      <c r="AR22">
        <v>0.3</v>
      </c>
      <c r="AS22">
        <v>0.20899999999999999</v>
      </c>
      <c r="AT22">
        <v>395</v>
      </c>
      <c r="AU22">
        <v>0.41</v>
      </c>
      <c r="AV22" s="3">
        <v>0</v>
      </c>
      <c r="AW22">
        <v>5.7000000000000002E-2</v>
      </c>
      <c r="AX22">
        <v>3.28</v>
      </c>
      <c r="AY22">
        <v>0.221</v>
      </c>
      <c r="AZ22">
        <v>1.4</v>
      </c>
      <c r="BA22" s="3">
        <v>0</v>
      </c>
      <c r="BB22" s="3">
        <v>0</v>
      </c>
      <c r="BC22">
        <v>12.45</v>
      </c>
      <c r="BD22" s="3">
        <v>0</v>
      </c>
      <c r="BE22">
        <v>0.09</v>
      </c>
      <c r="BF22">
        <v>0.18</v>
      </c>
      <c r="BG22">
        <v>0.22</v>
      </c>
      <c r="BH22">
        <v>0.38500000000000001</v>
      </c>
      <c r="BI22">
        <v>0.04</v>
      </c>
      <c r="BJ22">
        <v>11.3</v>
      </c>
      <c r="BK22">
        <v>1E-3</v>
      </c>
      <c r="BL22" s="3">
        <v>0</v>
      </c>
      <c r="BM22" s="3">
        <v>8.4000000000000005E-2</v>
      </c>
      <c r="BN22" s="3">
        <v>1E-3</v>
      </c>
      <c r="BO22" s="3">
        <v>8.4000000000000005E-2</v>
      </c>
      <c r="BP22" s="3">
        <v>0.1</v>
      </c>
      <c r="BQ22" s="3">
        <v>4.0999999999999996</v>
      </c>
      <c r="BR22" s="3">
        <v>0.03</v>
      </c>
      <c r="BS22" s="3">
        <v>0.60699999999999998</v>
      </c>
      <c r="BT22" s="3">
        <v>31.4</v>
      </c>
      <c r="BU22" s="3">
        <v>0.9</v>
      </c>
    </row>
    <row r="23" spans="1:73" x14ac:dyDescent="0.2">
      <c r="A23">
        <v>22</v>
      </c>
      <c r="B23" t="s">
        <v>73</v>
      </c>
      <c r="C23">
        <v>664273</v>
      </c>
      <c r="D23">
        <v>5514984</v>
      </c>
      <c r="E23">
        <v>-114.71883869339</v>
      </c>
      <c r="F23">
        <v>49.764856885049198</v>
      </c>
      <c r="G23">
        <v>1510</v>
      </c>
      <c r="H23" s="4" t="s">
        <v>81</v>
      </c>
      <c r="I23" s="2">
        <v>15</v>
      </c>
      <c r="J23">
        <f>16-6</f>
        <v>10</v>
      </c>
      <c r="L23" t="s">
        <v>75</v>
      </c>
      <c r="M23">
        <v>4709</v>
      </c>
      <c r="N23">
        <v>6781.79</v>
      </c>
      <c r="O23">
        <v>7566.2375019834999</v>
      </c>
      <c r="P23">
        <v>21103.772003177601</v>
      </c>
      <c r="Q23" s="3">
        <v>15974.177799999999</v>
      </c>
      <c r="R23" s="3">
        <v>72.063209880123395</v>
      </c>
      <c r="S23" s="3">
        <v>170.35584557299299</v>
      </c>
      <c r="T23" s="3">
        <v>143.32272498820399</v>
      </c>
      <c r="U23">
        <v>8.0000000000000004E-4</v>
      </c>
      <c r="V23">
        <v>5.3999999999999999E-2</v>
      </c>
      <c r="W23">
        <v>0.05</v>
      </c>
      <c r="X23">
        <v>0.37</v>
      </c>
      <c r="Y23">
        <v>3</v>
      </c>
      <c r="Z23">
        <v>89.4</v>
      </c>
      <c r="AA23">
        <v>0.05</v>
      </c>
      <c r="AB23">
        <v>1.7999999999999999E-2</v>
      </c>
      <c r="AC23">
        <v>0.61</v>
      </c>
      <c r="AD23">
        <v>0.25800000000000001</v>
      </c>
      <c r="AE23">
        <v>0.86399999999999999</v>
      </c>
      <c r="AF23">
        <v>0.56200000000000006</v>
      </c>
      <c r="AG23">
        <v>1.68</v>
      </c>
      <c r="AH23">
        <v>0.104</v>
      </c>
      <c r="AI23">
        <v>4.82</v>
      </c>
      <c r="AJ23">
        <v>660</v>
      </c>
      <c r="AK23">
        <v>0.14599999999999999</v>
      </c>
      <c r="AL23">
        <v>2.9000000000000001E-2</v>
      </c>
      <c r="AM23">
        <v>1.2999999999999999E-2</v>
      </c>
      <c r="AN23">
        <v>8.7999999999999995E-2</v>
      </c>
      <c r="AO23" s="3">
        <v>0</v>
      </c>
      <c r="AP23">
        <v>0.61</v>
      </c>
      <c r="AQ23">
        <v>0.40400000000000003</v>
      </c>
      <c r="AR23">
        <v>0.3</v>
      </c>
      <c r="AS23">
        <v>0.17599999999999999</v>
      </c>
      <c r="AT23">
        <v>105</v>
      </c>
      <c r="AU23">
        <v>0.28999999999999998</v>
      </c>
      <c r="AV23" s="3">
        <v>0</v>
      </c>
      <c r="AW23">
        <v>4.8000000000000001E-2</v>
      </c>
      <c r="AX23">
        <v>2.68</v>
      </c>
      <c r="AY23">
        <v>0.21099999999999999</v>
      </c>
      <c r="AZ23">
        <v>1.38</v>
      </c>
      <c r="BA23" s="3">
        <v>0</v>
      </c>
      <c r="BB23" s="3">
        <v>0</v>
      </c>
      <c r="BC23">
        <v>3.87</v>
      </c>
      <c r="BD23" s="3">
        <v>0</v>
      </c>
      <c r="BE23">
        <v>0.09</v>
      </c>
      <c r="BF23">
        <v>0.14000000000000001</v>
      </c>
      <c r="BG23">
        <v>0.18</v>
      </c>
      <c r="BH23">
        <v>0.35899999999999999</v>
      </c>
      <c r="BI23">
        <v>0.04</v>
      </c>
      <c r="BJ23">
        <v>13.15</v>
      </c>
      <c r="BK23">
        <v>1E-3</v>
      </c>
      <c r="BL23" s="3">
        <v>0</v>
      </c>
      <c r="BM23" s="3">
        <v>8.1000000000000003E-2</v>
      </c>
      <c r="BN23" s="3">
        <v>1E-3</v>
      </c>
      <c r="BO23" s="3">
        <v>0.03</v>
      </c>
      <c r="BP23" s="3">
        <v>7.1999999999999995E-2</v>
      </c>
      <c r="BQ23" s="3">
        <v>2.83</v>
      </c>
      <c r="BR23" s="3">
        <v>0.03</v>
      </c>
      <c r="BS23" s="3">
        <v>0.53700000000000003</v>
      </c>
      <c r="BT23" s="3">
        <v>33.1</v>
      </c>
      <c r="BU23" s="3">
        <v>0.69</v>
      </c>
    </row>
    <row r="24" spans="1:73" x14ac:dyDescent="0.2">
      <c r="A24">
        <v>23</v>
      </c>
      <c r="B24" t="s">
        <v>73</v>
      </c>
      <c r="C24">
        <v>664273</v>
      </c>
      <c r="D24">
        <v>5514984</v>
      </c>
      <c r="E24">
        <v>-114.71883869339</v>
      </c>
      <c r="F24">
        <v>49.764856885049198</v>
      </c>
      <c r="G24">
        <v>1510</v>
      </c>
      <c r="H24" s="4" t="s">
        <v>82</v>
      </c>
      <c r="I24">
        <v>15</v>
      </c>
      <c r="J24">
        <f>24-6</f>
        <v>18</v>
      </c>
      <c r="L24" t="s">
        <v>75</v>
      </c>
      <c r="M24">
        <v>4709</v>
      </c>
      <c r="N24">
        <v>6781.79</v>
      </c>
      <c r="O24">
        <v>7566.2375019834999</v>
      </c>
      <c r="P24">
        <v>21103.772003177601</v>
      </c>
      <c r="Q24" s="3">
        <v>15974.177799999999</v>
      </c>
      <c r="R24" s="3">
        <v>72.063209880123395</v>
      </c>
      <c r="S24" s="3">
        <v>170.35584557299299</v>
      </c>
      <c r="T24" s="3">
        <v>143.32272498820399</v>
      </c>
      <c r="U24">
        <v>5.9999999999999995E-4</v>
      </c>
      <c r="V24">
        <v>7.4999999999999997E-2</v>
      </c>
      <c r="W24">
        <v>0.06</v>
      </c>
      <c r="X24">
        <v>0.55000000000000004</v>
      </c>
      <c r="Y24">
        <v>5</v>
      </c>
      <c r="Z24">
        <v>141</v>
      </c>
      <c r="AA24">
        <v>0.06</v>
      </c>
      <c r="AB24">
        <v>0.02</v>
      </c>
      <c r="AC24">
        <v>0.89</v>
      </c>
      <c r="AD24">
        <v>0.28399999999999997</v>
      </c>
      <c r="AE24">
        <v>1.19</v>
      </c>
      <c r="AF24">
        <v>0.68400000000000005</v>
      </c>
      <c r="AG24">
        <v>1.91</v>
      </c>
      <c r="AH24">
        <v>0.14099999999999999</v>
      </c>
      <c r="AI24">
        <v>4.55</v>
      </c>
      <c r="AJ24">
        <v>900</v>
      </c>
      <c r="AK24">
        <v>0.21299999999999999</v>
      </c>
      <c r="AL24">
        <v>3.6999999999999998E-2</v>
      </c>
      <c r="AM24">
        <v>2.3E-2</v>
      </c>
      <c r="AN24">
        <v>0.1</v>
      </c>
      <c r="AO24" s="3">
        <v>0</v>
      </c>
      <c r="AP24">
        <v>0.66</v>
      </c>
      <c r="AQ24">
        <v>0.59899999999999998</v>
      </c>
      <c r="AR24">
        <v>0.4</v>
      </c>
      <c r="AS24">
        <v>0.19400000000000001</v>
      </c>
      <c r="AT24">
        <v>141</v>
      </c>
      <c r="AU24">
        <v>0.52</v>
      </c>
      <c r="AV24" s="3">
        <v>0</v>
      </c>
      <c r="AW24">
        <v>8.1000000000000003E-2</v>
      </c>
      <c r="AX24">
        <v>3.55</v>
      </c>
      <c r="AY24">
        <v>0.23</v>
      </c>
      <c r="AZ24">
        <v>1.79</v>
      </c>
      <c r="BA24" s="3">
        <v>0</v>
      </c>
      <c r="BB24" s="3">
        <v>0</v>
      </c>
      <c r="BC24">
        <v>4.2</v>
      </c>
      <c r="BD24">
        <v>1E-3</v>
      </c>
      <c r="BE24">
        <v>0.13</v>
      </c>
      <c r="BF24">
        <v>0.18</v>
      </c>
      <c r="BG24">
        <v>0.21</v>
      </c>
      <c r="BH24">
        <v>0.53100000000000003</v>
      </c>
      <c r="BI24">
        <v>0.05</v>
      </c>
      <c r="BJ24">
        <v>20.9</v>
      </c>
      <c r="BK24">
        <v>2E-3</v>
      </c>
      <c r="BL24" s="3">
        <v>0</v>
      </c>
      <c r="BM24" s="3">
        <v>9.5000000000000001E-2</v>
      </c>
      <c r="BN24" s="3">
        <v>2E-3</v>
      </c>
      <c r="BO24" s="3">
        <v>3.5999999999999997E-2</v>
      </c>
      <c r="BP24" s="3">
        <v>0.107</v>
      </c>
      <c r="BQ24" s="3">
        <v>4.74</v>
      </c>
      <c r="BR24" s="3">
        <v>0.03</v>
      </c>
      <c r="BS24" s="3">
        <v>0.78300000000000003</v>
      </c>
      <c r="BT24" s="3">
        <v>45.4</v>
      </c>
      <c r="BU24" s="3">
        <v>1.1000000000000001</v>
      </c>
    </row>
    <row r="25" spans="1:73" x14ac:dyDescent="0.2">
      <c r="A25">
        <v>24</v>
      </c>
      <c r="B25" t="s">
        <v>73</v>
      </c>
      <c r="C25">
        <v>665455</v>
      </c>
      <c r="D25">
        <v>5509715</v>
      </c>
      <c r="E25">
        <v>-114.70467499376601</v>
      </c>
      <c r="F25">
        <v>49.717178988964697</v>
      </c>
      <c r="G25">
        <v>1446</v>
      </c>
      <c r="H25" t="s">
        <v>81</v>
      </c>
      <c r="I25" s="2">
        <v>16</v>
      </c>
      <c r="J25">
        <f>33-6</f>
        <v>27</v>
      </c>
      <c r="L25" t="s">
        <v>75</v>
      </c>
      <c r="M25">
        <v>4490</v>
      </c>
      <c r="N25">
        <v>7816.79</v>
      </c>
      <c r="O25">
        <v>8747.1017858927298</v>
      </c>
      <c r="P25">
        <v>26502.981478582002</v>
      </c>
      <c r="Q25" s="3">
        <v>20972.270499999999</v>
      </c>
      <c r="R25" s="3">
        <v>109.85806824443701</v>
      </c>
      <c r="S25" s="3">
        <v>170.091782520306</v>
      </c>
      <c r="T25" s="3">
        <v>149.72789829564101</v>
      </c>
      <c r="U25">
        <v>5.0000000000000001E-4</v>
      </c>
      <c r="V25">
        <v>4.3999999999999997E-2</v>
      </c>
      <c r="W25">
        <v>0.06</v>
      </c>
      <c r="X25">
        <v>0.32</v>
      </c>
      <c r="Y25">
        <v>0</v>
      </c>
      <c r="Z25">
        <v>40.799999999999997</v>
      </c>
      <c r="AA25">
        <v>0.05</v>
      </c>
      <c r="AB25">
        <v>0.02</v>
      </c>
      <c r="AC25">
        <v>0.32</v>
      </c>
      <c r="AD25">
        <v>0.20399999999999999</v>
      </c>
      <c r="AE25">
        <v>0.85299999999999998</v>
      </c>
      <c r="AF25">
        <v>0.42299999999999999</v>
      </c>
      <c r="AG25">
        <v>1.54</v>
      </c>
      <c r="AH25">
        <v>9.0999999999999998E-2</v>
      </c>
      <c r="AI25">
        <v>2.69</v>
      </c>
      <c r="AJ25">
        <v>700</v>
      </c>
      <c r="AK25">
        <v>0.16300000000000001</v>
      </c>
      <c r="AL25">
        <v>1.4E-2</v>
      </c>
      <c r="AM25">
        <v>1.0999999999999999E-2</v>
      </c>
      <c r="AN25">
        <v>4.7E-2</v>
      </c>
      <c r="AO25" s="3">
        <v>0</v>
      </c>
      <c r="AP25">
        <v>0.36</v>
      </c>
      <c r="AQ25">
        <v>0.42199999999999999</v>
      </c>
      <c r="AR25">
        <v>0.3</v>
      </c>
      <c r="AS25">
        <v>9.1999999999999998E-2</v>
      </c>
      <c r="AT25">
        <v>137</v>
      </c>
      <c r="AU25">
        <v>0.21</v>
      </c>
      <c r="AV25" s="3">
        <v>0</v>
      </c>
      <c r="AW25">
        <v>5.5E-2</v>
      </c>
      <c r="AX25">
        <v>2.09</v>
      </c>
      <c r="AY25">
        <v>7.8E-2</v>
      </c>
      <c r="AZ25">
        <v>2.14</v>
      </c>
      <c r="BA25" s="3">
        <v>0</v>
      </c>
      <c r="BB25" s="3">
        <v>0</v>
      </c>
      <c r="BC25">
        <v>4.37</v>
      </c>
      <c r="BD25" s="3">
        <v>0</v>
      </c>
      <c r="BE25">
        <v>0.05</v>
      </c>
      <c r="BF25">
        <v>0.11</v>
      </c>
      <c r="BG25">
        <v>0.12</v>
      </c>
      <c r="BH25">
        <v>0.20399999999999999</v>
      </c>
      <c r="BI25">
        <v>0.03</v>
      </c>
      <c r="BJ25">
        <v>7.51</v>
      </c>
      <c r="BK25">
        <v>1E-3</v>
      </c>
      <c r="BL25" s="3">
        <v>0</v>
      </c>
      <c r="BM25" s="3">
        <v>3.7999999999999999E-2</v>
      </c>
      <c r="BN25" s="3">
        <v>1E-3</v>
      </c>
      <c r="BO25" s="3">
        <v>2.3E-2</v>
      </c>
      <c r="BP25" s="3">
        <v>5.7000000000000002E-2</v>
      </c>
      <c r="BQ25" s="3">
        <v>2.58</v>
      </c>
      <c r="BR25" s="3">
        <v>0.04</v>
      </c>
      <c r="BS25" s="3">
        <v>0.42699999999999999</v>
      </c>
      <c r="BT25" s="3">
        <v>22.5</v>
      </c>
      <c r="BU25" s="3">
        <v>0.5</v>
      </c>
    </row>
    <row r="26" spans="1:73" x14ac:dyDescent="0.2">
      <c r="A26">
        <v>25</v>
      </c>
      <c r="B26" t="s">
        <v>73</v>
      </c>
      <c r="C26">
        <v>664197</v>
      </c>
      <c r="D26">
        <v>5501871</v>
      </c>
      <c r="E26">
        <v>-114.725405248283</v>
      </c>
      <c r="F26">
        <v>49.647025876933199</v>
      </c>
      <c r="G26">
        <v>1366</v>
      </c>
      <c r="H26" s="4" t="s">
        <v>80</v>
      </c>
      <c r="I26" s="2">
        <v>17</v>
      </c>
      <c r="J26">
        <f>29-6</f>
        <v>23</v>
      </c>
      <c r="L26" t="s">
        <v>75</v>
      </c>
      <c r="M26">
        <v>5519</v>
      </c>
      <c r="N26">
        <v>12063.18</v>
      </c>
      <c r="O26">
        <v>12711.1321764105</v>
      </c>
      <c r="P26">
        <v>34050.032970424603</v>
      </c>
      <c r="Q26" s="3">
        <v>27465.8043</v>
      </c>
      <c r="R26" s="3">
        <v>147.96903681974899</v>
      </c>
      <c r="S26" s="3">
        <v>174.82740604414201</v>
      </c>
      <c r="T26" s="3">
        <v>160.67228213160399</v>
      </c>
      <c r="U26">
        <v>8.0000000000000004E-4</v>
      </c>
      <c r="V26">
        <v>2.5999999999999999E-2</v>
      </c>
      <c r="W26">
        <v>0.06</v>
      </c>
      <c r="X26">
        <v>0.32</v>
      </c>
      <c r="Y26">
        <v>4</v>
      </c>
      <c r="Z26">
        <v>60.4</v>
      </c>
      <c r="AA26">
        <v>0.04</v>
      </c>
      <c r="AB26">
        <v>1.4E-2</v>
      </c>
      <c r="AC26">
        <v>0.65</v>
      </c>
      <c r="AD26">
        <v>0.111</v>
      </c>
      <c r="AE26">
        <v>0.96</v>
      </c>
      <c r="AF26">
        <v>0.34499999999999997</v>
      </c>
      <c r="AG26">
        <v>1.41</v>
      </c>
      <c r="AH26">
        <v>9.2999999999999999E-2</v>
      </c>
      <c r="AI26">
        <v>2.81</v>
      </c>
      <c r="AJ26">
        <v>780</v>
      </c>
      <c r="AK26">
        <v>0.17100000000000001</v>
      </c>
      <c r="AL26">
        <v>1.7999999999999999E-2</v>
      </c>
      <c r="AM26">
        <v>1.4999999999999999E-2</v>
      </c>
      <c r="AN26">
        <v>4.5999999999999999E-2</v>
      </c>
      <c r="AO26" s="3">
        <v>0</v>
      </c>
      <c r="AP26">
        <v>0.37</v>
      </c>
      <c r="AQ26">
        <v>0.45</v>
      </c>
      <c r="AR26">
        <v>0.5</v>
      </c>
      <c r="AS26">
        <v>0.111</v>
      </c>
      <c r="AT26">
        <v>82.4</v>
      </c>
      <c r="AU26">
        <v>0.26</v>
      </c>
      <c r="AV26" s="3">
        <v>0</v>
      </c>
      <c r="AW26">
        <v>3.9E-2</v>
      </c>
      <c r="AX26">
        <v>1.53</v>
      </c>
      <c r="AY26">
        <v>9.9000000000000005E-2</v>
      </c>
      <c r="AZ26">
        <v>1.06</v>
      </c>
      <c r="BA26" s="3">
        <v>0</v>
      </c>
      <c r="BB26" s="3">
        <v>1E-3</v>
      </c>
      <c r="BC26">
        <v>2.14</v>
      </c>
      <c r="BD26" s="3">
        <v>0</v>
      </c>
      <c r="BE26" s="3">
        <v>0.06</v>
      </c>
      <c r="BF26">
        <v>0.1</v>
      </c>
      <c r="BG26">
        <v>0.17</v>
      </c>
      <c r="BH26">
        <v>0.14699999999999999</v>
      </c>
      <c r="BI26">
        <v>0.04</v>
      </c>
      <c r="BJ26">
        <v>16.100000000000001</v>
      </c>
      <c r="BK26">
        <v>1E-3</v>
      </c>
      <c r="BL26" s="3">
        <v>0</v>
      </c>
      <c r="BM26" s="3">
        <v>8.1000000000000003E-2</v>
      </c>
      <c r="BN26" s="3">
        <v>1E-3</v>
      </c>
      <c r="BO26" s="3">
        <v>0.02</v>
      </c>
      <c r="BP26" s="3">
        <v>4.8000000000000001E-2</v>
      </c>
      <c r="BQ26" s="3">
        <v>1.94</v>
      </c>
      <c r="BR26" s="3">
        <v>0.05</v>
      </c>
      <c r="BS26" s="3">
        <v>0.49399999999999999</v>
      </c>
      <c r="BT26" s="3">
        <v>19</v>
      </c>
      <c r="BU26" s="3">
        <v>0.56000000000000005</v>
      </c>
    </row>
    <row r="27" spans="1:73" x14ac:dyDescent="0.2">
      <c r="A27">
        <v>26</v>
      </c>
      <c r="B27" t="s">
        <v>73</v>
      </c>
      <c r="C27">
        <v>664197</v>
      </c>
      <c r="D27">
        <v>5501871</v>
      </c>
      <c r="E27">
        <v>-114.725405248283</v>
      </c>
      <c r="F27">
        <v>49.647025876933199</v>
      </c>
      <c r="G27">
        <v>1366</v>
      </c>
      <c r="H27" s="4" t="s">
        <v>81</v>
      </c>
      <c r="I27">
        <v>17</v>
      </c>
      <c r="J27">
        <v>40</v>
      </c>
      <c r="L27" t="s">
        <v>75</v>
      </c>
      <c r="M27">
        <v>5519</v>
      </c>
      <c r="N27">
        <v>12063.18</v>
      </c>
      <c r="O27">
        <v>12711.1321764105</v>
      </c>
      <c r="P27">
        <v>34050.032970424603</v>
      </c>
      <c r="Q27" s="3">
        <v>27465.8043</v>
      </c>
      <c r="R27" s="3">
        <v>147.96903681974899</v>
      </c>
      <c r="S27" s="3">
        <v>174.82740604414201</v>
      </c>
      <c r="T27" s="3">
        <v>160.67228213160399</v>
      </c>
      <c r="U27">
        <v>6.9999999999999999E-4</v>
      </c>
      <c r="V27">
        <v>2.7E-2</v>
      </c>
      <c r="W27">
        <v>0.06</v>
      </c>
      <c r="X27">
        <v>0.31</v>
      </c>
      <c r="Y27">
        <v>1</v>
      </c>
      <c r="Z27">
        <v>51.2</v>
      </c>
      <c r="AA27">
        <v>0.03</v>
      </c>
      <c r="AB27">
        <v>1.2999999999999999E-2</v>
      </c>
      <c r="AC27">
        <v>0.5</v>
      </c>
      <c r="AD27">
        <v>0.11</v>
      </c>
      <c r="AE27">
        <v>0.95099999999999996</v>
      </c>
      <c r="AF27">
        <v>0.39500000000000002</v>
      </c>
      <c r="AG27">
        <v>2.4</v>
      </c>
      <c r="AH27">
        <v>8.1000000000000003E-2</v>
      </c>
      <c r="AI27">
        <v>2.35</v>
      </c>
      <c r="AJ27">
        <v>730</v>
      </c>
      <c r="AK27">
        <v>0.14299999999999999</v>
      </c>
      <c r="AL27">
        <v>1.4999999999999999E-2</v>
      </c>
      <c r="AM27">
        <v>1.2E-2</v>
      </c>
      <c r="AN27">
        <v>3.6999999999999998E-2</v>
      </c>
      <c r="AO27" s="3">
        <v>0</v>
      </c>
      <c r="AP27">
        <v>0.47</v>
      </c>
      <c r="AQ27">
        <v>0.433</v>
      </c>
      <c r="AR27">
        <v>0.4</v>
      </c>
      <c r="AS27">
        <v>7.3999999999999996E-2</v>
      </c>
      <c r="AT27">
        <v>144</v>
      </c>
      <c r="AU27">
        <v>0.22</v>
      </c>
      <c r="AV27" s="3">
        <v>3.0000000000000001E-3</v>
      </c>
      <c r="AW27">
        <v>3.3000000000000002E-2</v>
      </c>
      <c r="AX27">
        <v>1.95</v>
      </c>
      <c r="AY27">
        <v>0.107</v>
      </c>
      <c r="AZ27">
        <v>0.95</v>
      </c>
      <c r="BA27" s="3">
        <v>0</v>
      </c>
      <c r="BB27" s="3">
        <v>1E-3</v>
      </c>
      <c r="BC27">
        <v>2.65</v>
      </c>
      <c r="BD27" s="3">
        <v>0</v>
      </c>
      <c r="BE27" s="3">
        <v>0.05</v>
      </c>
      <c r="BF27">
        <v>0.08</v>
      </c>
      <c r="BG27">
        <v>0.16</v>
      </c>
      <c r="BH27">
        <v>0.12</v>
      </c>
      <c r="BI27">
        <v>0.03</v>
      </c>
      <c r="BJ27">
        <v>9.89</v>
      </c>
      <c r="BK27">
        <v>1E-3</v>
      </c>
      <c r="BL27" s="3">
        <v>0</v>
      </c>
      <c r="BM27" s="3">
        <v>6.2E-2</v>
      </c>
      <c r="BN27" s="3">
        <v>1E-3</v>
      </c>
      <c r="BO27" s="3">
        <v>1.6E-2</v>
      </c>
      <c r="BP27" s="3">
        <v>4.1000000000000002E-2</v>
      </c>
      <c r="BQ27" s="3">
        <v>1.85</v>
      </c>
      <c r="BR27" s="3">
        <v>0.06</v>
      </c>
      <c r="BS27" s="3">
        <v>0.48799999999999999</v>
      </c>
      <c r="BT27" s="3">
        <v>25.9</v>
      </c>
      <c r="BU27" s="3">
        <v>0.48</v>
      </c>
    </row>
    <row r="28" spans="1:73" x14ac:dyDescent="0.2">
      <c r="A28">
        <v>27</v>
      </c>
      <c r="B28" t="s">
        <v>73</v>
      </c>
      <c r="C28">
        <v>664197</v>
      </c>
      <c r="D28">
        <v>5501871</v>
      </c>
      <c r="E28">
        <v>-114.725405248283</v>
      </c>
      <c r="F28">
        <v>49.647025876933199</v>
      </c>
      <c r="G28">
        <v>1366</v>
      </c>
      <c r="H28" s="4" t="s">
        <v>80</v>
      </c>
      <c r="I28">
        <v>17</v>
      </c>
      <c r="J28">
        <v>28</v>
      </c>
      <c r="L28" t="s">
        <v>75</v>
      </c>
      <c r="M28">
        <v>5519</v>
      </c>
      <c r="N28">
        <v>12063.18</v>
      </c>
      <c r="O28">
        <v>12711.1321764105</v>
      </c>
      <c r="P28">
        <v>34050.032970424603</v>
      </c>
      <c r="Q28" s="3">
        <v>27465.8043</v>
      </c>
      <c r="R28" s="3">
        <v>147.96903681974899</v>
      </c>
      <c r="S28" s="3">
        <v>174.82740604414201</v>
      </c>
      <c r="T28" s="3">
        <v>160.67228213160399</v>
      </c>
      <c r="U28">
        <v>5.0000000000000001E-4</v>
      </c>
      <c r="V28">
        <v>0.02</v>
      </c>
      <c r="W28">
        <v>7.0000000000000007E-2</v>
      </c>
      <c r="X28">
        <v>0.33</v>
      </c>
      <c r="Y28">
        <v>1</v>
      </c>
      <c r="Z28">
        <v>36.9</v>
      </c>
      <c r="AA28">
        <v>0.05</v>
      </c>
      <c r="AB28">
        <v>1.2999999999999999E-2</v>
      </c>
      <c r="AC28">
        <v>0.41</v>
      </c>
      <c r="AD28">
        <v>0.104</v>
      </c>
      <c r="AE28">
        <v>1.08</v>
      </c>
      <c r="AF28">
        <v>0.41699999999999998</v>
      </c>
      <c r="AG28">
        <v>2.19</v>
      </c>
      <c r="AH28">
        <v>8.7999999999999995E-2</v>
      </c>
      <c r="AI28">
        <v>2.42</v>
      </c>
      <c r="AJ28">
        <v>860</v>
      </c>
      <c r="AK28">
        <v>0.16500000000000001</v>
      </c>
      <c r="AL28">
        <v>1.7000000000000001E-2</v>
      </c>
      <c r="AM28">
        <v>1.2999999999999999E-2</v>
      </c>
      <c r="AN28">
        <v>3.5999999999999997E-2</v>
      </c>
      <c r="AO28" s="3">
        <v>0</v>
      </c>
      <c r="AP28">
        <v>0.3</v>
      </c>
      <c r="AQ28">
        <v>0.49199999999999999</v>
      </c>
      <c r="AR28">
        <v>0.6</v>
      </c>
      <c r="AS28">
        <v>7.5999999999999998E-2</v>
      </c>
      <c r="AT28">
        <v>116</v>
      </c>
      <c r="AU28">
        <v>0.23</v>
      </c>
      <c r="AV28" s="3">
        <v>0</v>
      </c>
      <c r="AW28">
        <v>3.4000000000000002E-2</v>
      </c>
      <c r="AX28">
        <v>1.84</v>
      </c>
      <c r="AY28">
        <v>8.6999999999999994E-2</v>
      </c>
      <c r="AZ28">
        <v>0.87</v>
      </c>
      <c r="BA28" s="3">
        <v>0</v>
      </c>
      <c r="BB28" s="3">
        <v>1E-3</v>
      </c>
      <c r="BC28">
        <v>1.78</v>
      </c>
      <c r="BD28" s="3">
        <v>0</v>
      </c>
      <c r="BE28" s="3">
        <v>0.05</v>
      </c>
      <c r="BF28">
        <v>0.09</v>
      </c>
      <c r="BG28">
        <v>0.19</v>
      </c>
      <c r="BH28">
        <v>0.108</v>
      </c>
      <c r="BI28">
        <v>0.03</v>
      </c>
      <c r="BJ28">
        <v>7.4</v>
      </c>
      <c r="BK28">
        <v>1E-3</v>
      </c>
      <c r="BL28" s="3">
        <v>0</v>
      </c>
      <c r="BM28" s="3">
        <v>9.6000000000000002E-2</v>
      </c>
      <c r="BN28" s="3">
        <v>1E-3</v>
      </c>
      <c r="BO28" s="3">
        <v>1.6E-2</v>
      </c>
      <c r="BP28" s="3">
        <v>4.3999999999999997E-2</v>
      </c>
      <c r="BQ28" s="3">
        <v>2.04</v>
      </c>
      <c r="BR28" s="3">
        <v>0.04</v>
      </c>
      <c r="BS28" s="3">
        <v>0.62</v>
      </c>
      <c r="BT28" s="3">
        <v>17.8</v>
      </c>
      <c r="BU28" s="3">
        <v>0.56999999999999995</v>
      </c>
    </row>
    <row r="29" spans="1:73" x14ac:dyDescent="0.2">
      <c r="A29">
        <v>28</v>
      </c>
      <c r="B29" t="s">
        <v>73</v>
      </c>
      <c r="C29">
        <v>649145</v>
      </c>
      <c r="D29">
        <v>5499365</v>
      </c>
      <c r="E29">
        <v>-114.934721336556</v>
      </c>
      <c r="F29">
        <v>49.628407548767797</v>
      </c>
      <c r="G29">
        <v>1066</v>
      </c>
      <c r="H29" t="s">
        <v>81</v>
      </c>
      <c r="I29" s="2">
        <v>18</v>
      </c>
      <c r="J29">
        <f>16-6</f>
        <v>10</v>
      </c>
      <c r="L29" t="s">
        <v>75</v>
      </c>
      <c r="M29">
        <v>12167</v>
      </c>
      <c r="N29">
        <v>15678.72</v>
      </c>
      <c r="O29">
        <v>15335.4094310611</v>
      </c>
      <c r="P29">
        <v>37934.821978620501</v>
      </c>
      <c r="Q29" s="3">
        <v>28634.7117</v>
      </c>
      <c r="R29" s="3">
        <v>213.11544540088499</v>
      </c>
      <c r="S29" s="3">
        <v>198.523262116528</v>
      </c>
      <c r="T29" s="3">
        <v>192.15371800765601</v>
      </c>
      <c r="U29">
        <v>5.9999999999999995E-4</v>
      </c>
      <c r="V29">
        <v>2.1999999999999999E-2</v>
      </c>
      <c r="W29">
        <v>0.05</v>
      </c>
      <c r="X29">
        <v>0.28999999999999998</v>
      </c>
      <c r="Y29">
        <v>7</v>
      </c>
      <c r="Z29">
        <v>55.7</v>
      </c>
      <c r="AA29">
        <v>0.03</v>
      </c>
      <c r="AB29">
        <v>1.4E-2</v>
      </c>
      <c r="AC29">
        <v>0.71</v>
      </c>
      <c r="AD29">
        <v>0.45400000000000001</v>
      </c>
      <c r="AE29">
        <v>0.83499999999999996</v>
      </c>
      <c r="AF29">
        <v>0.36099999999999999</v>
      </c>
      <c r="AG29">
        <v>1.75</v>
      </c>
      <c r="AH29">
        <v>7.3999999999999996E-2</v>
      </c>
      <c r="AI29">
        <v>3.04</v>
      </c>
      <c r="AJ29">
        <v>710</v>
      </c>
      <c r="AK29">
        <v>0.128</v>
      </c>
      <c r="AL29">
        <v>1.4999999999999999E-2</v>
      </c>
      <c r="AM29">
        <v>1.4E-2</v>
      </c>
      <c r="AN29">
        <v>3.1E-2</v>
      </c>
      <c r="AO29" s="3">
        <v>0</v>
      </c>
      <c r="AP29">
        <v>0.45</v>
      </c>
      <c r="AQ29">
        <v>0.40600000000000003</v>
      </c>
      <c r="AR29">
        <v>0.4</v>
      </c>
      <c r="AS29">
        <v>0.16900000000000001</v>
      </c>
      <c r="AT29">
        <v>51.1</v>
      </c>
      <c r="AU29">
        <v>2.04</v>
      </c>
      <c r="AV29">
        <v>1E-3</v>
      </c>
      <c r="AW29">
        <v>3.9E-2</v>
      </c>
      <c r="AX29">
        <v>1.62</v>
      </c>
      <c r="AY29">
        <v>0.154</v>
      </c>
      <c r="AZ29">
        <v>0.88</v>
      </c>
      <c r="BA29" s="3">
        <v>0</v>
      </c>
      <c r="BB29" s="3">
        <v>1E-3</v>
      </c>
      <c r="BC29">
        <v>1.51</v>
      </c>
      <c r="BD29" s="3">
        <v>0</v>
      </c>
      <c r="BE29" s="3">
        <v>7.0000000000000007E-2</v>
      </c>
      <c r="BF29">
        <v>0.1</v>
      </c>
      <c r="BG29">
        <v>0.16</v>
      </c>
      <c r="BH29">
        <v>0.17399999999999999</v>
      </c>
      <c r="BI29">
        <v>0.05</v>
      </c>
      <c r="BJ29">
        <v>14.6</v>
      </c>
      <c r="BK29">
        <v>2E-3</v>
      </c>
      <c r="BL29" s="3">
        <v>0</v>
      </c>
      <c r="BM29" s="3">
        <v>0.09</v>
      </c>
      <c r="BN29" s="3">
        <v>2E-3</v>
      </c>
      <c r="BO29" s="3">
        <v>1.7999999999999999E-2</v>
      </c>
      <c r="BP29" s="3">
        <v>3.9E-2</v>
      </c>
      <c r="BQ29" s="3">
        <v>1.66</v>
      </c>
      <c r="BR29" s="3">
        <v>0.12</v>
      </c>
      <c r="BS29" s="3">
        <v>0.434</v>
      </c>
      <c r="BT29" s="3">
        <v>33.200000000000003</v>
      </c>
      <c r="BU29" s="3">
        <v>0.57999999999999996</v>
      </c>
    </row>
    <row r="30" spans="1:73" x14ac:dyDescent="0.2">
      <c r="A30">
        <v>29</v>
      </c>
      <c r="B30" t="s">
        <v>73</v>
      </c>
      <c r="C30">
        <v>666317</v>
      </c>
      <c r="D30">
        <v>5502274</v>
      </c>
      <c r="E30">
        <v>-114.695891070504</v>
      </c>
      <c r="F30">
        <v>49.650067311557002</v>
      </c>
      <c r="G30">
        <v>1385</v>
      </c>
      <c r="H30" s="4" t="s">
        <v>82</v>
      </c>
      <c r="I30">
        <v>19</v>
      </c>
      <c r="J30">
        <v>11</v>
      </c>
      <c r="L30" t="s">
        <v>75</v>
      </c>
      <c r="M30">
        <v>6832</v>
      </c>
      <c r="N30">
        <v>12954.22</v>
      </c>
      <c r="O30">
        <v>13696.932624539701</v>
      </c>
      <c r="P30">
        <v>33971.9545890179</v>
      </c>
      <c r="Q30" s="3">
        <v>27928.936300000001</v>
      </c>
      <c r="R30" s="3">
        <v>139.62535907176701</v>
      </c>
      <c r="S30" s="3">
        <v>171.19356212201501</v>
      </c>
      <c r="T30" s="3">
        <v>156.31074379558001</v>
      </c>
      <c r="U30">
        <v>4.0000000000000002E-4</v>
      </c>
      <c r="V30">
        <v>3.3000000000000002E-2</v>
      </c>
      <c r="W30">
        <v>0.04</v>
      </c>
      <c r="X30">
        <v>0.4</v>
      </c>
      <c r="Y30">
        <v>1</v>
      </c>
      <c r="Z30">
        <v>47.4</v>
      </c>
      <c r="AA30">
        <v>0.02</v>
      </c>
      <c r="AB30">
        <v>1.2E-2</v>
      </c>
      <c r="AC30">
        <v>0.69</v>
      </c>
      <c r="AD30">
        <v>0.24199999999999999</v>
      </c>
      <c r="AE30">
        <v>0.65800000000000003</v>
      </c>
      <c r="AF30">
        <v>0.30599999999999999</v>
      </c>
      <c r="AG30">
        <v>1.31</v>
      </c>
      <c r="AH30">
        <v>0.309</v>
      </c>
      <c r="AI30">
        <v>2.67</v>
      </c>
      <c r="AJ30">
        <v>510</v>
      </c>
      <c r="AK30">
        <v>0.106</v>
      </c>
      <c r="AL30">
        <v>1.6E-2</v>
      </c>
      <c r="AM30">
        <v>1.0999999999999999E-2</v>
      </c>
      <c r="AN30">
        <v>4.9000000000000002E-2</v>
      </c>
      <c r="AO30" s="3">
        <v>0</v>
      </c>
      <c r="AP30">
        <v>0.66</v>
      </c>
      <c r="AQ30">
        <v>0.32</v>
      </c>
      <c r="AR30">
        <v>0.4</v>
      </c>
      <c r="AS30">
        <v>0.14199999999999999</v>
      </c>
      <c r="AT30">
        <v>61</v>
      </c>
      <c r="AU30">
        <v>0.32</v>
      </c>
      <c r="AV30" s="3">
        <v>0</v>
      </c>
      <c r="AW30">
        <v>3.6999999999999998E-2</v>
      </c>
      <c r="AX30">
        <v>1.37</v>
      </c>
      <c r="AY30">
        <v>0.192</v>
      </c>
      <c r="AZ30">
        <v>1.08</v>
      </c>
      <c r="BA30" s="3">
        <v>0</v>
      </c>
      <c r="BB30" s="3">
        <v>0</v>
      </c>
      <c r="BC30">
        <v>10.25</v>
      </c>
      <c r="BD30" s="3">
        <v>0</v>
      </c>
      <c r="BE30" s="3">
        <v>7.0000000000000007E-2</v>
      </c>
      <c r="BF30">
        <v>0.06</v>
      </c>
      <c r="BG30">
        <v>0.12</v>
      </c>
      <c r="BH30">
        <v>0.13700000000000001</v>
      </c>
      <c r="BI30">
        <v>0.02</v>
      </c>
      <c r="BJ30">
        <v>12.4</v>
      </c>
      <c r="BK30">
        <v>2E-3</v>
      </c>
      <c r="BL30" s="3">
        <v>0</v>
      </c>
      <c r="BM30" s="3">
        <v>4.2999999999999997E-2</v>
      </c>
      <c r="BN30" s="3">
        <v>1E-3</v>
      </c>
      <c r="BO30" s="3">
        <v>0.02</v>
      </c>
      <c r="BP30" s="3">
        <v>0.04</v>
      </c>
      <c r="BQ30" s="3">
        <v>1.57</v>
      </c>
      <c r="BR30" s="3">
        <v>0.17</v>
      </c>
      <c r="BS30" s="3">
        <v>0.32600000000000001</v>
      </c>
      <c r="BT30" s="3">
        <v>38.6</v>
      </c>
      <c r="BU30" s="3">
        <v>0.48</v>
      </c>
    </row>
    <row r="31" spans="1:73" x14ac:dyDescent="0.2">
      <c r="A31">
        <v>30</v>
      </c>
      <c r="B31" t="s">
        <v>73</v>
      </c>
      <c r="C31">
        <v>666317</v>
      </c>
      <c r="D31">
        <v>5502274</v>
      </c>
      <c r="E31">
        <v>-114.695891070504</v>
      </c>
      <c r="F31">
        <v>49.650067311557002</v>
      </c>
      <c r="G31">
        <v>1385</v>
      </c>
      <c r="H31" s="4" t="s">
        <v>81</v>
      </c>
      <c r="I31" s="2">
        <v>19</v>
      </c>
      <c r="J31">
        <f>18-6</f>
        <v>12</v>
      </c>
      <c r="L31" t="s">
        <v>75</v>
      </c>
      <c r="M31">
        <v>6832</v>
      </c>
      <c r="N31">
        <v>12954.22</v>
      </c>
      <c r="O31">
        <v>13696.932624539701</v>
      </c>
      <c r="P31">
        <v>33971.9545890179</v>
      </c>
      <c r="Q31" s="3">
        <v>27928.936300000001</v>
      </c>
      <c r="R31" s="3">
        <v>139.62535907176701</v>
      </c>
      <c r="S31" s="3">
        <v>171.19356212201501</v>
      </c>
      <c r="T31" s="3">
        <v>156.31074379558001</v>
      </c>
      <c r="U31">
        <v>5.0000000000000001E-4</v>
      </c>
      <c r="V31">
        <v>2.7E-2</v>
      </c>
      <c r="W31">
        <v>0.04</v>
      </c>
      <c r="X31">
        <v>0.26</v>
      </c>
      <c r="Y31">
        <v>0</v>
      </c>
      <c r="Z31">
        <v>31.4</v>
      </c>
      <c r="AA31">
        <v>0.03</v>
      </c>
      <c r="AB31">
        <v>1.2E-2</v>
      </c>
      <c r="AC31">
        <v>0.49</v>
      </c>
      <c r="AD31">
        <v>0.217</v>
      </c>
      <c r="AE31">
        <v>0.64</v>
      </c>
      <c r="AF31">
        <v>0.32800000000000001</v>
      </c>
      <c r="AG31">
        <v>1.59</v>
      </c>
      <c r="AH31">
        <v>0.109</v>
      </c>
      <c r="AI31">
        <v>2.4300000000000002</v>
      </c>
      <c r="AJ31">
        <v>500</v>
      </c>
      <c r="AK31">
        <v>0.11600000000000001</v>
      </c>
      <c r="AL31">
        <v>1.7999999999999999E-2</v>
      </c>
      <c r="AM31">
        <v>8.9999999999999993E-3</v>
      </c>
      <c r="AN31">
        <v>5.1999999999999998E-2</v>
      </c>
      <c r="AO31" s="3">
        <v>0</v>
      </c>
      <c r="AP31">
        <v>0.42</v>
      </c>
      <c r="AQ31">
        <v>0.32300000000000001</v>
      </c>
      <c r="AR31">
        <v>0.2</v>
      </c>
      <c r="AS31">
        <v>0.1</v>
      </c>
      <c r="AT31">
        <v>48.4</v>
      </c>
      <c r="AU31">
        <v>0.24</v>
      </c>
      <c r="AV31" s="3">
        <v>0</v>
      </c>
      <c r="AW31">
        <v>0.04</v>
      </c>
      <c r="AX31">
        <v>1.49</v>
      </c>
      <c r="AY31">
        <v>0.113</v>
      </c>
      <c r="AZ31">
        <v>0.98</v>
      </c>
      <c r="BA31" s="3">
        <v>0</v>
      </c>
      <c r="BB31" s="3">
        <v>1E-3</v>
      </c>
      <c r="BC31">
        <v>5.2</v>
      </c>
      <c r="BD31" s="3">
        <v>0</v>
      </c>
      <c r="BE31" s="3">
        <v>0.05</v>
      </c>
      <c r="BF31">
        <v>0.1</v>
      </c>
      <c r="BG31">
        <v>0.11</v>
      </c>
      <c r="BH31">
        <v>0.151</v>
      </c>
      <c r="BI31">
        <v>0.03</v>
      </c>
      <c r="BJ31">
        <v>9.4499999999999993</v>
      </c>
      <c r="BK31">
        <v>1E-3</v>
      </c>
      <c r="BL31" s="3">
        <v>0</v>
      </c>
      <c r="BM31" s="3">
        <v>4.9000000000000002E-2</v>
      </c>
      <c r="BN31" s="3">
        <v>1E-3</v>
      </c>
      <c r="BO31" s="3">
        <v>2.5999999999999999E-2</v>
      </c>
      <c r="BP31" s="3">
        <v>4.3999999999999997E-2</v>
      </c>
      <c r="BQ31" s="3">
        <v>1.66</v>
      </c>
      <c r="BR31" s="3">
        <v>0.17</v>
      </c>
      <c r="BS31" s="3">
        <v>0.30199999999999999</v>
      </c>
      <c r="BT31" s="3">
        <v>28.9</v>
      </c>
      <c r="BU31" s="3">
        <v>0.46</v>
      </c>
    </row>
    <row r="32" spans="1:73" x14ac:dyDescent="0.2">
      <c r="A32">
        <v>31</v>
      </c>
      <c r="B32" t="s">
        <v>73</v>
      </c>
      <c r="C32">
        <v>672533</v>
      </c>
      <c r="D32">
        <v>5505125</v>
      </c>
      <c r="E32">
        <v>-114.60859786409</v>
      </c>
      <c r="F32">
        <v>49.673943520328301</v>
      </c>
      <c r="G32">
        <v>1479</v>
      </c>
      <c r="H32" t="s">
        <v>81</v>
      </c>
      <c r="I32" s="2">
        <v>20</v>
      </c>
      <c r="J32">
        <f>21-6</f>
        <v>15</v>
      </c>
      <c r="L32" t="s">
        <v>75</v>
      </c>
      <c r="M32">
        <v>11877</v>
      </c>
      <c r="N32">
        <v>16132.62</v>
      </c>
      <c r="O32">
        <v>17041.053698003401</v>
      </c>
      <c r="P32">
        <v>32976.113055349299</v>
      </c>
      <c r="Q32" s="3">
        <v>28833.784100000001</v>
      </c>
      <c r="R32" s="3">
        <v>117.108166335259</v>
      </c>
      <c r="S32" s="3">
        <v>159.59129616358399</v>
      </c>
      <c r="T32" s="3">
        <v>142.591227088305</v>
      </c>
      <c r="U32">
        <v>2.9999999999999997E-4</v>
      </c>
      <c r="V32">
        <v>1.6E-2</v>
      </c>
      <c r="W32">
        <v>0.03</v>
      </c>
      <c r="X32">
        <v>0.17</v>
      </c>
      <c r="Y32">
        <v>0</v>
      </c>
      <c r="Z32">
        <v>31.7</v>
      </c>
      <c r="AA32">
        <v>0.02</v>
      </c>
      <c r="AB32">
        <v>1.2999999999999999E-2</v>
      </c>
      <c r="AC32">
        <v>0.45</v>
      </c>
      <c r="AD32">
        <v>0.125</v>
      </c>
      <c r="AE32">
        <v>0.51700000000000002</v>
      </c>
      <c r="AF32">
        <v>0.21299999999999999</v>
      </c>
      <c r="AG32">
        <v>1.37</v>
      </c>
      <c r="AH32">
        <v>6.6000000000000003E-2</v>
      </c>
      <c r="AI32">
        <v>1.92</v>
      </c>
      <c r="AJ32">
        <v>370</v>
      </c>
      <c r="AK32">
        <v>8.8999999999999996E-2</v>
      </c>
      <c r="AL32">
        <v>1.0999999999999999E-2</v>
      </c>
      <c r="AM32">
        <v>6.0000000000000001E-3</v>
      </c>
      <c r="AN32">
        <v>4.3999999999999997E-2</v>
      </c>
      <c r="AO32" s="3">
        <v>0</v>
      </c>
      <c r="AP32">
        <v>0.38</v>
      </c>
      <c r="AQ32">
        <v>0.253</v>
      </c>
      <c r="AR32">
        <v>0.2</v>
      </c>
      <c r="AS32">
        <v>0.10100000000000001</v>
      </c>
      <c r="AT32">
        <v>47.2</v>
      </c>
      <c r="AU32">
        <v>0.09</v>
      </c>
      <c r="AV32" s="3">
        <v>0</v>
      </c>
      <c r="AW32">
        <v>2.9000000000000001E-2</v>
      </c>
      <c r="AX32">
        <v>1.6</v>
      </c>
      <c r="AY32">
        <v>9.5000000000000001E-2</v>
      </c>
      <c r="AZ32">
        <v>0.74</v>
      </c>
      <c r="BA32" s="3">
        <v>0</v>
      </c>
      <c r="BB32" s="3">
        <v>1E-3</v>
      </c>
      <c r="BC32">
        <v>4.5599999999999996</v>
      </c>
      <c r="BD32" s="3">
        <v>0</v>
      </c>
      <c r="BE32" s="3">
        <v>0.06</v>
      </c>
      <c r="BF32">
        <v>0.05</v>
      </c>
      <c r="BG32">
        <v>0.1</v>
      </c>
      <c r="BH32">
        <v>0.14699999999999999</v>
      </c>
      <c r="BI32">
        <v>0.03</v>
      </c>
      <c r="BJ32">
        <v>20.7</v>
      </c>
      <c r="BK32">
        <v>1E-3</v>
      </c>
      <c r="BL32" s="3">
        <v>0</v>
      </c>
      <c r="BM32" s="3">
        <v>2.8000000000000001E-2</v>
      </c>
      <c r="BN32" s="3">
        <v>1E-3</v>
      </c>
      <c r="BO32" s="3">
        <v>1.2999999999999999E-2</v>
      </c>
      <c r="BP32" s="3">
        <v>2.5000000000000001E-2</v>
      </c>
      <c r="BQ32" s="3">
        <v>1.03</v>
      </c>
      <c r="BR32" s="3">
        <v>0.02</v>
      </c>
      <c r="BS32" s="3">
        <v>0.22600000000000001</v>
      </c>
      <c r="BT32" s="3">
        <v>28.2</v>
      </c>
      <c r="BU32" s="3">
        <v>0.28000000000000003</v>
      </c>
    </row>
    <row r="33" spans="1:73" x14ac:dyDescent="0.2">
      <c r="A33">
        <v>32</v>
      </c>
      <c r="B33" t="s">
        <v>73</v>
      </c>
      <c r="C33">
        <v>680610</v>
      </c>
      <c r="D33">
        <v>5514298</v>
      </c>
      <c r="E33">
        <v>-114.49251365706399</v>
      </c>
      <c r="F33">
        <v>49.754006142656102</v>
      </c>
      <c r="G33">
        <v>1699</v>
      </c>
      <c r="H33" t="s">
        <v>80</v>
      </c>
      <c r="I33" s="2">
        <v>21</v>
      </c>
      <c r="J33">
        <f>30-6</f>
        <v>24</v>
      </c>
      <c r="L33" t="s">
        <v>75</v>
      </c>
      <c r="M33">
        <v>19655</v>
      </c>
      <c r="N33">
        <v>22639.25</v>
      </c>
      <c r="O33">
        <v>23538.292748565898</v>
      </c>
      <c r="P33">
        <v>29611.374162632001</v>
      </c>
      <c r="Q33" s="3">
        <v>29383.377</v>
      </c>
      <c r="R33" s="3">
        <v>87.151892978982701</v>
      </c>
      <c r="S33" s="3">
        <v>137.91773582523101</v>
      </c>
      <c r="T33" s="3">
        <v>118.37669528725399</v>
      </c>
      <c r="U33">
        <v>5.9999999999999995E-4</v>
      </c>
      <c r="V33">
        <v>0.02</v>
      </c>
      <c r="W33">
        <v>0.05</v>
      </c>
      <c r="X33">
        <v>0.33</v>
      </c>
      <c r="Y33">
        <v>9</v>
      </c>
      <c r="Z33">
        <v>46.7</v>
      </c>
      <c r="AA33">
        <v>0.03</v>
      </c>
      <c r="AB33">
        <v>8.9999999999999993E-3</v>
      </c>
      <c r="AC33">
        <v>0.57999999999999996</v>
      </c>
      <c r="AD33">
        <v>9.6000000000000002E-2</v>
      </c>
      <c r="AE33">
        <v>0.63900000000000001</v>
      </c>
      <c r="AF33">
        <v>0.318</v>
      </c>
      <c r="AG33">
        <v>1.76</v>
      </c>
      <c r="AH33">
        <v>8.2000000000000003E-2</v>
      </c>
      <c r="AI33">
        <v>2.81</v>
      </c>
      <c r="AJ33">
        <v>630</v>
      </c>
      <c r="AK33">
        <v>0.13</v>
      </c>
      <c r="AL33">
        <v>8.9999999999999993E-3</v>
      </c>
      <c r="AM33">
        <v>1.2E-2</v>
      </c>
      <c r="AN33">
        <v>3.1E-2</v>
      </c>
      <c r="AO33" s="3">
        <v>0</v>
      </c>
      <c r="AP33">
        <v>0.37</v>
      </c>
      <c r="AQ33">
        <v>0.32400000000000001</v>
      </c>
      <c r="AR33">
        <v>0.4</v>
      </c>
      <c r="AS33">
        <v>0.14399999999999999</v>
      </c>
      <c r="AT33">
        <v>37</v>
      </c>
      <c r="AU33">
        <v>0.39</v>
      </c>
      <c r="AV33" s="3">
        <v>0</v>
      </c>
      <c r="AW33">
        <v>0.04</v>
      </c>
      <c r="AX33">
        <v>1.44</v>
      </c>
      <c r="AY33">
        <v>0.13400000000000001</v>
      </c>
      <c r="AZ33">
        <v>0.63</v>
      </c>
      <c r="BA33" s="3">
        <v>0</v>
      </c>
      <c r="BB33" s="3">
        <v>0</v>
      </c>
      <c r="BC33">
        <v>1.58</v>
      </c>
      <c r="BD33" s="3">
        <v>0</v>
      </c>
      <c r="BE33" s="3">
        <v>0.06</v>
      </c>
      <c r="BF33">
        <v>0.05</v>
      </c>
      <c r="BG33">
        <v>0.15</v>
      </c>
      <c r="BH33">
        <v>0.128</v>
      </c>
      <c r="BI33">
        <v>0.02</v>
      </c>
      <c r="BJ33">
        <v>16.75</v>
      </c>
      <c r="BK33">
        <v>1E-3</v>
      </c>
      <c r="BL33" s="3">
        <v>0</v>
      </c>
      <c r="BM33" s="3">
        <v>6.0999999999999999E-2</v>
      </c>
      <c r="BN33" s="3">
        <v>1E-3</v>
      </c>
      <c r="BO33" s="3">
        <v>1.0999999999999999E-2</v>
      </c>
      <c r="BP33" s="3">
        <v>3.5999999999999997E-2</v>
      </c>
      <c r="BQ33" s="3">
        <v>1.69</v>
      </c>
      <c r="BR33" s="3">
        <v>0.03</v>
      </c>
      <c r="BS33" s="3">
        <v>0.32500000000000001</v>
      </c>
      <c r="BT33" s="3">
        <v>13.5</v>
      </c>
      <c r="BU33" s="3">
        <v>0.41</v>
      </c>
    </row>
    <row r="34" spans="1:73" x14ac:dyDescent="0.2">
      <c r="A34">
        <v>33</v>
      </c>
      <c r="B34" t="s">
        <v>73</v>
      </c>
      <c r="C34">
        <v>640386</v>
      </c>
      <c r="D34">
        <v>5487813</v>
      </c>
      <c r="E34">
        <v>-115.060057852829</v>
      </c>
      <c r="F34">
        <v>49.526660071236897</v>
      </c>
      <c r="G34">
        <v>1053</v>
      </c>
      <c r="H34" t="s">
        <v>80</v>
      </c>
      <c r="I34" s="2">
        <v>22</v>
      </c>
      <c r="J34">
        <v>42</v>
      </c>
      <c r="L34" t="s">
        <v>75</v>
      </c>
      <c r="M34">
        <v>26424</v>
      </c>
      <c r="N34">
        <v>30170.85</v>
      </c>
      <c r="O34">
        <v>29797.597425057498</v>
      </c>
      <c r="P34">
        <v>51775.424725068602</v>
      </c>
      <c r="Q34" s="3">
        <v>42098.767800000001</v>
      </c>
      <c r="R34" s="3">
        <v>215.89319017379299</v>
      </c>
      <c r="S34" s="3">
        <v>204.11115039634501</v>
      </c>
      <c r="T34" s="3">
        <v>201.04138263330901</v>
      </c>
      <c r="U34">
        <v>3.5999999999999999E-3</v>
      </c>
      <c r="V34">
        <v>0.02</v>
      </c>
      <c r="W34">
        <v>0.06</v>
      </c>
      <c r="X34">
        <v>0.31</v>
      </c>
      <c r="Y34">
        <v>3</v>
      </c>
      <c r="Z34">
        <v>35</v>
      </c>
      <c r="AA34">
        <v>0.03</v>
      </c>
      <c r="AB34">
        <v>1.7000000000000001E-2</v>
      </c>
      <c r="AC34">
        <v>0.69</v>
      </c>
      <c r="AD34">
        <v>0.315</v>
      </c>
      <c r="AE34">
        <v>0.93799999999999994</v>
      </c>
      <c r="AF34">
        <v>0.32500000000000001</v>
      </c>
      <c r="AG34">
        <v>2.13</v>
      </c>
      <c r="AH34">
        <v>8.4000000000000005E-2</v>
      </c>
      <c r="AI34">
        <v>3.2</v>
      </c>
      <c r="AJ34">
        <v>670</v>
      </c>
      <c r="AK34">
        <v>0.158</v>
      </c>
      <c r="AL34">
        <v>1.4E-2</v>
      </c>
      <c r="AM34">
        <v>1.2E-2</v>
      </c>
      <c r="AN34">
        <v>3.6999999999999998E-2</v>
      </c>
      <c r="AO34" s="3">
        <v>0</v>
      </c>
      <c r="AP34">
        <v>0.38</v>
      </c>
      <c r="AQ34">
        <v>0.46200000000000002</v>
      </c>
      <c r="AR34">
        <v>0.4</v>
      </c>
      <c r="AS34">
        <v>0.10100000000000001</v>
      </c>
      <c r="AT34">
        <v>52.1</v>
      </c>
      <c r="AU34">
        <v>1.64</v>
      </c>
      <c r="AV34" s="3">
        <v>0</v>
      </c>
      <c r="AW34">
        <v>0.05</v>
      </c>
      <c r="AX34">
        <v>1.52</v>
      </c>
      <c r="AY34">
        <v>0.152</v>
      </c>
      <c r="AZ34">
        <v>1</v>
      </c>
      <c r="BA34" s="3">
        <v>0</v>
      </c>
      <c r="BB34" s="3">
        <v>0</v>
      </c>
      <c r="BC34">
        <v>1.84</v>
      </c>
      <c r="BD34" s="3">
        <v>0</v>
      </c>
      <c r="BE34" s="3">
        <v>0.06</v>
      </c>
      <c r="BF34">
        <v>0.1</v>
      </c>
      <c r="BG34">
        <v>0.1</v>
      </c>
      <c r="BH34">
        <v>9.4E-2</v>
      </c>
      <c r="BI34">
        <v>0.05</v>
      </c>
      <c r="BJ34">
        <v>10.7</v>
      </c>
      <c r="BK34">
        <v>2E-3</v>
      </c>
      <c r="BL34" s="3">
        <v>0</v>
      </c>
      <c r="BM34" s="3">
        <v>3.5000000000000003E-2</v>
      </c>
      <c r="BN34" s="3">
        <v>2E-3</v>
      </c>
      <c r="BO34" s="3">
        <v>2.1000000000000001E-2</v>
      </c>
      <c r="BP34" s="3">
        <v>3.2000000000000001E-2</v>
      </c>
      <c r="BQ34" s="3">
        <v>1.66</v>
      </c>
      <c r="BR34" s="3">
        <v>0.15</v>
      </c>
      <c r="BS34" s="3">
        <v>0.36699999999999999</v>
      </c>
      <c r="BT34" s="3">
        <v>23.1</v>
      </c>
      <c r="BU34" s="3">
        <v>0.53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68072-E331-EC4B-84C4-F0AE4080B6BF}">
  <dimension ref="A1:BB8"/>
  <sheetViews>
    <sheetView workbookViewId="0">
      <selection activeCell="T1" sqref="A1:XFD1"/>
    </sheetView>
  </sheetViews>
  <sheetFormatPr baseColWidth="10" defaultRowHeight="16" x14ac:dyDescent="0.2"/>
  <cols>
    <col min="2" max="16" width="11.1640625" bestFit="1" customWidth="1"/>
    <col min="17" max="17" width="13.33203125" bestFit="1" customWidth="1"/>
    <col min="18" max="54" width="11.1640625" bestFit="1" customWidth="1"/>
  </cols>
  <sheetData>
    <row r="1" spans="1:54" x14ac:dyDescent="0.2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52</v>
      </c>
      <c r="AI1" s="1" t="s">
        <v>53</v>
      </c>
      <c r="AJ1" s="1" t="s">
        <v>54</v>
      </c>
      <c r="AK1" s="1" t="s">
        <v>55</v>
      </c>
      <c r="AL1" s="1" t="s">
        <v>56</v>
      </c>
      <c r="AM1" s="1" t="s">
        <v>57</v>
      </c>
      <c r="AN1" s="1" t="s">
        <v>58</v>
      </c>
      <c r="AO1" s="1" t="s">
        <v>59</v>
      </c>
      <c r="AP1" s="1" t="s">
        <v>60</v>
      </c>
      <c r="AQ1" s="1" t="s">
        <v>61</v>
      </c>
      <c r="AR1" s="1" t="s">
        <v>62</v>
      </c>
      <c r="AS1" s="1" t="s">
        <v>63</v>
      </c>
      <c r="AT1" s="1" t="s">
        <v>64</v>
      </c>
      <c r="AU1" s="1" t="s">
        <v>65</v>
      </c>
      <c r="AV1" s="1" t="s">
        <v>66</v>
      </c>
      <c r="AW1" s="1" t="s">
        <v>67</v>
      </c>
      <c r="AX1" s="1" t="s">
        <v>68</v>
      </c>
      <c r="AY1" s="1" t="s">
        <v>69</v>
      </c>
      <c r="AZ1" s="1" t="s">
        <v>70</v>
      </c>
      <c r="BA1" s="1" t="s">
        <v>71</v>
      </c>
      <c r="BB1" s="1" t="s">
        <v>72</v>
      </c>
    </row>
    <row r="2" spans="1:54" x14ac:dyDescent="0.2">
      <c r="A2" s="14" t="s">
        <v>2119</v>
      </c>
      <c r="B2" s="17">
        <v>2</v>
      </c>
      <c r="C2" s="17">
        <v>2</v>
      </c>
      <c r="D2" s="17">
        <v>2</v>
      </c>
      <c r="E2" s="17">
        <v>2</v>
      </c>
      <c r="F2" s="17">
        <v>2</v>
      </c>
      <c r="G2" s="17">
        <v>2</v>
      </c>
      <c r="H2" s="17">
        <v>2</v>
      </c>
      <c r="I2" s="17">
        <v>2</v>
      </c>
      <c r="J2" s="17">
        <v>2</v>
      </c>
      <c r="K2" s="17">
        <v>2</v>
      </c>
      <c r="L2" s="17">
        <v>2</v>
      </c>
      <c r="M2" s="17">
        <v>2</v>
      </c>
      <c r="N2" s="17">
        <v>2</v>
      </c>
      <c r="O2" s="17">
        <v>2</v>
      </c>
      <c r="P2" s="17">
        <v>2</v>
      </c>
      <c r="Q2" s="17">
        <v>2</v>
      </c>
      <c r="R2" s="17">
        <v>2</v>
      </c>
      <c r="S2" s="17">
        <v>2</v>
      </c>
      <c r="T2" s="17">
        <v>2</v>
      </c>
      <c r="U2" s="17">
        <v>2</v>
      </c>
      <c r="V2" s="17">
        <v>2</v>
      </c>
      <c r="W2" s="17">
        <v>2</v>
      </c>
      <c r="X2" s="17">
        <v>2</v>
      </c>
      <c r="Y2" s="17">
        <v>2</v>
      </c>
      <c r="Z2" s="17">
        <v>2</v>
      </c>
      <c r="AA2" s="17">
        <v>2</v>
      </c>
      <c r="AB2" s="17">
        <v>2</v>
      </c>
      <c r="AC2" s="17">
        <v>2</v>
      </c>
      <c r="AD2" s="17">
        <v>2</v>
      </c>
      <c r="AE2" s="17">
        <v>2</v>
      </c>
      <c r="AF2" s="17">
        <v>2</v>
      </c>
      <c r="AG2" s="17">
        <v>2</v>
      </c>
      <c r="AH2" s="17">
        <v>2</v>
      </c>
      <c r="AI2" s="17">
        <v>2</v>
      </c>
      <c r="AJ2" s="17">
        <v>2</v>
      </c>
      <c r="AK2" s="17">
        <v>2</v>
      </c>
      <c r="AL2" s="17">
        <v>2</v>
      </c>
      <c r="AM2" s="17">
        <v>2</v>
      </c>
      <c r="AN2" s="17">
        <v>2</v>
      </c>
      <c r="AO2" s="17">
        <v>2</v>
      </c>
      <c r="AP2" s="17">
        <v>2</v>
      </c>
      <c r="AQ2" s="17">
        <v>2</v>
      </c>
      <c r="AR2" s="17">
        <v>2</v>
      </c>
      <c r="AS2" s="17">
        <v>2</v>
      </c>
      <c r="AT2" s="17">
        <v>2</v>
      </c>
      <c r="AU2" s="17">
        <v>2</v>
      </c>
      <c r="AV2" s="17">
        <v>2</v>
      </c>
      <c r="AW2" s="17">
        <v>2</v>
      </c>
      <c r="AX2" s="17">
        <v>2</v>
      </c>
      <c r="AY2" s="17">
        <v>2</v>
      </c>
      <c r="AZ2" s="17">
        <v>2</v>
      </c>
      <c r="BA2" s="17">
        <v>2</v>
      </c>
      <c r="BB2" s="17">
        <v>2</v>
      </c>
    </row>
    <row r="3" spans="1:54" x14ac:dyDescent="0.2">
      <c r="A3" s="14" t="s">
        <v>2120</v>
      </c>
      <c r="B3" s="16">
        <v>1.6172890000000001E-7</v>
      </c>
      <c r="C3" s="16">
        <v>2.8258679999999998E-4</v>
      </c>
      <c r="D3" s="16">
        <v>2.337015E-3</v>
      </c>
      <c r="E3" s="16">
        <v>8.6348419999999995E-2</v>
      </c>
      <c r="F3" s="16">
        <v>2.7543956000000001</v>
      </c>
      <c r="G3" s="16">
        <v>1044.2692747000001</v>
      </c>
      <c r="H3" s="16">
        <v>2.1747989999999998E-3</v>
      </c>
      <c r="I3" s="16">
        <v>5.6365379999999999E-5</v>
      </c>
      <c r="J3" s="16">
        <v>6.4033679999999996E-2</v>
      </c>
      <c r="K3" s="16">
        <v>8.3889979999999999E-3</v>
      </c>
      <c r="L3" s="16">
        <v>0.7901918</v>
      </c>
      <c r="M3" s="16">
        <v>0.22027421999999999</v>
      </c>
      <c r="N3" s="16">
        <v>1.3765834400000001</v>
      </c>
      <c r="O3" s="16">
        <v>6.5485880000000002E-3</v>
      </c>
      <c r="P3" s="16">
        <v>0.51511180000000001</v>
      </c>
      <c r="Q3" s="16">
        <v>540146</v>
      </c>
      <c r="R3" s="16">
        <v>2.236616E-2</v>
      </c>
      <c r="S3" s="16">
        <v>3.2774799999999999E-4</v>
      </c>
      <c r="T3" s="16">
        <v>1.4555239999999999E-4</v>
      </c>
      <c r="U3" s="16">
        <v>6.0026540000000003E-4</v>
      </c>
      <c r="V3" s="16">
        <v>1.8772890000000001E-7</v>
      </c>
      <c r="W3" s="16">
        <v>0.17252039999999999</v>
      </c>
      <c r="X3" s="16">
        <v>0.1982217</v>
      </c>
      <c r="Y3" s="16">
        <v>0.20920150000000001</v>
      </c>
      <c r="Z3" s="16">
        <v>6.8195679999999998E-3</v>
      </c>
      <c r="AA3" s="16">
        <v>8668.8359999999993</v>
      </c>
      <c r="AB3" s="16">
        <v>0.31528200000000001</v>
      </c>
      <c r="AC3" s="16">
        <v>1.932234E-7</v>
      </c>
      <c r="AD3" s="16">
        <v>1.09103E-3</v>
      </c>
      <c r="AE3" s="16">
        <v>3.5646546699999999</v>
      </c>
      <c r="AF3" s="16">
        <v>9.3898430000000001E-3</v>
      </c>
      <c r="AG3" s="16">
        <v>6.8861629999999993E-2</v>
      </c>
      <c r="AH3" s="16">
        <v>8.7179489999999993E-8</v>
      </c>
      <c r="AI3" s="16">
        <v>2.153846E-7</v>
      </c>
      <c r="AJ3" s="16">
        <v>20.5332325</v>
      </c>
      <c r="AK3" s="16">
        <v>9.2032969999999995E-7</v>
      </c>
      <c r="AL3" s="16">
        <v>2.2786809999999998E-3</v>
      </c>
      <c r="AM3" s="16">
        <v>1.460762E-2</v>
      </c>
      <c r="AN3" s="16">
        <v>9.8366300000000007E-3</v>
      </c>
      <c r="AO3" s="16">
        <v>1.158818E-2</v>
      </c>
      <c r="AP3" s="16">
        <v>7.4194139999999998E-5</v>
      </c>
      <c r="AQ3" s="16">
        <v>13.310681799999999</v>
      </c>
      <c r="AR3" s="16">
        <v>4.3058609999999998E-7</v>
      </c>
      <c r="AS3" s="16">
        <v>5.8608059999999996E-6</v>
      </c>
      <c r="AT3" s="16">
        <v>1.728956E-3</v>
      </c>
      <c r="AU3" s="16">
        <v>4.6703300000000001E-8</v>
      </c>
      <c r="AV3" s="16">
        <v>1.6954400000000002E-5</v>
      </c>
      <c r="AW3" s="16">
        <v>1.609138E-3</v>
      </c>
      <c r="AX3" s="16">
        <v>4.6016903999999998</v>
      </c>
      <c r="AY3" s="16">
        <v>3.0153850000000002E-4</v>
      </c>
      <c r="AZ3" s="16">
        <v>0.37051979000000002</v>
      </c>
      <c r="BA3" s="16">
        <v>330.42529999999999</v>
      </c>
      <c r="BB3" s="16">
        <v>0.31250675999999999</v>
      </c>
    </row>
    <row r="4" spans="1:54" x14ac:dyDescent="0.2">
      <c r="A4" s="14" t="s">
        <v>2121</v>
      </c>
      <c r="B4" s="16">
        <v>3.2345790000000002E-7</v>
      </c>
      <c r="C4" s="16">
        <v>5.6517359999999997E-4</v>
      </c>
      <c r="D4" s="16">
        <v>4.6740289999999997E-3</v>
      </c>
      <c r="E4" s="16">
        <v>0.17269685000000001</v>
      </c>
      <c r="F4" s="16">
        <v>5.5087912000000001</v>
      </c>
      <c r="G4" s="16">
        <v>2088.5385495</v>
      </c>
      <c r="H4" s="16">
        <v>4.3495970000000002E-3</v>
      </c>
      <c r="I4" s="16">
        <v>1.127308E-4</v>
      </c>
      <c r="J4" s="16">
        <v>0.12806735999999999</v>
      </c>
      <c r="K4" s="16">
        <v>1.6777996E-2</v>
      </c>
      <c r="L4" s="16">
        <v>1.5803836</v>
      </c>
      <c r="M4" s="16">
        <v>0.44054844999999998</v>
      </c>
      <c r="N4" s="16">
        <v>2.7531668900000001</v>
      </c>
      <c r="O4" s="16">
        <v>1.3097175000000001E-2</v>
      </c>
      <c r="P4" s="16">
        <v>1.0302236</v>
      </c>
      <c r="Q4" s="16">
        <v>1080292</v>
      </c>
      <c r="R4" s="16">
        <v>4.4732319999999999E-2</v>
      </c>
      <c r="S4" s="16">
        <v>6.5549599999999999E-4</v>
      </c>
      <c r="T4" s="16">
        <v>2.9110479999999998E-4</v>
      </c>
      <c r="U4" s="16">
        <v>1.2005308000000001E-3</v>
      </c>
      <c r="V4" s="16">
        <v>3.7545790000000001E-7</v>
      </c>
      <c r="W4" s="16">
        <v>0.34504089999999998</v>
      </c>
      <c r="X4" s="16">
        <v>0.3964434</v>
      </c>
      <c r="Y4" s="16">
        <v>0.41840290000000002</v>
      </c>
      <c r="Z4" s="16">
        <v>1.3639136E-2</v>
      </c>
      <c r="AA4" s="16">
        <v>17337.669999999998</v>
      </c>
      <c r="AB4" s="16">
        <v>0.63056409999999996</v>
      </c>
      <c r="AC4" s="16">
        <v>3.864469E-7</v>
      </c>
      <c r="AD4" s="16">
        <v>2.18206E-3</v>
      </c>
      <c r="AE4" s="16">
        <v>7.1293093399999998</v>
      </c>
      <c r="AF4" s="16">
        <v>1.8779686E-2</v>
      </c>
      <c r="AG4" s="16">
        <v>0.13772325999999999</v>
      </c>
      <c r="AH4" s="16">
        <v>1.7435900000000001E-7</v>
      </c>
      <c r="AI4" s="16">
        <v>4.307692E-7</v>
      </c>
      <c r="AJ4" s="16">
        <v>41.066465100000002</v>
      </c>
      <c r="AK4" s="16">
        <v>1.8406589999999999E-6</v>
      </c>
      <c r="AL4" s="16">
        <v>4.557363E-3</v>
      </c>
      <c r="AM4" s="16">
        <v>2.921524E-2</v>
      </c>
      <c r="AN4" s="16">
        <v>1.9673260000000001E-2</v>
      </c>
      <c r="AO4" s="16">
        <v>2.3176349999999998E-2</v>
      </c>
      <c r="AP4" s="16">
        <v>1.483883E-4</v>
      </c>
      <c r="AQ4" s="16">
        <v>26.621363599999999</v>
      </c>
      <c r="AR4" s="16">
        <v>8.6117219999999996E-7</v>
      </c>
      <c r="AS4" s="16">
        <v>1.172161E-5</v>
      </c>
      <c r="AT4" s="16">
        <v>3.4579120000000001E-3</v>
      </c>
      <c r="AU4" s="16">
        <v>9.3406590000000006E-8</v>
      </c>
      <c r="AV4" s="16">
        <v>3.3908790000000002E-5</v>
      </c>
      <c r="AW4" s="16">
        <v>3.2182769999999999E-3</v>
      </c>
      <c r="AX4" s="16">
        <v>9.2033807999999997</v>
      </c>
      <c r="AY4" s="16">
        <v>6.0307690000000001E-4</v>
      </c>
      <c r="AZ4" s="16">
        <v>0.74103958000000003</v>
      </c>
      <c r="BA4" s="16">
        <v>660.85059999999999</v>
      </c>
      <c r="BB4" s="16">
        <v>0.62501351999999999</v>
      </c>
    </row>
    <row r="5" spans="1:54" x14ac:dyDescent="0.2">
      <c r="A5" s="14" t="s">
        <v>2122</v>
      </c>
      <c r="B5" s="16">
        <v>0.44348860000000001</v>
      </c>
      <c r="C5" s="16">
        <v>0.88778028860000002</v>
      </c>
      <c r="D5" s="16">
        <v>1.220192951</v>
      </c>
      <c r="E5" s="16">
        <v>2.7876540300000001</v>
      </c>
      <c r="F5" s="16">
        <v>0.30380449999999998</v>
      </c>
      <c r="G5" s="16">
        <v>1.4770760000000001</v>
      </c>
      <c r="H5" s="16">
        <v>2.635480185</v>
      </c>
      <c r="I5" s="16">
        <v>1.6245890000000001</v>
      </c>
      <c r="J5" s="16">
        <v>2.02267778</v>
      </c>
      <c r="K5" s="16">
        <v>1.3840117860000001</v>
      </c>
      <c r="L5" s="16">
        <v>1.381202</v>
      </c>
      <c r="M5" s="16">
        <v>2.7482023799999999</v>
      </c>
      <c r="N5" s="16">
        <v>2.7584447600000002</v>
      </c>
      <c r="O5" s="16">
        <v>2.12268597</v>
      </c>
      <c r="P5" s="16">
        <v>0.59775540000000005</v>
      </c>
      <c r="Q5" s="16">
        <v>2.1559699999999999</v>
      </c>
      <c r="R5" s="16">
        <v>2.0526200999999999</v>
      </c>
      <c r="S5" s="16">
        <v>2.4120109809999999</v>
      </c>
      <c r="T5" s="16">
        <v>3.2209897744</v>
      </c>
      <c r="U5" s="16">
        <v>1.6873788183</v>
      </c>
      <c r="V5" s="16">
        <v>0.1094955</v>
      </c>
      <c r="W5" s="16">
        <v>27.538679999999999</v>
      </c>
      <c r="X5" s="16">
        <v>1.4462904999999999</v>
      </c>
      <c r="Y5" s="16">
        <v>0.92125210000000002</v>
      </c>
      <c r="Z5" s="16">
        <v>5.1408470470000003</v>
      </c>
      <c r="AA5" s="16">
        <v>1.925157</v>
      </c>
      <c r="AB5" s="16">
        <v>1.0298183000000001</v>
      </c>
      <c r="AC5" s="16">
        <v>0.53342699999999998</v>
      </c>
      <c r="AD5" s="16">
        <v>2.18247934</v>
      </c>
      <c r="AE5" s="16">
        <v>2.2096206</v>
      </c>
      <c r="AF5" s="16">
        <v>8.2240718360000002</v>
      </c>
      <c r="AG5" s="16">
        <v>0.35536775999999998</v>
      </c>
      <c r="AH5" s="16">
        <v>1.390909</v>
      </c>
      <c r="AI5" s="16">
        <v>0.44955400000000001</v>
      </c>
      <c r="AJ5" s="16">
        <v>3.1624525000000001</v>
      </c>
      <c r="AK5" s="16">
        <v>3.6403270000000001</v>
      </c>
      <c r="AL5" s="16">
        <v>11.91724</v>
      </c>
      <c r="AM5" s="16">
        <v>2.0465068</v>
      </c>
      <c r="AN5" s="16">
        <v>3.47887294</v>
      </c>
      <c r="AO5" s="16">
        <v>0.58478333999999998</v>
      </c>
      <c r="AP5" s="16">
        <v>0.73604979999999998</v>
      </c>
      <c r="AQ5" s="16">
        <v>1.3117426000000001</v>
      </c>
      <c r="AR5" s="16">
        <v>1.7870779999999999</v>
      </c>
      <c r="AS5" s="16">
        <v>1.711738</v>
      </c>
      <c r="AT5" s="16">
        <v>1.5751324280000001</v>
      </c>
      <c r="AU5" s="16">
        <v>0.3095773</v>
      </c>
      <c r="AV5" s="16">
        <v>7.2095709999999993E-2</v>
      </c>
      <c r="AW5" s="16">
        <v>1.467146415</v>
      </c>
      <c r="AX5" s="16">
        <v>2.1418398999999999</v>
      </c>
      <c r="AY5" s="16">
        <v>0.12742340029999999</v>
      </c>
      <c r="AZ5" s="16">
        <v>2.7010404100000001</v>
      </c>
      <c r="BA5" s="16">
        <v>8.1293290000000002</v>
      </c>
      <c r="BB5" s="16">
        <v>2.8498625299999998</v>
      </c>
    </row>
    <row r="6" spans="1:54" x14ac:dyDescent="0.2">
      <c r="A6" s="14" t="s">
        <v>2123</v>
      </c>
      <c r="B6" s="16">
        <v>0.64638510000000005</v>
      </c>
      <c r="C6" s="16">
        <v>0.4232428325</v>
      </c>
      <c r="D6" s="16">
        <v>0.31093784699999999</v>
      </c>
      <c r="E6" s="16">
        <v>7.9326019999999997E-2</v>
      </c>
      <c r="F6" s="16">
        <v>0.74049489999999996</v>
      </c>
      <c r="G6" s="16">
        <v>0.24617330000000001</v>
      </c>
      <c r="H6" s="16">
        <v>9.0043071000000002E-2</v>
      </c>
      <c r="I6" s="16">
        <v>0.21566389999999999</v>
      </c>
      <c r="J6" s="16">
        <v>0.15186448</v>
      </c>
      <c r="K6" s="16">
        <v>0.267784727</v>
      </c>
      <c r="L6" s="16">
        <v>0.26846809999999999</v>
      </c>
      <c r="M6" s="16">
        <v>8.1966059999999993E-2</v>
      </c>
      <c r="N6" s="16">
        <v>8.1271709999999997E-2</v>
      </c>
      <c r="O6" s="16">
        <v>0.13925278299999999</v>
      </c>
      <c r="P6" s="16">
        <v>0.55716169999999998</v>
      </c>
      <c r="Q6" s="16">
        <v>0.13530880000000001</v>
      </c>
      <c r="R6" s="16">
        <v>0.14796458000000001</v>
      </c>
      <c r="S6" s="16">
        <v>0.108696969</v>
      </c>
      <c r="T6" s="16">
        <v>5.5650507299999999E-2</v>
      </c>
      <c r="U6" s="16">
        <v>0.2039331033</v>
      </c>
      <c r="V6" s="16">
        <v>0.89668210000000004</v>
      </c>
      <c r="W6" s="18">
        <v>3.029668E-7</v>
      </c>
      <c r="X6" s="16">
        <v>0.25310729999999998</v>
      </c>
      <c r="Y6" s="16">
        <v>0.41017179999999998</v>
      </c>
      <c r="Z6" s="18">
        <v>1.2829794E-2</v>
      </c>
      <c r="AA6" s="16">
        <v>0.1653509</v>
      </c>
      <c r="AB6" s="16">
        <v>0.37067509999999998</v>
      </c>
      <c r="AC6" s="16">
        <v>0.59264609999999995</v>
      </c>
      <c r="AD6" s="16">
        <v>0.13225348000000001</v>
      </c>
      <c r="AE6" s="16">
        <v>0.12920192</v>
      </c>
      <c r="AF6" s="18">
        <v>1.624798E-3</v>
      </c>
      <c r="AG6" s="16">
        <v>0.70414498999999997</v>
      </c>
      <c r="AH6" s="16">
        <v>0.26611509999999999</v>
      </c>
      <c r="AI6" s="16">
        <v>0.64260119999999998</v>
      </c>
      <c r="AJ6" s="16">
        <v>5.83486E-2</v>
      </c>
      <c r="AK6" s="18">
        <v>3.9833439999999998E-2</v>
      </c>
      <c r="AL6" s="18">
        <v>1.9510679999999999E-4</v>
      </c>
      <c r="AM6" s="16">
        <v>0.14875199</v>
      </c>
      <c r="AN6" s="18">
        <v>4.526227E-2</v>
      </c>
      <c r="AO6" s="16">
        <v>0.56412918000000001</v>
      </c>
      <c r="AP6" s="16">
        <v>0.48836849999999998</v>
      </c>
      <c r="AQ6" s="16">
        <v>0.28597149999999999</v>
      </c>
      <c r="AR6" s="16">
        <v>0.18669189999999999</v>
      </c>
      <c r="AS6" s="16">
        <v>0.1995682</v>
      </c>
      <c r="AT6" s="16">
        <v>0.22541382099999999</v>
      </c>
      <c r="AU6" s="16">
        <v>0.73632690000000001</v>
      </c>
      <c r="AV6" s="16">
        <v>0.93062029999999996</v>
      </c>
      <c r="AW6" s="16">
        <v>0.24838723800000001</v>
      </c>
      <c r="AX6" s="16">
        <v>0.13696829999999999</v>
      </c>
      <c r="AY6" s="16">
        <v>0.88088711180000001</v>
      </c>
      <c r="AZ6" s="16">
        <v>8.5246520000000006E-2</v>
      </c>
      <c r="BA6" s="18">
        <v>1.7235530000000001E-3</v>
      </c>
      <c r="BB6" s="16">
        <v>7.5346910000000003E-2</v>
      </c>
    </row>
    <row r="7" spans="1:54" x14ac:dyDescent="0.2">
      <c r="A7" s="14" t="s">
        <v>2124</v>
      </c>
      <c r="B7" s="16">
        <v>0.54208920000000005</v>
      </c>
      <c r="C7" s="16">
        <v>3.1171964699999999E-2</v>
      </c>
      <c r="D7" s="16">
        <v>0.69800378699999999</v>
      </c>
      <c r="E7" s="16">
        <v>2.41412337</v>
      </c>
      <c r="F7" s="16">
        <v>0.23948820000000001</v>
      </c>
      <c r="G7" s="16">
        <v>1.6197618</v>
      </c>
      <c r="H7" s="16">
        <v>1.0133694660000001</v>
      </c>
      <c r="I7" s="16">
        <v>1.305029</v>
      </c>
      <c r="J7" s="16">
        <v>1.8989979699999999</v>
      </c>
      <c r="K7" s="16">
        <v>1.3623487750000001</v>
      </c>
      <c r="L7" s="16">
        <v>0.69237959999999998</v>
      </c>
      <c r="M7" s="16">
        <v>2.9721365</v>
      </c>
      <c r="N7" s="16">
        <v>0.37417035999999998</v>
      </c>
      <c r="O7" s="16">
        <v>1.891175681</v>
      </c>
      <c r="P7" s="16">
        <v>0.64261290000000004</v>
      </c>
      <c r="Q7" s="16">
        <v>0.72508150000000005</v>
      </c>
      <c r="R7" s="16">
        <v>0.72087836000000005</v>
      </c>
      <c r="S7" s="16">
        <v>0.82031182899999999</v>
      </c>
      <c r="T7" s="16">
        <v>1.3889070288000001</v>
      </c>
      <c r="U7" s="16">
        <v>1.2030780241000001</v>
      </c>
      <c r="V7" s="16">
        <v>0.1094955</v>
      </c>
      <c r="W7" s="16">
        <v>4.2350370000000002</v>
      </c>
      <c r="X7" s="16">
        <v>0.79965909999999996</v>
      </c>
      <c r="Y7" s="16">
        <v>0.99751590000000001</v>
      </c>
      <c r="Z7" s="16">
        <v>0.71731307099999997</v>
      </c>
      <c r="AA7" s="16">
        <v>1.1154500000000001</v>
      </c>
      <c r="AB7" s="16">
        <v>0.13694700000000001</v>
      </c>
      <c r="AC7" s="16">
        <v>0.53342699999999998</v>
      </c>
      <c r="AD7" s="16">
        <v>1.3499502699999999</v>
      </c>
      <c r="AE7" s="16">
        <v>2.6620067500000002</v>
      </c>
      <c r="AF7" s="16">
        <v>1.1452650360000001</v>
      </c>
      <c r="AG7" s="16">
        <v>0.75843974999999997</v>
      </c>
      <c r="AH7" s="16">
        <v>1.390909</v>
      </c>
      <c r="AI7" s="16">
        <v>0.52433039999999997</v>
      </c>
      <c r="AJ7" s="16">
        <v>2.1712454000000001</v>
      </c>
      <c r="AK7" s="16">
        <v>2.9151600000000002</v>
      </c>
      <c r="AL7" s="16">
        <v>4.4612800000000004</v>
      </c>
      <c r="AM7" s="16">
        <v>2.7353860800000001</v>
      </c>
      <c r="AN7" s="16">
        <v>0.72214102999999996</v>
      </c>
      <c r="AO7" s="16">
        <v>0.49722072</v>
      </c>
      <c r="AP7" s="16">
        <v>0.25548690000000002</v>
      </c>
      <c r="AQ7" s="16">
        <v>0.14529020000000001</v>
      </c>
      <c r="AR7" s="16">
        <v>0.95701009999999997</v>
      </c>
      <c r="AS7" s="16">
        <v>1.711738</v>
      </c>
      <c r="AT7" s="16">
        <v>0.27605215300000002</v>
      </c>
      <c r="AU7" s="16">
        <v>0.3095773</v>
      </c>
      <c r="AV7" s="16">
        <v>0.3503812</v>
      </c>
      <c r="AW7" s="16">
        <v>0.43080093200000003</v>
      </c>
      <c r="AX7" s="16">
        <v>0.99530929999999995</v>
      </c>
      <c r="AY7" s="16">
        <v>0.2066312361</v>
      </c>
      <c r="AZ7" s="16">
        <v>1.4438550800000001</v>
      </c>
      <c r="BA7" s="16">
        <v>0.2259012</v>
      </c>
      <c r="BB7" s="16">
        <v>1.1838692799999999</v>
      </c>
    </row>
    <row r="8" spans="1:54" x14ac:dyDescent="0.2">
      <c r="A8" s="14" t="s">
        <v>2125</v>
      </c>
      <c r="B8" s="16">
        <v>0.58772959999999996</v>
      </c>
      <c r="C8" s="16">
        <v>0.96934370290000005</v>
      </c>
      <c r="D8" s="16">
        <v>0.50633446599999998</v>
      </c>
      <c r="E8" s="16">
        <v>0.10850235</v>
      </c>
      <c r="F8" s="16">
        <v>0.78868459999999996</v>
      </c>
      <c r="G8" s="16">
        <v>0.21659529999999999</v>
      </c>
      <c r="H8" s="16">
        <v>0.37638688599999998</v>
      </c>
      <c r="I8" s="16">
        <v>0.28772700000000001</v>
      </c>
      <c r="J8" s="16">
        <v>0.16918336</v>
      </c>
      <c r="K8" s="16">
        <v>0.27310227500000001</v>
      </c>
      <c r="L8" s="16">
        <v>0.50905</v>
      </c>
      <c r="M8" s="16">
        <v>6.8136810000000006E-2</v>
      </c>
      <c r="N8" s="16">
        <v>0.69137084999999998</v>
      </c>
      <c r="O8" s="16">
        <v>0.170347842</v>
      </c>
      <c r="P8" s="16">
        <v>0.53377169999999996</v>
      </c>
      <c r="Q8" s="16">
        <v>0.49347659999999999</v>
      </c>
      <c r="R8" s="16">
        <v>0.49544926</v>
      </c>
      <c r="S8" s="16">
        <v>0.450969803</v>
      </c>
      <c r="T8" s="16">
        <v>0.26659857949999999</v>
      </c>
      <c r="U8" s="16">
        <v>0.31585978780000001</v>
      </c>
      <c r="V8" s="16">
        <v>0.89668210000000004</v>
      </c>
      <c r="W8" s="18">
        <v>2.5134630000000002E-2</v>
      </c>
      <c r="X8" s="16">
        <v>0.45984249999999999</v>
      </c>
      <c r="Y8" s="16">
        <v>0.38198149999999997</v>
      </c>
      <c r="Z8" s="16">
        <v>0.49712918699999997</v>
      </c>
      <c r="AA8" s="16">
        <v>0.34240579999999998</v>
      </c>
      <c r="AB8" s="16">
        <v>0.87261829999999996</v>
      </c>
      <c r="AC8" s="16">
        <v>0.59264609999999995</v>
      </c>
      <c r="AD8" s="16">
        <v>0.27619663</v>
      </c>
      <c r="AE8" s="16">
        <v>8.8068289999999994E-2</v>
      </c>
      <c r="AF8" s="16">
        <v>0.33311423699999998</v>
      </c>
      <c r="AG8" s="16">
        <v>0.47811658000000001</v>
      </c>
      <c r="AH8" s="16">
        <v>0.26611509999999999</v>
      </c>
      <c r="AI8" s="16">
        <v>0.59785670000000002</v>
      </c>
      <c r="AJ8" s="16">
        <v>0.13353909999999999</v>
      </c>
      <c r="AK8" s="16">
        <v>7.1399779999999996E-2</v>
      </c>
      <c r="AL8" s="18">
        <v>2.1181289999999998E-2</v>
      </c>
      <c r="AM8" s="16">
        <v>8.2843890000000003E-2</v>
      </c>
      <c r="AN8" s="16">
        <v>0.49485575999999998</v>
      </c>
      <c r="AO8" s="16">
        <v>0.61367923000000002</v>
      </c>
      <c r="AP8" s="16">
        <v>0.77639069999999999</v>
      </c>
      <c r="AQ8" s="16">
        <v>0.86544290000000001</v>
      </c>
      <c r="AR8" s="16">
        <v>0.39668550000000002</v>
      </c>
      <c r="AS8" s="16">
        <v>0.1995682</v>
      </c>
      <c r="AT8" s="16">
        <v>0.76088910899999995</v>
      </c>
      <c r="AU8" s="16">
        <v>0.73632690000000001</v>
      </c>
      <c r="AV8" s="16">
        <v>0.70757519999999996</v>
      </c>
      <c r="AW8" s="16">
        <v>0.65437803000000005</v>
      </c>
      <c r="AX8" s="16">
        <v>0.38276729999999998</v>
      </c>
      <c r="AY8" s="16">
        <v>0.81459368300000001</v>
      </c>
      <c r="AZ8" s="16">
        <v>0.25366475999999999</v>
      </c>
      <c r="BA8" s="16">
        <v>0.79928960000000004</v>
      </c>
      <c r="BB8" s="16">
        <v>0.32148373000000002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7901A-E7F1-E849-AECF-DA0FBC1B8A18}">
  <dimension ref="A1:BB4"/>
  <sheetViews>
    <sheetView workbookViewId="0">
      <selection activeCell="K14" sqref="K14"/>
    </sheetView>
  </sheetViews>
  <sheetFormatPr baseColWidth="10" defaultRowHeight="16" x14ac:dyDescent="0.2"/>
  <sheetData>
    <row r="1" spans="1:54" x14ac:dyDescent="0.2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52</v>
      </c>
      <c r="AI1" s="1" t="s">
        <v>53</v>
      </c>
      <c r="AJ1" s="1" t="s">
        <v>54</v>
      </c>
      <c r="AK1" s="1" t="s">
        <v>55</v>
      </c>
      <c r="AL1" s="1" t="s">
        <v>56</v>
      </c>
      <c r="AM1" s="1" t="s">
        <v>57</v>
      </c>
      <c r="AN1" s="1" t="s">
        <v>58</v>
      </c>
      <c r="AO1" s="1" t="s">
        <v>59</v>
      </c>
      <c r="AP1" s="1" t="s">
        <v>60</v>
      </c>
      <c r="AQ1" s="1" t="s">
        <v>61</v>
      </c>
      <c r="AR1" s="1" t="s">
        <v>62</v>
      </c>
      <c r="AS1" s="1" t="s">
        <v>63</v>
      </c>
      <c r="AT1" s="1" t="s">
        <v>64</v>
      </c>
      <c r="AU1" s="1" t="s">
        <v>65</v>
      </c>
      <c r="AV1" s="1" t="s">
        <v>66</v>
      </c>
      <c r="AW1" s="1" t="s">
        <v>67</v>
      </c>
      <c r="AX1" s="1" t="s">
        <v>68</v>
      </c>
      <c r="AY1" s="1" t="s">
        <v>69</v>
      </c>
      <c r="AZ1" s="1" t="s">
        <v>70</v>
      </c>
      <c r="BA1" s="1" t="s">
        <v>71</v>
      </c>
      <c r="BB1" s="1" t="s">
        <v>72</v>
      </c>
    </row>
    <row r="2" spans="1:54" x14ac:dyDescent="0.2">
      <c r="A2" s="14" t="s">
        <v>2126</v>
      </c>
      <c r="B2" s="15">
        <v>-3.2646889999999998E-2</v>
      </c>
      <c r="C2" s="15">
        <v>-3.5711846999999998E-2</v>
      </c>
      <c r="D2" s="15">
        <v>2.173663E-2</v>
      </c>
      <c r="E2" s="15">
        <v>5.5074130000000001E-3</v>
      </c>
      <c r="F2" s="15">
        <v>1.7875470000000001E-2</v>
      </c>
      <c r="G2" s="15">
        <v>-1.088834E-2</v>
      </c>
      <c r="H2" s="15">
        <v>0.13567462</v>
      </c>
      <c r="I2" s="15">
        <v>0.15395310000000001</v>
      </c>
      <c r="J2" s="15">
        <v>4.4817080000000002E-2</v>
      </c>
      <c r="K2" s="15">
        <v>7.6420199999999994E-2</v>
      </c>
      <c r="L2" s="15">
        <v>3.422799E-2</v>
      </c>
      <c r="M2" s="15">
        <v>0.10281492</v>
      </c>
      <c r="N2" s="15">
        <v>0.17020819000000001</v>
      </c>
      <c r="O2" s="15">
        <v>-3.3676089999999999E-2</v>
      </c>
      <c r="P2" s="15">
        <v>2.400304E-2</v>
      </c>
      <c r="Q2" s="15">
        <v>9.2667659999999999E-2</v>
      </c>
      <c r="R2" s="15">
        <v>8.5499169999999999E-2</v>
      </c>
      <c r="S2" s="15">
        <v>0.15439733</v>
      </c>
      <c r="T2" s="15">
        <v>0.19553077799999999</v>
      </c>
      <c r="U2" s="15">
        <v>1.7026610000000001E-2</v>
      </c>
      <c r="V2" s="15">
        <v>-3.4581349999999997E-2</v>
      </c>
      <c r="W2" s="15">
        <v>0.30773822369999998</v>
      </c>
      <c r="X2" s="15">
        <v>3.4810210000000001E-2</v>
      </c>
      <c r="Y2" s="15">
        <v>-2.074954E-2</v>
      </c>
      <c r="Z2" s="15">
        <v>0.22962585399999999</v>
      </c>
      <c r="AA2" s="15">
        <v>9.5846270000000001E-3</v>
      </c>
      <c r="AB2" s="15">
        <v>-1.3085980000000001E-2</v>
      </c>
      <c r="AC2" s="15">
        <v>-2.6967850000000002E-2</v>
      </c>
      <c r="AD2" s="15">
        <v>0.14596376999999999</v>
      </c>
      <c r="AE2" s="15">
        <v>0.12071717999999999</v>
      </c>
      <c r="AF2" s="15">
        <v>0.19647968399999999</v>
      </c>
      <c r="AG2" s="15">
        <v>7.9176670000000005E-2</v>
      </c>
      <c r="AH2" s="15">
        <v>7.0266690000000007E-2</v>
      </c>
      <c r="AI2" s="15">
        <v>-2.7752659999999998E-2</v>
      </c>
      <c r="AJ2" s="15">
        <v>5.3117560000000001E-2</v>
      </c>
      <c r="AK2" s="15">
        <v>-2.082063E-2</v>
      </c>
      <c r="AL2" s="15">
        <v>0.1787434</v>
      </c>
      <c r="AM2" s="15">
        <v>0.26096575700000002</v>
      </c>
      <c r="AN2" s="15">
        <v>7.7500089999999994E-2</v>
      </c>
      <c r="AO2" s="15">
        <v>1.609491E-2</v>
      </c>
      <c r="AP2" s="15">
        <v>3.9815000000000003E-2</v>
      </c>
      <c r="AQ2" s="15">
        <v>-3.1066099999999999E-2</v>
      </c>
      <c r="AR2" s="15">
        <v>1.967756E-2</v>
      </c>
      <c r="AS2" s="15">
        <v>0.119725</v>
      </c>
      <c r="AT2" s="15">
        <v>-2.757573E-2</v>
      </c>
      <c r="AU2" s="15">
        <v>-2.6343200000000001E-2</v>
      </c>
      <c r="AV2" s="15">
        <v>-2.3445460000000001E-2</v>
      </c>
      <c r="AW2" s="15">
        <v>7.3738609999999996E-2</v>
      </c>
      <c r="AX2" s="15">
        <v>0.14114992000000001</v>
      </c>
      <c r="AY2" s="15">
        <v>-2.1707069999999998E-2</v>
      </c>
      <c r="AZ2" s="15">
        <v>7.923202E-2</v>
      </c>
      <c r="BA2" s="15">
        <v>2.958013E-2</v>
      </c>
      <c r="BB2" s="15">
        <v>0.1620586</v>
      </c>
    </row>
    <row r="3" spans="1:54" x14ac:dyDescent="0.2">
      <c r="A3" s="14" t="s">
        <v>2127</v>
      </c>
      <c r="B3" s="15">
        <v>0.28839537999999998</v>
      </c>
      <c r="C3" s="15">
        <v>8.1197839999999997E-3</v>
      </c>
      <c r="D3" s="15">
        <v>1.2823294199999999</v>
      </c>
      <c r="E3" s="15">
        <v>1.077311218</v>
      </c>
      <c r="F3" s="15">
        <v>-1.2360516800000001</v>
      </c>
      <c r="G3" s="15">
        <v>-0.82924008999999999</v>
      </c>
      <c r="H3" s="15">
        <v>2.35630622</v>
      </c>
      <c r="I3" s="15">
        <v>2.5054063000000002</v>
      </c>
      <c r="J3" s="15">
        <v>-1.5364494200000001</v>
      </c>
      <c r="K3" s="15">
        <v>-1.8437897299999999</v>
      </c>
      <c r="L3" s="15">
        <v>1.42400529</v>
      </c>
      <c r="M3" s="15">
        <v>2.0792593799999999</v>
      </c>
      <c r="N3" s="15">
        <v>2.6360055400000002</v>
      </c>
      <c r="O3" s="15">
        <v>0.23496876999999999</v>
      </c>
      <c r="P3" s="15">
        <v>1.30889546</v>
      </c>
      <c r="Q3" s="15">
        <v>1.9904340599999999</v>
      </c>
      <c r="R3" s="15">
        <v>1.92647054</v>
      </c>
      <c r="S3" s="15">
        <v>2.50899714</v>
      </c>
      <c r="T3" s="15">
        <v>2.8370078300000001</v>
      </c>
      <c r="U3" s="15">
        <v>-1.2256935499999999</v>
      </c>
      <c r="V3" s="15">
        <v>0.17510556999999999</v>
      </c>
      <c r="W3" s="15">
        <v>-3.7271527038999999</v>
      </c>
      <c r="X3" s="15">
        <v>1.4303510399999999</v>
      </c>
      <c r="Y3" s="15">
        <v>0.64069902999999995</v>
      </c>
      <c r="Z3" s="15">
        <v>-3.1054864819999999</v>
      </c>
      <c r="AA3" s="15">
        <v>-1.131655447</v>
      </c>
      <c r="AB3" s="15">
        <v>0.79082777999999998</v>
      </c>
      <c r="AC3" s="15">
        <v>0.48833301000000001</v>
      </c>
      <c r="AD3" s="15">
        <v>2.4405747400000002</v>
      </c>
      <c r="AE3" s="15">
        <v>2.2319105399999999</v>
      </c>
      <c r="AF3" s="15">
        <v>-2.8445007530000002</v>
      </c>
      <c r="AG3" s="15">
        <v>1.8691053200000001</v>
      </c>
      <c r="AH3" s="15">
        <v>1.7865442</v>
      </c>
      <c r="AI3" s="15">
        <v>0.46573157999999998</v>
      </c>
      <c r="AJ3" s="15">
        <v>-1.6207474100000001</v>
      </c>
      <c r="AK3" s="15">
        <v>0.63915316</v>
      </c>
      <c r="AL3" s="15">
        <v>-2.7040226999999999</v>
      </c>
      <c r="AM3" s="15">
        <v>3.3526707139999998</v>
      </c>
      <c r="AN3" s="15">
        <v>1.8537306600000001</v>
      </c>
      <c r="AO3" s="15">
        <v>1.2142435899999999</v>
      </c>
      <c r="AP3" s="15">
        <v>1.4840869999999999</v>
      </c>
      <c r="AQ3" s="15">
        <v>-0.35528559999999998</v>
      </c>
      <c r="AR3" s="15">
        <v>1.25781706</v>
      </c>
      <c r="AS3" s="15">
        <v>2.2235665999999998</v>
      </c>
      <c r="AT3" s="15">
        <v>0.47091863</v>
      </c>
      <c r="AU3" s="15">
        <v>-0.50562399999999996</v>
      </c>
      <c r="AV3" s="15">
        <v>0.57935950000000003</v>
      </c>
      <c r="AW3" s="15">
        <v>1.81897135</v>
      </c>
      <c r="AX3" s="15">
        <v>2.4012661999999998</v>
      </c>
      <c r="AY3" s="15">
        <v>0.61957192000000005</v>
      </c>
      <c r="AZ3" s="15">
        <v>1.86961172</v>
      </c>
      <c r="BA3" s="15">
        <v>-1.37257849</v>
      </c>
      <c r="BB3" s="15">
        <v>2.57072469</v>
      </c>
    </row>
    <row r="4" spans="1:54" x14ac:dyDescent="0.2">
      <c r="A4" s="14" t="s">
        <v>2128</v>
      </c>
      <c r="B4" s="15">
        <v>0.77516830999999997</v>
      </c>
      <c r="C4" s="15">
        <v>0.99357899800000005</v>
      </c>
      <c r="D4" s="15">
        <v>0.21024248000000001</v>
      </c>
      <c r="E4" s="15">
        <v>0.29053579000000002</v>
      </c>
      <c r="F4" s="15">
        <v>0.22670873</v>
      </c>
      <c r="G4" s="15">
        <v>0.41398231000000002</v>
      </c>
      <c r="H4" s="15">
        <v>2.5688579999999999E-2</v>
      </c>
      <c r="I4" s="15">
        <v>1.8322000000000001E-2</v>
      </c>
      <c r="J4" s="15">
        <v>0.13565267</v>
      </c>
      <c r="K4" s="15">
        <v>7.5821169999999993E-2</v>
      </c>
      <c r="L4" s="15">
        <v>0.16549459999999999</v>
      </c>
      <c r="M4" s="15">
        <v>4.686908E-2</v>
      </c>
      <c r="N4" s="15">
        <v>1.352565E-2</v>
      </c>
      <c r="O4" s="15">
        <v>0.81594288999999998</v>
      </c>
      <c r="P4" s="15">
        <v>0.201211</v>
      </c>
      <c r="Q4" s="15">
        <v>5.6385949999999997E-2</v>
      </c>
      <c r="R4" s="15">
        <v>6.4251790000000003E-2</v>
      </c>
      <c r="S4" s="15">
        <v>1.8171389999999999E-2</v>
      </c>
      <c r="T4" s="15">
        <v>8.3722759999999997E-3</v>
      </c>
      <c r="U4" s="15">
        <v>0.23052384000000001</v>
      </c>
      <c r="V4" s="15">
        <v>0.86225680000000005</v>
      </c>
      <c r="W4" s="15">
        <v>8.6895590000000001E-4</v>
      </c>
      <c r="X4" s="15">
        <v>0.16368178999999999</v>
      </c>
      <c r="Y4" s="15">
        <v>0.52692757000000001</v>
      </c>
      <c r="Z4" s="15">
        <v>4.3199809999999996E-3</v>
      </c>
      <c r="AA4" s="15">
        <v>0.26737860299999999</v>
      </c>
      <c r="AB4" s="15">
        <v>0.43569218999999998</v>
      </c>
      <c r="AC4" s="15">
        <v>0.62911665999999999</v>
      </c>
      <c r="AD4" s="15">
        <v>2.1246839999999999E-2</v>
      </c>
      <c r="AE4" s="15">
        <v>3.3801629999999999E-2</v>
      </c>
      <c r="AF4" s="15">
        <v>8.2216460000000009E-3</v>
      </c>
      <c r="AG4" s="15">
        <v>7.2101620000000005E-2</v>
      </c>
      <c r="AH4" s="15">
        <v>8.4844520000000007E-2</v>
      </c>
      <c r="AI4" s="15">
        <v>0.64501017999999999</v>
      </c>
      <c r="AJ4" s="15">
        <v>0.11628090000000001</v>
      </c>
      <c r="AK4" s="15">
        <v>0.52791796000000002</v>
      </c>
      <c r="AL4" s="15">
        <v>1.1518E-2</v>
      </c>
      <c r="AM4" s="15">
        <v>2.3071239999999998E-3</v>
      </c>
      <c r="AN4" s="15">
        <v>7.4341340000000006E-2</v>
      </c>
      <c r="AO4" s="15">
        <v>0.23479685</v>
      </c>
      <c r="AP4" s="15">
        <v>0.14895700000000001</v>
      </c>
      <c r="AQ4" s="15">
        <v>0.72503810000000002</v>
      </c>
      <c r="AR4" s="15">
        <v>0.21884714999999999</v>
      </c>
      <c r="AS4" s="15">
        <v>3.4420899999999997E-2</v>
      </c>
      <c r="AT4" s="15">
        <v>0.64134707999999996</v>
      </c>
      <c r="AU4" s="15">
        <v>0.61707809999999996</v>
      </c>
      <c r="AV4" s="15">
        <v>0.56697913</v>
      </c>
      <c r="AW4" s="15">
        <v>7.962669E-2</v>
      </c>
      <c r="AX4" s="15">
        <v>2.322302E-2</v>
      </c>
      <c r="AY4" s="15">
        <v>0.54054902999999999</v>
      </c>
      <c r="AZ4" s="15">
        <v>7.202886E-2</v>
      </c>
      <c r="BA4" s="15">
        <v>0.18077871000000001</v>
      </c>
      <c r="BB4" s="15">
        <v>1.5754790000000001E-2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6EFD2-B05E-1544-A636-E5988E8D8425}">
  <dimension ref="A1:BU20"/>
  <sheetViews>
    <sheetView topLeftCell="B21" workbookViewId="0">
      <selection activeCell="M43" sqref="M43"/>
    </sheetView>
  </sheetViews>
  <sheetFormatPr baseColWidth="10" defaultRowHeight="16" x14ac:dyDescent="0.2"/>
  <sheetData>
    <row r="1" spans="1:7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111</v>
      </c>
      <c r="I1" s="1" t="s">
        <v>112</v>
      </c>
      <c r="J1" s="1" t="s">
        <v>113</v>
      </c>
      <c r="K1" s="1" t="s">
        <v>10</v>
      </c>
      <c r="L1" s="1" t="s">
        <v>11</v>
      </c>
      <c r="M1" s="1" t="s">
        <v>114</v>
      </c>
      <c r="N1" s="1" t="s">
        <v>115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</row>
    <row r="2" spans="1:73" x14ac:dyDescent="0.2">
      <c r="A2">
        <v>2</v>
      </c>
      <c r="B2" t="s">
        <v>73</v>
      </c>
      <c r="C2">
        <v>659292</v>
      </c>
      <c r="D2">
        <v>5523583</v>
      </c>
      <c r="E2">
        <v>-114.784425489695</v>
      </c>
      <c r="F2">
        <v>49.843482299281099</v>
      </c>
      <c r="G2">
        <v>1522</v>
      </c>
      <c r="H2" t="s">
        <v>80</v>
      </c>
      <c r="I2">
        <v>2</v>
      </c>
      <c r="J2">
        <v>54</v>
      </c>
      <c r="K2" t="s">
        <v>79</v>
      </c>
      <c r="L2" t="s">
        <v>75</v>
      </c>
      <c r="M2">
        <v>5746</v>
      </c>
      <c r="N2">
        <v>11392.77</v>
      </c>
      <c r="O2">
        <v>11343.1007287708</v>
      </c>
      <c r="P2">
        <v>12119.753617774601</v>
      </c>
      <c r="Q2">
        <v>6301.4375399999999</v>
      </c>
      <c r="R2">
        <v>12.573526870687401</v>
      </c>
      <c r="S2">
        <v>185.624256188826</v>
      </c>
      <c r="T2">
        <v>130.26347476389401</v>
      </c>
      <c r="U2" s="5">
        <v>2.9999999999999997E-4</v>
      </c>
      <c r="V2">
        <v>6.1666666666666703E-2</v>
      </c>
      <c r="W2">
        <v>7.0000000000000007E-2</v>
      </c>
      <c r="X2">
        <v>0.62</v>
      </c>
      <c r="Y2">
        <v>0.66666666666666696</v>
      </c>
      <c r="Z2">
        <v>89.3</v>
      </c>
      <c r="AA2">
        <v>8.6666666666666697E-2</v>
      </c>
      <c r="AB2">
        <v>2.36666666666667E-2</v>
      </c>
      <c r="AC2">
        <v>0.266666666666667</v>
      </c>
      <c r="AD2">
        <v>0.24133333333333301</v>
      </c>
      <c r="AE2">
        <v>1.2816666666666701</v>
      </c>
      <c r="AF2">
        <v>1.081</v>
      </c>
      <c r="AG2">
        <v>2.5833333333333299</v>
      </c>
      <c r="AH2">
        <v>0.16800000000000001</v>
      </c>
      <c r="AI2">
        <v>4.4933333333333296</v>
      </c>
      <c r="AJ2">
        <v>1056.6666666666699</v>
      </c>
      <c r="AK2">
        <v>0.23266666666666699</v>
      </c>
      <c r="AL2">
        <v>4.3666666666666701E-2</v>
      </c>
      <c r="AM2">
        <v>2.5666666666666699E-2</v>
      </c>
      <c r="AN2">
        <v>0.06</v>
      </c>
      <c r="AO2">
        <v>1.66666666666667E-3</v>
      </c>
      <c r="AP2">
        <v>0.28333333333333299</v>
      </c>
      <c r="AQ2">
        <v>0.629</v>
      </c>
      <c r="AR2">
        <v>0.3</v>
      </c>
      <c r="AS2">
        <v>8.6999999999999994E-2</v>
      </c>
      <c r="AT2">
        <v>53.733333333333299</v>
      </c>
      <c r="AU2">
        <v>0.543333333333333</v>
      </c>
      <c r="AV2">
        <v>0</v>
      </c>
      <c r="AW2">
        <v>8.4000000000000005E-2</v>
      </c>
      <c r="AX2">
        <v>5.3066666666666702</v>
      </c>
      <c r="AY2">
        <v>9.3333333333333296E-2</v>
      </c>
      <c r="AZ2">
        <v>1.82</v>
      </c>
      <c r="BA2">
        <v>0</v>
      </c>
      <c r="BB2">
        <v>6.6666666666666697E-4</v>
      </c>
      <c r="BC2">
        <v>3.4666666666666699</v>
      </c>
      <c r="BD2">
        <v>1E-3</v>
      </c>
      <c r="BE2">
        <v>5.6666666666666698E-2</v>
      </c>
      <c r="BF2">
        <v>0.24</v>
      </c>
      <c r="BG2">
        <v>0.24333333333333301</v>
      </c>
      <c r="BH2">
        <v>0.482333333333333</v>
      </c>
      <c r="BI2">
        <v>0.04</v>
      </c>
      <c r="BJ2">
        <v>13.716666666666701</v>
      </c>
      <c r="BK2">
        <v>2E-3</v>
      </c>
      <c r="BL2">
        <v>3.3333333333333301E-3</v>
      </c>
      <c r="BM2">
        <v>9.4666666666666704E-2</v>
      </c>
      <c r="BN2">
        <v>1E-3</v>
      </c>
      <c r="BO2">
        <v>3.7666666666666702E-2</v>
      </c>
      <c r="BP2">
        <v>0.126</v>
      </c>
      <c r="BQ2">
        <v>5.68333333333333</v>
      </c>
      <c r="BR2">
        <v>4.33333333333333E-2</v>
      </c>
      <c r="BS2">
        <v>0.995</v>
      </c>
      <c r="BT2">
        <v>27.066666666666698</v>
      </c>
      <c r="BU2">
        <v>1.17</v>
      </c>
    </row>
    <row r="3" spans="1:73" x14ac:dyDescent="0.2">
      <c r="A3">
        <v>5</v>
      </c>
      <c r="B3" t="s">
        <v>73</v>
      </c>
      <c r="C3">
        <v>658413</v>
      </c>
      <c r="D3">
        <v>5521398</v>
      </c>
      <c r="E3">
        <v>-114.797534309353</v>
      </c>
      <c r="F3">
        <v>49.824077221152002</v>
      </c>
      <c r="G3">
        <v>1489</v>
      </c>
      <c r="H3" t="s">
        <v>80</v>
      </c>
      <c r="I3">
        <v>3</v>
      </c>
      <c r="J3">
        <v>45</v>
      </c>
      <c r="K3" t="s">
        <v>79</v>
      </c>
      <c r="L3" t="s">
        <v>75</v>
      </c>
      <c r="M3">
        <v>3451</v>
      </c>
      <c r="N3">
        <v>9147.8619999999992</v>
      </c>
      <c r="O3">
        <v>9042.2404776344993</v>
      </c>
      <c r="P3">
        <v>14378.338689272799</v>
      </c>
      <c r="Q3">
        <v>7334.1367899999996</v>
      </c>
      <c r="R3">
        <v>9.7225003456663206</v>
      </c>
      <c r="S3">
        <v>188.525309141376</v>
      </c>
      <c r="T3">
        <v>148.17801312715201</v>
      </c>
      <c r="U3" s="5">
        <v>4.0000000000000002E-4</v>
      </c>
      <c r="V3">
        <v>4.8000000000000001E-2</v>
      </c>
      <c r="W3">
        <v>0.06</v>
      </c>
      <c r="X3">
        <v>0.65</v>
      </c>
      <c r="Y3">
        <v>4</v>
      </c>
      <c r="Z3">
        <v>55.6</v>
      </c>
      <c r="AA3">
        <v>7.0000000000000007E-2</v>
      </c>
      <c r="AB3">
        <v>1.7000000000000001E-2</v>
      </c>
      <c r="AC3">
        <v>0.77</v>
      </c>
      <c r="AD3">
        <v>0.20300000000000001</v>
      </c>
      <c r="AE3">
        <v>1.18</v>
      </c>
      <c r="AF3">
        <v>0.71399999999999997</v>
      </c>
      <c r="AG3">
        <v>1.88</v>
      </c>
      <c r="AH3">
        <v>0.125</v>
      </c>
      <c r="AI3">
        <v>3.71</v>
      </c>
      <c r="AJ3">
        <v>880</v>
      </c>
      <c r="AK3">
        <v>0.19900000000000001</v>
      </c>
      <c r="AL3">
        <v>0.03</v>
      </c>
      <c r="AM3">
        <v>1.7000000000000001E-2</v>
      </c>
      <c r="AN3">
        <v>4.9000000000000002E-2</v>
      </c>
      <c r="AO3">
        <v>0</v>
      </c>
      <c r="AP3">
        <v>0.39</v>
      </c>
      <c r="AQ3">
        <v>0.65200000000000002</v>
      </c>
      <c r="AR3">
        <v>0.3</v>
      </c>
      <c r="AS3">
        <v>0.13500000000000001</v>
      </c>
      <c r="AT3">
        <v>51.1</v>
      </c>
      <c r="AU3">
        <v>0.56999999999999995</v>
      </c>
      <c r="AV3">
        <v>0</v>
      </c>
      <c r="AW3">
        <v>5.8000000000000003E-2</v>
      </c>
      <c r="AX3">
        <v>3.61</v>
      </c>
      <c r="AY3">
        <v>0.14499999999999999</v>
      </c>
      <c r="AZ3">
        <v>1.1399999999999999</v>
      </c>
      <c r="BA3">
        <v>0</v>
      </c>
      <c r="BB3">
        <v>3.0000000000000001E-3</v>
      </c>
      <c r="BC3">
        <v>2.06</v>
      </c>
      <c r="BD3">
        <v>1E-3</v>
      </c>
      <c r="BE3">
        <v>0.06</v>
      </c>
      <c r="BF3">
        <v>0.17</v>
      </c>
      <c r="BG3">
        <v>0.14000000000000001</v>
      </c>
      <c r="BH3">
        <v>0.35199999999999998</v>
      </c>
      <c r="BI3">
        <v>0.03</v>
      </c>
      <c r="BJ3">
        <v>10.25</v>
      </c>
      <c r="BK3">
        <v>2E-3</v>
      </c>
      <c r="BL3">
        <v>5.0000000000000001E-3</v>
      </c>
      <c r="BM3">
        <v>6.4000000000000001E-2</v>
      </c>
      <c r="BN3">
        <v>1E-3</v>
      </c>
      <c r="BO3">
        <v>2.4E-2</v>
      </c>
      <c r="BP3">
        <v>8.8999999999999996E-2</v>
      </c>
      <c r="BQ3">
        <v>4.03</v>
      </c>
      <c r="BR3">
        <v>0.03</v>
      </c>
      <c r="BS3">
        <v>0.99</v>
      </c>
      <c r="BT3">
        <v>15.4</v>
      </c>
      <c r="BU3">
        <v>0.89</v>
      </c>
    </row>
    <row r="4" spans="1:73" x14ac:dyDescent="0.2">
      <c r="A4">
        <v>7</v>
      </c>
      <c r="B4" t="s">
        <v>73</v>
      </c>
      <c r="C4">
        <v>655505</v>
      </c>
      <c r="D4">
        <v>5524230</v>
      </c>
      <c r="E4">
        <v>-114.836798679935</v>
      </c>
      <c r="F4">
        <v>49.850291921728001</v>
      </c>
      <c r="G4">
        <v>1283</v>
      </c>
      <c r="H4" t="s">
        <v>80</v>
      </c>
      <c r="I4">
        <v>5</v>
      </c>
      <c r="J4">
        <v>13</v>
      </c>
      <c r="K4" t="s">
        <v>79</v>
      </c>
      <c r="L4" t="s">
        <v>75</v>
      </c>
      <c r="M4">
        <v>5573</v>
      </c>
      <c r="N4">
        <v>12243.97</v>
      </c>
      <c r="O4">
        <v>11899.029939346299</v>
      </c>
      <c r="P4">
        <v>12340.016552254599</v>
      </c>
      <c r="Q4">
        <v>3476.85565</v>
      </c>
      <c r="R4">
        <v>353.739269101731</v>
      </c>
      <c r="S4">
        <v>203.67039648490601</v>
      </c>
      <c r="T4">
        <v>162.573660720898</v>
      </c>
      <c r="U4">
        <v>5.6666666666666703E-4</v>
      </c>
      <c r="V4">
        <v>5.4333333333333303E-2</v>
      </c>
      <c r="W4">
        <v>5.3333333333333302E-2</v>
      </c>
      <c r="X4">
        <v>0.663333333333333</v>
      </c>
      <c r="Y4">
        <v>7.6666666666666696</v>
      </c>
      <c r="Z4">
        <v>85.8</v>
      </c>
      <c r="AA4">
        <v>6.3333333333333297E-2</v>
      </c>
      <c r="AB4">
        <v>1.7666666666666699E-2</v>
      </c>
      <c r="AC4">
        <v>0.62666666666666704</v>
      </c>
      <c r="AD4">
        <v>0.26900000000000002</v>
      </c>
      <c r="AE4">
        <v>1.1666666666666701</v>
      </c>
      <c r="AF4">
        <v>0.81033333333333302</v>
      </c>
      <c r="AG4">
        <v>2.2633333333333301</v>
      </c>
      <c r="AH4">
        <v>0.10866666666666699</v>
      </c>
      <c r="AI4">
        <v>3.7</v>
      </c>
      <c r="AJ4">
        <v>933.33333333333303</v>
      </c>
      <c r="AK4">
        <v>0.167333333333333</v>
      </c>
      <c r="AL4">
        <v>3.2666666666666698E-2</v>
      </c>
      <c r="AM4">
        <v>1.8333333333333299E-2</v>
      </c>
      <c r="AN4">
        <v>4.8333333333333298E-2</v>
      </c>
      <c r="AO4">
        <v>0</v>
      </c>
      <c r="AP4">
        <v>0.48666666666666702</v>
      </c>
      <c r="AQ4">
        <v>0.58299999999999996</v>
      </c>
      <c r="AR4">
        <v>0.46666666666666701</v>
      </c>
      <c r="AS4">
        <v>0.191</v>
      </c>
      <c r="AT4">
        <v>99.1666666666667</v>
      </c>
      <c r="AU4">
        <v>0.83333333333333304</v>
      </c>
      <c r="AV4">
        <v>0</v>
      </c>
      <c r="AW4">
        <v>5.3333333333333302E-2</v>
      </c>
      <c r="AX4">
        <v>3.6466666666666701</v>
      </c>
      <c r="AY4">
        <v>0.15266666666666701</v>
      </c>
      <c r="AZ4">
        <v>1.31666666666667</v>
      </c>
      <c r="BA4">
        <v>0</v>
      </c>
      <c r="BB4">
        <v>6.6666666666666697E-4</v>
      </c>
      <c r="BC4">
        <v>2.6733333333333298</v>
      </c>
      <c r="BD4">
        <v>1.33333333333333E-3</v>
      </c>
      <c r="BE4">
        <v>0.08</v>
      </c>
      <c r="BF4">
        <v>0.193333333333333</v>
      </c>
      <c r="BG4">
        <v>0.21666666666666701</v>
      </c>
      <c r="BH4">
        <v>0.32500000000000001</v>
      </c>
      <c r="BI4">
        <v>3.6666666666666702E-2</v>
      </c>
      <c r="BJ4">
        <v>13.75</v>
      </c>
      <c r="BK4">
        <v>1.66666666666667E-3</v>
      </c>
      <c r="BL4">
        <v>0</v>
      </c>
      <c r="BM4">
        <v>0.109333333333333</v>
      </c>
      <c r="BN4">
        <v>1E-3</v>
      </c>
      <c r="BO4">
        <v>2.5000000000000001E-2</v>
      </c>
      <c r="BP4">
        <v>9.9000000000000005E-2</v>
      </c>
      <c r="BQ4">
        <v>3.6033333333333299</v>
      </c>
      <c r="BR4">
        <v>3.6666666666666702E-2</v>
      </c>
      <c r="BS4">
        <v>0.87333333333333296</v>
      </c>
      <c r="BT4">
        <v>30.733333333333299</v>
      </c>
      <c r="BU4">
        <v>0.88666666666666705</v>
      </c>
    </row>
    <row r="5" spans="1:73" x14ac:dyDescent="0.2">
      <c r="A5">
        <v>10</v>
      </c>
      <c r="B5" t="s">
        <v>73</v>
      </c>
      <c r="C5">
        <v>652207</v>
      </c>
      <c r="D5">
        <v>5525608</v>
      </c>
      <c r="E5">
        <v>-114.882101554613</v>
      </c>
      <c r="F5">
        <v>49.8635243319182</v>
      </c>
      <c r="G5">
        <v>1206</v>
      </c>
      <c r="H5" t="s">
        <v>81</v>
      </c>
      <c r="I5">
        <v>6</v>
      </c>
      <c r="J5">
        <v>42</v>
      </c>
      <c r="K5" t="s">
        <v>79</v>
      </c>
      <c r="L5" t="s">
        <v>75</v>
      </c>
      <c r="M5">
        <v>7856</v>
      </c>
      <c r="N5">
        <v>14580.13</v>
      </c>
      <c r="O5">
        <v>14059.7459484472</v>
      </c>
      <c r="P5">
        <v>12804.564340405401</v>
      </c>
      <c r="Q5">
        <v>2883.7924499999999</v>
      </c>
      <c r="R5">
        <v>341.09876988699602</v>
      </c>
      <c r="S5">
        <v>219.8800208726</v>
      </c>
      <c r="T5">
        <v>230.22101757147101</v>
      </c>
      <c r="U5" s="5">
        <v>4.0000000000000002E-4</v>
      </c>
      <c r="V5">
        <v>2.5999999999999999E-2</v>
      </c>
      <c r="W5">
        <v>0.06</v>
      </c>
      <c r="X5">
        <v>0.34</v>
      </c>
      <c r="Y5">
        <v>6</v>
      </c>
      <c r="Z5">
        <v>43.2</v>
      </c>
      <c r="AA5">
        <v>0.05</v>
      </c>
      <c r="AB5">
        <v>1.2E-2</v>
      </c>
      <c r="AC5">
        <v>0.69</v>
      </c>
      <c r="AD5">
        <v>0.13700000000000001</v>
      </c>
      <c r="AE5">
        <v>0.95099999999999996</v>
      </c>
      <c r="AF5">
        <v>0.38700000000000001</v>
      </c>
      <c r="AG5">
        <v>1.96</v>
      </c>
      <c r="AH5">
        <v>8.5000000000000006E-2</v>
      </c>
      <c r="AI5">
        <v>2.59</v>
      </c>
      <c r="AJ5">
        <v>750</v>
      </c>
      <c r="AK5">
        <v>0.16300000000000001</v>
      </c>
      <c r="AL5">
        <v>1.2999999999999999E-2</v>
      </c>
      <c r="AM5">
        <v>1.4999999999999999E-2</v>
      </c>
      <c r="AN5">
        <v>3.6999999999999998E-2</v>
      </c>
      <c r="AO5">
        <v>0</v>
      </c>
      <c r="AP5">
        <v>0.52</v>
      </c>
      <c r="AQ5">
        <v>0.46800000000000003</v>
      </c>
      <c r="AR5">
        <v>0.4</v>
      </c>
      <c r="AS5">
        <v>0.14199999999999999</v>
      </c>
      <c r="AT5">
        <v>89.1</v>
      </c>
      <c r="AU5">
        <v>0.28000000000000003</v>
      </c>
      <c r="AV5">
        <v>0</v>
      </c>
      <c r="AW5">
        <v>4.4999999999999998E-2</v>
      </c>
      <c r="AX5">
        <v>1.87</v>
      </c>
      <c r="AY5">
        <v>0.154</v>
      </c>
      <c r="AZ5">
        <v>0.96</v>
      </c>
      <c r="BA5">
        <v>0</v>
      </c>
      <c r="BB5">
        <v>1E-3</v>
      </c>
      <c r="BC5">
        <v>2.96</v>
      </c>
      <c r="BD5">
        <v>0</v>
      </c>
      <c r="BE5">
        <v>0.06</v>
      </c>
      <c r="BF5">
        <v>0.1</v>
      </c>
      <c r="BG5">
        <v>0.13</v>
      </c>
      <c r="BH5">
        <v>0.14599999999999999</v>
      </c>
      <c r="BI5">
        <v>0.03</v>
      </c>
      <c r="BJ5">
        <v>13.1</v>
      </c>
      <c r="BK5">
        <v>1E-3</v>
      </c>
      <c r="BL5">
        <v>0</v>
      </c>
      <c r="BM5">
        <v>0.06</v>
      </c>
      <c r="BN5">
        <v>1E-3</v>
      </c>
      <c r="BO5">
        <v>1.2999999999999999E-2</v>
      </c>
      <c r="BP5">
        <v>4.3999999999999997E-2</v>
      </c>
      <c r="BQ5">
        <v>2.06</v>
      </c>
      <c r="BR5">
        <v>0.05</v>
      </c>
      <c r="BS5">
        <v>0.436</v>
      </c>
      <c r="BT5">
        <v>38.700000000000003</v>
      </c>
      <c r="BU5">
        <v>0.59</v>
      </c>
    </row>
    <row r="6" spans="1:73" x14ac:dyDescent="0.2">
      <c r="A6">
        <v>12</v>
      </c>
      <c r="B6" t="s">
        <v>73</v>
      </c>
      <c r="C6">
        <v>652824</v>
      </c>
      <c r="D6">
        <v>5517035</v>
      </c>
      <c r="E6">
        <v>-114.87689901877</v>
      </c>
      <c r="F6">
        <v>49.786311939727902</v>
      </c>
      <c r="G6">
        <v>1150</v>
      </c>
      <c r="H6" t="s">
        <v>81</v>
      </c>
      <c r="I6">
        <v>8</v>
      </c>
      <c r="J6">
        <v>27</v>
      </c>
      <c r="K6" t="s">
        <v>79</v>
      </c>
      <c r="L6" t="s">
        <v>75</v>
      </c>
      <c r="M6">
        <v>2331</v>
      </c>
      <c r="N6">
        <v>7091.59</v>
      </c>
      <c r="O6">
        <v>6304.5265518661799</v>
      </c>
      <c r="P6">
        <v>20017.429733411202</v>
      </c>
      <c r="Q6">
        <v>10595.172</v>
      </c>
      <c r="R6">
        <v>318.38367129636902</v>
      </c>
      <c r="S6">
        <v>203.08417030271701</v>
      </c>
      <c r="T6">
        <v>190.029077014607</v>
      </c>
      <c r="U6" s="5">
        <v>2.0000000000000001E-4</v>
      </c>
      <c r="V6">
        <v>4.2999999999999997E-2</v>
      </c>
      <c r="W6">
        <v>0.05</v>
      </c>
      <c r="X6">
        <v>0.39</v>
      </c>
      <c r="Y6">
        <v>5</v>
      </c>
      <c r="Z6">
        <v>78.2</v>
      </c>
      <c r="AA6">
        <v>0.06</v>
      </c>
      <c r="AB6">
        <v>2.3E-2</v>
      </c>
      <c r="AC6">
        <v>0.59</v>
      </c>
      <c r="AD6">
        <v>0.20799999999999999</v>
      </c>
      <c r="AE6">
        <v>1.0049999999999999</v>
      </c>
      <c r="AF6">
        <v>0.53600000000000003</v>
      </c>
      <c r="AG6">
        <v>1.51</v>
      </c>
      <c r="AH6">
        <v>9.6000000000000002E-2</v>
      </c>
      <c r="AI6">
        <v>4.38</v>
      </c>
      <c r="AJ6">
        <v>1020</v>
      </c>
      <c r="AK6">
        <v>0.17199999999999999</v>
      </c>
      <c r="AL6">
        <v>2.3E-2</v>
      </c>
      <c r="AM6">
        <v>1.7000000000000001E-2</v>
      </c>
      <c r="AN6">
        <v>4.5999999999999999E-2</v>
      </c>
      <c r="AO6">
        <v>0</v>
      </c>
      <c r="AP6">
        <v>0.49</v>
      </c>
      <c r="AQ6">
        <v>0.49099999999999999</v>
      </c>
      <c r="AR6">
        <v>0.4</v>
      </c>
      <c r="AS6">
        <v>0.16400000000000001</v>
      </c>
      <c r="AT6">
        <v>68.400000000000006</v>
      </c>
      <c r="AU6">
        <v>0.5</v>
      </c>
      <c r="AV6">
        <v>0</v>
      </c>
      <c r="AW6">
        <v>5.2999999999999999E-2</v>
      </c>
      <c r="AX6">
        <v>2.4500000000000002</v>
      </c>
      <c r="AY6">
        <v>0.153</v>
      </c>
      <c r="AZ6">
        <v>1.44</v>
      </c>
      <c r="BA6">
        <v>0</v>
      </c>
      <c r="BB6">
        <v>0</v>
      </c>
      <c r="BC6">
        <v>2.25</v>
      </c>
      <c r="BD6">
        <v>0</v>
      </c>
      <c r="BE6">
        <v>0.08</v>
      </c>
      <c r="BF6">
        <v>0.21</v>
      </c>
      <c r="BG6">
        <v>0.14000000000000001</v>
      </c>
      <c r="BH6">
        <v>0.33400000000000002</v>
      </c>
      <c r="BI6">
        <v>0.04</v>
      </c>
      <c r="BJ6">
        <v>16.850000000000001</v>
      </c>
      <c r="BK6">
        <v>2E-3</v>
      </c>
      <c r="BL6">
        <v>0</v>
      </c>
      <c r="BM6">
        <v>0.04</v>
      </c>
      <c r="BN6">
        <v>1E-3</v>
      </c>
      <c r="BO6">
        <v>2.1000000000000001E-2</v>
      </c>
      <c r="BP6">
        <v>8.2000000000000003E-2</v>
      </c>
      <c r="BQ6">
        <v>3.18</v>
      </c>
      <c r="BR6">
        <v>0.09</v>
      </c>
      <c r="BS6">
        <v>0.66800000000000004</v>
      </c>
      <c r="BT6">
        <v>47.2</v>
      </c>
      <c r="BU6">
        <v>0.78</v>
      </c>
    </row>
    <row r="7" spans="1:73" x14ac:dyDescent="0.2">
      <c r="A7">
        <v>13</v>
      </c>
      <c r="B7" t="s">
        <v>73</v>
      </c>
      <c r="C7">
        <v>652791</v>
      </c>
      <c r="D7">
        <v>5514894</v>
      </c>
      <c r="E7">
        <v>-114.878197933867</v>
      </c>
      <c r="F7">
        <v>49.7670765452784</v>
      </c>
      <c r="G7">
        <v>1139</v>
      </c>
      <c r="H7" t="s">
        <v>80</v>
      </c>
      <c r="I7">
        <v>9</v>
      </c>
      <c r="J7">
        <v>75</v>
      </c>
      <c r="K7" t="s">
        <v>79</v>
      </c>
      <c r="L7" t="s">
        <v>75</v>
      </c>
      <c r="M7">
        <v>2177</v>
      </c>
      <c r="N7">
        <v>5895.89</v>
      </c>
      <c r="O7">
        <v>4996.3402458926703</v>
      </c>
      <c r="P7">
        <v>22036.118516972801</v>
      </c>
      <c r="Q7">
        <v>12721.3986</v>
      </c>
      <c r="R7">
        <v>301.00851059513002</v>
      </c>
      <c r="S7">
        <v>201.1341355477</v>
      </c>
      <c r="T7">
        <v>188.769193682908</v>
      </c>
      <c r="U7" s="5">
        <v>5.0000000000000001E-4</v>
      </c>
      <c r="V7">
        <v>3.7999999999999999E-2</v>
      </c>
      <c r="W7">
        <v>4.6666666666666697E-2</v>
      </c>
      <c r="X7">
        <v>0.43</v>
      </c>
      <c r="Y7">
        <v>1.6666666666666701</v>
      </c>
      <c r="Z7">
        <v>56.8</v>
      </c>
      <c r="AA7">
        <v>6.3333333333333297E-2</v>
      </c>
      <c r="AB7">
        <v>2.33333333333333E-2</v>
      </c>
      <c r="AC7">
        <v>0.43</v>
      </c>
      <c r="AD7">
        <v>0.14699999999999999</v>
      </c>
      <c r="AE7">
        <v>0.96833333333333305</v>
      </c>
      <c r="AF7">
        <v>0.55633333333333301</v>
      </c>
      <c r="AG7">
        <v>2.4700000000000002</v>
      </c>
      <c r="AH7">
        <v>9.8000000000000004E-2</v>
      </c>
      <c r="AI7">
        <v>4.1133333333333297</v>
      </c>
      <c r="AJ7">
        <v>1073.3333333333301</v>
      </c>
      <c r="AK7">
        <v>0.18466666666666701</v>
      </c>
      <c r="AL7">
        <v>4.0666666666666698E-2</v>
      </c>
      <c r="AM7">
        <v>2.1666666666666699E-2</v>
      </c>
      <c r="AN7">
        <v>4.7333333333333297E-2</v>
      </c>
      <c r="AO7">
        <v>0</v>
      </c>
      <c r="AP7">
        <v>0.30666666666666698</v>
      </c>
      <c r="AQ7">
        <v>0.47966666666666702</v>
      </c>
      <c r="AR7">
        <v>0.266666666666667</v>
      </c>
      <c r="AS7">
        <v>0.105</v>
      </c>
      <c r="AT7">
        <v>68.066666666666706</v>
      </c>
      <c r="AU7">
        <v>0.71666666666666701</v>
      </c>
      <c r="AV7">
        <v>3.33333333333333E-4</v>
      </c>
      <c r="AW7">
        <v>6.4333333333333298E-2</v>
      </c>
      <c r="AX7">
        <v>2.7466666666666701</v>
      </c>
      <c r="AY7">
        <v>0.10566666666666701</v>
      </c>
      <c r="AZ7">
        <v>1.57666666666667</v>
      </c>
      <c r="BA7">
        <v>3.33333333333333E-4</v>
      </c>
      <c r="BB7">
        <v>3.33333333333333E-4</v>
      </c>
      <c r="BC7">
        <v>2.2999999999999998</v>
      </c>
      <c r="BD7">
        <v>3.33333333333333E-4</v>
      </c>
      <c r="BE7">
        <v>5.6666666666666698E-2</v>
      </c>
      <c r="BF7">
        <v>0.353333333333333</v>
      </c>
      <c r="BG7">
        <v>0.20333333333333301</v>
      </c>
      <c r="BH7">
        <v>0.33800000000000002</v>
      </c>
      <c r="BI7">
        <v>5.3333333333333302E-2</v>
      </c>
      <c r="BJ7">
        <v>13.783333333333299</v>
      </c>
      <c r="BK7">
        <v>2E-3</v>
      </c>
      <c r="BL7">
        <v>0</v>
      </c>
      <c r="BM7">
        <v>6.5333333333333299E-2</v>
      </c>
      <c r="BN7">
        <v>1E-3</v>
      </c>
      <c r="BO7">
        <v>3.1E-2</v>
      </c>
      <c r="BP7">
        <v>8.5666666666666696E-2</v>
      </c>
      <c r="BQ7">
        <v>3.62666666666667</v>
      </c>
      <c r="BR7">
        <v>0.11333333333333299</v>
      </c>
      <c r="BS7">
        <v>0.61966666666666703</v>
      </c>
      <c r="BT7">
        <v>29.4</v>
      </c>
      <c r="BU7">
        <v>1.0166666666666699</v>
      </c>
    </row>
    <row r="8" spans="1:73" x14ac:dyDescent="0.2">
      <c r="A8">
        <v>16</v>
      </c>
      <c r="B8" t="s">
        <v>73</v>
      </c>
      <c r="C8">
        <v>650515</v>
      </c>
      <c r="D8">
        <v>5512792</v>
      </c>
      <c r="E8">
        <v>-114.910594620263</v>
      </c>
      <c r="F8">
        <v>49.7487571612563</v>
      </c>
      <c r="G8">
        <v>1274</v>
      </c>
      <c r="H8" t="s">
        <v>81</v>
      </c>
      <c r="I8">
        <v>10</v>
      </c>
      <c r="J8">
        <v>11</v>
      </c>
      <c r="K8" t="s">
        <v>79</v>
      </c>
      <c r="L8" t="s">
        <v>75</v>
      </c>
      <c r="M8">
        <v>4441</v>
      </c>
      <c r="N8">
        <v>7568.65</v>
      </c>
      <c r="O8">
        <v>6640.6052221989003</v>
      </c>
      <c r="P8">
        <v>24818.085827276402</v>
      </c>
      <c r="Q8">
        <v>15221.5479</v>
      </c>
      <c r="R8">
        <v>274.65334544341903</v>
      </c>
      <c r="S8">
        <v>204.47735001854301</v>
      </c>
      <c r="T8">
        <v>196.310871393323</v>
      </c>
      <c r="U8" s="5">
        <v>4.0000000000000002E-4</v>
      </c>
      <c r="V8">
        <v>4.1000000000000002E-2</v>
      </c>
      <c r="W8">
        <v>0.05</v>
      </c>
      <c r="X8">
        <v>0.35</v>
      </c>
      <c r="Y8">
        <v>1</v>
      </c>
      <c r="Z8">
        <v>108</v>
      </c>
      <c r="AA8">
        <v>0.04</v>
      </c>
      <c r="AB8">
        <v>1.9E-2</v>
      </c>
      <c r="AC8">
        <v>0.56000000000000005</v>
      </c>
      <c r="AD8">
        <v>0.182</v>
      </c>
      <c r="AE8">
        <v>0.83599999999999997</v>
      </c>
      <c r="AF8">
        <v>0.41899999999999998</v>
      </c>
      <c r="AG8">
        <v>1.57</v>
      </c>
      <c r="AH8">
        <v>9.9000000000000005E-2</v>
      </c>
      <c r="AI8">
        <v>3.79</v>
      </c>
      <c r="AJ8">
        <v>710</v>
      </c>
      <c r="AK8">
        <v>0.13100000000000001</v>
      </c>
      <c r="AL8">
        <v>1.6E-2</v>
      </c>
      <c r="AM8">
        <v>1.7000000000000001E-2</v>
      </c>
      <c r="AN8">
        <v>0.06</v>
      </c>
      <c r="AO8">
        <v>0</v>
      </c>
      <c r="AP8">
        <v>0.53</v>
      </c>
      <c r="AQ8">
        <v>0.41099999999999998</v>
      </c>
      <c r="AR8">
        <v>0.3</v>
      </c>
      <c r="AS8">
        <v>0.13600000000000001</v>
      </c>
      <c r="AT8">
        <v>89.7</v>
      </c>
      <c r="AU8">
        <v>0.43</v>
      </c>
      <c r="AV8">
        <v>0</v>
      </c>
      <c r="AW8">
        <v>0.05</v>
      </c>
      <c r="AX8">
        <v>1.8</v>
      </c>
      <c r="AY8">
        <v>0.17199999999999999</v>
      </c>
      <c r="AZ8">
        <v>1.35</v>
      </c>
      <c r="BA8">
        <v>0</v>
      </c>
      <c r="BB8">
        <v>1E-3</v>
      </c>
      <c r="BC8">
        <v>4.07</v>
      </c>
      <c r="BD8">
        <v>0</v>
      </c>
      <c r="BE8">
        <v>7.0000000000000007E-2</v>
      </c>
      <c r="BF8">
        <v>0.11</v>
      </c>
      <c r="BG8">
        <v>0.13</v>
      </c>
      <c r="BH8">
        <v>0.20399999999999999</v>
      </c>
      <c r="BI8">
        <v>0.05</v>
      </c>
      <c r="BJ8">
        <v>10.35</v>
      </c>
      <c r="BK8">
        <v>2E-3</v>
      </c>
      <c r="BL8">
        <v>0</v>
      </c>
      <c r="BM8">
        <v>6.8000000000000005E-2</v>
      </c>
      <c r="BN8">
        <v>2E-3</v>
      </c>
      <c r="BO8">
        <v>0.02</v>
      </c>
      <c r="BP8">
        <v>5.3999999999999999E-2</v>
      </c>
      <c r="BQ8">
        <v>2.2599999999999998</v>
      </c>
      <c r="BR8">
        <v>7.0000000000000007E-2</v>
      </c>
      <c r="BS8">
        <v>0.40100000000000002</v>
      </c>
      <c r="BT8">
        <v>31.1</v>
      </c>
      <c r="BU8">
        <v>0.69</v>
      </c>
    </row>
    <row r="9" spans="1:73" x14ac:dyDescent="0.2">
      <c r="A9">
        <v>17</v>
      </c>
      <c r="B9" t="s">
        <v>73</v>
      </c>
      <c r="C9">
        <v>650899</v>
      </c>
      <c r="D9">
        <v>5509409</v>
      </c>
      <c r="E9">
        <v>-114.906576732204</v>
      </c>
      <c r="F9">
        <v>49.718252986038301</v>
      </c>
      <c r="G9">
        <v>1166</v>
      </c>
      <c r="H9" t="s">
        <v>81</v>
      </c>
      <c r="I9">
        <v>11</v>
      </c>
      <c r="J9">
        <v>17</v>
      </c>
      <c r="K9" t="s">
        <v>79</v>
      </c>
      <c r="L9" t="s">
        <v>75</v>
      </c>
      <c r="M9">
        <v>5087</v>
      </c>
      <c r="N9">
        <v>7711.29</v>
      </c>
      <c r="O9">
        <v>6946.6581909710803</v>
      </c>
      <c r="P9">
        <v>27838.830150355399</v>
      </c>
      <c r="Q9">
        <v>18438.346099999999</v>
      </c>
      <c r="R9">
        <v>245.73838937143901</v>
      </c>
      <c r="S9">
        <v>201.050995277141</v>
      </c>
      <c r="T9">
        <v>192.49077485458301</v>
      </c>
      <c r="U9" s="5">
        <v>2.0000000000000001E-4</v>
      </c>
      <c r="V9">
        <v>3.4000000000000002E-2</v>
      </c>
      <c r="W9">
        <v>0.06</v>
      </c>
      <c r="X9">
        <v>0.48</v>
      </c>
      <c r="Y9">
        <v>3</v>
      </c>
      <c r="Z9">
        <v>64.3</v>
      </c>
      <c r="AA9">
        <v>0.05</v>
      </c>
      <c r="AB9">
        <v>0.02</v>
      </c>
      <c r="AC9">
        <v>0.62</v>
      </c>
      <c r="AD9">
        <v>0.185</v>
      </c>
      <c r="AE9">
        <v>1.04</v>
      </c>
      <c r="AF9">
        <v>0.39800000000000002</v>
      </c>
      <c r="AG9">
        <v>2.67</v>
      </c>
      <c r="AH9">
        <v>0.111</v>
      </c>
      <c r="AI9">
        <v>2.84</v>
      </c>
      <c r="AJ9">
        <v>850</v>
      </c>
      <c r="AK9">
        <v>0.17</v>
      </c>
      <c r="AL9">
        <v>1.9E-2</v>
      </c>
      <c r="AM9">
        <v>1.6E-2</v>
      </c>
      <c r="AN9">
        <v>4.7E-2</v>
      </c>
      <c r="AO9">
        <v>0</v>
      </c>
      <c r="AP9">
        <v>0.34</v>
      </c>
      <c r="AQ9">
        <v>0.52900000000000003</v>
      </c>
      <c r="AR9">
        <v>0.3</v>
      </c>
      <c r="AS9">
        <v>0.129</v>
      </c>
      <c r="AT9">
        <v>91.2</v>
      </c>
      <c r="AU9">
        <v>0.35</v>
      </c>
      <c r="AV9">
        <v>0</v>
      </c>
      <c r="AW9">
        <v>5.8000000000000003E-2</v>
      </c>
      <c r="AX9">
        <v>2.12</v>
      </c>
      <c r="AY9">
        <v>0.11700000000000001</v>
      </c>
      <c r="AZ9">
        <v>1.52</v>
      </c>
      <c r="BA9">
        <v>0</v>
      </c>
      <c r="BB9">
        <v>0</v>
      </c>
      <c r="BC9">
        <v>4.53</v>
      </c>
      <c r="BD9">
        <v>0</v>
      </c>
      <c r="BE9">
        <v>0.05</v>
      </c>
      <c r="BF9">
        <v>0.17</v>
      </c>
      <c r="BG9">
        <v>0.14000000000000001</v>
      </c>
      <c r="BH9">
        <v>0.21299999999999999</v>
      </c>
      <c r="BI9">
        <v>0.05</v>
      </c>
      <c r="BJ9">
        <v>12.65</v>
      </c>
      <c r="BK9">
        <v>2E-3</v>
      </c>
      <c r="BL9">
        <v>0</v>
      </c>
      <c r="BM9">
        <v>0.06</v>
      </c>
      <c r="BN9">
        <v>1E-3</v>
      </c>
      <c r="BO9">
        <v>3.3000000000000002E-2</v>
      </c>
      <c r="BP9">
        <v>6.6000000000000003E-2</v>
      </c>
      <c r="BQ9">
        <v>2.87</v>
      </c>
      <c r="BR9">
        <v>0.1</v>
      </c>
      <c r="BS9">
        <v>0.53400000000000003</v>
      </c>
      <c r="BT9">
        <v>39.299999999999997</v>
      </c>
      <c r="BU9">
        <v>0.77</v>
      </c>
    </row>
    <row r="10" spans="1:73" x14ac:dyDescent="0.2">
      <c r="A10">
        <v>19</v>
      </c>
      <c r="B10" t="s">
        <v>73</v>
      </c>
      <c r="C10">
        <v>659341</v>
      </c>
      <c r="D10">
        <v>5504370</v>
      </c>
      <c r="E10">
        <v>-114.791604425966</v>
      </c>
      <c r="F10">
        <v>49.670788203334403</v>
      </c>
      <c r="G10">
        <v>1364</v>
      </c>
      <c r="H10" t="s">
        <v>81</v>
      </c>
      <c r="I10">
        <v>12</v>
      </c>
      <c r="J10">
        <v>16</v>
      </c>
      <c r="K10" t="s">
        <v>79</v>
      </c>
      <c r="L10" t="s">
        <v>75</v>
      </c>
      <c r="M10">
        <v>1540</v>
      </c>
      <c r="N10">
        <v>7991.08</v>
      </c>
      <c r="O10">
        <v>8369.6439149662201</v>
      </c>
      <c r="P10">
        <v>31315.798002983702</v>
      </c>
      <c r="Q10">
        <v>23675.9912</v>
      </c>
      <c r="R10">
        <v>166.457543513882</v>
      </c>
      <c r="S10">
        <v>183.13060519500601</v>
      </c>
      <c r="T10">
        <v>169.51769915570401</v>
      </c>
      <c r="U10" s="5">
        <v>4.0000000000000002E-4</v>
      </c>
      <c r="V10">
        <v>4.2999999999999997E-2</v>
      </c>
      <c r="W10">
        <v>0.05</v>
      </c>
      <c r="X10">
        <v>0.56000000000000005</v>
      </c>
      <c r="Y10">
        <v>2</v>
      </c>
      <c r="Z10">
        <v>63.1</v>
      </c>
      <c r="AA10">
        <v>0.04</v>
      </c>
      <c r="AB10">
        <v>1.4E-2</v>
      </c>
      <c r="AC10">
        <v>0.44</v>
      </c>
      <c r="AD10">
        <v>0.28799999999999998</v>
      </c>
      <c r="AE10">
        <v>0.76400000000000001</v>
      </c>
      <c r="AF10">
        <v>0.38600000000000001</v>
      </c>
      <c r="AG10">
        <v>1.49</v>
      </c>
      <c r="AH10">
        <v>9.0999999999999998E-2</v>
      </c>
      <c r="AI10">
        <v>3.17</v>
      </c>
      <c r="AJ10">
        <v>680</v>
      </c>
      <c r="AK10">
        <v>0.14000000000000001</v>
      </c>
      <c r="AL10">
        <v>1.7000000000000001E-2</v>
      </c>
      <c r="AM10">
        <v>1.4E-2</v>
      </c>
      <c r="AN10">
        <v>7.9000000000000001E-2</v>
      </c>
      <c r="AO10">
        <v>5.0000000000000001E-3</v>
      </c>
      <c r="AP10">
        <v>0.42</v>
      </c>
      <c r="AQ10">
        <v>0.371</v>
      </c>
      <c r="AR10">
        <v>0.3</v>
      </c>
      <c r="AS10">
        <v>0.1</v>
      </c>
      <c r="AT10">
        <v>209</v>
      </c>
      <c r="AU10">
        <v>0.26</v>
      </c>
      <c r="AV10">
        <v>0</v>
      </c>
      <c r="AW10">
        <v>4.2999999999999997E-2</v>
      </c>
      <c r="AX10">
        <v>1.81</v>
      </c>
      <c r="AY10">
        <v>0.13900000000000001</v>
      </c>
      <c r="AZ10">
        <v>1.1499999999999999</v>
      </c>
      <c r="BA10">
        <v>0</v>
      </c>
      <c r="BB10">
        <v>1E-3</v>
      </c>
      <c r="BC10">
        <v>2.52</v>
      </c>
      <c r="BD10">
        <v>0</v>
      </c>
      <c r="BE10">
        <v>7.0000000000000007E-2</v>
      </c>
      <c r="BF10">
        <v>0.11</v>
      </c>
      <c r="BG10">
        <v>0.12</v>
      </c>
      <c r="BH10">
        <v>0.188</v>
      </c>
      <c r="BI10">
        <v>0.03</v>
      </c>
      <c r="BJ10">
        <v>11.15</v>
      </c>
      <c r="BK10">
        <v>1E-3</v>
      </c>
      <c r="BL10">
        <v>0</v>
      </c>
      <c r="BM10">
        <v>4.4999999999999998E-2</v>
      </c>
      <c r="BN10">
        <v>1E-3</v>
      </c>
      <c r="BO10">
        <v>3.2000000000000001E-2</v>
      </c>
      <c r="BP10">
        <v>5.0999999999999997E-2</v>
      </c>
      <c r="BQ10">
        <v>2.21</v>
      </c>
      <c r="BR10">
        <v>0.06</v>
      </c>
      <c r="BS10">
        <v>0.38600000000000001</v>
      </c>
      <c r="BT10">
        <v>31.2</v>
      </c>
      <c r="BU10">
        <v>0.56999999999999995</v>
      </c>
    </row>
    <row r="11" spans="1:73" x14ac:dyDescent="0.2">
      <c r="A11">
        <v>20</v>
      </c>
      <c r="B11" t="s">
        <v>73</v>
      </c>
      <c r="C11">
        <v>664908</v>
      </c>
      <c r="D11">
        <v>5519897</v>
      </c>
      <c r="E11">
        <v>-114.707944738123</v>
      </c>
      <c r="F11">
        <v>49.808837058955802</v>
      </c>
      <c r="G11">
        <v>1692</v>
      </c>
      <c r="H11" t="s">
        <v>81</v>
      </c>
      <c r="I11">
        <v>13</v>
      </c>
      <c r="J11">
        <v>19</v>
      </c>
      <c r="K11" t="s">
        <v>79</v>
      </c>
      <c r="L11" t="s">
        <v>75</v>
      </c>
      <c r="M11">
        <v>7187</v>
      </c>
      <c r="N11">
        <v>10257.56</v>
      </c>
      <c r="O11">
        <v>10760.553110085801</v>
      </c>
      <c r="P11">
        <v>16488.274759449399</v>
      </c>
      <c r="Q11">
        <v>13005.4144</v>
      </c>
      <c r="R11">
        <v>47.836926430666402</v>
      </c>
      <c r="S11">
        <v>164.823841774264</v>
      </c>
      <c r="T11">
        <v>127.506485324579</v>
      </c>
      <c r="U11" s="5">
        <v>6.9999999999999999E-4</v>
      </c>
      <c r="V11">
        <v>8.5000000000000006E-2</v>
      </c>
      <c r="W11">
        <v>7.0000000000000007E-2</v>
      </c>
      <c r="X11">
        <v>0.53</v>
      </c>
      <c r="Y11">
        <v>1</v>
      </c>
      <c r="Z11">
        <v>106.5</v>
      </c>
      <c r="AA11">
        <v>0.08</v>
      </c>
      <c r="AB11">
        <v>2.5000000000000001E-2</v>
      </c>
      <c r="AC11">
        <v>0.45</v>
      </c>
      <c r="AD11">
        <v>0.30099999999999999</v>
      </c>
      <c r="AE11">
        <v>1.2250000000000001</v>
      </c>
      <c r="AF11">
        <v>0.80400000000000005</v>
      </c>
      <c r="AG11">
        <v>2.39</v>
      </c>
      <c r="AH11">
        <v>0.17799999999999999</v>
      </c>
      <c r="AI11">
        <v>4.7300000000000004</v>
      </c>
      <c r="AJ11">
        <v>1050</v>
      </c>
      <c r="AK11">
        <v>0.22800000000000001</v>
      </c>
      <c r="AL11">
        <v>4.7E-2</v>
      </c>
      <c r="AM11">
        <v>2.1000000000000001E-2</v>
      </c>
      <c r="AN11">
        <v>9.0999999999999998E-2</v>
      </c>
      <c r="AO11">
        <v>0</v>
      </c>
      <c r="AP11">
        <v>0.6</v>
      </c>
      <c r="AQ11">
        <v>0.626</v>
      </c>
      <c r="AR11">
        <v>0.3</v>
      </c>
      <c r="AS11">
        <v>0.14299999999999999</v>
      </c>
      <c r="AT11">
        <v>158</v>
      </c>
      <c r="AU11">
        <v>0.54</v>
      </c>
      <c r="AV11">
        <v>0</v>
      </c>
      <c r="AW11">
        <v>8.6999999999999994E-2</v>
      </c>
      <c r="AX11">
        <v>4.3499999999999996</v>
      </c>
      <c r="AY11">
        <v>0.16600000000000001</v>
      </c>
      <c r="AZ11">
        <v>1.88</v>
      </c>
      <c r="BA11">
        <v>0</v>
      </c>
      <c r="BB11">
        <v>0</v>
      </c>
      <c r="BC11">
        <v>11.2</v>
      </c>
      <c r="BD11">
        <v>0</v>
      </c>
      <c r="BE11">
        <v>0.08</v>
      </c>
      <c r="BF11">
        <v>0.24</v>
      </c>
      <c r="BG11">
        <v>0.21</v>
      </c>
      <c r="BH11">
        <v>0.55500000000000005</v>
      </c>
      <c r="BI11">
        <v>0.04</v>
      </c>
      <c r="BJ11">
        <v>12.65</v>
      </c>
      <c r="BK11">
        <v>2E-3</v>
      </c>
      <c r="BL11">
        <v>5.0000000000000001E-3</v>
      </c>
      <c r="BM11">
        <v>7.8E-2</v>
      </c>
      <c r="BN11">
        <v>1E-3</v>
      </c>
      <c r="BO11">
        <v>5.3999999999999999E-2</v>
      </c>
      <c r="BP11">
        <v>0.13</v>
      </c>
      <c r="BQ11">
        <v>5.74</v>
      </c>
      <c r="BR11">
        <v>0.03</v>
      </c>
      <c r="BS11">
        <v>0.82399999999999995</v>
      </c>
      <c r="BT11">
        <v>30.3</v>
      </c>
      <c r="BU11">
        <v>1.05</v>
      </c>
    </row>
    <row r="12" spans="1:73" x14ac:dyDescent="0.2">
      <c r="A12">
        <v>21</v>
      </c>
      <c r="B12" t="s">
        <v>73</v>
      </c>
      <c r="C12">
        <v>664880</v>
      </c>
      <c r="D12">
        <v>5517349</v>
      </c>
      <c r="E12">
        <v>-114.709414598973</v>
      </c>
      <c r="F12">
        <v>49.785945440535698</v>
      </c>
      <c r="G12">
        <v>1635</v>
      </c>
      <c r="H12" t="s">
        <v>81</v>
      </c>
      <c r="I12">
        <v>14</v>
      </c>
      <c r="J12">
        <v>21</v>
      </c>
      <c r="K12" t="s">
        <v>79</v>
      </c>
      <c r="L12" t="s">
        <v>75</v>
      </c>
      <c r="M12">
        <v>6245</v>
      </c>
      <c r="N12">
        <v>8508.3700000000008</v>
      </c>
      <c r="O12">
        <v>9158.1464833256996</v>
      </c>
      <c r="P12">
        <v>18934.038704905401</v>
      </c>
      <c r="Q12">
        <v>14624.516100000001</v>
      </c>
      <c r="R12">
        <v>59.292415767382899</v>
      </c>
      <c r="S12">
        <v>167.144742454202</v>
      </c>
      <c r="T12">
        <v>135.68891816746</v>
      </c>
      <c r="U12" s="5">
        <v>8.0000000000000004E-4</v>
      </c>
      <c r="V12">
        <v>6.7000000000000004E-2</v>
      </c>
      <c r="W12">
        <v>0.05</v>
      </c>
      <c r="X12">
        <v>0.43</v>
      </c>
      <c r="Y12">
        <v>4</v>
      </c>
      <c r="Z12">
        <v>109</v>
      </c>
      <c r="AA12">
        <v>0.06</v>
      </c>
      <c r="AB12">
        <v>1.7000000000000001E-2</v>
      </c>
      <c r="AC12">
        <v>0.61</v>
      </c>
      <c r="AD12">
        <v>0.27200000000000002</v>
      </c>
      <c r="AE12">
        <v>0.90400000000000003</v>
      </c>
      <c r="AF12">
        <v>0.58199999999999996</v>
      </c>
      <c r="AG12">
        <v>2.02</v>
      </c>
      <c r="AH12">
        <v>0.221</v>
      </c>
      <c r="AI12">
        <v>5.32</v>
      </c>
      <c r="AJ12">
        <v>760</v>
      </c>
      <c r="AK12">
        <v>0.16300000000000001</v>
      </c>
      <c r="AL12">
        <v>3.5999999999999997E-2</v>
      </c>
      <c r="AM12">
        <v>1.9E-2</v>
      </c>
      <c r="AN12">
        <v>9.8000000000000004E-2</v>
      </c>
      <c r="AO12">
        <v>0</v>
      </c>
      <c r="AP12">
        <v>0.72</v>
      </c>
      <c r="AQ12">
        <v>0.45200000000000001</v>
      </c>
      <c r="AR12">
        <v>0.3</v>
      </c>
      <c r="AS12">
        <v>0.20899999999999999</v>
      </c>
      <c r="AT12">
        <v>395</v>
      </c>
      <c r="AU12">
        <v>0.41</v>
      </c>
      <c r="AV12">
        <v>0</v>
      </c>
      <c r="AW12">
        <v>5.7000000000000002E-2</v>
      </c>
      <c r="AX12">
        <v>3.28</v>
      </c>
      <c r="AY12">
        <v>0.221</v>
      </c>
      <c r="AZ12">
        <v>1.4</v>
      </c>
      <c r="BA12">
        <v>0</v>
      </c>
      <c r="BB12">
        <v>0</v>
      </c>
      <c r="BC12">
        <v>12.45</v>
      </c>
      <c r="BD12">
        <v>0</v>
      </c>
      <c r="BE12">
        <v>0.09</v>
      </c>
      <c r="BF12">
        <v>0.18</v>
      </c>
      <c r="BG12">
        <v>0.22</v>
      </c>
      <c r="BH12">
        <v>0.38500000000000001</v>
      </c>
      <c r="BI12">
        <v>0.04</v>
      </c>
      <c r="BJ12">
        <v>11.3</v>
      </c>
      <c r="BK12">
        <v>1E-3</v>
      </c>
      <c r="BL12">
        <v>0</v>
      </c>
      <c r="BM12">
        <v>8.4000000000000005E-2</v>
      </c>
      <c r="BN12">
        <v>1E-3</v>
      </c>
      <c r="BO12">
        <v>8.4000000000000005E-2</v>
      </c>
      <c r="BP12">
        <v>0.1</v>
      </c>
      <c r="BQ12">
        <v>4.0999999999999996</v>
      </c>
      <c r="BR12">
        <v>0.03</v>
      </c>
      <c r="BS12">
        <v>0.60699999999999998</v>
      </c>
      <c r="BT12">
        <v>31.4</v>
      </c>
      <c r="BU12">
        <v>0.9</v>
      </c>
    </row>
    <row r="13" spans="1:73" x14ac:dyDescent="0.2">
      <c r="A13">
        <v>22</v>
      </c>
      <c r="B13" t="s">
        <v>73</v>
      </c>
      <c r="C13">
        <v>664273</v>
      </c>
      <c r="D13">
        <v>5514984</v>
      </c>
      <c r="E13">
        <v>-114.71883869339</v>
      </c>
      <c r="F13">
        <v>49.764856885049198</v>
      </c>
      <c r="G13">
        <v>1510</v>
      </c>
      <c r="H13" t="s">
        <v>81</v>
      </c>
      <c r="I13">
        <v>15</v>
      </c>
      <c r="J13">
        <v>10</v>
      </c>
      <c r="K13" t="s">
        <v>79</v>
      </c>
      <c r="L13" t="s">
        <v>75</v>
      </c>
      <c r="M13">
        <v>4709</v>
      </c>
      <c r="N13">
        <v>6781.79</v>
      </c>
      <c r="O13">
        <v>7566.2375019834999</v>
      </c>
      <c r="P13">
        <v>21103.772003177601</v>
      </c>
      <c r="Q13">
        <v>15974.177799999999</v>
      </c>
      <c r="R13">
        <v>72.063209880123296</v>
      </c>
      <c r="S13">
        <v>170.355845572992</v>
      </c>
      <c r="T13">
        <v>143.32272498820299</v>
      </c>
      <c r="U13" s="5">
        <v>6.9999999999999999E-4</v>
      </c>
      <c r="V13">
        <v>6.4500000000000002E-2</v>
      </c>
      <c r="W13">
        <v>5.5E-2</v>
      </c>
      <c r="X13">
        <v>0.46</v>
      </c>
      <c r="Y13">
        <v>4</v>
      </c>
      <c r="Z13">
        <v>115.2</v>
      </c>
      <c r="AA13">
        <v>5.5E-2</v>
      </c>
      <c r="AB13">
        <v>1.9E-2</v>
      </c>
      <c r="AC13">
        <v>0.75</v>
      </c>
      <c r="AD13">
        <v>0.27100000000000002</v>
      </c>
      <c r="AE13">
        <v>1.0269999999999999</v>
      </c>
      <c r="AF13">
        <v>0.623</v>
      </c>
      <c r="AG13">
        <v>1.7949999999999999</v>
      </c>
      <c r="AH13">
        <v>0.1225</v>
      </c>
      <c r="AI13">
        <v>4.6849999999999996</v>
      </c>
      <c r="AJ13">
        <v>780</v>
      </c>
      <c r="AK13">
        <v>0.17949999999999999</v>
      </c>
      <c r="AL13">
        <v>3.3000000000000002E-2</v>
      </c>
      <c r="AM13">
        <v>1.7999999999999999E-2</v>
      </c>
      <c r="AN13">
        <v>9.4E-2</v>
      </c>
      <c r="AO13">
        <v>0</v>
      </c>
      <c r="AP13">
        <v>0.63500000000000001</v>
      </c>
      <c r="AQ13">
        <v>0.50149999999999995</v>
      </c>
      <c r="AR13">
        <v>0.35</v>
      </c>
      <c r="AS13">
        <v>0.185</v>
      </c>
      <c r="AT13">
        <v>123</v>
      </c>
      <c r="AU13">
        <v>0.40500000000000003</v>
      </c>
      <c r="AV13">
        <v>0</v>
      </c>
      <c r="AW13">
        <v>6.4500000000000002E-2</v>
      </c>
      <c r="AX13">
        <v>3.1150000000000002</v>
      </c>
      <c r="AY13">
        <v>0.2205</v>
      </c>
      <c r="AZ13">
        <v>1.585</v>
      </c>
      <c r="BA13">
        <v>0</v>
      </c>
      <c r="BB13">
        <v>0</v>
      </c>
      <c r="BC13">
        <v>4.0350000000000001</v>
      </c>
      <c r="BD13" s="5">
        <v>5.0000000000000001E-4</v>
      </c>
      <c r="BE13">
        <v>0.11</v>
      </c>
      <c r="BF13">
        <v>0.16</v>
      </c>
      <c r="BG13">
        <v>0.19500000000000001</v>
      </c>
      <c r="BH13">
        <v>0.44500000000000001</v>
      </c>
      <c r="BI13">
        <v>4.4999999999999998E-2</v>
      </c>
      <c r="BJ13">
        <v>17.024999999999999</v>
      </c>
      <c r="BK13">
        <v>1.5E-3</v>
      </c>
      <c r="BL13">
        <v>0</v>
      </c>
      <c r="BM13">
        <v>8.7999999999999995E-2</v>
      </c>
      <c r="BN13">
        <v>1.5E-3</v>
      </c>
      <c r="BO13">
        <v>3.3000000000000002E-2</v>
      </c>
      <c r="BP13">
        <v>8.9499999999999996E-2</v>
      </c>
      <c r="BQ13">
        <v>3.7850000000000001</v>
      </c>
      <c r="BR13">
        <v>0.03</v>
      </c>
      <c r="BS13">
        <v>0.66</v>
      </c>
      <c r="BT13">
        <v>39.25</v>
      </c>
      <c r="BU13">
        <v>0.89500000000000002</v>
      </c>
    </row>
    <row r="14" spans="1:73" x14ac:dyDescent="0.2">
      <c r="A14">
        <v>24</v>
      </c>
      <c r="B14" t="s">
        <v>73</v>
      </c>
      <c r="C14">
        <v>665455</v>
      </c>
      <c r="D14">
        <v>5509715</v>
      </c>
      <c r="E14">
        <v>-114.70467499376601</v>
      </c>
      <c r="F14">
        <v>49.717178988964697</v>
      </c>
      <c r="G14">
        <v>1446</v>
      </c>
      <c r="H14" t="s">
        <v>81</v>
      </c>
      <c r="I14">
        <v>16</v>
      </c>
      <c r="J14">
        <v>27</v>
      </c>
      <c r="K14" t="s">
        <v>79</v>
      </c>
      <c r="L14" t="s">
        <v>75</v>
      </c>
      <c r="M14">
        <v>4490</v>
      </c>
      <c r="N14">
        <v>7816.79</v>
      </c>
      <c r="O14">
        <v>8747.1017858927298</v>
      </c>
      <c r="P14">
        <v>26502.981478582002</v>
      </c>
      <c r="Q14">
        <v>20972.270499999999</v>
      </c>
      <c r="R14">
        <v>109.85806824443701</v>
      </c>
      <c r="S14">
        <v>170.091782520306</v>
      </c>
      <c r="T14">
        <v>149.72789829564101</v>
      </c>
      <c r="U14" s="5">
        <v>5.0000000000000001E-4</v>
      </c>
      <c r="V14">
        <v>4.3999999999999997E-2</v>
      </c>
      <c r="W14">
        <v>0.06</v>
      </c>
      <c r="X14">
        <v>0.32</v>
      </c>
      <c r="Y14">
        <v>0</v>
      </c>
      <c r="Z14">
        <v>40.799999999999997</v>
      </c>
      <c r="AA14">
        <v>0.05</v>
      </c>
      <c r="AB14">
        <v>0.02</v>
      </c>
      <c r="AC14">
        <v>0.32</v>
      </c>
      <c r="AD14">
        <v>0.20399999999999999</v>
      </c>
      <c r="AE14">
        <v>0.85299999999999998</v>
      </c>
      <c r="AF14">
        <v>0.42299999999999999</v>
      </c>
      <c r="AG14">
        <v>1.54</v>
      </c>
      <c r="AH14">
        <v>9.0999999999999998E-2</v>
      </c>
      <c r="AI14">
        <v>2.69</v>
      </c>
      <c r="AJ14">
        <v>700</v>
      </c>
      <c r="AK14">
        <v>0.16300000000000001</v>
      </c>
      <c r="AL14">
        <v>1.4E-2</v>
      </c>
      <c r="AM14">
        <v>1.0999999999999999E-2</v>
      </c>
      <c r="AN14">
        <v>4.7E-2</v>
      </c>
      <c r="AO14">
        <v>0</v>
      </c>
      <c r="AP14">
        <v>0.36</v>
      </c>
      <c r="AQ14">
        <v>0.42199999999999999</v>
      </c>
      <c r="AR14">
        <v>0.3</v>
      </c>
      <c r="AS14">
        <v>9.1999999999999998E-2</v>
      </c>
      <c r="AT14">
        <v>137</v>
      </c>
      <c r="AU14">
        <v>0.21</v>
      </c>
      <c r="AV14">
        <v>0</v>
      </c>
      <c r="AW14">
        <v>5.5E-2</v>
      </c>
      <c r="AX14">
        <v>2.09</v>
      </c>
      <c r="AY14">
        <v>7.8E-2</v>
      </c>
      <c r="AZ14">
        <v>2.14</v>
      </c>
      <c r="BA14">
        <v>0</v>
      </c>
      <c r="BB14">
        <v>0</v>
      </c>
      <c r="BC14">
        <v>4.37</v>
      </c>
      <c r="BD14">
        <v>0</v>
      </c>
      <c r="BE14">
        <v>0.05</v>
      </c>
      <c r="BF14">
        <v>0.11</v>
      </c>
      <c r="BG14">
        <v>0.12</v>
      </c>
      <c r="BH14">
        <v>0.20399999999999999</v>
      </c>
      <c r="BI14">
        <v>0.03</v>
      </c>
      <c r="BJ14">
        <v>7.51</v>
      </c>
      <c r="BK14">
        <v>1E-3</v>
      </c>
      <c r="BL14">
        <v>0</v>
      </c>
      <c r="BM14">
        <v>3.7999999999999999E-2</v>
      </c>
      <c r="BN14">
        <v>1E-3</v>
      </c>
      <c r="BO14">
        <v>2.3E-2</v>
      </c>
      <c r="BP14">
        <v>5.7000000000000002E-2</v>
      </c>
      <c r="BQ14">
        <v>2.58</v>
      </c>
      <c r="BR14">
        <v>0.04</v>
      </c>
      <c r="BS14">
        <v>0.42699999999999999</v>
      </c>
      <c r="BT14">
        <v>22.5</v>
      </c>
      <c r="BU14">
        <v>0.5</v>
      </c>
    </row>
    <row r="15" spans="1:73" x14ac:dyDescent="0.2">
      <c r="A15">
        <v>25</v>
      </c>
      <c r="B15" t="s">
        <v>73</v>
      </c>
      <c r="C15">
        <v>664197</v>
      </c>
      <c r="D15">
        <v>5501871</v>
      </c>
      <c r="E15">
        <v>-114.725405248283</v>
      </c>
      <c r="F15">
        <v>49.647025876933199</v>
      </c>
      <c r="G15">
        <v>1366</v>
      </c>
      <c r="H15" t="s">
        <v>80</v>
      </c>
      <c r="I15">
        <v>17</v>
      </c>
      <c r="J15">
        <v>23</v>
      </c>
      <c r="K15" t="s">
        <v>79</v>
      </c>
      <c r="L15" t="s">
        <v>75</v>
      </c>
      <c r="M15">
        <v>5519</v>
      </c>
      <c r="N15">
        <v>12063.18</v>
      </c>
      <c r="O15">
        <v>12711.1321764105</v>
      </c>
      <c r="P15">
        <v>34050.032970424603</v>
      </c>
      <c r="Q15">
        <v>27465.8043</v>
      </c>
      <c r="R15">
        <v>147.969036819748</v>
      </c>
      <c r="S15">
        <v>174.82740604414201</v>
      </c>
      <c r="T15">
        <v>160.672282131603</v>
      </c>
      <c r="U15">
        <v>6.6666666666666697E-4</v>
      </c>
      <c r="V15">
        <v>2.4333333333333301E-2</v>
      </c>
      <c r="W15">
        <v>6.3333333333333297E-2</v>
      </c>
      <c r="X15">
        <v>0.32</v>
      </c>
      <c r="Y15">
        <v>2</v>
      </c>
      <c r="Z15">
        <v>49.5</v>
      </c>
      <c r="AA15">
        <v>0.04</v>
      </c>
      <c r="AB15">
        <v>1.3333333333333299E-2</v>
      </c>
      <c r="AC15">
        <v>0.52</v>
      </c>
      <c r="AD15">
        <v>0.108333333333333</v>
      </c>
      <c r="AE15">
        <v>0.997</v>
      </c>
      <c r="AF15">
        <v>0.38566666666666699</v>
      </c>
      <c r="AG15">
        <v>2</v>
      </c>
      <c r="AH15">
        <v>8.7333333333333305E-2</v>
      </c>
      <c r="AI15">
        <v>2.5266666666666699</v>
      </c>
      <c r="AJ15">
        <v>790</v>
      </c>
      <c r="AK15">
        <v>0.15966666666666701</v>
      </c>
      <c r="AL15">
        <v>1.6666666666666701E-2</v>
      </c>
      <c r="AM15">
        <v>1.3333333333333299E-2</v>
      </c>
      <c r="AN15">
        <v>3.9666666666666697E-2</v>
      </c>
      <c r="AO15">
        <v>0</v>
      </c>
      <c r="AP15">
        <v>0.38</v>
      </c>
      <c r="AQ15">
        <v>0.45833333333333298</v>
      </c>
      <c r="AR15">
        <v>0.5</v>
      </c>
      <c r="AS15">
        <v>8.6999999999999994E-2</v>
      </c>
      <c r="AT15">
        <v>114.133333333333</v>
      </c>
      <c r="AU15">
        <v>0.236666666666667</v>
      </c>
      <c r="AV15">
        <v>1E-3</v>
      </c>
      <c r="AW15">
        <v>3.53333333333333E-2</v>
      </c>
      <c r="AX15">
        <v>1.7733333333333301</v>
      </c>
      <c r="AY15">
        <v>9.7666666666666693E-2</v>
      </c>
      <c r="AZ15">
        <v>0.96</v>
      </c>
      <c r="BA15">
        <v>0</v>
      </c>
      <c r="BB15">
        <v>1E-3</v>
      </c>
      <c r="BC15">
        <v>2.19</v>
      </c>
      <c r="BD15">
        <v>0</v>
      </c>
      <c r="BE15">
        <v>5.3333333333333302E-2</v>
      </c>
      <c r="BF15">
        <v>0.09</v>
      </c>
      <c r="BG15">
        <v>0.17333333333333301</v>
      </c>
      <c r="BH15">
        <v>0.125</v>
      </c>
      <c r="BI15">
        <v>3.3333333333333298E-2</v>
      </c>
      <c r="BJ15">
        <v>11.13</v>
      </c>
      <c r="BK15">
        <v>1E-3</v>
      </c>
      <c r="BL15">
        <v>0</v>
      </c>
      <c r="BM15">
        <v>7.9666666666666705E-2</v>
      </c>
      <c r="BN15">
        <v>1E-3</v>
      </c>
      <c r="BO15">
        <v>1.7333333333333301E-2</v>
      </c>
      <c r="BP15">
        <v>4.4333333333333301E-2</v>
      </c>
      <c r="BQ15">
        <v>1.94333333333333</v>
      </c>
      <c r="BR15">
        <v>0.05</v>
      </c>
      <c r="BS15">
        <v>0.53400000000000003</v>
      </c>
      <c r="BT15">
        <v>20.9</v>
      </c>
      <c r="BU15">
        <v>0.53666666666666696</v>
      </c>
    </row>
    <row r="16" spans="1:73" x14ac:dyDescent="0.2">
      <c r="A16">
        <v>28</v>
      </c>
      <c r="B16" t="s">
        <v>73</v>
      </c>
      <c r="C16">
        <v>649145</v>
      </c>
      <c r="D16">
        <v>5499365</v>
      </c>
      <c r="E16">
        <v>-114.934721336556</v>
      </c>
      <c r="F16">
        <v>49.628407548767797</v>
      </c>
      <c r="G16">
        <v>1066</v>
      </c>
      <c r="H16" t="s">
        <v>81</v>
      </c>
      <c r="I16">
        <v>18</v>
      </c>
      <c r="J16">
        <v>10</v>
      </c>
      <c r="K16" t="s">
        <v>79</v>
      </c>
      <c r="L16" t="s">
        <v>75</v>
      </c>
      <c r="M16">
        <v>12167</v>
      </c>
      <c r="N16">
        <v>15678.72</v>
      </c>
      <c r="O16">
        <v>15335.4094310611</v>
      </c>
      <c r="P16">
        <v>37934.821978620501</v>
      </c>
      <c r="Q16">
        <v>28634.7117</v>
      </c>
      <c r="R16">
        <v>213.115445400884</v>
      </c>
      <c r="S16">
        <v>198.523262116528</v>
      </c>
      <c r="T16">
        <v>192.15371800765601</v>
      </c>
      <c r="U16" s="5">
        <v>5.9999999999999995E-4</v>
      </c>
      <c r="V16">
        <v>2.1999999999999999E-2</v>
      </c>
      <c r="W16">
        <v>0.05</v>
      </c>
      <c r="X16">
        <v>0.28999999999999998</v>
      </c>
      <c r="Y16">
        <v>7</v>
      </c>
      <c r="Z16">
        <v>55.7</v>
      </c>
      <c r="AA16">
        <v>0.03</v>
      </c>
      <c r="AB16">
        <v>1.4E-2</v>
      </c>
      <c r="AC16">
        <v>0.71</v>
      </c>
      <c r="AD16">
        <v>0.45400000000000001</v>
      </c>
      <c r="AE16">
        <v>0.83499999999999996</v>
      </c>
      <c r="AF16">
        <v>0.36099999999999999</v>
      </c>
      <c r="AG16">
        <v>1.75</v>
      </c>
      <c r="AH16">
        <v>7.3999999999999996E-2</v>
      </c>
      <c r="AI16">
        <v>3.04</v>
      </c>
      <c r="AJ16">
        <v>710</v>
      </c>
      <c r="AK16">
        <v>0.128</v>
      </c>
      <c r="AL16">
        <v>1.4999999999999999E-2</v>
      </c>
      <c r="AM16">
        <v>1.4E-2</v>
      </c>
      <c r="AN16">
        <v>3.1E-2</v>
      </c>
      <c r="AO16">
        <v>0</v>
      </c>
      <c r="AP16">
        <v>0.45</v>
      </c>
      <c r="AQ16">
        <v>0.40600000000000003</v>
      </c>
      <c r="AR16">
        <v>0.4</v>
      </c>
      <c r="AS16">
        <v>0.16900000000000001</v>
      </c>
      <c r="AT16">
        <v>51.1</v>
      </c>
      <c r="AU16">
        <v>2.04</v>
      </c>
      <c r="AV16">
        <v>1E-3</v>
      </c>
      <c r="AW16">
        <v>3.9E-2</v>
      </c>
      <c r="AX16">
        <v>1.62</v>
      </c>
      <c r="AY16">
        <v>0.154</v>
      </c>
      <c r="AZ16">
        <v>0.88</v>
      </c>
      <c r="BA16">
        <v>0</v>
      </c>
      <c r="BB16">
        <v>1E-3</v>
      </c>
      <c r="BC16">
        <v>1.51</v>
      </c>
      <c r="BD16">
        <v>0</v>
      </c>
      <c r="BE16">
        <v>7.0000000000000007E-2</v>
      </c>
      <c r="BF16">
        <v>0.1</v>
      </c>
      <c r="BG16">
        <v>0.16</v>
      </c>
      <c r="BH16">
        <v>0.17399999999999999</v>
      </c>
      <c r="BI16">
        <v>0.05</v>
      </c>
      <c r="BJ16">
        <v>14.6</v>
      </c>
      <c r="BK16">
        <v>2E-3</v>
      </c>
      <c r="BL16">
        <v>0</v>
      </c>
      <c r="BM16">
        <v>0.09</v>
      </c>
      <c r="BN16">
        <v>2E-3</v>
      </c>
      <c r="BO16">
        <v>1.7999999999999999E-2</v>
      </c>
      <c r="BP16">
        <v>3.9E-2</v>
      </c>
      <c r="BQ16">
        <v>1.66</v>
      </c>
      <c r="BR16">
        <v>0.12</v>
      </c>
      <c r="BS16">
        <v>0.434</v>
      </c>
      <c r="BT16">
        <v>33.200000000000003</v>
      </c>
      <c r="BU16">
        <v>0.57999999999999996</v>
      </c>
    </row>
    <row r="17" spans="1:73" x14ac:dyDescent="0.2">
      <c r="A17">
        <v>29</v>
      </c>
      <c r="B17" t="s">
        <v>73</v>
      </c>
      <c r="C17">
        <v>666317</v>
      </c>
      <c r="D17">
        <v>5502274</v>
      </c>
      <c r="E17">
        <v>-114.695891070504</v>
      </c>
      <c r="F17">
        <v>49.650067311557002</v>
      </c>
      <c r="G17">
        <v>1385</v>
      </c>
      <c r="H17" t="s">
        <v>82</v>
      </c>
      <c r="I17">
        <v>19</v>
      </c>
      <c r="J17">
        <v>11</v>
      </c>
      <c r="K17" t="s">
        <v>79</v>
      </c>
      <c r="L17" t="s">
        <v>75</v>
      </c>
      <c r="M17">
        <v>6832</v>
      </c>
      <c r="N17">
        <v>12954.22</v>
      </c>
      <c r="O17">
        <v>13696.932624539701</v>
      </c>
      <c r="P17">
        <v>33971.9545890179</v>
      </c>
      <c r="Q17">
        <v>27928.936300000001</v>
      </c>
      <c r="R17">
        <v>139.62535907176701</v>
      </c>
      <c r="S17">
        <v>171.19356212201501</v>
      </c>
      <c r="T17">
        <v>156.31074379558001</v>
      </c>
      <c r="U17">
        <v>4.4999999999999999E-4</v>
      </c>
      <c r="V17">
        <v>0.03</v>
      </c>
      <c r="W17">
        <v>0.04</v>
      </c>
      <c r="X17">
        <v>0.33</v>
      </c>
      <c r="Y17">
        <v>0.5</v>
      </c>
      <c r="Z17">
        <v>39.4</v>
      </c>
      <c r="AA17">
        <v>2.5000000000000001E-2</v>
      </c>
      <c r="AB17">
        <v>1.2E-2</v>
      </c>
      <c r="AC17">
        <v>0.59</v>
      </c>
      <c r="AD17">
        <v>0.22950000000000001</v>
      </c>
      <c r="AE17">
        <v>0.64900000000000002</v>
      </c>
      <c r="AF17">
        <v>0.317</v>
      </c>
      <c r="AG17">
        <v>1.45</v>
      </c>
      <c r="AH17">
        <v>0.20899999999999999</v>
      </c>
      <c r="AI17">
        <v>2.5499999999999998</v>
      </c>
      <c r="AJ17">
        <v>505</v>
      </c>
      <c r="AK17">
        <v>0.111</v>
      </c>
      <c r="AL17">
        <v>1.7000000000000001E-2</v>
      </c>
      <c r="AM17">
        <v>0.01</v>
      </c>
      <c r="AN17">
        <v>5.0500000000000003E-2</v>
      </c>
      <c r="AO17">
        <v>0</v>
      </c>
      <c r="AP17">
        <v>0.54</v>
      </c>
      <c r="AQ17">
        <v>0.32150000000000001</v>
      </c>
      <c r="AR17">
        <v>0.3</v>
      </c>
      <c r="AS17">
        <v>0.121</v>
      </c>
      <c r="AT17">
        <v>54.7</v>
      </c>
      <c r="AU17">
        <v>0.28000000000000003</v>
      </c>
      <c r="AV17">
        <v>0</v>
      </c>
      <c r="AW17">
        <v>3.85E-2</v>
      </c>
      <c r="AX17">
        <v>1.43</v>
      </c>
      <c r="AY17">
        <v>0.1525</v>
      </c>
      <c r="AZ17">
        <v>1.03</v>
      </c>
      <c r="BA17">
        <v>0</v>
      </c>
      <c r="BB17" s="5">
        <v>5.0000000000000001E-4</v>
      </c>
      <c r="BC17">
        <v>7.7249999999999996</v>
      </c>
      <c r="BD17">
        <v>0</v>
      </c>
      <c r="BE17">
        <v>0.06</v>
      </c>
      <c r="BF17">
        <v>0.08</v>
      </c>
      <c r="BG17">
        <v>0.115</v>
      </c>
      <c r="BH17">
        <v>0.14399999999999999</v>
      </c>
      <c r="BI17">
        <v>2.5000000000000001E-2</v>
      </c>
      <c r="BJ17">
        <v>10.925000000000001</v>
      </c>
      <c r="BK17">
        <v>1.5E-3</v>
      </c>
      <c r="BL17">
        <v>0</v>
      </c>
      <c r="BM17">
        <v>4.5999999999999999E-2</v>
      </c>
      <c r="BN17">
        <v>1E-3</v>
      </c>
      <c r="BO17">
        <v>2.3E-2</v>
      </c>
      <c r="BP17">
        <v>4.2000000000000003E-2</v>
      </c>
      <c r="BQ17">
        <v>1.615</v>
      </c>
      <c r="BR17">
        <v>0.17</v>
      </c>
      <c r="BS17">
        <v>0.314</v>
      </c>
      <c r="BT17">
        <v>33.75</v>
      </c>
      <c r="BU17">
        <v>0.47</v>
      </c>
    </row>
    <row r="18" spans="1:73" x14ac:dyDescent="0.2">
      <c r="A18">
        <v>31</v>
      </c>
      <c r="B18" t="s">
        <v>73</v>
      </c>
      <c r="C18">
        <v>672533</v>
      </c>
      <c r="D18">
        <v>5505125</v>
      </c>
      <c r="E18">
        <v>-114.60859786409</v>
      </c>
      <c r="F18">
        <v>49.673943520328301</v>
      </c>
      <c r="G18">
        <v>1479</v>
      </c>
      <c r="H18" t="s">
        <v>81</v>
      </c>
      <c r="I18">
        <v>20</v>
      </c>
      <c r="J18">
        <v>15</v>
      </c>
      <c r="K18" t="s">
        <v>79</v>
      </c>
      <c r="L18" t="s">
        <v>75</v>
      </c>
      <c r="M18">
        <v>11877</v>
      </c>
      <c r="N18">
        <v>16132.62</v>
      </c>
      <c r="O18">
        <v>17041.053698003401</v>
      </c>
      <c r="P18">
        <v>32976.113055349299</v>
      </c>
      <c r="Q18">
        <v>28833.784100000001</v>
      </c>
      <c r="R18">
        <v>117.108166335259</v>
      </c>
      <c r="S18">
        <v>159.591296163583</v>
      </c>
      <c r="T18">
        <v>142.591227088305</v>
      </c>
      <c r="U18" s="5">
        <v>2.9999999999999997E-4</v>
      </c>
      <c r="V18">
        <v>1.6E-2</v>
      </c>
      <c r="W18">
        <v>0.03</v>
      </c>
      <c r="X18">
        <v>0.17</v>
      </c>
      <c r="Y18">
        <v>0</v>
      </c>
      <c r="Z18">
        <v>31.7</v>
      </c>
      <c r="AA18">
        <v>0.02</v>
      </c>
      <c r="AB18">
        <v>1.2999999999999999E-2</v>
      </c>
      <c r="AC18">
        <v>0.45</v>
      </c>
      <c r="AD18">
        <v>0.125</v>
      </c>
      <c r="AE18">
        <v>0.51700000000000002</v>
      </c>
      <c r="AF18">
        <v>0.21299999999999999</v>
      </c>
      <c r="AG18">
        <v>1.37</v>
      </c>
      <c r="AH18">
        <v>6.6000000000000003E-2</v>
      </c>
      <c r="AI18">
        <v>1.92</v>
      </c>
      <c r="AJ18">
        <v>370</v>
      </c>
      <c r="AK18">
        <v>8.8999999999999996E-2</v>
      </c>
      <c r="AL18">
        <v>1.0999999999999999E-2</v>
      </c>
      <c r="AM18">
        <v>6.0000000000000001E-3</v>
      </c>
      <c r="AN18">
        <v>4.3999999999999997E-2</v>
      </c>
      <c r="AO18">
        <v>0</v>
      </c>
      <c r="AP18">
        <v>0.38</v>
      </c>
      <c r="AQ18">
        <v>0.253</v>
      </c>
      <c r="AR18">
        <v>0.2</v>
      </c>
      <c r="AS18">
        <v>0.10100000000000001</v>
      </c>
      <c r="AT18">
        <v>47.2</v>
      </c>
      <c r="AU18">
        <v>0.09</v>
      </c>
      <c r="AV18">
        <v>0</v>
      </c>
      <c r="AW18">
        <v>2.9000000000000001E-2</v>
      </c>
      <c r="AX18">
        <v>1.6</v>
      </c>
      <c r="AY18">
        <v>9.5000000000000001E-2</v>
      </c>
      <c r="AZ18">
        <v>0.74</v>
      </c>
      <c r="BA18">
        <v>0</v>
      </c>
      <c r="BB18">
        <v>1E-3</v>
      </c>
      <c r="BC18">
        <v>4.5599999999999996</v>
      </c>
      <c r="BD18">
        <v>0</v>
      </c>
      <c r="BE18">
        <v>0.06</v>
      </c>
      <c r="BF18">
        <v>0.05</v>
      </c>
      <c r="BG18">
        <v>0.1</v>
      </c>
      <c r="BH18">
        <v>0.14699999999999999</v>
      </c>
      <c r="BI18">
        <v>0.03</v>
      </c>
      <c r="BJ18">
        <v>20.7</v>
      </c>
      <c r="BK18">
        <v>1E-3</v>
      </c>
      <c r="BL18">
        <v>0</v>
      </c>
      <c r="BM18">
        <v>2.8000000000000001E-2</v>
      </c>
      <c r="BN18">
        <v>1E-3</v>
      </c>
      <c r="BO18">
        <v>1.2999999999999999E-2</v>
      </c>
      <c r="BP18">
        <v>2.5000000000000001E-2</v>
      </c>
      <c r="BQ18">
        <v>1.03</v>
      </c>
      <c r="BR18">
        <v>0.02</v>
      </c>
      <c r="BS18">
        <v>0.22600000000000001</v>
      </c>
      <c r="BT18">
        <v>28.2</v>
      </c>
      <c r="BU18">
        <v>0.28000000000000003</v>
      </c>
    </row>
    <row r="19" spans="1:73" x14ac:dyDescent="0.2">
      <c r="A19">
        <v>32</v>
      </c>
      <c r="B19" t="s">
        <v>73</v>
      </c>
      <c r="C19">
        <v>680610</v>
      </c>
      <c r="D19">
        <v>5514298</v>
      </c>
      <c r="E19">
        <v>-114.49251365706399</v>
      </c>
      <c r="F19">
        <v>49.754006142656102</v>
      </c>
      <c r="G19">
        <v>1699</v>
      </c>
      <c r="H19" t="s">
        <v>80</v>
      </c>
      <c r="I19">
        <v>21</v>
      </c>
      <c r="J19">
        <v>24</v>
      </c>
      <c r="K19" t="s">
        <v>79</v>
      </c>
      <c r="L19" t="s">
        <v>75</v>
      </c>
      <c r="M19">
        <v>19655</v>
      </c>
      <c r="N19">
        <v>22639.25</v>
      </c>
      <c r="O19">
        <v>23538.292748565898</v>
      </c>
      <c r="P19">
        <v>29611.374162632001</v>
      </c>
      <c r="Q19">
        <v>29383.377</v>
      </c>
      <c r="R19">
        <v>87.151892978982701</v>
      </c>
      <c r="S19">
        <v>137.91773582523101</v>
      </c>
      <c r="T19">
        <v>118.376695287253</v>
      </c>
      <c r="U19" s="5">
        <v>5.9999999999999995E-4</v>
      </c>
      <c r="V19">
        <v>0.02</v>
      </c>
      <c r="W19">
        <v>0.05</v>
      </c>
      <c r="X19">
        <v>0.33</v>
      </c>
      <c r="Y19">
        <v>9</v>
      </c>
      <c r="Z19">
        <v>46.7</v>
      </c>
      <c r="AA19">
        <v>0.03</v>
      </c>
      <c r="AB19">
        <v>8.9999999999999993E-3</v>
      </c>
      <c r="AC19">
        <v>0.57999999999999996</v>
      </c>
      <c r="AD19">
        <v>9.6000000000000002E-2</v>
      </c>
      <c r="AE19">
        <v>0.63900000000000001</v>
      </c>
      <c r="AF19">
        <v>0.318</v>
      </c>
      <c r="AG19">
        <v>1.76</v>
      </c>
      <c r="AH19">
        <v>8.2000000000000003E-2</v>
      </c>
      <c r="AI19">
        <v>2.81</v>
      </c>
      <c r="AJ19">
        <v>630</v>
      </c>
      <c r="AK19">
        <v>0.13</v>
      </c>
      <c r="AL19">
        <v>8.9999999999999993E-3</v>
      </c>
      <c r="AM19">
        <v>1.2E-2</v>
      </c>
      <c r="AN19">
        <v>3.1E-2</v>
      </c>
      <c r="AO19">
        <v>0</v>
      </c>
      <c r="AP19">
        <v>0.37</v>
      </c>
      <c r="AQ19">
        <v>0.32400000000000001</v>
      </c>
      <c r="AR19">
        <v>0.4</v>
      </c>
      <c r="AS19">
        <v>0.14399999999999999</v>
      </c>
      <c r="AT19">
        <v>37</v>
      </c>
      <c r="AU19">
        <v>0.39</v>
      </c>
      <c r="AV19">
        <v>0</v>
      </c>
      <c r="AW19">
        <v>0.04</v>
      </c>
      <c r="AX19">
        <v>1.44</v>
      </c>
      <c r="AY19">
        <v>0.13400000000000001</v>
      </c>
      <c r="AZ19">
        <v>0.63</v>
      </c>
      <c r="BA19">
        <v>0</v>
      </c>
      <c r="BB19">
        <v>0</v>
      </c>
      <c r="BC19">
        <v>1.58</v>
      </c>
      <c r="BD19">
        <v>0</v>
      </c>
      <c r="BE19">
        <v>0.06</v>
      </c>
      <c r="BF19">
        <v>0.05</v>
      </c>
      <c r="BG19">
        <v>0.15</v>
      </c>
      <c r="BH19">
        <v>0.128</v>
      </c>
      <c r="BI19">
        <v>0.02</v>
      </c>
      <c r="BJ19">
        <v>16.75</v>
      </c>
      <c r="BK19">
        <v>1E-3</v>
      </c>
      <c r="BL19">
        <v>0</v>
      </c>
      <c r="BM19">
        <v>6.0999999999999999E-2</v>
      </c>
      <c r="BN19">
        <v>1E-3</v>
      </c>
      <c r="BO19">
        <v>1.0999999999999999E-2</v>
      </c>
      <c r="BP19">
        <v>3.5999999999999997E-2</v>
      </c>
      <c r="BQ19">
        <v>1.69</v>
      </c>
      <c r="BR19">
        <v>0.03</v>
      </c>
      <c r="BS19">
        <v>0.32500000000000001</v>
      </c>
      <c r="BT19">
        <v>13.5</v>
      </c>
      <c r="BU19">
        <v>0.41</v>
      </c>
    </row>
    <row r="20" spans="1:73" x14ac:dyDescent="0.2">
      <c r="A20">
        <v>33</v>
      </c>
      <c r="B20" t="s">
        <v>73</v>
      </c>
      <c r="C20">
        <v>640386</v>
      </c>
      <c r="D20">
        <v>5487813</v>
      </c>
      <c r="E20">
        <v>-115.060057852829</v>
      </c>
      <c r="F20">
        <v>49.526660071236897</v>
      </c>
      <c r="G20">
        <v>1053</v>
      </c>
      <c r="H20" t="s">
        <v>80</v>
      </c>
      <c r="I20">
        <v>22</v>
      </c>
      <c r="J20">
        <v>42</v>
      </c>
      <c r="K20" t="s">
        <v>79</v>
      </c>
      <c r="L20" t="s">
        <v>75</v>
      </c>
      <c r="M20">
        <v>26424</v>
      </c>
      <c r="N20">
        <v>30170.85</v>
      </c>
      <c r="O20">
        <v>29797.597425057498</v>
      </c>
      <c r="P20">
        <v>51775.424725068602</v>
      </c>
      <c r="Q20">
        <v>42098.767800000001</v>
      </c>
      <c r="R20">
        <v>215.89319017379199</v>
      </c>
      <c r="S20">
        <v>204.11115039634501</v>
      </c>
      <c r="T20">
        <v>201.04138263330901</v>
      </c>
      <c r="U20">
        <v>3.5999999999999999E-3</v>
      </c>
      <c r="V20">
        <v>0.02</v>
      </c>
      <c r="W20">
        <v>0.06</v>
      </c>
      <c r="X20">
        <v>0.31</v>
      </c>
      <c r="Y20">
        <v>3</v>
      </c>
      <c r="Z20">
        <v>35</v>
      </c>
      <c r="AA20">
        <v>0.03</v>
      </c>
      <c r="AB20">
        <v>1.7000000000000001E-2</v>
      </c>
      <c r="AC20">
        <v>0.69</v>
      </c>
      <c r="AD20">
        <v>0.315</v>
      </c>
      <c r="AE20">
        <v>0.93799999999999994</v>
      </c>
      <c r="AF20">
        <v>0.32500000000000001</v>
      </c>
      <c r="AG20">
        <v>2.13</v>
      </c>
      <c r="AH20">
        <v>8.4000000000000005E-2</v>
      </c>
      <c r="AI20">
        <v>3.2</v>
      </c>
      <c r="AJ20">
        <v>670</v>
      </c>
      <c r="AK20">
        <v>0.158</v>
      </c>
      <c r="AL20">
        <v>1.4E-2</v>
      </c>
      <c r="AM20">
        <v>1.2E-2</v>
      </c>
      <c r="AN20">
        <v>3.6999999999999998E-2</v>
      </c>
      <c r="AO20">
        <v>0</v>
      </c>
      <c r="AP20">
        <v>0.38</v>
      </c>
      <c r="AQ20">
        <v>0.46200000000000002</v>
      </c>
      <c r="AR20">
        <v>0.4</v>
      </c>
      <c r="AS20">
        <v>0.10100000000000001</v>
      </c>
      <c r="AT20">
        <v>52.1</v>
      </c>
      <c r="AU20">
        <v>1.64</v>
      </c>
      <c r="AV20">
        <v>0</v>
      </c>
      <c r="AW20">
        <v>0.05</v>
      </c>
      <c r="AX20">
        <v>1.52</v>
      </c>
      <c r="AY20">
        <v>0.152</v>
      </c>
      <c r="AZ20">
        <v>1</v>
      </c>
      <c r="BA20">
        <v>0</v>
      </c>
      <c r="BB20">
        <v>0</v>
      </c>
      <c r="BC20">
        <v>1.84</v>
      </c>
      <c r="BD20">
        <v>0</v>
      </c>
      <c r="BE20">
        <v>0.06</v>
      </c>
      <c r="BF20">
        <v>0.1</v>
      </c>
      <c r="BG20">
        <v>0.1</v>
      </c>
      <c r="BH20">
        <v>9.4E-2</v>
      </c>
      <c r="BI20">
        <v>0.05</v>
      </c>
      <c r="BJ20">
        <v>10.7</v>
      </c>
      <c r="BK20">
        <v>2E-3</v>
      </c>
      <c r="BL20">
        <v>0</v>
      </c>
      <c r="BM20">
        <v>3.5000000000000003E-2</v>
      </c>
      <c r="BN20">
        <v>2E-3</v>
      </c>
      <c r="BO20">
        <v>2.1000000000000001E-2</v>
      </c>
      <c r="BP20">
        <v>3.2000000000000001E-2</v>
      </c>
      <c r="BQ20">
        <v>1.66</v>
      </c>
      <c r="BR20">
        <v>0.15</v>
      </c>
      <c r="BS20">
        <v>0.36699999999999999</v>
      </c>
      <c r="BT20">
        <v>23.1</v>
      </c>
      <c r="BU20">
        <v>0.53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ADC6-486C-2041-9660-434E5001C24C}">
  <dimension ref="A1:BN31"/>
  <sheetViews>
    <sheetView workbookViewId="0">
      <selection activeCell="BK14" sqref="BK14"/>
    </sheetView>
  </sheetViews>
  <sheetFormatPr baseColWidth="10" defaultRowHeight="16" x14ac:dyDescent="0.2"/>
  <sheetData>
    <row r="1" spans="1:66" x14ac:dyDescent="0.2">
      <c r="A1" s="6" t="s">
        <v>88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</row>
    <row r="2" spans="1:66" x14ac:dyDescent="0.2">
      <c r="A2" s="6" t="s">
        <v>0</v>
      </c>
      <c r="B2" s="6" t="s">
        <v>1</v>
      </c>
      <c r="C2" s="6" t="s">
        <v>2</v>
      </c>
      <c r="D2" s="6" t="s">
        <v>3</v>
      </c>
      <c r="E2" s="6" t="s">
        <v>6</v>
      </c>
      <c r="F2" s="6"/>
      <c r="G2" s="6"/>
      <c r="H2" s="6"/>
      <c r="I2" s="6"/>
      <c r="J2" s="6"/>
      <c r="K2" s="6"/>
      <c r="L2" s="6"/>
      <c r="M2" s="3"/>
      <c r="N2" s="6" t="s">
        <v>20</v>
      </c>
      <c r="O2" s="6" t="s">
        <v>21</v>
      </c>
      <c r="P2" s="6" t="s">
        <v>22</v>
      </c>
      <c r="Q2" s="6" t="s">
        <v>23</v>
      </c>
      <c r="R2" s="6" t="s">
        <v>24</v>
      </c>
      <c r="S2" s="6" t="s">
        <v>25</v>
      </c>
      <c r="T2" s="6" t="s">
        <v>26</v>
      </c>
      <c r="U2" s="6" t="s">
        <v>27</v>
      </c>
      <c r="V2" s="6" t="s">
        <v>28</v>
      </c>
      <c r="W2" s="6" t="s">
        <v>29</v>
      </c>
      <c r="X2" s="6" t="s">
        <v>30</v>
      </c>
      <c r="Y2" s="6" t="s">
        <v>31</v>
      </c>
      <c r="Z2" s="6" t="s">
        <v>32</v>
      </c>
      <c r="AA2" s="6" t="s">
        <v>33</v>
      </c>
      <c r="AB2" s="6" t="s">
        <v>34</v>
      </c>
      <c r="AC2" s="6" t="s">
        <v>35</v>
      </c>
      <c r="AD2" s="6" t="s">
        <v>36</v>
      </c>
      <c r="AE2" s="6" t="s">
        <v>37</v>
      </c>
      <c r="AF2" s="6" t="s">
        <v>38</v>
      </c>
      <c r="AG2" s="6" t="s">
        <v>39</v>
      </c>
      <c r="AH2" s="6" t="s">
        <v>40</v>
      </c>
      <c r="AI2" s="6" t="s">
        <v>41</v>
      </c>
      <c r="AJ2" s="6" t="s">
        <v>42</v>
      </c>
      <c r="AK2" s="6" t="s">
        <v>43</v>
      </c>
      <c r="AL2" s="6" t="s">
        <v>44</v>
      </c>
      <c r="AM2" s="6" t="s">
        <v>45</v>
      </c>
      <c r="AN2" s="6" t="s">
        <v>46</v>
      </c>
      <c r="AO2" s="6" t="s">
        <v>47</v>
      </c>
      <c r="AP2" s="6" t="s">
        <v>48</v>
      </c>
      <c r="AQ2" s="6" t="s">
        <v>49</v>
      </c>
      <c r="AR2" s="6" t="s">
        <v>50</v>
      </c>
      <c r="AS2" s="6" t="s">
        <v>51</v>
      </c>
      <c r="AT2" s="6" t="s">
        <v>52</v>
      </c>
      <c r="AU2" s="6" t="s">
        <v>53</v>
      </c>
      <c r="AV2" s="6" t="s">
        <v>54</v>
      </c>
      <c r="AW2" s="6" t="s">
        <v>55</v>
      </c>
      <c r="AX2" s="6" t="s">
        <v>56</v>
      </c>
      <c r="AY2" s="6" t="s">
        <v>57</v>
      </c>
      <c r="AZ2" s="6" t="s">
        <v>58</v>
      </c>
      <c r="BA2" s="6" t="s">
        <v>59</v>
      </c>
      <c r="BB2" s="6" t="s">
        <v>60</v>
      </c>
      <c r="BC2" s="6" t="s">
        <v>61</v>
      </c>
      <c r="BD2" s="6" t="s">
        <v>62</v>
      </c>
      <c r="BE2" s="6" t="s">
        <v>63</v>
      </c>
      <c r="BF2" s="6" t="s">
        <v>64</v>
      </c>
      <c r="BG2" s="6" t="s">
        <v>65</v>
      </c>
      <c r="BH2" s="6" t="s">
        <v>66</v>
      </c>
      <c r="BI2" s="6" t="s">
        <v>67</v>
      </c>
      <c r="BJ2" s="6" t="s">
        <v>68</v>
      </c>
      <c r="BK2" s="6" t="s">
        <v>69</v>
      </c>
      <c r="BL2" s="6" t="s">
        <v>70</v>
      </c>
      <c r="BM2" s="6" t="s">
        <v>71</v>
      </c>
      <c r="BN2" s="6" t="s">
        <v>72</v>
      </c>
    </row>
    <row r="3" spans="1:66" x14ac:dyDescent="0.2">
      <c r="A3" s="7" t="s">
        <v>89</v>
      </c>
      <c r="B3" s="7" t="s">
        <v>90</v>
      </c>
      <c r="C3" s="7">
        <v>659292</v>
      </c>
      <c r="D3" s="7">
        <v>5523583</v>
      </c>
      <c r="E3" s="7">
        <v>1522</v>
      </c>
      <c r="F3" s="7"/>
      <c r="G3" s="7"/>
      <c r="H3" s="7"/>
      <c r="I3" s="7"/>
      <c r="J3" s="7"/>
      <c r="K3" s="7"/>
      <c r="L3" s="7"/>
      <c r="M3" s="7" t="s">
        <v>86</v>
      </c>
      <c r="N3" s="7">
        <v>2.9999999999999997E-4</v>
      </c>
      <c r="O3" s="7">
        <v>6.166667E-2</v>
      </c>
      <c r="P3" s="7">
        <v>7.0000000000000007E-2</v>
      </c>
      <c r="Q3" s="7">
        <v>0.62</v>
      </c>
      <c r="R3" s="7">
        <v>0.66666667000000002</v>
      </c>
      <c r="S3" s="7">
        <v>89.3</v>
      </c>
      <c r="T3" s="7">
        <v>8.6666670000000001E-2</v>
      </c>
      <c r="U3" s="7">
        <v>2.3666670000000001E-2</v>
      </c>
      <c r="V3" s="7">
        <v>0.26666666999999999</v>
      </c>
      <c r="W3" s="7">
        <v>0.24133333000000001</v>
      </c>
      <c r="X3" s="7">
        <v>1.2816666699999999</v>
      </c>
      <c r="Y3" s="7">
        <v>1.081</v>
      </c>
      <c r="Z3" s="7">
        <v>2.5833333299999999</v>
      </c>
      <c r="AA3" s="7">
        <v>0.16800000000000001</v>
      </c>
      <c r="AB3" s="7">
        <v>4.4933333299999996</v>
      </c>
      <c r="AC3" s="7">
        <v>1056.6666700000001</v>
      </c>
      <c r="AD3" s="7">
        <v>0.23266666999999999</v>
      </c>
      <c r="AE3" s="7">
        <v>4.3666669999999998E-2</v>
      </c>
      <c r="AF3" s="7">
        <v>2.5666669999999999E-2</v>
      </c>
      <c r="AG3" s="7">
        <v>0.06</v>
      </c>
      <c r="AH3" s="7">
        <v>1.6666700000000001E-3</v>
      </c>
      <c r="AI3" s="7">
        <v>0.28333332999999999</v>
      </c>
      <c r="AJ3" s="7">
        <v>0.629</v>
      </c>
      <c r="AK3" s="7">
        <v>0.3</v>
      </c>
      <c r="AL3" s="7">
        <v>8.6999999999999994E-2</v>
      </c>
      <c r="AM3" s="7">
        <v>53.733333299999998</v>
      </c>
      <c r="AN3" s="7">
        <v>0.54333332999999995</v>
      </c>
      <c r="AO3" s="7">
        <v>0</v>
      </c>
      <c r="AP3" s="7">
        <v>8.4000000000000005E-2</v>
      </c>
      <c r="AQ3" s="7">
        <v>5.3066666700000003</v>
      </c>
      <c r="AR3" s="7">
        <v>9.3333330000000006E-2</v>
      </c>
      <c r="AS3" s="7">
        <v>1.82</v>
      </c>
      <c r="AT3" s="7">
        <v>0</v>
      </c>
      <c r="AU3" s="7">
        <v>6.6666999999999996E-4</v>
      </c>
      <c r="AV3" s="7">
        <v>3.46666667</v>
      </c>
      <c r="AW3" s="7">
        <v>1E-3</v>
      </c>
      <c r="AX3" s="7">
        <v>5.6666670000000002E-2</v>
      </c>
      <c r="AY3" s="7">
        <v>0.24</v>
      </c>
      <c r="AZ3" s="7">
        <v>0.24333332999999999</v>
      </c>
      <c r="BA3" s="7">
        <v>0.48233333</v>
      </c>
      <c r="BB3" s="7">
        <v>0.04</v>
      </c>
      <c r="BC3" s="7">
        <v>13.716666699999999</v>
      </c>
      <c r="BD3" s="7">
        <v>2E-3</v>
      </c>
      <c r="BE3" s="7">
        <v>3.3333299999999998E-3</v>
      </c>
      <c r="BF3" s="7">
        <v>9.4666669999999994E-2</v>
      </c>
      <c r="BG3" s="7">
        <v>1E-3</v>
      </c>
      <c r="BH3" s="7">
        <v>3.7666669999999999E-2</v>
      </c>
      <c r="BI3" s="7">
        <v>0.126</v>
      </c>
      <c r="BJ3" s="7">
        <v>5.68333333</v>
      </c>
      <c r="BK3" s="7">
        <v>4.3333330000000003E-2</v>
      </c>
      <c r="BL3" s="7">
        <v>0.995</v>
      </c>
      <c r="BM3" s="7">
        <v>27.066666699999999</v>
      </c>
      <c r="BN3" s="7">
        <v>1.17</v>
      </c>
    </row>
    <row r="4" spans="1:66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 t="s">
        <v>85</v>
      </c>
      <c r="N4" s="3">
        <v>2.0000000000000001E-4</v>
      </c>
      <c r="O4" s="3">
        <v>5.8000000000000003E-2</v>
      </c>
      <c r="P4" s="3">
        <v>7.0000000000000007E-2</v>
      </c>
      <c r="Q4" s="3">
        <v>0.55000000000000004</v>
      </c>
      <c r="R4" s="3">
        <v>0</v>
      </c>
      <c r="S4" s="3">
        <v>84.2</v>
      </c>
      <c r="T4" s="3">
        <v>0.08</v>
      </c>
      <c r="U4" s="3">
        <v>2.1000000000000001E-2</v>
      </c>
      <c r="V4" s="3">
        <v>0.05</v>
      </c>
      <c r="W4" s="3">
        <v>0.23899999999999999</v>
      </c>
      <c r="X4" s="3">
        <v>1.1399999999999999</v>
      </c>
      <c r="Y4" s="3">
        <v>0.95799999999999996</v>
      </c>
      <c r="Z4" s="3">
        <v>2.5099999999999998</v>
      </c>
      <c r="AA4" s="3">
        <v>0.16400000000000001</v>
      </c>
      <c r="AB4" s="3">
        <v>4.13</v>
      </c>
      <c r="AC4" s="3">
        <v>960</v>
      </c>
      <c r="AD4" s="3">
        <v>0.21199999999999999</v>
      </c>
      <c r="AE4" s="3">
        <v>3.6999999999999998E-2</v>
      </c>
      <c r="AF4" s="3">
        <v>2.1000000000000001E-2</v>
      </c>
      <c r="AG4" s="3">
        <v>0.05</v>
      </c>
      <c r="AH4" s="3">
        <v>0</v>
      </c>
      <c r="AI4" s="3">
        <v>0.26</v>
      </c>
      <c r="AJ4" s="3">
        <v>0.56399999999999995</v>
      </c>
      <c r="AK4" s="3">
        <v>0.3</v>
      </c>
      <c r="AL4" s="3">
        <v>8.5999999999999993E-2</v>
      </c>
      <c r="AM4" s="3">
        <v>47.2</v>
      </c>
      <c r="AN4" s="3">
        <v>0.53</v>
      </c>
      <c r="AO4" s="3">
        <v>0</v>
      </c>
      <c r="AP4" s="3">
        <v>7.5999999999999998E-2</v>
      </c>
      <c r="AQ4" s="3">
        <v>4.83</v>
      </c>
      <c r="AR4" s="3">
        <v>8.8999999999999996E-2</v>
      </c>
      <c r="AS4" s="3">
        <v>1.62</v>
      </c>
      <c r="AT4" s="3">
        <v>0</v>
      </c>
      <c r="AU4" s="3">
        <v>0</v>
      </c>
      <c r="AV4" s="3">
        <v>3.2</v>
      </c>
      <c r="AW4" s="3">
        <v>1E-3</v>
      </c>
      <c r="AX4" s="3">
        <v>0.05</v>
      </c>
      <c r="AY4" s="3">
        <v>0.2</v>
      </c>
      <c r="AZ4" s="3">
        <v>0.22</v>
      </c>
      <c r="BA4" s="3">
        <v>0.436</v>
      </c>
      <c r="BB4" s="3">
        <v>0.04</v>
      </c>
      <c r="BC4" s="3">
        <v>13.1</v>
      </c>
      <c r="BD4" s="3">
        <v>2E-3</v>
      </c>
      <c r="BE4" s="3">
        <v>0</v>
      </c>
      <c r="BF4" s="3">
        <v>8.6999999999999994E-2</v>
      </c>
      <c r="BG4" s="3">
        <v>1E-3</v>
      </c>
      <c r="BH4" s="3">
        <v>3.5999999999999997E-2</v>
      </c>
      <c r="BI4" s="3">
        <v>0.114</v>
      </c>
      <c r="BJ4" s="3">
        <v>5.23</v>
      </c>
      <c r="BK4" s="3">
        <v>0.04</v>
      </c>
      <c r="BL4" s="3">
        <v>0.875</v>
      </c>
      <c r="BM4" s="3">
        <v>24.9</v>
      </c>
      <c r="BN4" s="3">
        <v>1.03</v>
      </c>
    </row>
    <row r="5" spans="1:66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 t="s">
        <v>84</v>
      </c>
      <c r="N5" s="3">
        <v>4.0000000000000002E-4</v>
      </c>
      <c r="O5" s="3">
        <v>6.4000000000000001E-2</v>
      </c>
      <c r="P5" s="3">
        <v>7.0000000000000007E-2</v>
      </c>
      <c r="Q5" s="3">
        <v>0.71</v>
      </c>
      <c r="R5" s="3">
        <v>1</v>
      </c>
      <c r="S5" s="3">
        <v>93.1</v>
      </c>
      <c r="T5" s="3">
        <v>0.09</v>
      </c>
      <c r="U5" s="3">
        <v>2.5000000000000001E-2</v>
      </c>
      <c r="V5" s="3">
        <v>0.39</v>
      </c>
      <c r="W5" s="3">
        <v>0.245</v>
      </c>
      <c r="X5" s="3">
        <v>1.4</v>
      </c>
      <c r="Y5" s="3">
        <v>1.1499999999999999</v>
      </c>
      <c r="Z5" s="3">
        <v>2.66</v>
      </c>
      <c r="AA5" s="3">
        <v>0.17299999999999999</v>
      </c>
      <c r="AB5" s="3">
        <v>4.71</v>
      </c>
      <c r="AC5" s="3">
        <v>1130</v>
      </c>
      <c r="AD5" s="3">
        <v>0.24399999999999999</v>
      </c>
      <c r="AE5" s="3">
        <v>4.7E-2</v>
      </c>
      <c r="AF5" s="3">
        <v>0.03</v>
      </c>
      <c r="AG5" s="3">
        <v>6.7000000000000004E-2</v>
      </c>
      <c r="AH5" s="3">
        <v>5.0000000000000001E-3</v>
      </c>
      <c r="AI5" s="3">
        <v>0.31</v>
      </c>
      <c r="AJ5" s="3">
        <v>0.68700000000000006</v>
      </c>
      <c r="AK5" s="3">
        <v>0.3</v>
      </c>
      <c r="AL5" s="3">
        <v>8.7999999999999995E-2</v>
      </c>
      <c r="AM5" s="3">
        <v>59.1</v>
      </c>
      <c r="AN5" s="3">
        <v>0.56000000000000005</v>
      </c>
      <c r="AO5" s="3">
        <v>0</v>
      </c>
      <c r="AP5" s="3">
        <v>0.09</v>
      </c>
      <c r="AQ5" s="3">
        <v>5.57</v>
      </c>
      <c r="AR5" s="3">
        <v>9.9000000000000005E-2</v>
      </c>
      <c r="AS5" s="3">
        <v>1.94</v>
      </c>
      <c r="AT5" s="3">
        <v>0</v>
      </c>
      <c r="AU5" s="3">
        <v>1E-3</v>
      </c>
      <c r="AV5" s="3">
        <v>3.85</v>
      </c>
      <c r="AW5" s="3">
        <v>1E-3</v>
      </c>
      <c r="AX5" s="3">
        <v>0.06</v>
      </c>
      <c r="AY5" s="3">
        <v>0.27</v>
      </c>
      <c r="AZ5" s="3">
        <v>0.27</v>
      </c>
      <c r="BA5" s="3">
        <v>0.53200000000000003</v>
      </c>
      <c r="BB5" s="3">
        <v>0.04</v>
      </c>
      <c r="BC5" s="3">
        <v>14.45</v>
      </c>
      <c r="BD5" s="3">
        <v>2E-3</v>
      </c>
      <c r="BE5" s="3">
        <v>5.0000000000000001E-3</v>
      </c>
      <c r="BF5" s="3">
        <v>0.10299999999999999</v>
      </c>
      <c r="BG5" s="3">
        <v>1E-3</v>
      </c>
      <c r="BH5" s="3">
        <v>4.1000000000000002E-2</v>
      </c>
      <c r="BI5" s="3">
        <v>0.13600000000000001</v>
      </c>
      <c r="BJ5" s="3">
        <v>6.05</v>
      </c>
      <c r="BK5" s="3">
        <v>0.05</v>
      </c>
      <c r="BL5" s="3">
        <v>1.08</v>
      </c>
      <c r="BM5" s="3">
        <v>28.5</v>
      </c>
      <c r="BN5" s="3">
        <v>1.32</v>
      </c>
    </row>
    <row r="6" spans="1:66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 t="s">
        <v>87</v>
      </c>
      <c r="N6" s="3">
        <v>6.6666700000000001E-9</v>
      </c>
      <c r="O6" s="3">
        <v>6.8889000000000002E-6</v>
      </c>
      <c r="P6" s="3">
        <v>0</v>
      </c>
      <c r="Q6" s="3">
        <v>4.4666699999999998E-3</v>
      </c>
      <c r="R6" s="3">
        <v>0.22222222</v>
      </c>
      <c r="S6" s="3">
        <v>14.046666699999999</v>
      </c>
      <c r="T6" s="3">
        <v>2.2221999999999998E-5</v>
      </c>
      <c r="U6" s="3">
        <v>3.5555999999999999E-6</v>
      </c>
      <c r="V6" s="3">
        <v>2.3622219999999999E-2</v>
      </c>
      <c r="W6" s="3">
        <v>6.8889000000000002E-6</v>
      </c>
      <c r="X6" s="3">
        <v>1.153889E-2</v>
      </c>
      <c r="Y6" s="3">
        <v>7.6020000000000003E-3</v>
      </c>
      <c r="Z6" s="3">
        <v>3.7555599999999998E-3</v>
      </c>
      <c r="AA6" s="3">
        <v>1.4E-5</v>
      </c>
      <c r="AB6" s="3">
        <v>6.6822220000000002E-2</v>
      </c>
      <c r="AC6" s="3">
        <v>5088.8888900000002</v>
      </c>
      <c r="AD6" s="3">
        <v>2.1421999999999999E-4</v>
      </c>
      <c r="AE6" s="3">
        <v>2.2221999999999998E-5</v>
      </c>
      <c r="AF6" s="3">
        <v>1.3556E-5</v>
      </c>
      <c r="AG6" s="3">
        <v>5.2667000000000002E-5</v>
      </c>
      <c r="AH6" s="3">
        <v>5.5555999999999998E-6</v>
      </c>
      <c r="AI6" s="3">
        <v>4.2222000000000001E-4</v>
      </c>
      <c r="AJ6" s="3">
        <v>2.5460000000000001E-3</v>
      </c>
      <c r="AK6" s="3">
        <v>0</v>
      </c>
      <c r="AL6" s="3">
        <v>6.6667000000000003E-7</v>
      </c>
      <c r="AM6" s="3">
        <v>24.2822222</v>
      </c>
      <c r="AN6" s="3">
        <v>1.5556000000000001E-4</v>
      </c>
      <c r="AO6" s="3">
        <v>0</v>
      </c>
      <c r="AP6" s="3">
        <v>3.4666999999999999E-5</v>
      </c>
      <c r="AQ6" s="3">
        <v>0.11402221999999999</v>
      </c>
      <c r="AR6" s="3">
        <v>1.7555999999999999E-5</v>
      </c>
      <c r="AS6" s="3">
        <v>2.0266670000000001E-2</v>
      </c>
      <c r="AT6" s="3">
        <v>0</v>
      </c>
      <c r="AU6" s="3">
        <v>2.2221999999999999E-7</v>
      </c>
      <c r="AV6" s="3">
        <v>7.7222219999999994E-2</v>
      </c>
      <c r="AW6" s="3">
        <v>0</v>
      </c>
      <c r="AX6" s="3">
        <v>2.2221999999999998E-5</v>
      </c>
      <c r="AY6" s="3">
        <v>8.6667000000000005E-4</v>
      </c>
      <c r="AZ6" s="3">
        <v>4.2222000000000001E-4</v>
      </c>
      <c r="BA6" s="3">
        <v>1.54156E-3</v>
      </c>
      <c r="BB6" s="3">
        <v>0</v>
      </c>
      <c r="BC6" s="3">
        <v>0.31055556000000001</v>
      </c>
      <c r="BD6" s="3">
        <v>0</v>
      </c>
      <c r="BE6" s="3">
        <v>5.5555999999999998E-6</v>
      </c>
      <c r="BF6" s="3">
        <v>4.2889000000000002E-5</v>
      </c>
      <c r="BG6" s="3">
        <v>0</v>
      </c>
      <c r="BH6" s="3">
        <v>5.5555999999999998E-6</v>
      </c>
      <c r="BI6" s="3">
        <v>8.2667E-5</v>
      </c>
      <c r="BJ6" s="3">
        <v>0.11582222</v>
      </c>
      <c r="BK6" s="3">
        <v>2.2221999999999998E-5</v>
      </c>
      <c r="BL6" s="3">
        <v>7.6166699999999999E-3</v>
      </c>
      <c r="BM6" s="3">
        <v>2.4288888900000001</v>
      </c>
      <c r="BN6" s="3">
        <v>1.406667E-2</v>
      </c>
    </row>
    <row r="7" spans="1:66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66" x14ac:dyDescent="0.2">
      <c r="A8" s="7" t="s">
        <v>91</v>
      </c>
      <c r="B8" s="7" t="s">
        <v>73</v>
      </c>
      <c r="C8" s="7">
        <v>655505</v>
      </c>
      <c r="D8" s="7">
        <v>5524230</v>
      </c>
      <c r="E8" s="7">
        <v>1283</v>
      </c>
      <c r="F8" s="7"/>
      <c r="G8" s="7"/>
      <c r="H8" s="7"/>
      <c r="I8" s="7"/>
      <c r="J8" s="7"/>
      <c r="K8" s="7"/>
      <c r="L8" s="7"/>
      <c r="M8" s="7" t="s">
        <v>86</v>
      </c>
      <c r="N8" s="7">
        <v>5.6666699999999997E-4</v>
      </c>
      <c r="O8" s="7">
        <v>5.4333329999999999E-2</v>
      </c>
      <c r="P8" s="7">
        <v>5.3333329999999998E-2</v>
      </c>
      <c r="Q8" s="7">
        <v>0.66333333000000005</v>
      </c>
      <c r="R8" s="7">
        <v>7.6666666699999997</v>
      </c>
      <c r="S8" s="7">
        <v>85.8</v>
      </c>
      <c r="T8" s="7">
        <v>6.3333329999999993E-2</v>
      </c>
      <c r="U8" s="7">
        <v>1.7666669999999999E-2</v>
      </c>
      <c r="V8" s="7">
        <v>0.62666666999999998</v>
      </c>
      <c r="W8" s="7">
        <v>0.26900000000000002</v>
      </c>
      <c r="X8" s="7">
        <v>1.1666666699999999</v>
      </c>
      <c r="Y8" s="7">
        <v>0.81033332999999996</v>
      </c>
      <c r="Z8" s="7">
        <v>2.26333333</v>
      </c>
      <c r="AA8" s="7">
        <v>0.10866667000000001</v>
      </c>
      <c r="AB8" s="7">
        <v>3.7</v>
      </c>
      <c r="AC8" s="7">
        <v>933.33333300000004</v>
      </c>
      <c r="AD8" s="7">
        <v>0.16733333</v>
      </c>
      <c r="AE8" s="7">
        <v>3.2666670000000002E-2</v>
      </c>
      <c r="AF8" s="7">
        <v>1.8333329999999998E-2</v>
      </c>
      <c r="AG8" s="7">
        <v>4.8333330000000001E-2</v>
      </c>
      <c r="AH8" s="7">
        <v>0</v>
      </c>
      <c r="AI8" s="7">
        <v>0.48666667000000002</v>
      </c>
      <c r="AJ8" s="7">
        <v>0.58299999999999996</v>
      </c>
      <c r="AK8" s="7">
        <v>0.46666667000000001</v>
      </c>
      <c r="AL8" s="7">
        <v>0.191</v>
      </c>
      <c r="AM8" s="7">
        <v>99.166666699999993</v>
      </c>
      <c r="AN8" s="7">
        <v>0.83333332999999998</v>
      </c>
      <c r="AO8" s="7">
        <v>0</v>
      </c>
      <c r="AP8" s="7">
        <v>5.3333329999999998E-2</v>
      </c>
      <c r="AQ8" s="7">
        <v>3.6466666700000001</v>
      </c>
      <c r="AR8" s="7">
        <v>0.15266667</v>
      </c>
      <c r="AS8" s="7">
        <v>1.31666667</v>
      </c>
      <c r="AT8" s="7">
        <v>0</v>
      </c>
      <c r="AU8" s="7">
        <v>6.6666999999999996E-4</v>
      </c>
      <c r="AV8" s="7">
        <v>2.6733333300000002</v>
      </c>
      <c r="AW8" s="7">
        <v>1.33333E-3</v>
      </c>
      <c r="AX8" s="7">
        <v>0.08</v>
      </c>
      <c r="AY8" s="7">
        <v>0.19333333</v>
      </c>
      <c r="AZ8" s="7">
        <v>0.21666667000000001</v>
      </c>
      <c r="BA8" s="7">
        <v>0.32500000000000001</v>
      </c>
      <c r="BB8" s="7">
        <v>3.6666669999999998E-2</v>
      </c>
      <c r="BC8" s="7">
        <v>13.75</v>
      </c>
      <c r="BD8" s="7">
        <v>1.6666700000000001E-3</v>
      </c>
      <c r="BE8" s="7">
        <v>0</v>
      </c>
      <c r="BF8" s="7">
        <v>0.10933333000000001</v>
      </c>
      <c r="BG8" s="7">
        <v>1E-3</v>
      </c>
      <c r="BH8" s="7">
        <v>2.5000000000000001E-2</v>
      </c>
      <c r="BI8" s="7">
        <v>9.9000000000000005E-2</v>
      </c>
      <c r="BJ8" s="7">
        <v>3.6033333299999999</v>
      </c>
      <c r="BK8" s="7">
        <v>3.6666669999999998E-2</v>
      </c>
      <c r="BL8" s="7">
        <v>0.87333333000000002</v>
      </c>
      <c r="BM8" s="7">
        <v>30.733333300000002</v>
      </c>
      <c r="BN8" s="7">
        <v>0.88666666999999999</v>
      </c>
    </row>
    <row r="9" spans="1:6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 t="s">
        <v>85</v>
      </c>
      <c r="N9" s="3">
        <v>5.0000000000000001E-4</v>
      </c>
      <c r="O9" s="3">
        <v>0.05</v>
      </c>
      <c r="P9" s="3">
        <v>0.05</v>
      </c>
      <c r="Q9" s="3">
        <v>0.55000000000000004</v>
      </c>
      <c r="R9" s="3">
        <v>6</v>
      </c>
      <c r="S9" s="3">
        <v>82.4</v>
      </c>
      <c r="T9" s="3">
        <v>0.06</v>
      </c>
      <c r="U9" s="3">
        <v>1.6E-2</v>
      </c>
      <c r="V9" s="3">
        <v>0.59</v>
      </c>
      <c r="W9" s="3">
        <v>0.25600000000000001</v>
      </c>
      <c r="X9" s="3">
        <v>1.1000000000000001</v>
      </c>
      <c r="Y9" s="3">
        <v>0.76400000000000001</v>
      </c>
      <c r="Z9" s="3">
        <v>1.95</v>
      </c>
      <c r="AA9" s="3">
        <v>8.6999999999999994E-2</v>
      </c>
      <c r="AB9" s="3">
        <v>3.46</v>
      </c>
      <c r="AC9" s="3">
        <v>880</v>
      </c>
      <c r="AD9" s="3">
        <v>0.153</v>
      </c>
      <c r="AE9" s="3">
        <v>2.5999999999999999E-2</v>
      </c>
      <c r="AF9" s="3">
        <v>1.7999999999999999E-2</v>
      </c>
      <c r="AG9" s="3">
        <v>4.4999999999999998E-2</v>
      </c>
      <c r="AH9" s="3">
        <v>0</v>
      </c>
      <c r="AI9" s="3">
        <v>0.35</v>
      </c>
      <c r="AJ9" s="3">
        <v>0.54600000000000004</v>
      </c>
      <c r="AK9" s="3">
        <v>0.4</v>
      </c>
      <c r="AL9" s="3">
        <v>0.161</v>
      </c>
      <c r="AM9" s="3">
        <v>90.3</v>
      </c>
      <c r="AN9" s="3">
        <v>0.56000000000000005</v>
      </c>
      <c r="AO9" s="3">
        <v>0</v>
      </c>
      <c r="AP9" s="3">
        <v>4.7E-2</v>
      </c>
      <c r="AQ9" s="3">
        <v>3.42</v>
      </c>
      <c r="AR9" s="3">
        <v>0.13800000000000001</v>
      </c>
      <c r="AS9" s="3">
        <v>1.3</v>
      </c>
      <c r="AT9" s="3">
        <v>0</v>
      </c>
      <c r="AU9" s="3">
        <v>0</v>
      </c>
      <c r="AV9" s="3">
        <v>2.2999999999999998</v>
      </c>
      <c r="AW9" s="3">
        <v>1E-3</v>
      </c>
      <c r="AX9" s="3">
        <v>7.0000000000000007E-2</v>
      </c>
      <c r="AY9" s="3">
        <v>0.18</v>
      </c>
      <c r="AZ9" s="3">
        <v>0.21</v>
      </c>
      <c r="BA9" s="3">
        <v>0.29599999999999999</v>
      </c>
      <c r="BB9" s="3">
        <v>0.03</v>
      </c>
      <c r="BC9" s="3">
        <v>13.2</v>
      </c>
      <c r="BD9" s="3">
        <v>1E-3</v>
      </c>
      <c r="BE9" s="3">
        <v>0</v>
      </c>
      <c r="BF9" s="3">
        <v>0.104</v>
      </c>
      <c r="BG9" s="3">
        <v>1E-3</v>
      </c>
      <c r="BH9" s="3">
        <v>2.1000000000000001E-2</v>
      </c>
      <c r="BI9" s="3">
        <v>9.4E-2</v>
      </c>
      <c r="BJ9" s="3">
        <v>3.35</v>
      </c>
      <c r="BK9" s="3">
        <v>0.03</v>
      </c>
      <c r="BL9" s="3">
        <v>0.80900000000000005</v>
      </c>
      <c r="BM9" s="3">
        <v>27.8</v>
      </c>
      <c r="BN9" s="3">
        <v>0.86</v>
      </c>
    </row>
    <row r="10" spans="1:66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 t="s">
        <v>84</v>
      </c>
      <c r="N10" s="3">
        <v>5.9999999999999995E-4</v>
      </c>
      <c r="O10" s="3">
        <v>5.8000000000000003E-2</v>
      </c>
      <c r="P10" s="3">
        <v>0.06</v>
      </c>
      <c r="Q10" s="3">
        <v>0.84</v>
      </c>
      <c r="R10" s="3">
        <v>10</v>
      </c>
      <c r="S10" s="3">
        <v>90.8</v>
      </c>
      <c r="T10" s="3">
        <v>7.0000000000000007E-2</v>
      </c>
      <c r="U10" s="3">
        <v>1.9E-2</v>
      </c>
      <c r="V10" s="3">
        <v>0.67</v>
      </c>
      <c r="W10" s="3">
        <v>0.28299999999999997</v>
      </c>
      <c r="X10" s="3">
        <v>1.26</v>
      </c>
      <c r="Y10" s="3">
        <v>0.88200000000000001</v>
      </c>
      <c r="Z10" s="3">
        <v>2.57</v>
      </c>
      <c r="AA10" s="3">
        <v>0.13800000000000001</v>
      </c>
      <c r="AB10" s="3">
        <v>4.04</v>
      </c>
      <c r="AC10" s="3">
        <v>1010</v>
      </c>
      <c r="AD10" s="3">
        <v>0.19</v>
      </c>
      <c r="AE10" s="3">
        <v>3.9E-2</v>
      </c>
      <c r="AF10" s="3">
        <v>1.9E-2</v>
      </c>
      <c r="AG10" s="3">
        <v>5.1999999999999998E-2</v>
      </c>
      <c r="AH10" s="3">
        <v>0</v>
      </c>
      <c r="AI10" s="3">
        <v>0.68</v>
      </c>
      <c r="AJ10" s="3">
        <v>0.65200000000000002</v>
      </c>
      <c r="AK10" s="3">
        <v>0.6</v>
      </c>
      <c r="AL10" s="3">
        <v>0.222</v>
      </c>
      <c r="AM10" s="3">
        <v>111.5</v>
      </c>
      <c r="AN10" s="3">
        <v>1.28</v>
      </c>
      <c r="AO10" s="3">
        <v>0</v>
      </c>
      <c r="AP10" s="3">
        <v>0.06</v>
      </c>
      <c r="AQ10" s="3">
        <v>3.84</v>
      </c>
      <c r="AR10" s="3">
        <v>0.18099999999999999</v>
      </c>
      <c r="AS10" s="3">
        <v>1.33</v>
      </c>
      <c r="AT10" s="3">
        <v>0</v>
      </c>
      <c r="AU10" s="3">
        <v>1E-3</v>
      </c>
      <c r="AV10" s="3">
        <v>2.93</v>
      </c>
      <c r="AW10" s="3">
        <v>2E-3</v>
      </c>
      <c r="AX10" s="3">
        <v>0.1</v>
      </c>
      <c r="AY10" s="3">
        <v>0.21</v>
      </c>
      <c r="AZ10" s="3">
        <v>0.23</v>
      </c>
      <c r="BA10" s="3">
        <v>0.378</v>
      </c>
      <c r="BB10" s="3">
        <v>0.04</v>
      </c>
      <c r="BC10" s="3">
        <v>14.3</v>
      </c>
      <c r="BD10" s="3">
        <v>2E-3</v>
      </c>
      <c r="BE10" s="3">
        <v>0</v>
      </c>
      <c r="BF10" s="3">
        <v>0.11700000000000001</v>
      </c>
      <c r="BG10" s="3">
        <v>1E-3</v>
      </c>
      <c r="BH10" s="3">
        <v>3.3000000000000002E-2</v>
      </c>
      <c r="BI10" s="3">
        <v>0.105</v>
      </c>
      <c r="BJ10" s="3">
        <v>4.0999999999999996</v>
      </c>
      <c r="BK10" s="3">
        <v>0.04</v>
      </c>
      <c r="BL10" s="3">
        <v>0.95799999999999996</v>
      </c>
      <c r="BM10" s="3">
        <v>32.799999999999997</v>
      </c>
      <c r="BN10" s="3">
        <v>0.93</v>
      </c>
    </row>
    <row r="11" spans="1:66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 t="s">
        <v>87</v>
      </c>
      <c r="N11" s="3">
        <v>2.2222199999999998E-9</v>
      </c>
      <c r="O11" s="3">
        <v>1.0889E-5</v>
      </c>
      <c r="P11" s="3">
        <v>2.2221999999999998E-5</v>
      </c>
      <c r="Q11" s="3">
        <v>1.602222E-2</v>
      </c>
      <c r="R11" s="3">
        <v>2.88888889</v>
      </c>
      <c r="S11" s="3">
        <v>13.04</v>
      </c>
      <c r="T11" s="3">
        <v>2.2221999999999998E-5</v>
      </c>
      <c r="U11" s="3">
        <v>1.5556E-6</v>
      </c>
      <c r="V11" s="3">
        <v>1.0888899999999999E-3</v>
      </c>
      <c r="W11" s="3">
        <v>1.22E-4</v>
      </c>
      <c r="X11" s="3">
        <v>4.6222199999999998E-3</v>
      </c>
      <c r="Y11" s="3">
        <v>2.6415599999999998E-3</v>
      </c>
      <c r="Z11" s="3">
        <v>6.4088889999999996E-2</v>
      </c>
      <c r="AA11" s="3">
        <v>4.6288999999999998E-4</v>
      </c>
      <c r="AB11" s="3">
        <v>6.1066670000000003E-2</v>
      </c>
      <c r="AC11" s="3">
        <v>3088.8888900000002</v>
      </c>
      <c r="AD11" s="3">
        <v>2.6289E-4</v>
      </c>
      <c r="AE11" s="3">
        <v>2.8221999999999998E-5</v>
      </c>
      <c r="AF11" s="3">
        <v>2.2221999999999999E-7</v>
      </c>
      <c r="AG11" s="3">
        <v>8.2222000000000007E-6</v>
      </c>
      <c r="AH11" s="3">
        <v>0</v>
      </c>
      <c r="AI11" s="3">
        <v>1.9755559999999998E-2</v>
      </c>
      <c r="AJ11" s="3">
        <v>2.3846700000000002E-3</v>
      </c>
      <c r="AK11" s="3">
        <v>8.88889E-3</v>
      </c>
      <c r="AL11" s="3">
        <v>6.2067000000000003E-4</v>
      </c>
      <c r="AM11" s="3">
        <v>80.915555600000005</v>
      </c>
      <c r="AN11" s="3">
        <v>0.10142221999999999</v>
      </c>
      <c r="AO11" s="3">
        <v>0</v>
      </c>
      <c r="AP11" s="3">
        <v>2.8221999999999998E-5</v>
      </c>
      <c r="AQ11" s="3">
        <v>2.9955559999999999E-2</v>
      </c>
      <c r="AR11" s="3">
        <v>4.0156000000000002E-4</v>
      </c>
      <c r="AS11" s="3">
        <v>1.5556000000000001E-4</v>
      </c>
      <c r="AT11" s="3">
        <v>0</v>
      </c>
      <c r="AU11" s="3">
        <v>2.2221999999999999E-7</v>
      </c>
      <c r="AV11" s="3">
        <v>7.2955560000000003E-2</v>
      </c>
      <c r="AW11" s="3">
        <v>2.2221999999999999E-7</v>
      </c>
      <c r="AX11" s="3">
        <v>2.0000000000000001E-4</v>
      </c>
      <c r="AY11" s="3">
        <v>1.5556000000000001E-4</v>
      </c>
      <c r="AZ11" s="3">
        <v>8.8888999999999995E-5</v>
      </c>
      <c r="BA11" s="3">
        <v>1.4086700000000001E-3</v>
      </c>
      <c r="BB11" s="3">
        <v>2.2221999999999998E-5</v>
      </c>
      <c r="BC11" s="3">
        <v>0.20166666999999999</v>
      </c>
      <c r="BD11" s="3">
        <v>2.2221999999999999E-7</v>
      </c>
      <c r="BE11" s="3">
        <v>0</v>
      </c>
      <c r="BF11" s="3">
        <v>3.0889000000000002E-5</v>
      </c>
      <c r="BG11" s="3">
        <v>0</v>
      </c>
      <c r="BH11" s="3">
        <v>3.1999999999999999E-5</v>
      </c>
      <c r="BI11" s="3">
        <v>2.0667000000000001E-5</v>
      </c>
      <c r="BJ11" s="3">
        <v>0.12335556</v>
      </c>
      <c r="BK11" s="3">
        <v>2.2221999999999998E-5</v>
      </c>
      <c r="BL11" s="3">
        <v>3.9068899999999997E-3</v>
      </c>
      <c r="BM11" s="3">
        <v>4.5422222200000002</v>
      </c>
      <c r="BN11" s="3">
        <v>9.5556000000000005E-4</v>
      </c>
    </row>
    <row r="12" spans="1:66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 spans="1:66" x14ac:dyDescent="0.2">
      <c r="A13" s="7" t="s">
        <v>92</v>
      </c>
      <c r="B13" s="7" t="s">
        <v>73</v>
      </c>
      <c r="C13" s="7">
        <v>652791</v>
      </c>
      <c r="D13" s="7">
        <v>5514894</v>
      </c>
      <c r="E13" s="7">
        <v>1139</v>
      </c>
      <c r="F13" s="7"/>
      <c r="G13" s="7"/>
      <c r="H13" s="7"/>
      <c r="I13" s="7"/>
      <c r="J13" s="7"/>
      <c r="K13" s="7"/>
      <c r="L13" s="7"/>
      <c r="M13" s="7" t="s">
        <v>86</v>
      </c>
      <c r="N13" s="7">
        <v>5.0000000000000001E-4</v>
      </c>
      <c r="O13" s="7">
        <v>3.7999999999999999E-2</v>
      </c>
      <c r="P13" s="7">
        <v>4.666667E-2</v>
      </c>
      <c r="Q13" s="7">
        <v>0.43</v>
      </c>
      <c r="R13" s="7">
        <v>1.6666666699999999</v>
      </c>
      <c r="S13" s="7">
        <v>56.8</v>
      </c>
      <c r="T13" s="7">
        <v>6.3333329999999993E-2</v>
      </c>
      <c r="U13" s="7">
        <v>2.3333329999999999E-2</v>
      </c>
      <c r="V13" s="7">
        <v>0.43</v>
      </c>
      <c r="W13" s="7">
        <v>0.14699999999999999</v>
      </c>
      <c r="X13" s="7">
        <v>0.96833332999999999</v>
      </c>
      <c r="Y13" s="7">
        <v>0.55633332999999996</v>
      </c>
      <c r="Z13" s="7">
        <v>2.4700000000000002</v>
      </c>
      <c r="AA13" s="7">
        <v>9.8000000000000004E-2</v>
      </c>
      <c r="AB13" s="7">
        <v>4.1133333299999997</v>
      </c>
      <c r="AC13" s="7">
        <v>1073.3333299999999</v>
      </c>
      <c r="AD13" s="7">
        <v>0.18466667</v>
      </c>
      <c r="AE13" s="7">
        <v>4.0666670000000002E-2</v>
      </c>
      <c r="AF13" s="7">
        <v>2.1666669999999999E-2</v>
      </c>
      <c r="AG13" s="7">
        <v>4.733333E-2</v>
      </c>
      <c r="AH13" s="7">
        <v>0</v>
      </c>
      <c r="AI13" s="7">
        <v>0.30666666999999997</v>
      </c>
      <c r="AJ13" s="7">
        <v>0.47966667000000002</v>
      </c>
      <c r="AK13" s="7">
        <v>0.26666666999999999</v>
      </c>
      <c r="AL13" s="7">
        <v>0.105</v>
      </c>
      <c r="AM13" s="7">
        <v>68.066666699999999</v>
      </c>
      <c r="AN13" s="7">
        <v>0.71666666999999995</v>
      </c>
      <c r="AO13" s="7">
        <v>3.3333000000000001E-4</v>
      </c>
      <c r="AP13" s="7">
        <v>6.4333329999999994E-2</v>
      </c>
      <c r="AQ13" s="7">
        <v>2.7466666700000002</v>
      </c>
      <c r="AR13" s="7">
        <v>0.10566667</v>
      </c>
      <c r="AS13" s="7">
        <v>1.57666667</v>
      </c>
      <c r="AT13" s="7">
        <v>3.3333000000000001E-4</v>
      </c>
      <c r="AU13" s="7">
        <v>3.3333000000000001E-4</v>
      </c>
      <c r="AV13" s="7">
        <v>2.2999999999999998</v>
      </c>
      <c r="AW13" s="7">
        <v>3.3333000000000001E-4</v>
      </c>
      <c r="AX13" s="7">
        <v>5.6666670000000002E-2</v>
      </c>
      <c r="AY13" s="7">
        <v>0.35333333</v>
      </c>
      <c r="AZ13" s="7">
        <v>0.20333333000000001</v>
      </c>
      <c r="BA13" s="7">
        <v>0.33800000000000002</v>
      </c>
      <c r="BB13" s="7">
        <v>5.3333329999999998E-2</v>
      </c>
      <c r="BC13" s="7">
        <v>13.783333300000001</v>
      </c>
      <c r="BD13" s="7">
        <v>2E-3</v>
      </c>
      <c r="BE13" s="7">
        <v>0</v>
      </c>
      <c r="BF13" s="7">
        <v>6.5333329999999995E-2</v>
      </c>
      <c r="BG13" s="7">
        <v>1E-3</v>
      </c>
      <c r="BH13" s="7">
        <v>3.1E-2</v>
      </c>
      <c r="BI13" s="7">
        <v>8.566667E-2</v>
      </c>
      <c r="BJ13" s="7">
        <v>3.6266666700000001</v>
      </c>
      <c r="BK13" s="7">
        <v>0.11333333</v>
      </c>
      <c r="BL13" s="7">
        <v>0.61966666999999998</v>
      </c>
      <c r="BM13" s="7">
        <v>29.4</v>
      </c>
      <c r="BN13" s="7">
        <v>1.01666667</v>
      </c>
    </row>
    <row r="14" spans="1:66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 t="s">
        <v>85</v>
      </c>
      <c r="N14" s="3">
        <v>4.0000000000000002E-4</v>
      </c>
      <c r="O14" s="3">
        <v>3.3000000000000002E-2</v>
      </c>
      <c r="P14" s="3">
        <v>0.04</v>
      </c>
      <c r="Q14" s="3">
        <v>0.35</v>
      </c>
      <c r="R14" s="3">
        <v>1</v>
      </c>
      <c r="S14" s="3">
        <v>48.9</v>
      </c>
      <c r="T14" s="3">
        <v>0.05</v>
      </c>
      <c r="U14" s="3">
        <v>0.02</v>
      </c>
      <c r="V14" s="3">
        <v>0.38</v>
      </c>
      <c r="W14" s="3">
        <v>0.13800000000000001</v>
      </c>
      <c r="X14" s="3">
        <v>0.84299999999999997</v>
      </c>
      <c r="Y14" s="3">
        <v>0.48899999999999999</v>
      </c>
      <c r="Z14" s="3">
        <v>2.3199999999999998</v>
      </c>
      <c r="AA14" s="3">
        <v>8.1000000000000003E-2</v>
      </c>
      <c r="AB14" s="3">
        <v>3.74</v>
      </c>
      <c r="AC14" s="3">
        <v>920</v>
      </c>
      <c r="AD14" s="3">
        <v>0.154</v>
      </c>
      <c r="AE14" s="3">
        <v>3.9E-2</v>
      </c>
      <c r="AF14" s="3">
        <v>0.02</v>
      </c>
      <c r="AG14" s="3">
        <v>4.3999999999999997E-2</v>
      </c>
      <c r="AH14" s="3">
        <v>0</v>
      </c>
      <c r="AI14" s="3">
        <v>0.28999999999999998</v>
      </c>
      <c r="AJ14" s="3">
        <v>0.41099999999999998</v>
      </c>
      <c r="AK14" s="3">
        <v>0.2</v>
      </c>
      <c r="AL14" s="3">
        <v>9.1999999999999998E-2</v>
      </c>
      <c r="AM14" s="3">
        <v>59.2</v>
      </c>
      <c r="AN14" s="3">
        <v>0.6</v>
      </c>
      <c r="AO14" s="3">
        <v>0</v>
      </c>
      <c r="AP14" s="3">
        <v>5.5E-2</v>
      </c>
      <c r="AQ14" s="3">
        <v>2.4700000000000002</v>
      </c>
      <c r="AR14" s="3">
        <v>9.7000000000000003E-2</v>
      </c>
      <c r="AS14" s="3">
        <v>1.4</v>
      </c>
      <c r="AT14" s="3">
        <v>0</v>
      </c>
      <c r="AU14" s="3">
        <v>0</v>
      </c>
      <c r="AV14" s="3">
        <v>2.0499999999999998</v>
      </c>
      <c r="AW14" s="3">
        <v>0</v>
      </c>
      <c r="AX14" s="3">
        <v>0.05</v>
      </c>
      <c r="AY14" s="3">
        <v>0.32</v>
      </c>
      <c r="AZ14" s="3">
        <v>0.18</v>
      </c>
      <c r="BA14" s="3">
        <v>0.29399999999999998</v>
      </c>
      <c r="BB14" s="3">
        <v>0.05</v>
      </c>
      <c r="BC14" s="3">
        <v>11.8</v>
      </c>
      <c r="BD14" s="3">
        <v>2E-3</v>
      </c>
      <c r="BE14" s="3">
        <v>0</v>
      </c>
      <c r="BF14" s="3">
        <v>6.0999999999999999E-2</v>
      </c>
      <c r="BG14" s="3">
        <v>1E-3</v>
      </c>
      <c r="BH14" s="3">
        <v>2.5999999999999999E-2</v>
      </c>
      <c r="BI14" s="3">
        <v>7.6999999999999999E-2</v>
      </c>
      <c r="BJ14" s="3">
        <v>3.13</v>
      </c>
      <c r="BK14" s="3">
        <v>0.09</v>
      </c>
      <c r="BL14" s="3">
        <v>0.53900000000000003</v>
      </c>
      <c r="BM14" s="3">
        <v>25.2</v>
      </c>
      <c r="BN14" s="3">
        <v>0.91</v>
      </c>
    </row>
    <row r="15" spans="1:66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 t="s">
        <v>84</v>
      </c>
      <c r="N15" s="3">
        <v>5.9999999999999995E-4</v>
      </c>
      <c r="O15" s="3">
        <v>4.3999999999999997E-2</v>
      </c>
      <c r="P15" s="3">
        <v>0.05</v>
      </c>
      <c r="Q15" s="3">
        <v>0.48</v>
      </c>
      <c r="R15" s="3">
        <v>2</v>
      </c>
      <c r="S15" s="3">
        <v>62.8</v>
      </c>
      <c r="T15" s="3">
        <v>7.0000000000000007E-2</v>
      </c>
      <c r="U15" s="3">
        <v>2.5000000000000001E-2</v>
      </c>
      <c r="V15" s="3">
        <v>0.46</v>
      </c>
      <c r="W15" s="3">
        <v>0.154</v>
      </c>
      <c r="X15" s="3">
        <v>1.08</v>
      </c>
      <c r="Y15" s="3">
        <v>0.59899999999999998</v>
      </c>
      <c r="Z15" s="3">
        <v>2.64</v>
      </c>
      <c r="AA15" s="3">
        <v>0.11899999999999999</v>
      </c>
      <c r="AB15" s="3">
        <v>4.33</v>
      </c>
      <c r="AC15" s="3">
        <v>1200</v>
      </c>
      <c r="AD15" s="3">
        <v>0.21299999999999999</v>
      </c>
      <c r="AE15" s="3">
        <v>4.2999999999999997E-2</v>
      </c>
      <c r="AF15" s="3">
        <v>2.4E-2</v>
      </c>
      <c r="AG15" s="3">
        <v>5.0999999999999997E-2</v>
      </c>
      <c r="AH15" s="3">
        <v>0</v>
      </c>
      <c r="AI15" s="3">
        <v>0.33</v>
      </c>
      <c r="AJ15" s="3">
        <v>0.54</v>
      </c>
      <c r="AK15" s="3">
        <v>0.3</v>
      </c>
      <c r="AL15" s="3">
        <v>0.112</v>
      </c>
      <c r="AM15" s="3">
        <v>72.5</v>
      </c>
      <c r="AN15" s="3">
        <v>0.82</v>
      </c>
      <c r="AO15" s="3">
        <v>1E-3</v>
      </c>
      <c r="AP15" s="3">
        <v>7.3999999999999996E-2</v>
      </c>
      <c r="AQ15" s="3">
        <v>2.89</v>
      </c>
      <c r="AR15" s="3">
        <v>0.115</v>
      </c>
      <c r="AS15" s="3">
        <v>1.73</v>
      </c>
      <c r="AT15" s="3">
        <v>1E-3</v>
      </c>
      <c r="AU15" s="3">
        <v>1E-3</v>
      </c>
      <c r="AV15" s="3">
        <v>2.46</v>
      </c>
      <c r="AW15" s="3">
        <v>1E-3</v>
      </c>
      <c r="AX15" s="3">
        <v>0.06</v>
      </c>
      <c r="AY15" s="3">
        <v>0.38</v>
      </c>
      <c r="AZ15" s="3">
        <v>0.22</v>
      </c>
      <c r="BA15" s="3">
        <v>0.36799999999999999</v>
      </c>
      <c r="BB15" s="3">
        <v>0.06</v>
      </c>
      <c r="BC15" s="3">
        <v>15.25</v>
      </c>
      <c r="BD15" s="3">
        <v>2E-3</v>
      </c>
      <c r="BE15" s="3">
        <v>0</v>
      </c>
      <c r="BF15" s="3">
        <v>7.0999999999999994E-2</v>
      </c>
      <c r="BG15" s="3">
        <v>1E-3</v>
      </c>
      <c r="BH15" s="3">
        <v>3.5000000000000003E-2</v>
      </c>
      <c r="BI15" s="3">
        <v>9.1999999999999998E-2</v>
      </c>
      <c r="BJ15" s="3">
        <v>4</v>
      </c>
      <c r="BK15" s="3">
        <v>0.16</v>
      </c>
      <c r="BL15" s="3">
        <v>0.67100000000000004</v>
      </c>
      <c r="BM15" s="3">
        <v>34.1</v>
      </c>
      <c r="BN15" s="3">
        <v>1.1200000000000001</v>
      </c>
    </row>
    <row r="16" spans="1:66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 t="s">
        <v>87</v>
      </c>
      <c r="N16" s="3">
        <v>6.6666700000000001E-9</v>
      </c>
      <c r="O16" s="3">
        <v>2.0667000000000001E-5</v>
      </c>
      <c r="P16" s="3">
        <v>2.2221999999999998E-5</v>
      </c>
      <c r="Q16" s="3">
        <v>3.2666700000000002E-3</v>
      </c>
      <c r="R16" s="3">
        <v>0.22222222</v>
      </c>
      <c r="S16" s="3">
        <v>34.006666699999997</v>
      </c>
      <c r="T16" s="3">
        <v>8.8888999999999995E-5</v>
      </c>
      <c r="U16" s="3">
        <v>5.5555999999999998E-6</v>
      </c>
      <c r="V16" s="3">
        <v>1.2666699999999999E-3</v>
      </c>
      <c r="W16" s="3">
        <v>4.4666999999999998E-5</v>
      </c>
      <c r="X16" s="3">
        <v>9.4548900000000005E-3</v>
      </c>
      <c r="Y16" s="3">
        <v>2.3208899999999999E-3</v>
      </c>
      <c r="Z16" s="3">
        <v>1.7266670000000001E-2</v>
      </c>
      <c r="AA16" s="3">
        <v>2.4866999999999999E-4</v>
      </c>
      <c r="AB16" s="3">
        <v>7.0288890000000007E-2</v>
      </c>
      <c r="AC16" s="3">
        <v>13422.2222</v>
      </c>
      <c r="AD16" s="3">
        <v>5.8288999999999997E-4</v>
      </c>
      <c r="AE16" s="3">
        <v>2.8889E-6</v>
      </c>
      <c r="AF16" s="3">
        <v>2.8889E-6</v>
      </c>
      <c r="AG16" s="3">
        <v>8.2222000000000007E-6</v>
      </c>
      <c r="AH16" s="3">
        <v>0</v>
      </c>
      <c r="AI16" s="3">
        <v>2.8888999999999998E-4</v>
      </c>
      <c r="AJ16" s="3">
        <v>2.8082200000000002E-3</v>
      </c>
      <c r="AK16" s="3">
        <v>2.22222E-3</v>
      </c>
      <c r="AL16" s="3">
        <v>8.4666999999999994E-5</v>
      </c>
      <c r="AM16" s="3">
        <v>39.308888899999999</v>
      </c>
      <c r="AN16" s="3">
        <v>8.1555599999999992E-3</v>
      </c>
      <c r="AO16" s="3">
        <v>2.2221999999999999E-7</v>
      </c>
      <c r="AP16" s="3">
        <v>6.0222E-5</v>
      </c>
      <c r="AQ16" s="3">
        <v>3.8288889999999999E-2</v>
      </c>
      <c r="AR16" s="3">
        <v>5.4221999999999997E-5</v>
      </c>
      <c r="AS16" s="3">
        <v>1.842222E-2</v>
      </c>
      <c r="AT16" s="3">
        <v>2.2221999999999999E-7</v>
      </c>
      <c r="AU16" s="3">
        <v>2.2221999999999999E-7</v>
      </c>
      <c r="AV16" s="3">
        <v>3.2066669999999999E-2</v>
      </c>
      <c r="AW16" s="3">
        <v>2.2221999999999999E-7</v>
      </c>
      <c r="AX16" s="3">
        <v>2.2221999999999998E-5</v>
      </c>
      <c r="AY16" s="3">
        <v>6.2222000000000004E-4</v>
      </c>
      <c r="AZ16" s="3">
        <v>2.8888999999999998E-4</v>
      </c>
      <c r="BA16" s="3">
        <v>1.01067E-3</v>
      </c>
      <c r="BB16" s="3">
        <v>2.2221999999999998E-5</v>
      </c>
      <c r="BC16" s="3">
        <v>2.1172222199999999</v>
      </c>
      <c r="BD16" s="3">
        <v>0</v>
      </c>
      <c r="BE16" s="3">
        <v>0</v>
      </c>
      <c r="BF16" s="3">
        <v>1.7555999999999999E-5</v>
      </c>
      <c r="BG16" s="3">
        <v>0</v>
      </c>
      <c r="BH16" s="3">
        <v>1.4E-5</v>
      </c>
      <c r="BI16" s="3">
        <v>4.0222000000000002E-5</v>
      </c>
      <c r="BJ16" s="3">
        <v>0.13375556</v>
      </c>
      <c r="BK16" s="3">
        <v>1.0888899999999999E-3</v>
      </c>
      <c r="BL16" s="3">
        <v>3.3342200000000002E-3</v>
      </c>
      <c r="BM16" s="3">
        <v>13.326666700000001</v>
      </c>
      <c r="BN16" s="3">
        <v>7.3555599999999997E-3</v>
      </c>
    </row>
    <row r="17" spans="1:66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</row>
    <row r="18" spans="1:66" x14ac:dyDescent="0.2">
      <c r="A18" s="7" t="s">
        <v>93</v>
      </c>
      <c r="B18" s="7" t="s">
        <v>73</v>
      </c>
      <c r="C18" s="7">
        <v>664273</v>
      </c>
      <c r="D18" s="7">
        <v>5514984</v>
      </c>
      <c r="E18" s="7">
        <v>1510</v>
      </c>
      <c r="F18" s="7"/>
      <c r="G18" s="7"/>
      <c r="H18" s="7"/>
      <c r="I18" s="7"/>
      <c r="J18" s="7"/>
      <c r="K18" s="7"/>
      <c r="L18" s="7"/>
      <c r="M18" s="7" t="s">
        <v>86</v>
      </c>
      <c r="N18" s="7">
        <v>6.9999999999999999E-4</v>
      </c>
      <c r="O18" s="7">
        <v>6.4500000000000002E-2</v>
      </c>
      <c r="P18" s="7">
        <v>5.5E-2</v>
      </c>
      <c r="Q18" s="7">
        <v>0.46</v>
      </c>
      <c r="R18" s="7">
        <v>4</v>
      </c>
      <c r="S18" s="7">
        <v>115.2</v>
      </c>
      <c r="T18" s="7">
        <v>5.5E-2</v>
      </c>
      <c r="U18" s="7">
        <v>1.9E-2</v>
      </c>
      <c r="V18" s="7">
        <v>0.75</v>
      </c>
      <c r="W18" s="7">
        <v>0.27100000000000002</v>
      </c>
      <c r="X18" s="7">
        <v>1.0269999999999999</v>
      </c>
      <c r="Y18" s="7">
        <v>0.623</v>
      </c>
      <c r="Z18" s="7">
        <v>1.7949999999999999</v>
      </c>
      <c r="AA18" s="7">
        <v>0.1225</v>
      </c>
      <c r="AB18" s="7">
        <v>4.6849999999999996</v>
      </c>
      <c r="AC18" s="7">
        <v>780</v>
      </c>
      <c r="AD18" s="7">
        <v>0.17949999999999999</v>
      </c>
      <c r="AE18" s="7">
        <v>3.3000000000000002E-2</v>
      </c>
      <c r="AF18" s="7">
        <v>1.7999999999999999E-2</v>
      </c>
      <c r="AG18" s="7">
        <v>9.4E-2</v>
      </c>
      <c r="AH18" s="7">
        <v>0</v>
      </c>
      <c r="AI18" s="7">
        <v>0.63500000000000001</v>
      </c>
      <c r="AJ18" s="7">
        <v>0.50149999999999995</v>
      </c>
      <c r="AK18" s="7">
        <v>0.35</v>
      </c>
      <c r="AL18" s="7">
        <v>0.185</v>
      </c>
      <c r="AM18" s="7">
        <v>123</v>
      </c>
      <c r="AN18" s="7">
        <v>0.40500000000000003</v>
      </c>
      <c r="AO18" s="7">
        <v>0</v>
      </c>
      <c r="AP18" s="7">
        <v>6.4500000000000002E-2</v>
      </c>
      <c r="AQ18" s="7">
        <v>3.1150000000000002</v>
      </c>
      <c r="AR18" s="7">
        <v>0.2205</v>
      </c>
      <c r="AS18" s="7">
        <v>1.585</v>
      </c>
      <c r="AT18" s="7">
        <v>0</v>
      </c>
      <c r="AU18" s="7">
        <v>0</v>
      </c>
      <c r="AV18" s="7">
        <v>4.0350000000000001</v>
      </c>
      <c r="AW18" s="7">
        <v>5.0000000000000001E-4</v>
      </c>
      <c r="AX18" s="7">
        <v>0.11</v>
      </c>
      <c r="AY18" s="7">
        <v>0.16</v>
      </c>
      <c r="AZ18" s="7">
        <v>0.19500000000000001</v>
      </c>
      <c r="BA18" s="7">
        <v>0.44500000000000001</v>
      </c>
      <c r="BB18" s="7">
        <v>4.4999999999999998E-2</v>
      </c>
      <c r="BC18" s="7">
        <v>17.024999999999999</v>
      </c>
      <c r="BD18" s="7">
        <v>1.5E-3</v>
      </c>
      <c r="BE18" s="7">
        <v>0</v>
      </c>
      <c r="BF18" s="7">
        <v>8.7999999999999995E-2</v>
      </c>
      <c r="BG18" s="7">
        <v>1.5E-3</v>
      </c>
      <c r="BH18" s="7">
        <v>3.3000000000000002E-2</v>
      </c>
      <c r="BI18" s="7">
        <v>8.9499999999999996E-2</v>
      </c>
      <c r="BJ18" s="7">
        <v>3.7850000000000001</v>
      </c>
      <c r="BK18" s="7">
        <v>0.03</v>
      </c>
      <c r="BL18" s="7">
        <v>0.66</v>
      </c>
      <c r="BM18" s="7">
        <v>39.25</v>
      </c>
      <c r="BN18" s="7">
        <v>0.89500000000000002</v>
      </c>
    </row>
    <row r="19" spans="1:66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 t="s">
        <v>85</v>
      </c>
      <c r="N19" s="3">
        <v>5.9999999999999995E-4</v>
      </c>
      <c r="O19" s="3">
        <v>5.3999999999999999E-2</v>
      </c>
      <c r="P19" s="3">
        <v>0.05</v>
      </c>
      <c r="Q19" s="3">
        <v>0.37</v>
      </c>
      <c r="R19" s="3">
        <v>3</v>
      </c>
      <c r="S19" s="3">
        <v>89.4</v>
      </c>
      <c r="T19" s="3">
        <v>0.05</v>
      </c>
      <c r="U19" s="3">
        <v>1.7999999999999999E-2</v>
      </c>
      <c r="V19" s="3">
        <v>0.61</v>
      </c>
      <c r="W19" s="3">
        <v>0.25800000000000001</v>
      </c>
      <c r="X19" s="3">
        <v>0.86399999999999999</v>
      </c>
      <c r="Y19" s="3">
        <v>0.56200000000000006</v>
      </c>
      <c r="Z19" s="3">
        <v>1.68</v>
      </c>
      <c r="AA19" s="3">
        <v>0.104</v>
      </c>
      <c r="AB19" s="3">
        <v>4.55</v>
      </c>
      <c r="AC19" s="3">
        <v>660</v>
      </c>
      <c r="AD19" s="3">
        <v>0.14599999999999999</v>
      </c>
      <c r="AE19" s="3">
        <v>2.9000000000000001E-2</v>
      </c>
      <c r="AF19" s="3">
        <v>1.2999999999999999E-2</v>
      </c>
      <c r="AG19" s="3">
        <v>8.7999999999999995E-2</v>
      </c>
      <c r="AH19" s="3">
        <v>0</v>
      </c>
      <c r="AI19" s="3">
        <v>0.61</v>
      </c>
      <c r="AJ19" s="3">
        <v>0.40400000000000003</v>
      </c>
      <c r="AK19" s="3">
        <v>0.3</v>
      </c>
      <c r="AL19" s="3">
        <v>0.17599999999999999</v>
      </c>
      <c r="AM19" s="3">
        <v>105</v>
      </c>
      <c r="AN19" s="3">
        <v>0.28999999999999998</v>
      </c>
      <c r="AO19" s="3">
        <v>0</v>
      </c>
      <c r="AP19" s="3">
        <v>4.8000000000000001E-2</v>
      </c>
      <c r="AQ19" s="3">
        <v>2.68</v>
      </c>
      <c r="AR19" s="3">
        <v>0.21099999999999999</v>
      </c>
      <c r="AS19" s="3">
        <v>1.38</v>
      </c>
      <c r="AT19" s="3">
        <v>0</v>
      </c>
      <c r="AU19" s="3">
        <v>0</v>
      </c>
      <c r="AV19" s="3">
        <v>3.87</v>
      </c>
      <c r="AW19" s="3">
        <v>0</v>
      </c>
      <c r="AX19" s="3">
        <v>0.09</v>
      </c>
      <c r="AY19" s="3">
        <v>0.14000000000000001</v>
      </c>
      <c r="AZ19" s="3">
        <v>0.18</v>
      </c>
      <c r="BA19" s="3">
        <v>0.35899999999999999</v>
      </c>
      <c r="BB19" s="3">
        <v>0.04</v>
      </c>
      <c r="BC19" s="3">
        <v>13.15</v>
      </c>
      <c r="BD19" s="3">
        <v>1E-3</v>
      </c>
      <c r="BE19" s="3">
        <v>0</v>
      </c>
      <c r="BF19" s="3">
        <v>8.1000000000000003E-2</v>
      </c>
      <c r="BG19" s="3">
        <v>1E-3</v>
      </c>
      <c r="BH19" s="3">
        <v>0.03</v>
      </c>
      <c r="BI19" s="3">
        <v>7.1999999999999995E-2</v>
      </c>
      <c r="BJ19" s="3">
        <v>2.83</v>
      </c>
      <c r="BK19" s="3">
        <v>0.03</v>
      </c>
      <c r="BL19" s="3">
        <v>0.53700000000000003</v>
      </c>
      <c r="BM19" s="3">
        <v>33.1</v>
      </c>
      <c r="BN19" s="3">
        <v>0.69</v>
      </c>
    </row>
    <row r="20" spans="1:66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 t="s">
        <v>84</v>
      </c>
      <c r="N20" s="3">
        <v>8.0000000000000004E-4</v>
      </c>
      <c r="O20" s="3">
        <v>7.4999999999999997E-2</v>
      </c>
      <c r="P20" s="3">
        <v>0.06</v>
      </c>
      <c r="Q20" s="3">
        <v>0.55000000000000004</v>
      </c>
      <c r="R20" s="3">
        <v>5</v>
      </c>
      <c r="S20" s="3">
        <v>141</v>
      </c>
      <c r="T20" s="3">
        <v>0.06</v>
      </c>
      <c r="U20" s="3">
        <v>0.02</v>
      </c>
      <c r="V20" s="3">
        <v>0.89</v>
      </c>
      <c r="W20" s="3">
        <v>0.28399999999999997</v>
      </c>
      <c r="X20" s="3">
        <v>1.19</v>
      </c>
      <c r="Y20" s="3">
        <v>0.68400000000000005</v>
      </c>
      <c r="Z20" s="3">
        <v>1.91</v>
      </c>
      <c r="AA20" s="3">
        <v>0.14099999999999999</v>
      </c>
      <c r="AB20" s="3">
        <v>4.82</v>
      </c>
      <c r="AC20" s="3">
        <v>900</v>
      </c>
      <c r="AD20" s="3">
        <v>0.21299999999999999</v>
      </c>
      <c r="AE20" s="3">
        <v>3.6999999999999998E-2</v>
      </c>
      <c r="AF20" s="3">
        <v>2.3E-2</v>
      </c>
      <c r="AG20" s="3">
        <v>0.1</v>
      </c>
      <c r="AH20" s="3">
        <v>0</v>
      </c>
      <c r="AI20" s="3">
        <v>0.66</v>
      </c>
      <c r="AJ20" s="3">
        <v>0.59899999999999998</v>
      </c>
      <c r="AK20" s="3">
        <v>0.4</v>
      </c>
      <c r="AL20" s="3">
        <v>0.19400000000000001</v>
      </c>
      <c r="AM20" s="3">
        <v>141</v>
      </c>
      <c r="AN20" s="3">
        <v>0.52</v>
      </c>
      <c r="AO20" s="3">
        <v>0</v>
      </c>
      <c r="AP20" s="3">
        <v>8.1000000000000003E-2</v>
      </c>
      <c r="AQ20" s="3">
        <v>3.55</v>
      </c>
      <c r="AR20" s="3">
        <v>0.23</v>
      </c>
      <c r="AS20" s="3">
        <v>1.79</v>
      </c>
      <c r="AT20" s="3">
        <v>0</v>
      </c>
      <c r="AU20" s="3">
        <v>0</v>
      </c>
      <c r="AV20" s="3">
        <v>4.2</v>
      </c>
      <c r="AW20" s="3">
        <v>1E-3</v>
      </c>
      <c r="AX20" s="3">
        <v>0.13</v>
      </c>
      <c r="AY20" s="3">
        <v>0.18</v>
      </c>
      <c r="AZ20" s="3">
        <v>0.21</v>
      </c>
      <c r="BA20" s="3">
        <v>0.53100000000000003</v>
      </c>
      <c r="BB20" s="3">
        <v>0.05</v>
      </c>
      <c r="BC20" s="3">
        <v>20.9</v>
      </c>
      <c r="BD20" s="3">
        <v>2E-3</v>
      </c>
      <c r="BE20" s="3">
        <v>0</v>
      </c>
      <c r="BF20" s="3">
        <v>9.5000000000000001E-2</v>
      </c>
      <c r="BG20" s="3">
        <v>2E-3</v>
      </c>
      <c r="BH20" s="3">
        <v>3.5999999999999997E-2</v>
      </c>
      <c r="BI20" s="3">
        <v>0.107</v>
      </c>
      <c r="BJ20" s="3">
        <v>4.74</v>
      </c>
      <c r="BK20" s="3">
        <v>0.03</v>
      </c>
      <c r="BL20" s="3">
        <v>0.78300000000000003</v>
      </c>
      <c r="BM20" s="3">
        <v>45.4</v>
      </c>
      <c r="BN20" s="3">
        <v>1.1000000000000001</v>
      </c>
    </row>
    <row r="21" spans="1:66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 t="s">
        <v>87</v>
      </c>
      <c r="N21" s="3">
        <v>1E-8</v>
      </c>
      <c r="O21" s="3">
        <v>1.1025E-4</v>
      </c>
      <c r="P21" s="3">
        <v>2.5000000000000001E-5</v>
      </c>
      <c r="Q21" s="3">
        <v>8.0999999999999996E-3</v>
      </c>
      <c r="R21" s="3">
        <v>1</v>
      </c>
      <c r="S21" s="3">
        <v>665.64</v>
      </c>
      <c r="T21" s="3">
        <v>2.5000000000000001E-5</v>
      </c>
      <c r="U21" s="3">
        <v>9.9999999999999995E-7</v>
      </c>
      <c r="V21" s="3">
        <v>1.9599999999999999E-2</v>
      </c>
      <c r="W21" s="3">
        <v>1.6899999999999999E-4</v>
      </c>
      <c r="X21" s="3">
        <v>2.6568999999999999E-2</v>
      </c>
      <c r="Y21" s="3">
        <v>3.7209999999999999E-3</v>
      </c>
      <c r="Z21" s="3">
        <v>1.3225000000000001E-2</v>
      </c>
      <c r="AA21" s="3">
        <v>3.4225E-4</v>
      </c>
      <c r="AB21" s="3">
        <v>1.8225000000000002E-2</v>
      </c>
      <c r="AC21" s="3">
        <v>14400</v>
      </c>
      <c r="AD21" s="3">
        <v>1.12225E-3</v>
      </c>
      <c r="AE21" s="3">
        <v>1.5999999999999999E-5</v>
      </c>
      <c r="AF21" s="3">
        <v>2.5000000000000001E-5</v>
      </c>
      <c r="AG21" s="3">
        <v>3.6000000000000001E-5</v>
      </c>
      <c r="AH21" s="3">
        <v>0</v>
      </c>
      <c r="AI21" s="3">
        <v>6.2500000000000001E-4</v>
      </c>
      <c r="AJ21" s="3">
        <v>9.5062500000000008E-3</v>
      </c>
      <c r="AK21" s="3">
        <v>2.5000000000000001E-3</v>
      </c>
      <c r="AL21" s="3">
        <v>8.1000000000000004E-5</v>
      </c>
      <c r="AM21" s="3">
        <v>324</v>
      </c>
      <c r="AN21" s="3">
        <v>1.3225000000000001E-2</v>
      </c>
      <c r="AO21" s="3">
        <v>0</v>
      </c>
      <c r="AP21" s="3">
        <v>2.7224999999999998E-4</v>
      </c>
      <c r="AQ21" s="3">
        <v>0.189225</v>
      </c>
      <c r="AR21" s="3">
        <v>9.0249999999999998E-5</v>
      </c>
      <c r="AS21" s="3">
        <v>4.2025E-2</v>
      </c>
      <c r="AT21" s="3">
        <v>0</v>
      </c>
      <c r="AU21" s="3">
        <v>0</v>
      </c>
      <c r="AV21" s="3">
        <v>2.7224999999999999E-2</v>
      </c>
      <c r="AW21" s="3">
        <v>2.4999999999999999E-7</v>
      </c>
      <c r="AX21" s="3">
        <v>4.0000000000000002E-4</v>
      </c>
      <c r="AY21" s="3">
        <v>4.0000000000000002E-4</v>
      </c>
      <c r="AZ21" s="3">
        <v>2.2499999999999999E-4</v>
      </c>
      <c r="BA21" s="3">
        <v>7.3959999999999998E-3</v>
      </c>
      <c r="BB21" s="3">
        <v>2.5000000000000001E-5</v>
      </c>
      <c r="BC21" s="3">
        <v>15.015625</v>
      </c>
      <c r="BD21" s="3">
        <v>2.4999999999999999E-7</v>
      </c>
      <c r="BE21" s="3">
        <v>0</v>
      </c>
      <c r="BF21" s="3">
        <v>4.8999999999999998E-5</v>
      </c>
      <c r="BG21" s="3">
        <v>2.4999999999999999E-7</v>
      </c>
      <c r="BH21" s="3">
        <v>9.0000000000000002E-6</v>
      </c>
      <c r="BI21" s="3">
        <v>3.0624999999999999E-4</v>
      </c>
      <c r="BJ21" s="3">
        <v>0.91202499999999997</v>
      </c>
      <c r="BK21" s="3">
        <v>0</v>
      </c>
      <c r="BL21" s="3">
        <v>1.5129E-2</v>
      </c>
      <c r="BM21" s="3">
        <v>37.822499999999998</v>
      </c>
      <c r="BN21" s="3">
        <v>4.2025E-2</v>
      </c>
    </row>
    <row r="22" spans="1:66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</row>
    <row r="23" spans="1:66" x14ac:dyDescent="0.2">
      <c r="A23" s="7" t="s">
        <v>94</v>
      </c>
      <c r="B23" s="7" t="s">
        <v>73</v>
      </c>
      <c r="C23" s="7">
        <v>664197</v>
      </c>
      <c r="D23" s="7">
        <v>5501871</v>
      </c>
      <c r="E23" s="7">
        <v>1366</v>
      </c>
      <c r="F23" s="7"/>
      <c r="G23" s="7"/>
      <c r="H23" s="7"/>
      <c r="I23" s="7"/>
      <c r="J23" s="7"/>
      <c r="K23" s="7"/>
      <c r="L23" s="7"/>
      <c r="M23" s="7" t="s">
        <v>86</v>
      </c>
      <c r="N23" s="7">
        <v>6.6666700000000002E-4</v>
      </c>
      <c r="O23" s="7">
        <v>2.433333E-2</v>
      </c>
      <c r="P23" s="7">
        <v>6.3333329999999993E-2</v>
      </c>
      <c r="Q23" s="7">
        <v>0.32</v>
      </c>
      <c r="R23" s="7">
        <v>2</v>
      </c>
      <c r="S23" s="7">
        <v>49.5</v>
      </c>
      <c r="T23" s="7">
        <v>0.04</v>
      </c>
      <c r="U23" s="7">
        <v>1.3333329999999999E-2</v>
      </c>
      <c r="V23" s="7">
        <v>0.52</v>
      </c>
      <c r="W23" s="7">
        <v>0.10833333000000001</v>
      </c>
      <c r="X23" s="7">
        <v>0.997</v>
      </c>
      <c r="Y23" s="7">
        <v>0.38566666999999999</v>
      </c>
      <c r="Z23" s="7">
        <v>2</v>
      </c>
      <c r="AA23" s="7">
        <v>8.7333330000000001E-2</v>
      </c>
      <c r="AB23" s="7">
        <v>2.52666667</v>
      </c>
      <c r="AC23" s="7">
        <v>790</v>
      </c>
      <c r="AD23" s="7">
        <v>0.15966667000000001</v>
      </c>
      <c r="AE23" s="7">
        <v>1.6666670000000001E-2</v>
      </c>
      <c r="AF23" s="7">
        <v>1.3333329999999999E-2</v>
      </c>
      <c r="AG23" s="7">
        <v>3.9666670000000001E-2</v>
      </c>
      <c r="AH23" s="7">
        <v>0</v>
      </c>
      <c r="AI23" s="7">
        <v>0.38</v>
      </c>
      <c r="AJ23" s="7">
        <v>0.45833332999999998</v>
      </c>
      <c r="AK23" s="7">
        <v>0.5</v>
      </c>
      <c r="AL23" s="7">
        <v>8.6999999999999994E-2</v>
      </c>
      <c r="AM23" s="7">
        <v>114.13333299999999</v>
      </c>
      <c r="AN23" s="7">
        <v>0.23666667</v>
      </c>
      <c r="AO23" s="7">
        <v>1E-3</v>
      </c>
      <c r="AP23" s="7">
        <v>3.5333330000000003E-2</v>
      </c>
      <c r="AQ23" s="7">
        <v>1.77333333</v>
      </c>
      <c r="AR23" s="7">
        <v>9.7666669999999997E-2</v>
      </c>
      <c r="AS23" s="7">
        <v>0.96</v>
      </c>
      <c r="AT23" s="7">
        <v>0</v>
      </c>
      <c r="AU23" s="7">
        <v>1E-3</v>
      </c>
      <c r="AV23" s="7">
        <v>2.19</v>
      </c>
      <c r="AW23" s="7">
        <v>0</v>
      </c>
      <c r="AX23" s="7">
        <v>5.3333329999999998E-2</v>
      </c>
      <c r="AY23" s="7">
        <v>0.09</v>
      </c>
      <c r="AZ23" s="7">
        <v>0.17333333000000001</v>
      </c>
      <c r="BA23" s="7">
        <v>0.125</v>
      </c>
      <c r="BB23" s="7">
        <v>3.3333330000000001E-2</v>
      </c>
      <c r="BC23" s="7">
        <v>11.13</v>
      </c>
      <c r="BD23" s="7">
        <v>1E-3</v>
      </c>
      <c r="BE23" s="7">
        <v>0</v>
      </c>
      <c r="BF23" s="7">
        <v>7.9666669999999995E-2</v>
      </c>
      <c r="BG23" s="7">
        <v>1E-3</v>
      </c>
      <c r="BH23" s="7">
        <v>1.7333330000000001E-2</v>
      </c>
      <c r="BI23" s="7">
        <v>4.4333329999999997E-2</v>
      </c>
      <c r="BJ23" s="7">
        <v>1.94333333</v>
      </c>
      <c r="BK23" s="7">
        <v>0.05</v>
      </c>
      <c r="BL23" s="7">
        <v>0.53400000000000003</v>
      </c>
      <c r="BM23" s="7">
        <v>20.9</v>
      </c>
      <c r="BN23" s="7">
        <v>0.53666667000000001</v>
      </c>
    </row>
    <row r="24" spans="1:66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 t="s">
        <v>85</v>
      </c>
      <c r="N24" s="3">
        <v>5.0000000000000001E-4</v>
      </c>
      <c r="O24" s="3">
        <v>0.02</v>
      </c>
      <c r="P24" s="3">
        <v>0.06</v>
      </c>
      <c r="Q24" s="3">
        <v>0.31</v>
      </c>
      <c r="R24" s="3">
        <v>1</v>
      </c>
      <c r="S24" s="3">
        <v>36.9</v>
      </c>
      <c r="T24" s="3">
        <v>0.03</v>
      </c>
      <c r="U24" s="3">
        <v>1.2999999999999999E-2</v>
      </c>
      <c r="V24" s="3">
        <v>0.41</v>
      </c>
      <c r="W24" s="3">
        <v>0.104</v>
      </c>
      <c r="X24" s="3">
        <v>0.95099999999999996</v>
      </c>
      <c r="Y24" s="3">
        <v>0.34499999999999997</v>
      </c>
      <c r="Z24" s="3">
        <v>1.41</v>
      </c>
      <c r="AA24" s="3">
        <v>8.1000000000000003E-2</v>
      </c>
      <c r="AB24" s="3">
        <v>2.35</v>
      </c>
      <c r="AC24" s="3">
        <v>730</v>
      </c>
      <c r="AD24" s="3">
        <v>0.14299999999999999</v>
      </c>
      <c r="AE24" s="3">
        <v>1.4999999999999999E-2</v>
      </c>
      <c r="AF24" s="3">
        <v>1.2E-2</v>
      </c>
      <c r="AG24" s="3">
        <v>3.5999999999999997E-2</v>
      </c>
      <c r="AH24" s="3">
        <v>0</v>
      </c>
      <c r="AI24" s="3">
        <v>0.3</v>
      </c>
      <c r="AJ24" s="3">
        <v>0.433</v>
      </c>
      <c r="AK24" s="3">
        <v>0.4</v>
      </c>
      <c r="AL24" s="3">
        <v>7.3999999999999996E-2</v>
      </c>
      <c r="AM24" s="3">
        <v>82.4</v>
      </c>
      <c r="AN24" s="3">
        <v>0.22</v>
      </c>
      <c r="AO24" s="3">
        <v>0</v>
      </c>
      <c r="AP24" s="3">
        <v>3.3000000000000002E-2</v>
      </c>
      <c r="AQ24" s="3">
        <v>1.53</v>
      </c>
      <c r="AR24" s="3">
        <v>8.6999999999999994E-2</v>
      </c>
      <c r="AS24" s="3">
        <v>0.87</v>
      </c>
      <c r="AT24" s="3">
        <v>0</v>
      </c>
      <c r="AU24" s="3">
        <v>1E-3</v>
      </c>
      <c r="AV24" s="3">
        <v>1.78</v>
      </c>
      <c r="AW24" s="3">
        <v>0</v>
      </c>
      <c r="AX24" s="3">
        <v>0.05</v>
      </c>
      <c r="AY24" s="3">
        <v>0.08</v>
      </c>
      <c r="AZ24" s="3">
        <v>0.16</v>
      </c>
      <c r="BA24" s="3">
        <v>0.108</v>
      </c>
      <c r="BB24" s="3">
        <v>0.03</v>
      </c>
      <c r="BC24" s="3">
        <v>7.4</v>
      </c>
      <c r="BD24" s="3">
        <v>1E-3</v>
      </c>
      <c r="BE24" s="3">
        <v>0</v>
      </c>
      <c r="BF24" s="3">
        <v>6.2E-2</v>
      </c>
      <c r="BG24" s="3">
        <v>1E-3</v>
      </c>
      <c r="BH24" s="3">
        <v>1.6E-2</v>
      </c>
      <c r="BI24" s="3">
        <v>4.1000000000000002E-2</v>
      </c>
      <c r="BJ24" s="3">
        <v>1.85</v>
      </c>
      <c r="BK24" s="3">
        <v>0.04</v>
      </c>
      <c r="BL24" s="3">
        <v>0.48799999999999999</v>
      </c>
      <c r="BM24" s="3">
        <v>17.8</v>
      </c>
      <c r="BN24" s="3">
        <v>0.48</v>
      </c>
    </row>
    <row r="25" spans="1:6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 t="s">
        <v>84</v>
      </c>
      <c r="N25" s="3">
        <v>8.0000000000000004E-4</v>
      </c>
      <c r="O25" s="3">
        <v>2.7E-2</v>
      </c>
      <c r="P25" s="3">
        <v>7.0000000000000007E-2</v>
      </c>
      <c r="Q25" s="3">
        <v>0.33</v>
      </c>
      <c r="R25" s="3">
        <v>4</v>
      </c>
      <c r="S25" s="3">
        <v>60.4</v>
      </c>
      <c r="T25" s="3">
        <v>0.05</v>
      </c>
      <c r="U25" s="3">
        <v>1.4E-2</v>
      </c>
      <c r="V25" s="3">
        <v>0.65</v>
      </c>
      <c r="W25" s="3">
        <v>0.111</v>
      </c>
      <c r="X25" s="3">
        <v>1.08</v>
      </c>
      <c r="Y25" s="3">
        <v>0.41699999999999998</v>
      </c>
      <c r="Z25" s="3">
        <v>2.4</v>
      </c>
      <c r="AA25" s="3">
        <v>9.2999999999999999E-2</v>
      </c>
      <c r="AB25" s="3">
        <v>2.81</v>
      </c>
      <c r="AC25" s="3">
        <v>860</v>
      </c>
      <c r="AD25" s="3">
        <v>0.17100000000000001</v>
      </c>
      <c r="AE25" s="3">
        <v>1.7999999999999999E-2</v>
      </c>
      <c r="AF25" s="3">
        <v>1.4999999999999999E-2</v>
      </c>
      <c r="AG25" s="3">
        <v>4.5999999999999999E-2</v>
      </c>
      <c r="AH25" s="3">
        <v>0</v>
      </c>
      <c r="AI25" s="3">
        <v>0.47</v>
      </c>
      <c r="AJ25" s="3">
        <v>0.49199999999999999</v>
      </c>
      <c r="AK25" s="3">
        <v>0.6</v>
      </c>
      <c r="AL25" s="3">
        <v>0.111</v>
      </c>
      <c r="AM25" s="3">
        <v>144</v>
      </c>
      <c r="AN25" s="3">
        <v>0.26</v>
      </c>
      <c r="AO25" s="3">
        <v>3.0000000000000001E-3</v>
      </c>
      <c r="AP25" s="3">
        <v>3.9E-2</v>
      </c>
      <c r="AQ25" s="3">
        <v>1.95</v>
      </c>
      <c r="AR25" s="3">
        <v>0.107</v>
      </c>
      <c r="AS25" s="3">
        <v>1.06</v>
      </c>
      <c r="AT25" s="3">
        <v>0</v>
      </c>
      <c r="AU25" s="3">
        <v>1E-3</v>
      </c>
      <c r="AV25" s="3">
        <v>2.65</v>
      </c>
      <c r="AW25" s="3">
        <v>0</v>
      </c>
      <c r="AX25" s="3">
        <v>0.06</v>
      </c>
      <c r="AY25" s="3">
        <v>0.1</v>
      </c>
      <c r="AZ25" s="3">
        <v>0.19</v>
      </c>
      <c r="BA25" s="3">
        <v>0.14699999999999999</v>
      </c>
      <c r="BB25" s="3">
        <v>0.04</v>
      </c>
      <c r="BC25" s="3">
        <v>16.100000000000001</v>
      </c>
      <c r="BD25" s="3">
        <v>1E-3</v>
      </c>
      <c r="BE25" s="3">
        <v>0</v>
      </c>
      <c r="BF25" s="3">
        <v>9.6000000000000002E-2</v>
      </c>
      <c r="BG25" s="3">
        <v>1E-3</v>
      </c>
      <c r="BH25" s="3">
        <v>0.02</v>
      </c>
      <c r="BI25" s="3">
        <v>4.8000000000000001E-2</v>
      </c>
      <c r="BJ25" s="3">
        <v>2.04</v>
      </c>
      <c r="BK25" s="3">
        <v>0.06</v>
      </c>
      <c r="BL25" s="3">
        <v>0.62</v>
      </c>
      <c r="BM25" s="3">
        <v>25.9</v>
      </c>
      <c r="BN25" s="3">
        <v>0.56999999999999995</v>
      </c>
    </row>
    <row r="26" spans="1:66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 t="s">
        <v>87</v>
      </c>
      <c r="N26" s="3">
        <v>1.5555599999999999E-8</v>
      </c>
      <c r="O26" s="3">
        <v>9.5556000000000005E-6</v>
      </c>
      <c r="P26" s="3">
        <v>2.2221999999999998E-5</v>
      </c>
      <c r="Q26" s="3">
        <v>6.6667000000000004E-5</v>
      </c>
      <c r="R26" s="3">
        <v>2</v>
      </c>
      <c r="S26" s="3">
        <v>93.486666700000001</v>
      </c>
      <c r="T26" s="3">
        <v>6.6667000000000004E-5</v>
      </c>
      <c r="U26" s="3">
        <v>2.2221999999999999E-7</v>
      </c>
      <c r="V26" s="3">
        <v>9.7999999999999997E-3</v>
      </c>
      <c r="W26" s="3">
        <v>9.5556000000000005E-6</v>
      </c>
      <c r="X26" s="3">
        <v>3.4580000000000001E-3</v>
      </c>
      <c r="Y26" s="3">
        <v>9.0755999999999996E-4</v>
      </c>
      <c r="Z26" s="3">
        <v>0.18140000000000001</v>
      </c>
      <c r="AA26" s="3">
        <v>2.4221999999999999E-5</v>
      </c>
      <c r="AB26" s="3">
        <v>4.0955560000000002E-2</v>
      </c>
      <c r="AC26" s="3">
        <v>2866.6666700000001</v>
      </c>
      <c r="AD26" s="3">
        <v>1.4489E-4</v>
      </c>
      <c r="AE26" s="3">
        <v>1.5556E-6</v>
      </c>
      <c r="AF26" s="3">
        <v>1.5556E-6</v>
      </c>
      <c r="AG26" s="3">
        <v>2.0222000000000001E-5</v>
      </c>
      <c r="AH26" s="3">
        <v>0</v>
      </c>
      <c r="AI26" s="3">
        <v>4.86667E-3</v>
      </c>
      <c r="AJ26" s="3">
        <v>6.1488999999999999E-4</v>
      </c>
      <c r="AK26" s="3">
        <v>6.6666700000000004E-3</v>
      </c>
      <c r="AL26" s="3">
        <v>2.8866999999999999E-4</v>
      </c>
      <c r="AM26" s="3">
        <v>634.16888900000004</v>
      </c>
      <c r="AN26" s="3">
        <v>2.8888999999999998E-4</v>
      </c>
      <c r="AO26" s="3">
        <v>1.9999999999999999E-6</v>
      </c>
      <c r="AP26" s="3">
        <v>6.8889000000000002E-6</v>
      </c>
      <c r="AQ26" s="3">
        <v>3.1622219999999999E-2</v>
      </c>
      <c r="AR26" s="3">
        <v>6.7556000000000002E-5</v>
      </c>
      <c r="AS26" s="3">
        <v>6.0666699999999997E-3</v>
      </c>
      <c r="AT26" s="3">
        <v>0</v>
      </c>
      <c r="AU26" s="3">
        <v>0</v>
      </c>
      <c r="AV26" s="3">
        <v>0.12740000000000001</v>
      </c>
      <c r="AW26" s="3">
        <v>0</v>
      </c>
      <c r="AX26" s="3">
        <v>2.2221999999999998E-5</v>
      </c>
      <c r="AY26" s="3">
        <v>6.6667000000000004E-5</v>
      </c>
      <c r="AZ26" s="3">
        <v>1.5556000000000001E-4</v>
      </c>
      <c r="BA26" s="3">
        <v>2.6600000000000001E-4</v>
      </c>
      <c r="BB26" s="3">
        <v>2.2221999999999998E-5</v>
      </c>
      <c r="BC26" s="3">
        <v>13.383800000000001</v>
      </c>
      <c r="BD26" s="3">
        <v>0</v>
      </c>
      <c r="BE26" s="3">
        <v>0</v>
      </c>
      <c r="BF26" s="3">
        <v>1.9356000000000001E-4</v>
      </c>
      <c r="BG26" s="3">
        <v>0</v>
      </c>
      <c r="BH26" s="3">
        <v>3.5555999999999999E-6</v>
      </c>
      <c r="BI26" s="3">
        <v>8.2222000000000007E-6</v>
      </c>
      <c r="BJ26" s="3">
        <v>6.02222E-3</v>
      </c>
      <c r="BK26" s="3">
        <v>6.6667000000000004E-5</v>
      </c>
      <c r="BL26" s="3">
        <v>3.7039999999999998E-3</v>
      </c>
      <c r="BM26" s="3">
        <v>12.74</v>
      </c>
      <c r="BN26" s="3">
        <v>1.62222E-3</v>
      </c>
    </row>
    <row r="27" spans="1:6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</row>
    <row r="28" spans="1:66" x14ac:dyDescent="0.2">
      <c r="A28" s="7" t="s">
        <v>95</v>
      </c>
      <c r="B28" s="7" t="s">
        <v>73</v>
      </c>
      <c r="C28" s="7">
        <v>666317</v>
      </c>
      <c r="D28" s="7">
        <v>5502274</v>
      </c>
      <c r="E28" s="7">
        <v>1385</v>
      </c>
      <c r="F28" s="7"/>
      <c r="G28" s="7"/>
      <c r="H28" s="7"/>
      <c r="I28" s="7"/>
      <c r="J28" s="7"/>
      <c r="K28" s="7"/>
      <c r="L28" s="7"/>
      <c r="M28" s="7" t="s">
        <v>86</v>
      </c>
      <c r="N28" s="7">
        <v>4.4999999999999999E-4</v>
      </c>
      <c r="O28" s="7">
        <v>0.03</v>
      </c>
      <c r="P28" s="7">
        <v>0.04</v>
      </c>
      <c r="Q28" s="7">
        <v>0.33</v>
      </c>
      <c r="R28" s="7">
        <v>0.5</v>
      </c>
      <c r="S28" s="7">
        <v>39.4</v>
      </c>
      <c r="T28" s="7">
        <v>2.5000000000000001E-2</v>
      </c>
      <c r="U28" s="7">
        <v>1.2E-2</v>
      </c>
      <c r="V28" s="7">
        <v>0.59</v>
      </c>
      <c r="W28" s="7">
        <v>0.22950000000000001</v>
      </c>
      <c r="X28" s="7">
        <v>0.64900000000000002</v>
      </c>
      <c r="Y28" s="7">
        <v>0.317</v>
      </c>
      <c r="Z28" s="7">
        <v>1.45</v>
      </c>
      <c r="AA28" s="7">
        <v>0.20899999999999999</v>
      </c>
      <c r="AB28" s="7">
        <v>2.5499999999999998</v>
      </c>
      <c r="AC28" s="7">
        <v>505</v>
      </c>
      <c r="AD28" s="7">
        <v>0.111</v>
      </c>
      <c r="AE28" s="7">
        <v>1.7000000000000001E-2</v>
      </c>
      <c r="AF28" s="7">
        <v>0.01</v>
      </c>
      <c r="AG28" s="7">
        <v>5.0500000000000003E-2</v>
      </c>
      <c r="AH28" s="7">
        <v>0</v>
      </c>
      <c r="AI28" s="7">
        <v>0.54</v>
      </c>
      <c r="AJ28" s="7">
        <v>0.32150000000000001</v>
      </c>
      <c r="AK28" s="7">
        <v>0.3</v>
      </c>
      <c r="AL28" s="7">
        <v>0.121</v>
      </c>
      <c r="AM28" s="7">
        <v>54.7</v>
      </c>
      <c r="AN28" s="7">
        <v>0.28000000000000003</v>
      </c>
      <c r="AO28" s="7">
        <v>0</v>
      </c>
      <c r="AP28" s="7">
        <v>3.85E-2</v>
      </c>
      <c r="AQ28" s="7">
        <v>1.43</v>
      </c>
      <c r="AR28" s="7">
        <v>0.1525</v>
      </c>
      <c r="AS28" s="7">
        <v>1.03</v>
      </c>
      <c r="AT28" s="7">
        <v>0</v>
      </c>
      <c r="AU28" s="7">
        <v>5.0000000000000001E-4</v>
      </c>
      <c r="AV28" s="7">
        <v>7.7249999999999996</v>
      </c>
      <c r="AW28" s="7">
        <v>0</v>
      </c>
      <c r="AX28" s="7">
        <v>0.06</v>
      </c>
      <c r="AY28" s="7">
        <v>0.08</v>
      </c>
      <c r="AZ28" s="7">
        <v>0.115</v>
      </c>
      <c r="BA28" s="7">
        <v>0.14399999999999999</v>
      </c>
      <c r="BB28" s="7">
        <v>2.5000000000000001E-2</v>
      </c>
      <c r="BC28" s="7">
        <v>10.925000000000001</v>
      </c>
      <c r="BD28" s="7">
        <v>1.5E-3</v>
      </c>
      <c r="BE28" s="7">
        <v>0</v>
      </c>
      <c r="BF28" s="7">
        <v>4.5999999999999999E-2</v>
      </c>
      <c r="BG28" s="7">
        <v>1E-3</v>
      </c>
      <c r="BH28" s="7">
        <v>2.3E-2</v>
      </c>
      <c r="BI28" s="7">
        <v>4.2000000000000003E-2</v>
      </c>
      <c r="BJ28" s="7">
        <v>1.615</v>
      </c>
      <c r="BK28" s="7">
        <v>0.17</v>
      </c>
      <c r="BL28" s="7">
        <v>0.314</v>
      </c>
      <c r="BM28" s="7">
        <v>33.75</v>
      </c>
      <c r="BN28" s="7">
        <v>0.47</v>
      </c>
    </row>
    <row r="29" spans="1:66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 t="s">
        <v>85</v>
      </c>
      <c r="N29" s="3">
        <v>4.0000000000000002E-4</v>
      </c>
      <c r="O29" s="3">
        <v>2.7E-2</v>
      </c>
      <c r="P29" s="3">
        <v>0.04</v>
      </c>
      <c r="Q29" s="3">
        <v>0.26</v>
      </c>
      <c r="R29" s="3">
        <v>0</v>
      </c>
      <c r="S29" s="3">
        <v>31.4</v>
      </c>
      <c r="T29" s="3">
        <v>0.02</v>
      </c>
      <c r="U29" s="3">
        <v>1.2E-2</v>
      </c>
      <c r="V29" s="3">
        <v>0.49</v>
      </c>
      <c r="W29" s="3">
        <v>0.217</v>
      </c>
      <c r="X29" s="3">
        <v>0.64</v>
      </c>
      <c r="Y29" s="3">
        <v>0.30599999999999999</v>
      </c>
      <c r="Z29" s="3">
        <v>1.31</v>
      </c>
      <c r="AA29" s="3">
        <v>0.109</v>
      </c>
      <c r="AB29" s="3">
        <v>2.4300000000000002</v>
      </c>
      <c r="AC29" s="3">
        <v>500</v>
      </c>
      <c r="AD29" s="3">
        <v>0.106</v>
      </c>
      <c r="AE29" s="3">
        <v>1.6E-2</v>
      </c>
      <c r="AF29" s="3">
        <v>8.9999999999999993E-3</v>
      </c>
      <c r="AG29" s="3">
        <v>4.9000000000000002E-2</v>
      </c>
      <c r="AH29" s="3">
        <v>0</v>
      </c>
      <c r="AI29" s="3">
        <v>0.42</v>
      </c>
      <c r="AJ29" s="3">
        <v>0.32</v>
      </c>
      <c r="AK29" s="3">
        <v>0.2</v>
      </c>
      <c r="AL29" s="3">
        <v>0.1</v>
      </c>
      <c r="AM29" s="3">
        <v>48.4</v>
      </c>
      <c r="AN29" s="3">
        <v>0.24</v>
      </c>
      <c r="AO29" s="3">
        <v>0</v>
      </c>
      <c r="AP29" s="3">
        <v>3.6999999999999998E-2</v>
      </c>
      <c r="AQ29" s="3">
        <v>1.37</v>
      </c>
      <c r="AR29" s="3">
        <v>0.113</v>
      </c>
      <c r="AS29" s="3">
        <v>0.98</v>
      </c>
      <c r="AT29" s="3">
        <v>0</v>
      </c>
      <c r="AU29" s="3">
        <v>0</v>
      </c>
      <c r="AV29" s="3">
        <v>5.2</v>
      </c>
      <c r="AW29" s="3">
        <v>0</v>
      </c>
      <c r="AX29" s="3">
        <v>0.05</v>
      </c>
      <c r="AY29" s="3">
        <v>0.06</v>
      </c>
      <c r="AZ29" s="3">
        <v>0.11</v>
      </c>
      <c r="BA29" s="3">
        <v>0.13700000000000001</v>
      </c>
      <c r="BB29" s="3">
        <v>0.02</v>
      </c>
      <c r="BC29" s="3">
        <v>9.4499999999999993</v>
      </c>
      <c r="BD29" s="3">
        <v>1E-3</v>
      </c>
      <c r="BE29" s="3">
        <v>0</v>
      </c>
      <c r="BF29" s="3">
        <v>4.2999999999999997E-2</v>
      </c>
      <c r="BG29" s="3">
        <v>1E-3</v>
      </c>
      <c r="BH29" s="3">
        <v>0.02</v>
      </c>
      <c r="BI29" s="3">
        <v>0.04</v>
      </c>
      <c r="BJ29" s="3">
        <v>1.57</v>
      </c>
      <c r="BK29" s="3">
        <v>0.17</v>
      </c>
      <c r="BL29" s="3">
        <v>0.30199999999999999</v>
      </c>
      <c r="BM29" s="3">
        <v>28.9</v>
      </c>
      <c r="BN29" s="3">
        <v>0.46</v>
      </c>
    </row>
    <row r="30" spans="1:66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 t="s">
        <v>84</v>
      </c>
      <c r="N30" s="3">
        <v>5.0000000000000001E-4</v>
      </c>
      <c r="O30" s="3">
        <v>3.3000000000000002E-2</v>
      </c>
      <c r="P30" s="3">
        <v>0.04</v>
      </c>
      <c r="Q30" s="3">
        <v>0.4</v>
      </c>
      <c r="R30" s="3">
        <v>1</v>
      </c>
      <c r="S30" s="3">
        <v>47.4</v>
      </c>
      <c r="T30" s="3">
        <v>0.03</v>
      </c>
      <c r="U30" s="3">
        <v>1.2E-2</v>
      </c>
      <c r="V30" s="3">
        <v>0.69</v>
      </c>
      <c r="W30" s="3">
        <v>0.24199999999999999</v>
      </c>
      <c r="X30" s="3">
        <v>0.65800000000000003</v>
      </c>
      <c r="Y30" s="3">
        <v>0.32800000000000001</v>
      </c>
      <c r="Z30" s="3">
        <v>1.59</v>
      </c>
      <c r="AA30" s="3">
        <v>0.309</v>
      </c>
      <c r="AB30" s="3">
        <v>2.67</v>
      </c>
      <c r="AC30" s="3">
        <v>510</v>
      </c>
      <c r="AD30" s="3">
        <v>0.11600000000000001</v>
      </c>
      <c r="AE30" s="3">
        <v>1.7999999999999999E-2</v>
      </c>
      <c r="AF30" s="3">
        <v>1.0999999999999999E-2</v>
      </c>
      <c r="AG30" s="3">
        <v>5.1999999999999998E-2</v>
      </c>
      <c r="AH30" s="3">
        <v>0</v>
      </c>
      <c r="AI30" s="3">
        <v>0.66</v>
      </c>
      <c r="AJ30" s="3">
        <v>0.32300000000000001</v>
      </c>
      <c r="AK30" s="3">
        <v>0.4</v>
      </c>
      <c r="AL30" s="3">
        <v>0.14199999999999999</v>
      </c>
      <c r="AM30" s="3">
        <v>61</v>
      </c>
      <c r="AN30" s="3">
        <v>0.32</v>
      </c>
      <c r="AO30" s="3">
        <v>0</v>
      </c>
      <c r="AP30" s="3">
        <v>0.04</v>
      </c>
      <c r="AQ30" s="3">
        <v>1.49</v>
      </c>
      <c r="AR30" s="3">
        <v>0.192</v>
      </c>
      <c r="AS30" s="3">
        <v>1.08</v>
      </c>
      <c r="AT30" s="3">
        <v>0</v>
      </c>
      <c r="AU30" s="3">
        <v>1E-3</v>
      </c>
      <c r="AV30" s="3">
        <v>10.25</v>
      </c>
      <c r="AW30" s="3">
        <v>0</v>
      </c>
      <c r="AX30" s="3">
        <v>7.0000000000000007E-2</v>
      </c>
      <c r="AY30" s="3">
        <v>0.1</v>
      </c>
      <c r="AZ30" s="3">
        <v>0.12</v>
      </c>
      <c r="BA30" s="3">
        <v>0.151</v>
      </c>
      <c r="BB30" s="3">
        <v>0.03</v>
      </c>
      <c r="BC30" s="3">
        <v>12.4</v>
      </c>
      <c r="BD30" s="3">
        <v>2E-3</v>
      </c>
      <c r="BE30" s="3">
        <v>0</v>
      </c>
      <c r="BF30" s="3">
        <v>4.9000000000000002E-2</v>
      </c>
      <c r="BG30" s="3">
        <v>1E-3</v>
      </c>
      <c r="BH30" s="3">
        <v>2.5999999999999999E-2</v>
      </c>
      <c r="BI30" s="3">
        <v>4.3999999999999997E-2</v>
      </c>
      <c r="BJ30" s="3">
        <v>1.66</v>
      </c>
      <c r="BK30" s="3">
        <v>0.17</v>
      </c>
      <c r="BL30" s="3">
        <v>0.32600000000000001</v>
      </c>
      <c r="BM30" s="3">
        <v>38.6</v>
      </c>
      <c r="BN30" s="3">
        <v>0.48</v>
      </c>
    </row>
    <row r="31" spans="1:66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 t="s">
        <v>87</v>
      </c>
      <c r="N31" s="3">
        <v>2.5000000000000001E-9</v>
      </c>
      <c r="O31" s="3">
        <v>9.0000000000000002E-6</v>
      </c>
      <c r="P31" s="3">
        <v>0</v>
      </c>
      <c r="Q31" s="3">
        <v>4.8999999999999998E-3</v>
      </c>
      <c r="R31" s="3">
        <v>0.25</v>
      </c>
      <c r="S31" s="3">
        <v>64</v>
      </c>
      <c r="T31" s="3">
        <v>2.5000000000000001E-5</v>
      </c>
      <c r="U31" s="3">
        <v>0</v>
      </c>
      <c r="V31" s="3">
        <v>0.01</v>
      </c>
      <c r="W31" s="3">
        <v>1.5625E-4</v>
      </c>
      <c r="X31" s="3">
        <v>8.1000000000000004E-5</v>
      </c>
      <c r="Y31" s="3">
        <v>1.21E-4</v>
      </c>
      <c r="Z31" s="3">
        <v>1.9599999999999999E-2</v>
      </c>
      <c r="AA31" s="3">
        <v>0.01</v>
      </c>
      <c r="AB31" s="3">
        <v>1.44E-2</v>
      </c>
      <c r="AC31" s="3">
        <v>25</v>
      </c>
      <c r="AD31" s="3">
        <v>2.5000000000000001E-5</v>
      </c>
      <c r="AE31" s="3">
        <v>9.9999999999999995E-7</v>
      </c>
      <c r="AF31" s="3">
        <v>9.9999999999999995E-7</v>
      </c>
      <c r="AG31" s="3">
        <v>2.2500000000000001E-6</v>
      </c>
      <c r="AH31" s="3">
        <v>0</v>
      </c>
      <c r="AI31" s="3">
        <v>1.44E-2</v>
      </c>
      <c r="AJ31" s="3">
        <v>2.2500000000000001E-6</v>
      </c>
      <c r="AK31" s="3">
        <v>0.01</v>
      </c>
      <c r="AL31" s="3">
        <v>4.4099999999999999E-4</v>
      </c>
      <c r="AM31" s="3">
        <v>39.69</v>
      </c>
      <c r="AN31" s="3">
        <v>1.6000000000000001E-3</v>
      </c>
      <c r="AO31" s="3">
        <v>0</v>
      </c>
      <c r="AP31" s="3">
        <v>2.2500000000000001E-6</v>
      </c>
      <c r="AQ31" s="3">
        <v>3.5999999999999999E-3</v>
      </c>
      <c r="AR31" s="3">
        <v>1.56025E-3</v>
      </c>
      <c r="AS31" s="3">
        <v>2.5000000000000001E-3</v>
      </c>
      <c r="AT31" s="3">
        <v>0</v>
      </c>
      <c r="AU31" s="3">
        <v>2.4999999999999999E-7</v>
      </c>
      <c r="AV31" s="3">
        <v>6.3756250000000003</v>
      </c>
      <c r="AW31" s="3">
        <v>0</v>
      </c>
      <c r="AX31" s="3">
        <v>1E-4</v>
      </c>
      <c r="AY31" s="3">
        <v>4.0000000000000002E-4</v>
      </c>
      <c r="AZ31" s="3">
        <v>2.5000000000000001E-5</v>
      </c>
      <c r="BA31" s="3">
        <v>4.8999999999999998E-5</v>
      </c>
      <c r="BB31" s="3">
        <v>2.5000000000000001E-5</v>
      </c>
      <c r="BC31" s="3">
        <v>2.1756250000000001</v>
      </c>
      <c r="BD31" s="3">
        <v>2.4999999999999999E-7</v>
      </c>
      <c r="BE31" s="3">
        <v>0</v>
      </c>
      <c r="BF31" s="3">
        <v>9.0000000000000002E-6</v>
      </c>
      <c r="BG31" s="3">
        <v>0</v>
      </c>
      <c r="BH31" s="3">
        <v>9.0000000000000002E-6</v>
      </c>
      <c r="BI31" s="3">
        <v>3.9999999999999998E-6</v>
      </c>
      <c r="BJ31" s="3">
        <v>2.0249999999999999E-3</v>
      </c>
      <c r="BK31" s="3">
        <v>0</v>
      </c>
      <c r="BL31" s="3">
        <v>1.44E-4</v>
      </c>
      <c r="BM31" s="3">
        <v>23.522500000000001</v>
      </c>
      <c r="BN31" s="3">
        <v>1E-4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EF35-D0B2-154F-B152-2C3B71C684C7}">
  <dimension ref="A1:CU85"/>
  <sheetViews>
    <sheetView workbookViewId="0">
      <selection activeCell="J15" sqref="J15"/>
    </sheetView>
  </sheetViews>
  <sheetFormatPr baseColWidth="10" defaultRowHeight="16" x14ac:dyDescent="0.2"/>
  <cols>
    <col min="1" max="1" width="12.1640625" style="1" customWidth="1"/>
    <col min="11" max="11" width="15.33203125" customWidth="1"/>
    <col min="12" max="12" width="18" customWidth="1"/>
    <col min="14" max="14" width="12.1640625" bestFit="1" customWidth="1"/>
    <col min="55" max="99" width="10.83203125" style="8"/>
  </cols>
  <sheetData>
    <row r="1" spans="1:99" s="1" customFormat="1" x14ac:dyDescent="0.2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52</v>
      </c>
      <c r="AI1" s="1" t="s">
        <v>53</v>
      </c>
      <c r="AJ1" s="1" t="s">
        <v>54</v>
      </c>
      <c r="AK1" s="1" t="s">
        <v>55</v>
      </c>
      <c r="AL1" s="1" t="s">
        <v>56</v>
      </c>
      <c r="AM1" s="1" t="s">
        <v>57</v>
      </c>
      <c r="AN1" s="1" t="s">
        <v>58</v>
      </c>
      <c r="AO1" s="1" t="s">
        <v>59</v>
      </c>
      <c r="AP1" s="1" t="s">
        <v>60</v>
      </c>
      <c r="AQ1" s="1" t="s">
        <v>61</v>
      </c>
      <c r="AR1" s="1" t="s">
        <v>62</v>
      </c>
      <c r="AS1" s="1" t="s">
        <v>63</v>
      </c>
      <c r="AT1" s="1" t="s">
        <v>64</v>
      </c>
      <c r="AU1" s="1" t="s">
        <v>65</v>
      </c>
      <c r="AV1" s="1" t="s">
        <v>66</v>
      </c>
      <c r="AW1" s="1" t="s">
        <v>67</v>
      </c>
      <c r="AX1" s="1" t="s">
        <v>68</v>
      </c>
      <c r="AY1" s="1" t="s">
        <v>69</v>
      </c>
      <c r="AZ1" s="1" t="s">
        <v>70</v>
      </c>
      <c r="BA1" s="1" t="s">
        <v>71</v>
      </c>
      <c r="BB1" s="1" t="s">
        <v>72</v>
      </c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</row>
    <row r="2" spans="1:99" x14ac:dyDescent="0.2">
      <c r="A2" s="1" t="s">
        <v>96</v>
      </c>
      <c r="B2" s="5">
        <v>2.0000000000000001E-4</v>
      </c>
      <c r="C2">
        <v>1.6E-2</v>
      </c>
      <c r="D2">
        <v>0.03</v>
      </c>
      <c r="E2">
        <v>0.17</v>
      </c>
      <c r="F2">
        <v>0</v>
      </c>
      <c r="G2">
        <v>31.7</v>
      </c>
      <c r="H2">
        <v>0.02</v>
      </c>
      <c r="I2">
        <v>8.9999999999999993E-3</v>
      </c>
      <c r="J2">
        <v>0.266666666666667</v>
      </c>
      <c r="K2">
        <v>9.6000000000000002E-2</v>
      </c>
      <c r="L2">
        <v>0.51700000000000002</v>
      </c>
      <c r="M2">
        <v>0.21299999999999999</v>
      </c>
      <c r="N2">
        <v>1.37</v>
      </c>
      <c r="O2">
        <v>6.6000000000000003E-2</v>
      </c>
      <c r="P2">
        <v>1.92</v>
      </c>
      <c r="Q2">
        <v>370</v>
      </c>
      <c r="R2">
        <v>8.8999999999999996E-2</v>
      </c>
      <c r="S2">
        <v>8.9999999999999993E-3</v>
      </c>
      <c r="T2">
        <v>6.0000000000000001E-3</v>
      </c>
      <c r="U2">
        <v>3.1E-2</v>
      </c>
      <c r="V2">
        <v>0</v>
      </c>
      <c r="W2">
        <v>0.28333333333333299</v>
      </c>
      <c r="X2">
        <v>0.253</v>
      </c>
      <c r="Y2">
        <v>0.2</v>
      </c>
      <c r="Z2">
        <v>8.6999999999999994E-2</v>
      </c>
      <c r="AA2">
        <v>37</v>
      </c>
      <c r="AB2">
        <v>0.09</v>
      </c>
      <c r="AC2">
        <v>0</v>
      </c>
      <c r="AD2">
        <v>2.9000000000000001E-2</v>
      </c>
      <c r="AE2">
        <v>1.43</v>
      </c>
      <c r="AF2">
        <v>7.8E-2</v>
      </c>
      <c r="AG2">
        <v>0.63</v>
      </c>
      <c r="AH2">
        <v>0</v>
      </c>
      <c r="AI2">
        <v>0</v>
      </c>
      <c r="AJ2">
        <v>1.51</v>
      </c>
      <c r="AK2">
        <v>0</v>
      </c>
      <c r="AL2">
        <v>0.04</v>
      </c>
      <c r="AM2">
        <v>0.05</v>
      </c>
      <c r="AN2">
        <v>0.1</v>
      </c>
      <c r="AO2">
        <v>9.4E-2</v>
      </c>
      <c r="AP2">
        <v>0.02</v>
      </c>
      <c r="AQ2">
        <v>7.51</v>
      </c>
      <c r="AR2">
        <v>1E-3</v>
      </c>
      <c r="AS2">
        <v>0</v>
      </c>
      <c r="AT2">
        <v>2.8000000000000001E-2</v>
      </c>
      <c r="AU2">
        <v>1E-3</v>
      </c>
      <c r="AV2">
        <v>1.0999999999999999E-2</v>
      </c>
      <c r="AW2">
        <v>2.5000000000000001E-2</v>
      </c>
      <c r="AX2">
        <v>1.03</v>
      </c>
      <c r="AY2">
        <v>0.02</v>
      </c>
      <c r="AZ2">
        <v>0.22600000000000001</v>
      </c>
      <c r="BA2">
        <v>13.5</v>
      </c>
      <c r="BB2">
        <v>0.28000000000000003</v>
      </c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</row>
    <row r="3" spans="1:99" x14ac:dyDescent="0.2">
      <c r="A3" s="1" t="s">
        <v>97</v>
      </c>
      <c r="B3">
        <v>3.5999999999999999E-3</v>
      </c>
      <c r="C3">
        <v>8.5000000000000006E-2</v>
      </c>
      <c r="D3">
        <v>0.28999999999999998</v>
      </c>
      <c r="E3">
        <v>1.06</v>
      </c>
      <c r="F3">
        <v>9</v>
      </c>
      <c r="G3">
        <v>115.2</v>
      </c>
      <c r="H3">
        <v>0.18</v>
      </c>
      <c r="I3">
        <v>3.9E-2</v>
      </c>
      <c r="J3">
        <v>1.02</v>
      </c>
      <c r="K3">
        <v>0.45400000000000001</v>
      </c>
      <c r="L3">
        <v>5.01</v>
      </c>
      <c r="M3">
        <v>1.5</v>
      </c>
      <c r="N3">
        <v>5.35</v>
      </c>
      <c r="O3">
        <v>0.26400000000000001</v>
      </c>
      <c r="P3">
        <v>5.32</v>
      </c>
      <c r="Q3">
        <v>3460</v>
      </c>
      <c r="R3">
        <v>0.72099999999999997</v>
      </c>
      <c r="S3">
        <v>4.7E-2</v>
      </c>
      <c r="T3">
        <v>4.3999999999999997E-2</v>
      </c>
      <c r="U3">
        <v>9.8000000000000004E-2</v>
      </c>
      <c r="V3">
        <v>5.0000000000000001E-3</v>
      </c>
      <c r="W3">
        <v>0.72</v>
      </c>
      <c r="X3">
        <v>2.4500000000000002</v>
      </c>
      <c r="Y3">
        <v>2.9</v>
      </c>
      <c r="Z3">
        <v>0.20899999999999999</v>
      </c>
      <c r="AA3">
        <v>395</v>
      </c>
      <c r="AB3">
        <v>2.52</v>
      </c>
      <c r="AC3">
        <v>1E-3</v>
      </c>
      <c r="AD3">
        <v>0.14299999999999999</v>
      </c>
      <c r="AE3">
        <v>5.63</v>
      </c>
      <c r="AF3">
        <v>0.221</v>
      </c>
      <c r="AG3">
        <v>2.42</v>
      </c>
      <c r="AH3">
        <v>1E-3</v>
      </c>
      <c r="AI3">
        <v>3.0000000000000001E-3</v>
      </c>
      <c r="AJ3">
        <v>12.45</v>
      </c>
      <c r="AK3">
        <v>1.33333333333333E-3</v>
      </c>
      <c r="AL3">
        <v>0.11</v>
      </c>
      <c r="AM3">
        <v>0.353333333333333</v>
      </c>
      <c r="AN3">
        <v>0.36</v>
      </c>
      <c r="AO3">
        <v>0.55500000000000005</v>
      </c>
      <c r="AP3">
        <v>5.3333333333333302E-2</v>
      </c>
      <c r="AQ3">
        <v>20.7</v>
      </c>
      <c r="AR3">
        <v>2E-3</v>
      </c>
      <c r="AS3">
        <v>5.0000000000000001E-3</v>
      </c>
      <c r="AT3">
        <v>0.20399999999999999</v>
      </c>
      <c r="AU3">
        <v>2E-3</v>
      </c>
      <c r="AV3">
        <v>8.4000000000000005E-2</v>
      </c>
      <c r="AW3">
        <v>0.13</v>
      </c>
      <c r="AX3">
        <v>6.51</v>
      </c>
      <c r="AY3">
        <v>0.17</v>
      </c>
      <c r="AZ3">
        <v>2.3199999999999998</v>
      </c>
      <c r="BA3">
        <v>47.2</v>
      </c>
      <c r="BB3">
        <v>2.06</v>
      </c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</row>
    <row r="4" spans="1:99" x14ac:dyDescent="0.2">
      <c r="A4" s="1" t="s">
        <v>98</v>
      </c>
      <c r="B4">
        <v>3.5999999999999999E-3</v>
      </c>
      <c r="C4">
        <v>0.02</v>
      </c>
      <c r="D4">
        <v>0.06</v>
      </c>
      <c r="E4">
        <v>0.31</v>
      </c>
      <c r="F4">
        <v>3</v>
      </c>
      <c r="G4">
        <v>35</v>
      </c>
      <c r="H4">
        <v>0.03</v>
      </c>
      <c r="I4">
        <v>1.7000000000000001E-2</v>
      </c>
      <c r="J4">
        <v>0.69</v>
      </c>
      <c r="K4">
        <v>0.315</v>
      </c>
      <c r="L4">
        <v>0.93799999999999994</v>
      </c>
      <c r="M4">
        <v>0.32500000000000001</v>
      </c>
      <c r="N4">
        <v>2.13</v>
      </c>
      <c r="O4">
        <v>8.4000000000000005E-2</v>
      </c>
      <c r="P4">
        <v>3.2</v>
      </c>
      <c r="Q4">
        <v>670</v>
      </c>
      <c r="R4">
        <v>0.158</v>
      </c>
      <c r="S4">
        <v>1.4E-2</v>
      </c>
      <c r="T4">
        <v>1.2E-2</v>
      </c>
      <c r="U4">
        <v>3.6999999999999998E-2</v>
      </c>
      <c r="V4">
        <v>0</v>
      </c>
      <c r="W4">
        <v>0.38</v>
      </c>
      <c r="X4">
        <v>0.46200000000000002</v>
      </c>
      <c r="Y4">
        <v>0.4</v>
      </c>
      <c r="Z4">
        <v>0.10100000000000001</v>
      </c>
      <c r="AA4">
        <v>52.1</v>
      </c>
      <c r="AB4">
        <v>1.64</v>
      </c>
      <c r="AC4">
        <v>0</v>
      </c>
      <c r="AD4">
        <v>0.05</v>
      </c>
      <c r="AE4">
        <v>1.52</v>
      </c>
      <c r="AF4">
        <v>0.152</v>
      </c>
      <c r="AG4">
        <v>1</v>
      </c>
      <c r="AH4">
        <v>0</v>
      </c>
      <c r="AI4">
        <v>0</v>
      </c>
      <c r="AJ4">
        <v>1.84</v>
      </c>
      <c r="AK4">
        <v>0</v>
      </c>
      <c r="AL4">
        <v>0.06</v>
      </c>
      <c r="AM4">
        <v>0.1</v>
      </c>
      <c r="AN4">
        <v>0.1</v>
      </c>
      <c r="AO4">
        <v>9.4E-2</v>
      </c>
      <c r="AP4">
        <v>0.05</v>
      </c>
      <c r="AQ4">
        <v>10.7</v>
      </c>
      <c r="AR4">
        <v>2E-3</v>
      </c>
      <c r="AS4">
        <v>0</v>
      </c>
      <c r="AT4">
        <v>3.5000000000000003E-2</v>
      </c>
      <c r="AU4">
        <v>2E-3</v>
      </c>
      <c r="AV4">
        <v>2.1000000000000001E-2</v>
      </c>
      <c r="AW4">
        <v>3.2000000000000001E-2</v>
      </c>
      <c r="AX4">
        <v>1.66</v>
      </c>
      <c r="AY4">
        <v>0.15</v>
      </c>
      <c r="AZ4">
        <v>0.36699999999999999</v>
      </c>
      <c r="BA4">
        <v>23.1</v>
      </c>
      <c r="BB4">
        <v>0.53</v>
      </c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</row>
    <row r="5" spans="1:99" x14ac:dyDescent="0.2">
      <c r="A5" s="1" t="s">
        <v>99</v>
      </c>
      <c r="B5" s="5">
        <v>5.1498464912280702E-7</v>
      </c>
      <c r="C5">
        <v>3.3602711988304102E-4</v>
      </c>
      <c r="D5">
        <v>2.8714839181286501E-3</v>
      </c>
      <c r="E5">
        <v>3.78239766081871E-2</v>
      </c>
      <c r="F5">
        <v>8.5124999999999993</v>
      </c>
      <c r="G5">
        <v>723.55776315789501</v>
      </c>
      <c r="H5">
        <v>1.1783918128654999E-3</v>
      </c>
      <c r="I5" s="5">
        <v>4.3012865497076E-5</v>
      </c>
      <c r="J5">
        <v>2.89425438596491E-2</v>
      </c>
      <c r="K5">
        <v>7.1326896929824598E-3</v>
      </c>
      <c r="L5">
        <v>0.86942247953216401</v>
      </c>
      <c r="M5">
        <v>9.4429332163742705E-2</v>
      </c>
      <c r="N5">
        <v>0.73974195175438595</v>
      </c>
      <c r="O5">
        <v>3.0437259502924001E-3</v>
      </c>
      <c r="P5">
        <v>0.87986937865497095</v>
      </c>
      <c r="Q5">
        <v>391256.22076023399</v>
      </c>
      <c r="R5">
        <v>1.6877676827485401E-2</v>
      </c>
      <c r="S5">
        <v>1.3494590643274901E-4</v>
      </c>
      <c r="T5" s="5">
        <v>6.0047953216374299E-5</v>
      </c>
      <c r="U5">
        <v>4.3237097953216399E-4</v>
      </c>
      <c r="V5" s="5">
        <v>1.34502923976608E-6</v>
      </c>
      <c r="W5">
        <v>1.3952887426900601E-2</v>
      </c>
      <c r="X5">
        <v>0.20805158187134501</v>
      </c>
      <c r="Y5">
        <v>0.33258114035087699</v>
      </c>
      <c r="Z5">
        <v>1.35362105263158E-3</v>
      </c>
      <c r="AA5">
        <v>6615.6422777777798</v>
      </c>
      <c r="AB5">
        <v>0.41705797514619902</v>
      </c>
      <c r="AC5" s="5">
        <v>9.6783625730994203E-8</v>
      </c>
      <c r="AD5">
        <v>6.2182719298245601E-4</v>
      </c>
      <c r="AE5">
        <v>1.64188768274854</v>
      </c>
      <c r="AF5">
        <v>1.44380292397661E-3</v>
      </c>
      <c r="AG5">
        <v>0.21802230263157901</v>
      </c>
      <c r="AH5" s="5">
        <v>5.3801169590643298E-8</v>
      </c>
      <c r="AI5" s="5">
        <v>5.2711988304093596E-7</v>
      </c>
      <c r="AJ5">
        <v>9.1129241520467801</v>
      </c>
      <c r="AK5" s="5">
        <v>1.7214912280701801E-7</v>
      </c>
      <c r="AL5">
        <v>2.5716374269005798E-4</v>
      </c>
      <c r="AM5">
        <v>5.5958771929824598E-3</v>
      </c>
      <c r="AN5">
        <v>3.87748538011696E-3</v>
      </c>
      <c r="AO5">
        <v>1.7697444152046798E-2</v>
      </c>
      <c r="AP5" s="5">
        <v>9.7251461988304106E-5</v>
      </c>
      <c r="AQ5">
        <v>9.8961298538011704</v>
      </c>
      <c r="AR5" s="5">
        <v>2.2397660818713499E-7</v>
      </c>
      <c r="AS5" s="5">
        <v>3.6476608187134501E-6</v>
      </c>
      <c r="AT5">
        <v>1.4512409356725101E-3</v>
      </c>
      <c r="AU5" s="5">
        <v>1.70394736842105E-7</v>
      </c>
      <c r="AV5">
        <v>2.9831432748538E-4</v>
      </c>
      <c r="AW5">
        <v>1.1416505116959099E-3</v>
      </c>
      <c r="AX5">
        <v>2.3687961695906399</v>
      </c>
      <c r="AY5">
        <v>2.1631286549707602E-3</v>
      </c>
      <c r="AZ5">
        <v>0.204519675730994</v>
      </c>
      <c r="BA5">
        <v>66.211327485380096</v>
      </c>
      <c r="BB5">
        <v>0.146420723684211</v>
      </c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</row>
    <row r="6" spans="1:99" x14ac:dyDescent="0.2">
      <c r="A6" s="1" t="s">
        <v>100</v>
      </c>
      <c r="B6">
        <v>4.75E-4</v>
      </c>
      <c r="C6">
        <v>4.1000000000000002E-2</v>
      </c>
      <c r="D6">
        <v>5.4166666666666703E-2</v>
      </c>
      <c r="E6">
        <v>0.41</v>
      </c>
      <c r="F6">
        <v>3</v>
      </c>
      <c r="G6">
        <v>59.95</v>
      </c>
      <c r="H6">
        <v>0.05</v>
      </c>
      <c r="I6">
        <v>1.7333333333333301E-2</v>
      </c>
      <c r="J6">
        <v>0.59</v>
      </c>
      <c r="K6">
        <v>0.21299999999999999</v>
      </c>
      <c r="L6">
        <v>0.959666666666667</v>
      </c>
      <c r="M6">
        <v>0.42099999999999999</v>
      </c>
      <c r="N6">
        <v>1.92</v>
      </c>
      <c r="O6">
        <v>9.8500000000000004E-2</v>
      </c>
      <c r="P6">
        <v>3.45</v>
      </c>
      <c r="Q6">
        <v>770</v>
      </c>
      <c r="R6">
        <v>0.16300000000000001</v>
      </c>
      <c r="S6">
        <v>1.7999999999999999E-2</v>
      </c>
      <c r="T6">
        <v>1.6500000000000001E-2</v>
      </c>
      <c r="U6">
        <v>4.7166666666666697E-2</v>
      </c>
      <c r="V6">
        <v>0</v>
      </c>
      <c r="W6">
        <v>0.40500000000000003</v>
      </c>
      <c r="X6">
        <v>0.46500000000000002</v>
      </c>
      <c r="Y6">
        <v>0.3</v>
      </c>
      <c r="Z6">
        <v>0.13550000000000001</v>
      </c>
      <c r="AA6">
        <v>89.4</v>
      </c>
      <c r="AB6">
        <v>0.42</v>
      </c>
      <c r="AC6">
        <v>0</v>
      </c>
      <c r="AD6">
        <v>5.3166666666666702E-2</v>
      </c>
      <c r="AE6">
        <v>2.105</v>
      </c>
      <c r="AF6">
        <v>0.15225</v>
      </c>
      <c r="AG6">
        <v>1.3333333333333299</v>
      </c>
      <c r="AH6">
        <v>0</v>
      </c>
      <c r="AI6">
        <v>4.1666666666666702E-4</v>
      </c>
      <c r="AJ6">
        <v>3.165</v>
      </c>
      <c r="AK6">
        <v>0</v>
      </c>
      <c r="AL6">
        <v>0.06</v>
      </c>
      <c r="AM6">
        <v>0.115</v>
      </c>
      <c r="AN6">
        <v>0.14499999999999999</v>
      </c>
      <c r="AO6">
        <v>0.20849999999999999</v>
      </c>
      <c r="AP6">
        <v>0.04</v>
      </c>
      <c r="AQ6">
        <v>12.875</v>
      </c>
      <c r="AR6">
        <v>1.58333333333333E-3</v>
      </c>
      <c r="AS6">
        <v>0</v>
      </c>
      <c r="AT6">
        <v>6.4666666666666706E-2</v>
      </c>
      <c r="AU6">
        <v>1E-3</v>
      </c>
      <c r="AV6">
        <v>2.35E-2</v>
      </c>
      <c r="AW6">
        <v>6.1499999999999999E-2</v>
      </c>
      <c r="AX6">
        <v>2.7250000000000001</v>
      </c>
      <c r="AY6">
        <v>0.05</v>
      </c>
      <c r="AZ6">
        <v>0.53400000000000003</v>
      </c>
      <c r="BA6">
        <v>30.866666666666699</v>
      </c>
      <c r="BB6">
        <v>0.73</v>
      </c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</row>
    <row r="7" spans="1:99" x14ac:dyDescent="0.2">
      <c r="A7" s="1" t="s">
        <v>101</v>
      </c>
      <c r="B7">
        <v>6.3416666666666699E-4</v>
      </c>
      <c r="C7">
        <v>4.1141666666666701E-2</v>
      </c>
      <c r="D7">
        <v>6.5916666666666707E-2</v>
      </c>
      <c r="E7">
        <v>0.45166666666666699</v>
      </c>
      <c r="F7">
        <v>3.5249999999999999</v>
      </c>
      <c r="G7">
        <v>67.424999999999997</v>
      </c>
      <c r="H7">
        <v>5.6166666666666698E-2</v>
      </c>
      <c r="I7">
        <v>1.84E-2</v>
      </c>
      <c r="J7">
        <v>0.58416666666666694</v>
      </c>
      <c r="K7">
        <v>0.22270833333333301</v>
      </c>
      <c r="L7">
        <v>1.13933333333333</v>
      </c>
      <c r="M7">
        <v>0.55696666666666705</v>
      </c>
      <c r="N7">
        <v>2.09758333333333</v>
      </c>
      <c r="O7">
        <v>0.123025</v>
      </c>
      <c r="P7">
        <v>3.53941666666667</v>
      </c>
      <c r="Q7">
        <v>918.91666666666697</v>
      </c>
      <c r="R7">
        <v>0.189491666666667</v>
      </c>
      <c r="S7">
        <v>2.35833333333333E-2</v>
      </c>
      <c r="T7">
        <v>1.7100000000000001E-2</v>
      </c>
      <c r="U7">
        <v>5.3541666666666703E-2</v>
      </c>
      <c r="V7">
        <v>3.33333333333333E-4</v>
      </c>
      <c r="W7">
        <v>0.444583333333333</v>
      </c>
      <c r="X7">
        <v>0.5645</v>
      </c>
      <c r="Y7">
        <v>0.46916666666666701</v>
      </c>
      <c r="Z7">
        <v>0.1356</v>
      </c>
      <c r="AA7">
        <v>106.58499999999999</v>
      </c>
      <c r="AB7">
        <v>0.66225000000000001</v>
      </c>
      <c r="AC7">
        <v>1.16666666666667E-4</v>
      </c>
      <c r="AD7">
        <v>5.7349999999999998E-2</v>
      </c>
      <c r="AE7">
        <v>2.66041666666667</v>
      </c>
      <c r="AF7">
        <v>0.142866666666667</v>
      </c>
      <c r="AG7">
        <v>1.3469166666666701</v>
      </c>
      <c r="AH7" s="5">
        <v>6.6666666666666697E-5</v>
      </c>
      <c r="AI7">
        <v>5.5833333333333299E-4</v>
      </c>
      <c r="AJ7">
        <v>4.0830000000000002</v>
      </c>
      <c r="AK7">
        <v>2.0833333333333299E-4</v>
      </c>
      <c r="AL7">
        <v>6.5833333333333299E-2</v>
      </c>
      <c r="AM7">
        <v>0.14683333333333301</v>
      </c>
      <c r="AN7">
        <v>0.168333333333333</v>
      </c>
      <c r="AO7">
        <v>0.25981666666666697</v>
      </c>
      <c r="AP7">
        <v>3.8666666666666703E-2</v>
      </c>
      <c r="AQ7">
        <v>13.2995</v>
      </c>
      <c r="AR7">
        <v>1.5333333333333299E-3</v>
      </c>
      <c r="AS7">
        <v>9.1666666666666697E-4</v>
      </c>
      <c r="AT7">
        <v>7.1900000000000006E-2</v>
      </c>
      <c r="AU7">
        <v>1.225E-3</v>
      </c>
      <c r="AV7">
        <v>2.9250000000000002E-2</v>
      </c>
      <c r="AW7">
        <v>7.1074999999999999E-2</v>
      </c>
      <c r="AX7">
        <v>3.0918333333333301</v>
      </c>
      <c r="AY7">
        <v>7.0166666666666697E-2</v>
      </c>
      <c r="AZ7">
        <v>0.64705000000000001</v>
      </c>
      <c r="BA7">
        <v>29.86</v>
      </c>
      <c r="BB7">
        <v>0.77875000000000005</v>
      </c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</row>
    <row r="8" spans="1:99" x14ac:dyDescent="0.2">
      <c r="A8" s="1" t="s">
        <v>102</v>
      </c>
      <c r="B8">
        <v>7.1762430917772502E-4</v>
      </c>
      <c r="C8">
        <v>1.8331042520354401E-2</v>
      </c>
      <c r="D8">
        <v>5.35862288104757E-2</v>
      </c>
      <c r="E8">
        <v>0.19448387236011899</v>
      </c>
      <c r="F8">
        <v>2.9176188921790298</v>
      </c>
      <c r="G8">
        <v>26.8990290374559</v>
      </c>
      <c r="H8">
        <v>3.4327712024914997E-2</v>
      </c>
      <c r="I8">
        <v>6.55841943589124E-3</v>
      </c>
      <c r="J8">
        <v>0.17012508298204901</v>
      </c>
      <c r="K8">
        <v>8.4455252607416098E-2</v>
      </c>
      <c r="L8">
        <v>0.93242827044881205</v>
      </c>
      <c r="M8">
        <v>0.30729356023799598</v>
      </c>
      <c r="N8">
        <v>0.86008252613013003</v>
      </c>
      <c r="O8">
        <v>5.5169973267098799E-2</v>
      </c>
      <c r="P8">
        <v>0.93801352797013104</v>
      </c>
      <c r="Q8">
        <v>625.50477277174605</v>
      </c>
      <c r="R8">
        <v>0.129914113272906</v>
      </c>
      <c r="S8">
        <v>1.16166219888894E-2</v>
      </c>
      <c r="T8">
        <v>7.7490614409987902E-3</v>
      </c>
      <c r="U8">
        <v>2.07935321562298E-2</v>
      </c>
      <c r="V8">
        <v>1.1597539565641E-3</v>
      </c>
      <c r="W8">
        <v>0.11812234093049701</v>
      </c>
      <c r="X8">
        <v>0.45612671690150403</v>
      </c>
      <c r="Y8">
        <v>0.57669848304887805</v>
      </c>
      <c r="Z8">
        <v>3.6791589427905697E-2</v>
      </c>
      <c r="AA8">
        <v>81.336598636639394</v>
      </c>
      <c r="AB8">
        <v>0.64580025948136499</v>
      </c>
      <c r="AC8">
        <v>3.1110066816224301E-4</v>
      </c>
      <c r="AD8">
        <v>2.49364631209491E-2</v>
      </c>
      <c r="AE8">
        <v>1.2813616518175299</v>
      </c>
      <c r="AF8">
        <v>3.7997406805946703E-2</v>
      </c>
      <c r="AG8">
        <v>0.46692858408067001</v>
      </c>
      <c r="AH8">
        <v>2.3195079131282001E-4</v>
      </c>
      <c r="AI8">
        <v>7.2603022185094702E-4</v>
      </c>
      <c r="AJ8">
        <v>3.0187620230893999</v>
      </c>
      <c r="AK8">
        <v>4.1490857162393901E-4</v>
      </c>
      <c r="AL8">
        <v>1.6036325722872401E-2</v>
      </c>
      <c r="AM8">
        <v>7.4805596000449406E-2</v>
      </c>
      <c r="AN8">
        <v>6.2269457843448103E-2</v>
      </c>
      <c r="AO8">
        <v>0.13303174114491201</v>
      </c>
      <c r="AP8">
        <v>9.8616155871289208E-3</v>
      </c>
      <c r="AQ8">
        <v>3.1458114777909301</v>
      </c>
      <c r="AR8">
        <v>4.7326166989006702E-4</v>
      </c>
      <c r="AS8">
        <v>1.90988502761644E-3</v>
      </c>
      <c r="AT8">
        <v>3.8095156328233001E-2</v>
      </c>
      <c r="AU8">
        <v>4.1278897374094799E-4</v>
      </c>
      <c r="AV8">
        <v>1.7271778353295901E-2</v>
      </c>
      <c r="AW8">
        <v>3.3788319160560597E-2</v>
      </c>
      <c r="AX8">
        <v>1.53908939623098</v>
      </c>
      <c r="AY8">
        <v>4.6509446943290601E-2</v>
      </c>
      <c r="AZ8">
        <v>0.45223851641693902</v>
      </c>
      <c r="BA8">
        <v>8.1370343175741908</v>
      </c>
      <c r="BB8">
        <v>0.38264960954404598</v>
      </c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</row>
    <row r="9" spans="1:99" x14ac:dyDescent="0.2">
      <c r="A9" s="1" t="s">
        <v>103</v>
      </c>
      <c r="B9">
        <v>1.1316020644064</v>
      </c>
      <c r="C9">
        <v>0.44555906470377299</v>
      </c>
      <c r="D9">
        <v>0.81293899586056695</v>
      </c>
      <c r="E9">
        <v>0.43059159932129698</v>
      </c>
      <c r="F9">
        <v>0.82769330274582498</v>
      </c>
      <c r="G9">
        <v>0.398947408786887</v>
      </c>
      <c r="H9">
        <v>0.61117588174922899</v>
      </c>
      <c r="I9">
        <v>0.35643583890713298</v>
      </c>
      <c r="J9">
        <v>0.29122696088225303</v>
      </c>
      <c r="K9">
        <v>0.37921909496313999</v>
      </c>
      <c r="L9">
        <v>0.81839813087959001</v>
      </c>
      <c r="M9">
        <v>0.55172702179303801</v>
      </c>
      <c r="N9">
        <v>0.41003497332492</v>
      </c>
      <c r="O9">
        <v>0.44844522062262798</v>
      </c>
      <c r="P9">
        <v>0.265019243652239</v>
      </c>
      <c r="Q9">
        <v>0.68069803874679902</v>
      </c>
      <c r="R9">
        <v>0.68559275222079596</v>
      </c>
      <c r="S9">
        <v>0.49257761083629897</v>
      </c>
      <c r="T9">
        <v>0.45316148777770698</v>
      </c>
      <c r="U9">
        <v>0.38836169007744398</v>
      </c>
      <c r="V9">
        <v>3.4792618696923001</v>
      </c>
      <c r="W9">
        <v>0.265692238269159</v>
      </c>
      <c r="X9">
        <v>0.80801898476794398</v>
      </c>
      <c r="Y9">
        <v>1.22919747719121</v>
      </c>
      <c r="Z9">
        <v>0.27132440581051398</v>
      </c>
      <c r="AA9">
        <v>0.76311487204240203</v>
      </c>
      <c r="AB9">
        <v>0.97516082971893603</v>
      </c>
      <c r="AC9">
        <v>2.6665771556763702</v>
      </c>
      <c r="AD9">
        <v>0.43481191143764802</v>
      </c>
      <c r="AE9">
        <v>0.48163946192044799</v>
      </c>
      <c r="AF9">
        <v>0.26596411670051401</v>
      </c>
      <c r="AG9">
        <v>0.34666479050721</v>
      </c>
      <c r="AH9">
        <v>3.4792618696923001</v>
      </c>
      <c r="AI9">
        <v>1.3003526361509501</v>
      </c>
      <c r="AJ9">
        <v>0.7393490137373</v>
      </c>
      <c r="AK9">
        <v>1.9915611437949099</v>
      </c>
      <c r="AL9">
        <v>0.24358975781578299</v>
      </c>
      <c r="AM9">
        <v>0.50945922361259499</v>
      </c>
      <c r="AN9">
        <v>0.36991757134721598</v>
      </c>
      <c r="AO9">
        <v>0.51202158372536399</v>
      </c>
      <c r="AP9">
        <v>0.25504178242574799</v>
      </c>
      <c r="AQ9">
        <v>0.23653607111477401</v>
      </c>
      <c r="AR9">
        <v>0.30864891514569598</v>
      </c>
      <c r="AS9">
        <v>2.0835109392179301</v>
      </c>
      <c r="AT9">
        <v>0.529835275775147</v>
      </c>
      <c r="AU9">
        <v>0.33697059080893699</v>
      </c>
      <c r="AV9">
        <v>0.59048814883062795</v>
      </c>
      <c r="AW9">
        <v>0.47538964700050101</v>
      </c>
      <c r="AX9">
        <v>0.49779183749587003</v>
      </c>
      <c r="AY9">
        <v>0.66284247425117204</v>
      </c>
      <c r="AZ9">
        <v>0.69892360160256395</v>
      </c>
      <c r="BA9">
        <v>0.27250617272519101</v>
      </c>
      <c r="BB9">
        <v>0.49136386458304399</v>
      </c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</row>
    <row r="10" spans="1:99" x14ac:dyDescent="0.2">
      <c r="A10" s="1" t="s">
        <v>104</v>
      </c>
      <c r="B10">
        <v>3.7667069311687098</v>
      </c>
      <c r="C10">
        <v>0.64780550914888402</v>
      </c>
      <c r="D10">
        <v>3.9138559434305198</v>
      </c>
      <c r="E10">
        <v>1.53181256157699</v>
      </c>
      <c r="F10">
        <v>0.59855630635429002</v>
      </c>
      <c r="G10">
        <v>0.47623206191954698</v>
      </c>
      <c r="H10">
        <v>2.4023495305192801</v>
      </c>
      <c r="I10">
        <v>1.4509677706900199</v>
      </c>
      <c r="J10">
        <v>0.395451040864708</v>
      </c>
      <c r="K10">
        <v>0.770048680143822</v>
      </c>
      <c r="L10">
        <v>3.8192053249018598</v>
      </c>
      <c r="M10">
        <v>1.6858192311096301</v>
      </c>
      <c r="N10">
        <v>2.8229775975402198</v>
      </c>
      <c r="O10">
        <v>1.2808068074665699</v>
      </c>
      <c r="P10">
        <v>0.18430688831157299</v>
      </c>
      <c r="Q10">
        <v>3.5491447119885899</v>
      </c>
      <c r="R10">
        <v>3.6420975693056001</v>
      </c>
      <c r="S10">
        <v>0.67457477990384795</v>
      </c>
      <c r="T10">
        <v>2.0791574887872901</v>
      </c>
      <c r="U10">
        <v>1.0765679866018201</v>
      </c>
      <c r="V10">
        <v>3.5770700667144602</v>
      </c>
      <c r="W10">
        <v>0.695753598552451</v>
      </c>
      <c r="X10">
        <v>3.7681784056409202</v>
      </c>
      <c r="Y10">
        <v>4.0229020144999499</v>
      </c>
      <c r="Z10">
        <v>0.346253976209562</v>
      </c>
      <c r="AA10">
        <v>2.39024847399142</v>
      </c>
      <c r="AB10">
        <v>1.8701799406136399</v>
      </c>
      <c r="AC10">
        <v>2.44203886230226</v>
      </c>
      <c r="AD10">
        <v>2.1475043990882301</v>
      </c>
      <c r="AE10">
        <v>1.0628591869714199</v>
      </c>
      <c r="AF10">
        <v>0.31905828874299402</v>
      </c>
      <c r="AG10">
        <v>0.59613582821522604</v>
      </c>
      <c r="AH10">
        <v>3.5770700667144602</v>
      </c>
      <c r="AI10">
        <v>1.90453727112906</v>
      </c>
      <c r="AJ10">
        <v>1.79652636512092</v>
      </c>
      <c r="AK10">
        <v>1.74433491092963</v>
      </c>
      <c r="AL10">
        <v>1.0364208717183401</v>
      </c>
      <c r="AM10">
        <v>1.04020801748381</v>
      </c>
      <c r="AN10">
        <v>1.48607183850941</v>
      </c>
      <c r="AO10">
        <v>0.72655468148003699</v>
      </c>
      <c r="AP10">
        <v>-9.9908581948560102E-2</v>
      </c>
      <c r="AQ10">
        <v>0.50736359566599298</v>
      </c>
      <c r="AR10">
        <v>-0.15112953738837301</v>
      </c>
      <c r="AS10">
        <v>1.5970480331463199</v>
      </c>
      <c r="AT10">
        <v>2.0837746351568902</v>
      </c>
      <c r="AU10">
        <v>1.31423304175852</v>
      </c>
      <c r="AV10">
        <v>1.7805358568571501</v>
      </c>
      <c r="AW10">
        <v>0.45373414605872198</v>
      </c>
      <c r="AX10">
        <v>0.79613412947662698</v>
      </c>
      <c r="AY10">
        <v>0.82164715522139398</v>
      </c>
      <c r="AZ10">
        <v>2.6560776544360398</v>
      </c>
      <c r="BA10">
        <v>-0.117826701850066</v>
      </c>
      <c r="BB10">
        <v>1.8537051782698699</v>
      </c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</row>
    <row r="11" spans="1:99" x14ac:dyDescent="0.2">
      <c r="A11" s="1" t="s">
        <v>105</v>
      </c>
      <c r="B11">
        <v>16.186713317580502</v>
      </c>
      <c r="C11">
        <v>2.81574169723529</v>
      </c>
      <c r="D11">
        <v>16.959390651806601</v>
      </c>
      <c r="E11">
        <v>5.81574346981599</v>
      </c>
      <c r="F11">
        <v>2.1736395823244301</v>
      </c>
      <c r="G11">
        <v>1.91914764063012</v>
      </c>
      <c r="H11">
        <v>9.6014164321153004</v>
      </c>
      <c r="I11">
        <v>5.9062370385695298</v>
      </c>
      <c r="J11">
        <v>3.65285771481622</v>
      </c>
      <c r="K11">
        <v>3.9400023680620602</v>
      </c>
      <c r="L11">
        <v>16.475076144012899</v>
      </c>
      <c r="M11">
        <v>5.6140255317127403</v>
      </c>
      <c r="N11">
        <v>11.441740738379099</v>
      </c>
      <c r="O11">
        <v>3.4901434030805301</v>
      </c>
      <c r="P11">
        <v>1.9339817323410899</v>
      </c>
      <c r="Q11">
        <v>15.1415671900169</v>
      </c>
      <c r="R11">
        <v>15.5593558291561</v>
      </c>
      <c r="S11">
        <v>2.1405829277920301</v>
      </c>
      <c r="T11">
        <v>8.4590165780376694</v>
      </c>
      <c r="U11">
        <v>2.9176990990982299</v>
      </c>
      <c r="V11">
        <v>14.627599243856301</v>
      </c>
      <c r="W11">
        <v>2.6912119554338001</v>
      </c>
      <c r="X11">
        <v>16.2020842373684</v>
      </c>
      <c r="Y11">
        <v>17.495649851770299</v>
      </c>
      <c r="Z11">
        <v>2.0573994674549798</v>
      </c>
      <c r="AA11">
        <v>9.0158200222202307</v>
      </c>
      <c r="AB11">
        <v>5.3215073168699298</v>
      </c>
      <c r="AC11">
        <v>7.2335685143436104</v>
      </c>
      <c r="AD11">
        <v>8.0782808503049903</v>
      </c>
      <c r="AE11">
        <v>3.03770320911311</v>
      </c>
      <c r="AF11">
        <v>2.9289135746992701</v>
      </c>
      <c r="AG11">
        <v>2.7733862653171402</v>
      </c>
      <c r="AH11">
        <v>14.627599243856301</v>
      </c>
      <c r="AI11">
        <v>7.3072700856241699</v>
      </c>
      <c r="AJ11">
        <v>5.2128172363097001</v>
      </c>
      <c r="AK11">
        <v>4.5299336010926599</v>
      </c>
      <c r="AL11">
        <v>4.0919565454168803</v>
      </c>
      <c r="AM11">
        <v>3.9244566317232898</v>
      </c>
      <c r="AN11">
        <v>5.4085438805269801</v>
      </c>
      <c r="AO11">
        <v>2.4111998514780102</v>
      </c>
      <c r="AP11">
        <v>1.8493908486824999</v>
      </c>
      <c r="AQ11">
        <v>2.9005597887630801</v>
      </c>
      <c r="AR11">
        <v>1.1865784073788801</v>
      </c>
      <c r="AS11">
        <v>3.6618206352585001</v>
      </c>
      <c r="AT11">
        <v>8.3100667217322606</v>
      </c>
      <c r="AU11">
        <v>2.83771857903132</v>
      </c>
      <c r="AV11">
        <v>6.1614932689190898</v>
      </c>
      <c r="AW11">
        <v>1.96633012119326</v>
      </c>
      <c r="AX11">
        <v>2.6866445312302001</v>
      </c>
      <c r="AY11">
        <v>2.3280020234916199</v>
      </c>
      <c r="AZ11">
        <v>10.5176442381422</v>
      </c>
      <c r="BA11">
        <v>3.0264954202853001</v>
      </c>
      <c r="BB11">
        <v>7.3264232192930798</v>
      </c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</row>
    <row r="12" spans="1:99" x14ac:dyDescent="0.2">
      <c r="A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</row>
    <row r="13" spans="1:99" x14ac:dyDescent="0.2">
      <c r="A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</row>
    <row r="14" spans="1:99" x14ac:dyDescent="0.2">
      <c r="A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</row>
    <row r="15" spans="1:99" x14ac:dyDescent="0.2">
      <c r="A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</row>
    <row r="16" spans="1:99" x14ac:dyDescent="0.2">
      <c r="A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</row>
    <row r="17" spans="3:13" customFormat="1" x14ac:dyDescent="0.2"/>
    <row r="18" spans="3:13" customFormat="1" x14ac:dyDescent="0.2"/>
    <row r="19" spans="3:13" customFormat="1" x14ac:dyDescent="0.2"/>
    <row r="20" spans="3:13" customFormat="1" x14ac:dyDescent="0.2"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3:13" customFormat="1" x14ac:dyDescent="0.2">
      <c r="C21" s="1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3:13" customFormat="1" x14ac:dyDescent="0.2">
      <c r="C22" s="1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3:13" customFormat="1" x14ac:dyDescent="0.2">
      <c r="C23" s="1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3:13" customFormat="1" x14ac:dyDescent="0.2">
      <c r="C24" s="1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3:13" customFormat="1" x14ac:dyDescent="0.2">
      <c r="C25" s="1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3:13" customFormat="1" x14ac:dyDescent="0.2">
      <c r="C26" s="1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3:13" customFormat="1" x14ac:dyDescent="0.2">
      <c r="C27" s="1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3:13" customFormat="1" x14ac:dyDescent="0.2">
      <c r="C28" s="1"/>
      <c r="D28" s="19"/>
      <c r="E28" s="19"/>
      <c r="F28" s="19"/>
      <c r="G28" s="19"/>
      <c r="H28" s="19"/>
      <c r="I28" s="19"/>
      <c r="J28" s="19"/>
      <c r="K28" s="19"/>
      <c r="L28" s="19"/>
      <c r="M28" s="19"/>
    </row>
    <row r="29" spans="3:13" customFormat="1" x14ac:dyDescent="0.2">
      <c r="C29" s="1"/>
      <c r="D29" s="19"/>
      <c r="E29" s="19"/>
      <c r="F29" s="19"/>
      <c r="G29" s="19"/>
      <c r="H29" s="19"/>
      <c r="I29" s="19"/>
      <c r="J29" s="19"/>
      <c r="K29" s="19"/>
      <c r="L29" s="19"/>
      <c r="M29" s="19"/>
    </row>
    <row r="30" spans="3:13" customFormat="1" x14ac:dyDescent="0.2">
      <c r="C30" s="1"/>
      <c r="D30" s="19"/>
      <c r="E30" s="19"/>
      <c r="F30" s="19"/>
      <c r="G30" s="19"/>
      <c r="H30" s="19"/>
      <c r="I30" s="19"/>
      <c r="J30" s="19"/>
      <c r="K30" s="19"/>
      <c r="L30" s="19"/>
      <c r="M30" s="19"/>
    </row>
    <row r="31" spans="3:13" customFormat="1" x14ac:dyDescent="0.2"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3:13" customFormat="1" x14ac:dyDescent="0.2">
      <c r="C32" s="1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3:13" customFormat="1" x14ac:dyDescent="0.2">
      <c r="C33" s="1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3:13" customFormat="1" x14ac:dyDescent="0.2">
      <c r="C34" s="1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3:13" customFormat="1" x14ac:dyDescent="0.2">
      <c r="C35" s="1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3:13" customFormat="1" x14ac:dyDescent="0.2">
      <c r="C36" s="1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3:13" customFormat="1" x14ac:dyDescent="0.2">
      <c r="C37" s="1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3:13" customFormat="1" x14ac:dyDescent="0.2">
      <c r="C38" s="1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3:13" customFormat="1" x14ac:dyDescent="0.2">
      <c r="C39" s="1"/>
      <c r="D39" s="19"/>
      <c r="E39" s="19"/>
      <c r="F39" s="19"/>
      <c r="G39" s="19"/>
      <c r="H39" s="19"/>
      <c r="I39" s="19"/>
      <c r="J39" s="19"/>
      <c r="K39" s="19"/>
      <c r="L39" s="19"/>
      <c r="M39" s="19"/>
    </row>
    <row r="40" spans="3:13" customFormat="1" x14ac:dyDescent="0.2">
      <c r="C40" s="1"/>
      <c r="D40" s="19"/>
      <c r="E40" s="19"/>
      <c r="F40" s="19"/>
      <c r="G40" s="19"/>
      <c r="H40" s="19"/>
      <c r="I40" s="19"/>
      <c r="J40" s="19"/>
      <c r="K40" s="19"/>
      <c r="L40" s="19"/>
      <c r="M40" s="19"/>
    </row>
    <row r="41" spans="3:13" customFormat="1" x14ac:dyDescent="0.2">
      <c r="C41" s="1"/>
      <c r="D41" s="19"/>
      <c r="E41" s="19"/>
      <c r="F41" s="19"/>
      <c r="G41" s="19"/>
      <c r="H41" s="19"/>
      <c r="I41" s="19"/>
      <c r="J41" s="19"/>
      <c r="K41" s="19"/>
      <c r="L41" s="19"/>
      <c r="M41" s="19"/>
    </row>
    <row r="42" spans="3:13" customFormat="1" x14ac:dyDescent="0.2"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3:13" customFormat="1" x14ac:dyDescent="0.2">
      <c r="C43" s="1"/>
      <c r="D43" s="20"/>
      <c r="E43" s="5"/>
      <c r="F43" s="5"/>
      <c r="G43" s="5"/>
      <c r="H43" s="5"/>
      <c r="I43" s="5"/>
      <c r="J43" s="5"/>
      <c r="K43" s="20"/>
      <c r="L43" s="5"/>
      <c r="M43" s="5"/>
    </row>
    <row r="44" spans="3:13" customFormat="1" x14ac:dyDescent="0.2">
      <c r="C44" s="1"/>
      <c r="D44" s="20"/>
      <c r="E44" s="5"/>
      <c r="F44" s="5"/>
      <c r="G44" s="5"/>
      <c r="H44" s="5"/>
      <c r="I44" s="5"/>
      <c r="J44" s="5"/>
      <c r="K44" s="20"/>
      <c r="L44" s="5"/>
      <c r="M44" s="5"/>
    </row>
    <row r="45" spans="3:13" customFormat="1" x14ac:dyDescent="0.2">
      <c r="C45" s="1"/>
      <c r="D45" s="20"/>
      <c r="E45" s="5"/>
      <c r="F45" s="5"/>
      <c r="G45" s="5"/>
      <c r="H45" s="5"/>
      <c r="I45" s="5"/>
      <c r="J45" s="5"/>
      <c r="K45" s="20"/>
      <c r="L45" s="5"/>
      <c r="M45" s="5"/>
    </row>
    <row r="46" spans="3:13" customFormat="1" x14ac:dyDescent="0.2">
      <c r="C46" s="1"/>
      <c r="D46" s="20"/>
      <c r="E46" s="5"/>
      <c r="F46" s="5"/>
      <c r="G46" s="5"/>
      <c r="H46" s="5"/>
      <c r="I46" s="5"/>
      <c r="J46" s="5"/>
      <c r="K46" s="20"/>
      <c r="L46" s="5"/>
      <c r="M46" s="5"/>
    </row>
    <row r="47" spans="3:13" customFormat="1" x14ac:dyDescent="0.2">
      <c r="C47" s="1"/>
      <c r="D47" s="20"/>
      <c r="E47" s="5"/>
      <c r="F47" s="5"/>
      <c r="G47" s="5"/>
      <c r="H47" s="5"/>
      <c r="I47" s="5"/>
      <c r="J47" s="5"/>
      <c r="K47" s="20"/>
      <c r="L47" s="5"/>
      <c r="M47" s="5"/>
    </row>
    <row r="48" spans="3:13" customFormat="1" x14ac:dyDescent="0.2">
      <c r="C48" s="1"/>
      <c r="D48" s="20"/>
      <c r="E48" s="5"/>
      <c r="F48" s="5"/>
      <c r="G48" s="5"/>
      <c r="H48" s="5"/>
      <c r="I48" s="5"/>
      <c r="J48" s="5"/>
      <c r="K48" s="20"/>
      <c r="L48" s="5"/>
      <c r="M48" s="5"/>
    </row>
    <row r="49" spans="3:13" customFormat="1" x14ac:dyDescent="0.2">
      <c r="C49" s="1"/>
      <c r="D49" s="20"/>
      <c r="E49" s="5"/>
      <c r="F49" s="5"/>
      <c r="G49" s="5"/>
      <c r="H49" s="5"/>
      <c r="I49" s="5"/>
      <c r="J49" s="5"/>
      <c r="K49" s="20"/>
      <c r="L49" s="5"/>
      <c r="M49" s="5"/>
    </row>
    <row r="50" spans="3:13" customFormat="1" x14ac:dyDescent="0.2">
      <c r="C50" s="1"/>
      <c r="D50" s="20"/>
      <c r="E50" s="19"/>
      <c r="F50" s="19"/>
      <c r="G50" s="19"/>
      <c r="H50" s="19"/>
      <c r="I50" s="19"/>
      <c r="J50" s="19"/>
      <c r="K50" s="20"/>
      <c r="L50" s="19"/>
      <c r="M50" s="19"/>
    </row>
    <row r="51" spans="3:13" customFormat="1" x14ac:dyDescent="0.2">
      <c r="C51" s="1"/>
      <c r="D51" s="20"/>
      <c r="E51" s="19"/>
      <c r="F51" s="19"/>
      <c r="G51" s="19"/>
      <c r="H51" s="19"/>
      <c r="I51" s="19"/>
      <c r="J51" s="19"/>
      <c r="K51" s="20"/>
      <c r="L51" s="19"/>
      <c r="M51" s="19"/>
    </row>
    <row r="52" spans="3:13" customFormat="1" x14ac:dyDescent="0.2">
      <c r="C52" s="1"/>
      <c r="D52" s="20"/>
      <c r="E52" s="19"/>
      <c r="F52" s="19"/>
      <c r="G52" s="19"/>
      <c r="H52" s="19"/>
      <c r="I52" s="19"/>
      <c r="J52" s="19"/>
      <c r="K52" s="20"/>
      <c r="L52" s="19"/>
      <c r="M52" s="19"/>
    </row>
    <row r="53" spans="3:13" customFormat="1" x14ac:dyDescent="0.2"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3:13" customFormat="1" x14ac:dyDescent="0.2">
      <c r="C54" s="1"/>
      <c r="D54" s="5"/>
      <c r="E54" s="5"/>
      <c r="F54" s="20"/>
      <c r="G54" s="5"/>
      <c r="H54" s="5"/>
      <c r="I54" s="20"/>
      <c r="J54" s="5"/>
      <c r="K54" s="5"/>
      <c r="L54" s="5"/>
      <c r="M54" s="5"/>
    </row>
    <row r="55" spans="3:13" customFormat="1" x14ac:dyDescent="0.2">
      <c r="C55" s="1"/>
      <c r="D55" s="5"/>
      <c r="E55" s="5"/>
      <c r="F55" s="20"/>
      <c r="G55" s="5"/>
      <c r="H55" s="5"/>
      <c r="I55" s="20"/>
      <c r="J55" s="5"/>
      <c r="K55" s="5"/>
      <c r="L55" s="5"/>
      <c r="M55" s="5"/>
    </row>
    <row r="56" spans="3:13" customFormat="1" x14ac:dyDescent="0.2">
      <c r="C56" s="1"/>
      <c r="D56" s="5"/>
      <c r="E56" s="5"/>
      <c r="F56" s="20"/>
      <c r="G56" s="5"/>
      <c r="H56" s="5"/>
      <c r="I56" s="20"/>
      <c r="J56" s="5"/>
      <c r="K56" s="5"/>
      <c r="L56" s="5"/>
      <c r="M56" s="5"/>
    </row>
    <row r="57" spans="3:13" customFormat="1" x14ac:dyDescent="0.2">
      <c r="C57" s="1"/>
      <c r="D57" s="5"/>
      <c r="E57" s="5"/>
      <c r="F57" s="20"/>
      <c r="G57" s="5"/>
      <c r="H57" s="5"/>
      <c r="I57" s="20"/>
      <c r="J57" s="5"/>
      <c r="K57" s="5"/>
      <c r="L57" s="5"/>
      <c r="M57" s="5"/>
    </row>
    <row r="58" spans="3:13" customFormat="1" x14ac:dyDescent="0.2">
      <c r="C58" s="1"/>
      <c r="D58" s="5"/>
      <c r="E58" s="5"/>
      <c r="F58" s="20"/>
      <c r="G58" s="5"/>
      <c r="H58" s="5"/>
      <c r="I58" s="20"/>
      <c r="J58" s="5"/>
      <c r="K58" s="5"/>
      <c r="L58" s="5"/>
      <c r="M58" s="5"/>
    </row>
    <row r="59" spans="3:13" customFormat="1" x14ac:dyDescent="0.2">
      <c r="C59" s="1"/>
      <c r="D59" s="5"/>
      <c r="E59" s="5"/>
      <c r="F59" s="20"/>
      <c r="G59" s="5"/>
      <c r="H59" s="5"/>
      <c r="I59" s="20"/>
      <c r="J59" s="5"/>
      <c r="K59" s="5"/>
      <c r="L59" s="5"/>
      <c r="M59" s="5"/>
    </row>
    <row r="60" spans="3:13" customFormat="1" x14ac:dyDescent="0.2">
      <c r="C60" s="1"/>
      <c r="D60" s="5"/>
      <c r="E60" s="5"/>
      <c r="F60" s="20"/>
      <c r="G60" s="5"/>
      <c r="H60" s="5"/>
      <c r="I60" s="20"/>
      <c r="J60" s="5"/>
      <c r="K60" s="5"/>
      <c r="L60" s="5"/>
      <c r="M60" s="5"/>
    </row>
    <row r="61" spans="3:13" customFormat="1" x14ac:dyDescent="0.2">
      <c r="C61" s="1"/>
      <c r="D61" s="19"/>
      <c r="E61" s="19"/>
      <c r="F61" s="20"/>
      <c r="G61" s="19"/>
      <c r="H61" s="19"/>
      <c r="I61" s="20"/>
      <c r="J61" s="19"/>
      <c r="K61" s="19"/>
      <c r="L61" s="19"/>
      <c r="M61" s="19"/>
    </row>
    <row r="62" spans="3:13" customFormat="1" x14ac:dyDescent="0.2">
      <c r="C62" s="1"/>
      <c r="D62" s="19"/>
      <c r="E62" s="19"/>
      <c r="F62" s="20"/>
      <c r="G62" s="19"/>
      <c r="H62" s="19"/>
      <c r="I62" s="20"/>
      <c r="J62" s="19"/>
      <c r="K62" s="19"/>
      <c r="L62" s="19"/>
      <c r="M62" s="19"/>
    </row>
    <row r="63" spans="3:13" customFormat="1" x14ac:dyDescent="0.2">
      <c r="C63" s="1"/>
      <c r="D63" s="19"/>
      <c r="E63" s="19"/>
      <c r="F63" s="20"/>
      <c r="G63" s="19"/>
      <c r="H63" s="19"/>
      <c r="I63" s="20"/>
      <c r="J63" s="19"/>
      <c r="K63" s="19"/>
      <c r="L63" s="19"/>
      <c r="M63" s="19"/>
    </row>
    <row r="64" spans="3:13" customFormat="1" x14ac:dyDescent="0.2"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3:13" customFormat="1" x14ac:dyDescent="0.2">
      <c r="C65" s="1"/>
      <c r="D65" s="5"/>
      <c r="E65" s="5"/>
      <c r="F65" s="5"/>
      <c r="G65" s="20"/>
      <c r="H65" s="5"/>
      <c r="I65" s="5"/>
      <c r="J65" s="5"/>
      <c r="K65" s="5"/>
      <c r="L65" s="5"/>
      <c r="M65" s="5"/>
    </row>
    <row r="66" spans="3:13" customFormat="1" x14ac:dyDescent="0.2">
      <c r="C66" s="1"/>
      <c r="D66" s="5"/>
      <c r="E66" s="5"/>
      <c r="F66" s="5"/>
      <c r="G66" s="20"/>
      <c r="H66" s="5"/>
      <c r="I66" s="5"/>
      <c r="J66" s="5"/>
      <c r="K66" s="5"/>
      <c r="L66" s="5"/>
      <c r="M66" s="5"/>
    </row>
    <row r="67" spans="3:13" customFormat="1" x14ac:dyDescent="0.2">
      <c r="C67" s="1"/>
      <c r="D67" s="5"/>
      <c r="E67" s="5"/>
      <c r="F67" s="5"/>
      <c r="G67" s="20"/>
      <c r="H67" s="5"/>
      <c r="I67" s="5"/>
      <c r="J67" s="5"/>
      <c r="K67" s="5"/>
      <c r="L67" s="5"/>
      <c r="M67" s="5"/>
    </row>
    <row r="68" spans="3:13" customFormat="1" x14ac:dyDescent="0.2">
      <c r="C68" s="1"/>
      <c r="D68" s="5"/>
      <c r="E68" s="5"/>
      <c r="F68" s="5"/>
      <c r="G68" s="20"/>
      <c r="H68" s="5"/>
      <c r="I68" s="5"/>
      <c r="J68" s="5"/>
      <c r="K68" s="5"/>
      <c r="L68" s="5"/>
      <c r="M68" s="5"/>
    </row>
    <row r="69" spans="3:13" customFormat="1" x14ac:dyDescent="0.2">
      <c r="C69" s="1"/>
      <c r="D69" s="5"/>
      <c r="E69" s="5"/>
      <c r="F69" s="5"/>
      <c r="G69" s="20"/>
      <c r="H69" s="5"/>
      <c r="I69" s="5"/>
      <c r="J69" s="5"/>
      <c r="K69" s="5"/>
      <c r="L69" s="5"/>
      <c r="M69" s="5"/>
    </row>
    <row r="70" spans="3:13" customFormat="1" x14ac:dyDescent="0.2">
      <c r="C70" s="1"/>
      <c r="D70" s="5"/>
      <c r="E70" s="5"/>
      <c r="F70" s="5"/>
      <c r="G70" s="20"/>
      <c r="H70" s="5"/>
      <c r="I70" s="5"/>
      <c r="J70" s="5"/>
      <c r="K70" s="5"/>
      <c r="L70" s="5"/>
      <c r="M70" s="5"/>
    </row>
    <row r="71" spans="3:13" customFormat="1" x14ac:dyDescent="0.2">
      <c r="C71" s="1"/>
      <c r="D71" s="5"/>
      <c r="E71" s="5"/>
      <c r="F71" s="5"/>
      <c r="G71" s="20"/>
      <c r="H71" s="5"/>
      <c r="I71" s="5"/>
      <c r="J71" s="5"/>
      <c r="K71" s="5"/>
      <c r="L71" s="5"/>
      <c r="M71" s="5"/>
    </row>
    <row r="72" spans="3:13" customFormat="1" x14ac:dyDescent="0.2">
      <c r="C72" s="1"/>
      <c r="D72" s="19"/>
      <c r="E72" s="19"/>
      <c r="F72" s="19"/>
      <c r="G72" s="20"/>
      <c r="H72" s="19"/>
      <c r="I72" s="19"/>
      <c r="J72" s="19"/>
      <c r="K72" s="19"/>
      <c r="L72" s="19"/>
      <c r="M72" s="19"/>
    </row>
    <row r="73" spans="3:13" customFormat="1" x14ac:dyDescent="0.2">
      <c r="C73" s="1"/>
      <c r="D73" s="19"/>
      <c r="E73" s="19"/>
      <c r="F73" s="19"/>
      <c r="G73" s="20"/>
      <c r="H73" s="19"/>
      <c r="I73" s="19"/>
      <c r="J73" s="19"/>
      <c r="K73" s="19"/>
      <c r="L73" s="19"/>
      <c r="M73" s="19"/>
    </row>
    <row r="74" spans="3:13" customFormat="1" x14ac:dyDescent="0.2">
      <c r="C74" s="1"/>
      <c r="D74" s="19"/>
      <c r="E74" s="19"/>
      <c r="F74" s="19"/>
      <c r="G74" s="20"/>
      <c r="H74" s="19"/>
      <c r="I74" s="19"/>
      <c r="J74" s="19"/>
      <c r="K74" s="19"/>
      <c r="L74" s="19"/>
      <c r="M74" s="19"/>
    </row>
    <row r="75" spans="3:13" x14ac:dyDescent="0.2">
      <c r="D75" s="1"/>
      <c r="E75" s="1"/>
      <c r="F75" s="1"/>
    </row>
    <row r="76" spans="3:13" x14ac:dyDescent="0.2">
      <c r="C76" s="1"/>
      <c r="D76" s="5"/>
      <c r="E76" s="5"/>
      <c r="F76" s="5"/>
    </row>
    <row r="77" spans="3:13" x14ac:dyDescent="0.2">
      <c r="C77" s="1"/>
      <c r="D77" s="5"/>
      <c r="E77" s="5"/>
      <c r="F77" s="5"/>
    </row>
    <row r="78" spans="3:13" x14ac:dyDescent="0.2">
      <c r="C78" s="1"/>
      <c r="D78" s="5"/>
      <c r="E78" s="5"/>
      <c r="F78" s="5"/>
    </row>
    <row r="79" spans="3:13" x14ac:dyDescent="0.2">
      <c r="C79" s="1"/>
      <c r="D79" s="5"/>
      <c r="E79" s="5"/>
      <c r="F79" s="5"/>
    </row>
    <row r="80" spans="3:13" x14ac:dyDescent="0.2">
      <c r="C80" s="1"/>
      <c r="D80" s="5"/>
      <c r="E80" s="5"/>
      <c r="F80" s="5"/>
    </row>
    <row r="81" spans="3:6" x14ac:dyDescent="0.2">
      <c r="C81" s="1"/>
      <c r="D81" s="5"/>
      <c r="E81" s="5"/>
      <c r="F81" s="5"/>
    </row>
    <row r="82" spans="3:6" x14ac:dyDescent="0.2">
      <c r="C82" s="1"/>
      <c r="D82" s="5"/>
      <c r="E82" s="5"/>
      <c r="F82" s="5"/>
    </row>
    <row r="83" spans="3:6" x14ac:dyDescent="0.2">
      <c r="C83" s="1"/>
      <c r="D83" s="19"/>
      <c r="E83" s="19"/>
      <c r="F83" s="19"/>
    </row>
    <row r="84" spans="3:6" x14ac:dyDescent="0.2">
      <c r="C84" s="1"/>
      <c r="D84" s="19"/>
      <c r="E84" s="19"/>
      <c r="F84" s="19"/>
    </row>
    <row r="85" spans="3:6" x14ac:dyDescent="0.2">
      <c r="C85" s="1"/>
      <c r="D85" s="19"/>
      <c r="E85" s="19"/>
      <c r="F85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D7648-2240-C04B-A65E-C4EEFE320E0B}">
  <dimension ref="A1:BB11"/>
  <sheetViews>
    <sheetView tabSelected="1" topLeftCell="K1" workbookViewId="0">
      <selection activeCell="AT10" sqref="AT10"/>
    </sheetView>
  </sheetViews>
  <sheetFormatPr baseColWidth="10" defaultRowHeight="16" x14ac:dyDescent="0.2"/>
  <cols>
    <col min="1" max="1" width="10.83203125" style="1"/>
  </cols>
  <sheetData>
    <row r="1" spans="1:54" s="1" customFormat="1" x14ac:dyDescent="0.2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52</v>
      </c>
      <c r="AI1" s="1" t="s">
        <v>53</v>
      </c>
      <c r="AJ1" s="1" t="s">
        <v>54</v>
      </c>
      <c r="AK1" s="1" t="s">
        <v>55</v>
      </c>
      <c r="AL1" s="1" t="s">
        <v>56</v>
      </c>
      <c r="AM1" s="1" t="s">
        <v>57</v>
      </c>
      <c r="AN1" s="1" t="s">
        <v>58</v>
      </c>
      <c r="AO1" s="1" t="s">
        <v>59</v>
      </c>
      <c r="AP1" s="1" t="s">
        <v>60</v>
      </c>
      <c r="AQ1" s="1" t="s">
        <v>61</v>
      </c>
      <c r="AR1" s="1" t="s">
        <v>62</v>
      </c>
      <c r="AS1" s="1" t="s">
        <v>63</v>
      </c>
      <c r="AT1" s="1" t="s">
        <v>64</v>
      </c>
      <c r="AU1" s="1" t="s">
        <v>65</v>
      </c>
      <c r="AV1" s="1" t="s">
        <v>66</v>
      </c>
      <c r="AW1" s="1" t="s">
        <v>67</v>
      </c>
      <c r="AX1" s="1" t="s">
        <v>68</v>
      </c>
      <c r="AY1" s="1" t="s">
        <v>69</v>
      </c>
      <c r="AZ1" s="1" t="s">
        <v>70</v>
      </c>
      <c r="BA1" s="1" t="s">
        <v>71</v>
      </c>
      <c r="BB1" s="1" t="s">
        <v>72</v>
      </c>
    </row>
    <row r="2" spans="1:54" x14ac:dyDescent="0.2">
      <c r="A2" s="1" t="s">
        <v>96</v>
      </c>
      <c r="B2" s="5">
        <v>2.0000000000000001E-4</v>
      </c>
      <c r="C2">
        <v>1.6E-2</v>
      </c>
      <c r="D2">
        <v>0.03</v>
      </c>
      <c r="E2">
        <v>0.17</v>
      </c>
      <c r="F2">
        <v>0</v>
      </c>
      <c r="G2">
        <v>31.7</v>
      </c>
      <c r="H2">
        <v>0.02</v>
      </c>
      <c r="I2">
        <v>8.9999999999999993E-3</v>
      </c>
      <c r="J2">
        <v>0.266666666666667</v>
      </c>
      <c r="K2">
        <v>9.6000000000000002E-2</v>
      </c>
      <c r="L2">
        <v>0.51700000000000002</v>
      </c>
      <c r="M2">
        <v>0.21299999999999999</v>
      </c>
      <c r="N2">
        <v>1.37</v>
      </c>
      <c r="O2">
        <v>6.6000000000000003E-2</v>
      </c>
      <c r="P2">
        <v>1.92</v>
      </c>
      <c r="Q2">
        <v>370</v>
      </c>
      <c r="R2">
        <v>8.8999999999999996E-2</v>
      </c>
      <c r="S2">
        <v>8.9999999999999993E-3</v>
      </c>
      <c r="T2">
        <v>6.0000000000000001E-3</v>
      </c>
      <c r="U2">
        <v>3.1E-2</v>
      </c>
      <c r="V2">
        <v>0</v>
      </c>
      <c r="W2">
        <v>0.28333333333333299</v>
      </c>
      <c r="X2">
        <v>0.253</v>
      </c>
      <c r="Y2">
        <v>0.2</v>
      </c>
      <c r="Z2">
        <v>8.6999999999999994E-2</v>
      </c>
      <c r="AA2">
        <v>37</v>
      </c>
      <c r="AB2">
        <v>0.09</v>
      </c>
      <c r="AC2">
        <v>0</v>
      </c>
      <c r="AD2">
        <v>2.9000000000000001E-2</v>
      </c>
      <c r="AE2">
        <v>1.43</v>
      </c>
      <c r="AF2">
        <v>7.8E-2</v>
      </c>
      <c r="AG2">
        <v>0.63</v>
      </c>
      <c r="AH2">
        <v>0</v>
      </c>
      <c r="AI2">
        <v>0</v>
      </c>
      <c r="AJ2">
        <v>1.51</v>
      </c>
      <c r="AK2">
        <v>0</v>
      </c>
      <c r="AL2">
        <v>0.05</v>
      </c>
      <c r="AM2">
        <v>0.05</v>
      </c>
      <c r="AN2">
        <v>0.1</v>
      </c>
      <c r="AO2">
        <v>9.4E-2</v>
      </c>
      <c r="AP2">
        <v>0.02</v>
      </c>
      <c r="AQ2">
        <v>7.51</v>
      </c>
      <c r="AR2">
        <v>1E-3</v>
      </c>
      <c r="AS2">
        <v>0</v>
      </c>
      <c r="AT2">
        <v>2.8000000000000001E-2</v>
      </c>
      <c r="AU2">
        <v>1E-3</v>
      </c>
      <c r="AV2">
        <v>1.0999999999999999E-2</v>
      </c>
      <c r="AW2">
        <v>2.5000000000000001E-2</v>
      </c>
      <c r="AX2">
        <v>1.03</v>
      </c>
      <c r="AY2">
        <v>0.02</v>
      </c>
      <c r="AZ2">
        <v>0.22600000000000001</v>
      </c>
      <c r="BA2">
        <v>13.5</v>
      </c>
      <c r="BB2">
        <v>0.28000000000000003</v>
      </c>
    </row>
    <row r="3" spans="1:54" x14ac:dyDescent="0.2">
      <c r="A3" s="1" t="s">
        <v>97</v>
      </c>
      <c r="B3">
        <v>3.5999999999999999E-3</v>
      </c>
      <c r="C3">
        <v>8.5000000000000006E-2</v>
      </c>
      <c r="D3">
        <v>7.0000000000000007E-2</v>
      </c>
      <c r="E3">
        <v>0.663333333333333</v>
      </c>
      <c r="F3">
        <v>9</v>
      </c>
      <c r="G3">
        <v>115.2</v>
      </c>
      <c r="H3">
        <v>8.6666666666666697E-2</v>
      </c>
      <c r="I3">
        <v>2.5000000000000001E-2</v>
      </c>
      <c r="J3">
        <v>0.77</v>
      </c>
      <c r="K3">
        <v>0.45400000000000001</v>
      </c>
      <c r="L3">
        <v>1.2816666666666701</v>
      </c>
      <c r="M3">
        <v>1.081</v>
      </c>
      <c r="N3">
        <v>2.67</v>
      </c>
      <c r="O3">
        <v>0.221</v>
      </c>
      <c r="P3">
        <v>5.32</v>
      </c>
      <c r="Q3">
        <v>1073.3333333333301</v>
      </c>
      <c r="R3">
        <v>0.23266666666666699</v>
      </c>
      <c r="S3">
        <v>4.7E-2</v>
      </c>
      <c r="T3">
        <v>2.5666666666666699E-2</v>
      </c>
      <c r="U3">
        <v>9.8000000000000004E-2</v>
      </c>
      <c r="V3">
        <v>5.0000000000000001E-3</v>
      </c>
      <c r="W3">
        <v>0.72</v>
      </c>
      <c r="X3">
        <v>0.65200000000000002</v>
      </c>
      <c r="Y3">
        <v>0.5</v>
      </c>
      <c r="Z3">
        <v>0.20899999999999999</v>
      </c>
      <c r="AA3">
        <v>395</v>
      </c>
      <c r="AB3">
        <v>2.04</v>
      </c>
      <c r="AC3">
        <v>1E-3</v>
      </c>
      <c r="AD3">
        <v>8.6999999999999994E-2</v>
      </c>
      <c r="AE3">
        <v>5.3066666666666702</v>
      </c>
      <c r="AF3">
        <v>0.221</v>
      </c>
      <c r="AG3">
        <v>2.14</v>
      </c>
      <c r="AH3">
        <v>3.33333333333333E-4</v>
      </c>
      <c r="AI3">
        <v>3.0000000000000001E-3</v>
      </c>
      <c r="AJ3">
        <v>12.45</v>
      </c>
      <c r="AK3">
        <v>1.33333333333333E-3</v>
      </c>
      <c r="AL3">
        <v>0.11</v>
      </c>
      <c r="AM3">
        <v>0.353333333333333</v>
      </c>
      <c r="AN3">
        <v>0.24333333333333301</v>
      </c>
      <c r="AO3">
        <v>0.55500000000000005</v>
      </c>
      <c r="AP3">
        <v>5.3333333333333302E-2</v>
      </c>
      <c r="AQ3">
        <v>20.7</v>
      </c>
      <c r="AR3">
        <v>2E-3</v>
      </c>
      <c r="AS3">
        <v>5.0000000000000001E-3</v>
      </c>
      <c r="AT3">
        <v>0.109333333333333</v>
      </c>
      <c r="AU3">
        <v>2E-3</v>
      </c>
      <c r="AV3">
        <v>8.4000000000000005E-2</v>
      </c>
      <c r="AW3">
        <v>0.13</v>
      </c>
      <c r="AX3">
        <v>5.74</v>
      </c>
      <c r="AY3">
        <v>0.17</v>
      </c>
      <c r="AZ3">
        <v>0.995</v>
      </c>
      <c r="BA3">
        <v>47.2</v>
      </c>
      <c r="BB3">
        <v>1.17</v>
      </c>
    </row>
    <row r="4" spans="1:54" x14ac:dyDescent="0.2">
      <c r="A4" s="1" t="s">
        <v>98</v>
      </c>
      <c r="B4">
        <v>3.5999999999999999E-3</v>
      </c>
      <c r="C4">
        <v>0.02</v>
      </c>
      <c r="D4">
        <v>0.06</v>
      </c>
      <c r="E4">
        <v>0.31</v>
      </c>
      <c r="F4">
        <v>3</v>
      </c>
      <c r="G4">
        <v>35</v>
      </c>
      <c r="H4">
        <v>0.03</v>
      </c>
      <c r="I4">
        <v>1.7000000000000001E-2</v>
      </c>
      <c r="J4">
        <v>0.69</v>
      </c>
      <c r="K4">
        <v>0.315</v>
      </c>
      <c r="L4">
        <v>0.93799999999999994</v>
      </c>
      <c r="M4">
        <v>0.32500000000000001</v>
      </c>
      <c r="N4">
        <v>2.13</v>
      </c>
      <c r="O4">
        <v>8.4000000000000005E-2</v>
      </c>
      <c r="P4">
        <v>3.2</v>
      </c>
      <c r="Q4">
        <v>670</v>
      </c>
      <c r="R4">
        <v>0.158</v>
      </c>
      <c r="S4">
        <v>1.4E-2</v>
      </c>
      <c r="T4">
        <v>1.2E-2</v>
      </c>
      <c r="U4">
        <v>3.6999999999999998E-2</v>
      </c>
      <c r="V4">
        <v>0</v>
      </c>
      <c r="W4">
        <v>0.38</v>
      </c>
      <c r="X4">
        <v>0.46200000000000002</v>
      </c>
      <c r="Y4">
        <v>0.4</v>
      </c>
      <c r="Z4">
        <v>0.10100000000000001</v>
      </c>
      <c r="AA4">
        <v>52.1</v>
      </c>
      <c r="AB4">
        <v>1.64</v>
      </c>
      <c r="AC4">
        <v>0</v>
      </c>
      <c r="AD4">
        <v>0.05</v>
      </c>
      <c r="AE4">
        <v>1.52</v>
      </c>
      <c r="AF4">
        <v>0.152</v>
      </c>
      <c r="AG4">
        <v>1</v>
      </c>
      <c r="AH4">
        <v>0</v>
      </c>
      <c r="AI4">
        <v>0</v>
      </c>
      <c r="AJ4">
        <v>1.84</v>
      </c>
      <c r="AK4">
        <v>0</v>
      </c>
      <c r="AL4">
        <v>0.06</v>
      </c>
      <c r="AM4">
        <v>0.1</v>
      </c>
      <c r="AN4">
        <v>0.1</v>
      </c>
      <c r="AO4">
        <v>9.4E-2</v>
      </c>
      <c r="AP4">
        <v>0.05</v>
      </c>
      <c r="AQ4">
        <v>10.7</v>
      </c>
      <c r="AR4">
        <v>2E-3</v>
      </c>
      <c r="AS4">
        <v>0</v>
      </c>
      <c r="AT4">
        <v>3.5000000000000003E-2</v>
      </c>
      <c r="AU4">
        <v>2E-3</v>
      </c>
      <c r="AV4">
        <v>2.1000000000000001E-2</v>
      </c>
      <c r="AW4">
        <v>3.2000000000000001E-2</v>
      </c>
      <c r="AX4">
        <v>1.66</v>
      </c>
      <c r="AY4">
        <v>0.15</v>
      </c>
      <c r="AZ4">
        <v>0.36699999999999999</v>
      </c>
      <c r="BA4">
        <v>23.1</v>
      </c>
      <c r="BB4">
        <v>0.53</v>
      </c>
    </row>
    <row r="5" spans="1:54" x14ac:dyDescent="0.2">
      <c r="A5" s="1" t="s">
        <v>99</v>
      </c>
      <c r="B5" s="5">
        <v>5.4038823911630901E-7</v>
      </c>
      <c r="C5">
        <v>3.54694119558155E-4</v>
      </c>
      <c r="D5" s="5">
        <v>9.4558154645873999E-5</v>
      </c>
      <c r="E5">
        <v>1.8283820662767999E-2</v>
      </c>
      <c r="F5">
        <v>7.2324561403508802</v>
      </c>
      <c r="G5">
        <v>760.66035087719297</v>
      </c>
      <c r="H5">
        <v>3.47092267706303E-4</v>
      </c>
      <c r="I5" s="5">
        <v>2.0586094866796601E-5</v>
      </c>
      <c r="J5">
        <v>1.9442235217673801E-2</v>
      </c>
      <c r="K5">
        <v>7.5276538336582202E-3</v>
      </c>
      <c r="L5">
        <v>4.1579842755035699E-2</v>
      </c>
      <c r="M5">
        <v>4.7668864197530803E-2</v>
      </c>
      <c r="N5">
        <v>0.162229710851202</v>
      </c>
      <c r="O5">
        <v>2.0506025016244298E-3</v>
      </c>
      <c r="P5">
        <v>0.87136765756985102</v>
      </c>
      <c r="Q5">
        <v>35384.226770630303</v>
      </c>
      <c r="R5">
        <v>1.29479288499025E-3</v>
      </c>
      <c r="S5">
        <v>1.4243274853801199E-4</v>
      </c>
      <c r="T5" s="5">
        <v>2.10675763482781E-5</v>
      </c>
      <c r="U5">
        <v>4.34059616634178E-4</v>
      </c>
      <c r="V5" s="5">
        <v>1.41325536062378E-6</v>
      </c>
      <c r="W5">
        <v>1.36688271604938E-2</v>
      </c>
      <c r="X5">
        <v>1.1708818875893401E-2</v>
      </c>
      <c r="Y5">
        <v>5.50519818063678E-3</v>
      </c>
      <c r="Z5">
        <v>1.35553801169591E-3</v>
      </c>
      <c r="AA5">
        <v>6905.6310461338498</v>
      </c>
      <c r="AB5">
        <v>0.238401250812216</v>
      </c>
      <c r="AC5" s="5">
        <v>1.0136452241715399E-7</v>
      </c>
      <c r="AD5">
        <v>2.2737183235867401E-4</v>
      </c>
      <c r="AE5">
        <v>1.2174062865497099</v>
      </c>
      <c r="AF5">
        <v>1.5154049707602299E-3</v>
      </c>
      <c r="AG5">
        <v>0.16279501299545199</v>
      </c>
      <c r="AH5" s="5">
        <v>5.8479532163742698E-9</v>
      </c>
      <c r="AI5" s="5">
        <v>5.3817413905133198E-7</v>
      </c>
      <c r="AJ5">
        <v>9.5894685347628297</v>
      </c>
      <c r="AK5" s="5">
        <v>1.79174788823912E-7</v>
      </c>
      <c r="AL5">
        <v>2.3242365172189701E-4</v>
      </c>
      <c r="AM5">
        <v>5.8646523716699202E-3</v>
      </c>
      <c r="AN5">
        <v>1.94459064327485E-3</v>
      </c>
      <c r="AO5">
        <v>1.8552460038986401E-2</v>
      </c>
      <c r="AP5" s="5">
        <v>9.5142949967511398E-5</v>
      </c>
      <c r="AQ5">
        <v>9.6012481643924605</v>
      </c>
      <c r="AR5" s="5">
        <v>2.1978557504873301E-7</v>
      </c>
      <c r="AS5" s="5">
        <v>2.8752436647173501E-6</v>
      </c>
      <c r="AT5">
        <v>5.1137361923326804E-4</v>
      </c>
      <c r="AU5" s="5">
        <v>1.44736842105263E-7</v>
      </c>
      <c r="AV5">
        <v>2.87222871994802E-4</v>
      </c>
      <c r="AW5">
        <v>1.0020255035737499E-3</v>
      </c>
      <c r="AX5">
        <v>1.8171290935672499</v>
      </c>
      <c r="AY5">
        <v>1.9981156595191701E-3</v>
      </c>
      <c r="AZ5">
        <v>5.2211604938271601E-2</v>
      </c>
      <c r="BA5">
        <v>69.813734567901193</v>
      </c>
      <c r="BB5">
        <v>5.8555116959064298E-2</v>
      </c>
    </row>
    <row r="6" spans="1:54" x14ac:dyDescent="0.2">
      <c r="A6" s="1" t="s">
        <v>100</v>
      </c>
      <c r="B6" s="5">
        <v>5.0000000000000001E-4</v>
      </c>
      <c r="C6">
        <v>4.1000000000000002E-2</v>
      </c>
      <c r="D6">
        <v>5.3333333333333302E-2</v>
      </c>
      <c r="E6">
        <v>0.39</v>
      </c>
      <c r="F6">
        <v>3</v>
      </c>
      <c r="G6">
        <v>56.8</v>
      </c>
      <c r="H6">
        <v>0.05</v>
      </c>
      <c r="I6">
        <v>1.7000000000000001E-2</v>
      </c>
      <c r="J6">
        <v>0.59</v>
      </c>
      <c r="K6">
        <v>0.20799999999999999</v>
      </c>
      <c r="L6">
        <v>0.95099999999999996</v>
      </c>
      <c r="M6">
        <v>0.41899999999999998</v>
      </c>
      <c r="N6">
        <v>1.88</v>
      </c>
      <c r="O6">
        <v>9.8000000000000004E-2</v>
      </c>
      <c r="P6">
        <v>3.2</v>
      </c>
      <c r="Q6">
        <v>760</v>
      </c>
      <c r="R6">
        <v>0.16300000000000001</v>
      </c>
      <c r="S6">
        <v>1.7000000000000001E-2</v>
      </c>
      <c r="T6">
        <v>1.6E-2</v>
      </c>
      <c r="U6">
        <v>4.7333333333333297E-2</v>
      </c>
      <c r="V6">
        <v>0</v>
      </c>
      <c r="W6">
        <v>0.42</v>
      </c>
      <c r="X6">
        <v>0.46200000000000002</v>
      </c>
      <c r="Y6">
        <v>0.3</v>
      </c>
      <c r="Z6">
        <v>0.13500000000000001</v>
      </c>
      <c r="AA6">
        <v>89.1</v>
      </c>
      <c r="AB6">
        <v>0.41</v>
      </c>
      <c r="AC6">
        <v>0</v>
      </c>
      <c r="AD6">
        <v>5.2999999999999999E-2</v>
      </c>
      <c r="AE6">
        <v>2.09</v>
      </c>
      <c r="AF6">
        <v>0.152</v>
      </c>
      <c r="AG6">
        <v>1.31666666666667</v>
      </c>
      <c r="AH6">
        <v>0</v>
      </c>
      <c r="AI6" s="5">
        <v>5.0000000000000001E-4</v>
      </c>
      <c r="AJ6">
        <v>2.96</v>
      </c>
      <c r="AK6">
        <v>0</v>
      </c>
      <c r="AL6">
        <v>0.06</v>
      </c>
      <c r="AM6">
        <v>0.11</v>
      </c>
      <c r="AN6">
        <v>0.14000000000000001</v>
      </c>
      <c r="AO6">
        <v>0.20399999999999999</v>
      </c>
      <c r="AP6">
        <v>0.04</v>
      </c>
      <c r="AQ6">
        <v>12.65</v>
      </c>
      <c r="AR6">
        <v>1.66666666666667E-3</v>
      </c>
      <c r="AS6">
        <v>0</v>
      </c>
      <c r="AT6">
        <v>6.4000000000000001E-2</v>
      </c>
      <c r="AU6">
        <v>1E-3</v>
      </c>
      <c r="AV6">
        <v>2.3E-2</v>
      </c>
      <c r="AW6">
        <v>5.7000000000000002E-2</v>
      </c>
      <c r="AX6">
        <v>2.58</v>
      </c>
      <c r="AY6">
        <v>0.05</v>
      </c>
      <c r="AZ6">
        <v>0.53400000000000003</v>
      </c>
      <c r="BA6">
        <v>30.733333333333299</v>
      </c>
      <c r="BB6">
        <v>0.69</v>
      </c>
    </row>
    <row r="7" spans="1:54" x14ac:dyDescent="0.2">
      <c r="A7" s="1" t="s">
        <v>101</v>
      </c>
      <c r="B7">
        <v>6.4649122807017496E-4</v>
      </c>
      <c r="C7">
        <v>4.1149122807017498E-2</v>
      </c>
      <c r="D7">
        <v>5.4122807017543899E-2</v>
      </c>
      <c r="E7">
        <v>0.41964912280701799</v>
      </c>
      <c r="F7">
        <v>3.2368421052631602</v>
      </c>
      <c r="G7">
        <v>67.042105263157893</v>
      </c>
      <c r="H7">
        <v>4.9649122807017498E-2</v>
      </c>
      <c r="I7">
        <v>1.7315789473684201E-2</v>
      </c>
      <c r="J7">
        <v>0.56122807017543896</v>
      </c>
      <c r="K7">
        <v>0.22295614035087699</v>
      </c>
      <c r="L7">
        <v>0.93561403508771901</v>
      </c>
      <c r="M7">
        <v>0.50733333333333297</v>
      </c>
      <c r="N7">
        <v>1.92640350877193</v>
      </c>
      <c r="O7">
        <v>0.115605263157895</v>
      </c>
      <c r="P7">
        <v>3.4872807017543899</v>
      </c>
      <c r="Q7">
        <v>785.17543859649095</v>
      </c>
      <c r="R7">
        <v>0.161517543859649</v>
      </c>
      <c r="S7">
        <v>2.3561403508771901E-2</v>
      </c>
      <c r="T7">
        <v>1.56842105263158E-2</v>
      </c>
      <c r="U7">
        <v>5.4570175438596498E-2</v>
      </c>
      <c r="V7">
        <v>3.5087719298245601E-4</v>
      </c>
      <c r="W7">
        <v>0.45166666666666699</v>
      </c>
      <c r="X7">
        <v>0.46526315789473699</v>
      </c>
      <c r="Y7">
        <v>0.34122807017543899</v>
      </c>
      <c r="Z7">
        <v>0.13373684210526299</v>
      </c>
      <c r="AA7">
        <v>104.668421052632</v>
      </c>
      <c r="AB7">
        <v>0.56447368421052602</v>
      </c>
      <c r="AC7">
        <v>1.2280701754386001E-4</v>
      </c>
      <c r="AD7">
        <v>5.2842105263157899E-2</v>
      </c>
      <c r="AE7">
        <v>2.5041228070175401</v>
      </c>
      <c r="AF7">
        <v>0.14222807017543901</v>
      </c>
      <c r="AG7">
        <v>1.2904385964912299</v>
      </c>
      <c r="AH7" s="5">
        <v>1.7543859649122799E-5</v>
      </c>
      <c r="AI7">
        <v>5.8771929824561397E-4</v>
      </c>
      <c r="AJ7">
        <v>4.12052631578947</v>
      </c>
      <c r="AK7">
        <v>2.1929824561403501E-4</v>
      </c>
      <c r="AL7">
        <v>6.7192982456140304E-2</v>
      </c>
      <c r="AM7">
        <v>0.14824561403508801</v>
      </c>
      <c r="AN7">
        <v>0.15824561403508799</v>
      </c>
      <c r="AO7">
        <v>0.262280701754386</v>
      </c>
      <c r="AP7">
        <v>3.8070175438596497E-2</v>
      </c>
      <c r="AQ7">
        <v>13.0994736842105</v>
      </c>
      <c r="AR7">
        <v>1.56140350877193E-3</v>
      </c>
      <c r="AS7">
        <v>7.0175438596491201E-4</v>
      </c>
      <c r="AT7">
        <v>6.4947368421052601E-2</v>
      </c>
      <c r="AU7">
        <v>1.18421052631579E-3</v>
      </c>
      <c r="AV7">
        <v>2.8105263157894699E-2</v>
      </c>
      <c r="AW7">
        <v>6.7973684210526297E-2</v>
      </c>
      <c r="AX7">
        <v>2.9119298245613998</v>
      </c>
      <c r="AY7">
        <v>6.6491228070175407E-2</v>
      </c>
      <c r="AZ7">
        <v>0.55900000000000005</v>
      </c>
      <c r="BA7">
        <v>29.8</v>
      </c>
      <c r="BB7">
        <v>0.71131578947368401</v>
      </c>
    </row>
    <row r="8" spans="1:54" x14ac:dyDescent="0.2">
      <c r="A8" s="1" t="s">
        <v>102</v>
      </c>
      <c r="B8">
        <v>7.3511103863043001E-4</v>
      </c>
      <c r="C8">
        <v>1.8833324708031601E-2</v>
      </c>
      <c r="D8">
        <v>9.7241017397944798E-3</v>
      </c>
      <c r="E8">
        <v>0.13521767881001401</v>
      </c>
      <c r="F8">
        <v>2.6893226173798599</v>
      </c>
      <c r="G8">
        <v>27.580071625671899</v>
      </c>
      <c r="H8">
        <v>1.8630412440585001E-2</v>
      </c>
      <c r="I8">
        <v>4.5371901951314101E-3</v>
      </c>
      <c r="J8">
        <v>0.139435415937536</v>
      </c>
      <c r="K8">
        <v>8.6762052958987895E-2</v>
      </c>
      <c r="L8">
        <v>0.20391136004410301</v>
      </c>
      <c r="M8">
        <v>0.218332004519564</v>
      </c>
      <c r="N8">
        <v>0.40277749546269598</v>
      </c>
      <c r="O8">
        <v>4.5283578719271203E-2</v>
      </c>
      <c r="P8">
        <v>0.93347075881885599</v>
      </c>
      <c r="Q8">
        <v>188.10695566786001</v>
      </c>
      <c r="R8">
        <v>3.5983230608024303E-2</v>
      </c>
      <c r="S8">
        <v>1.1934519200119099E-2</v>
      </c>
      <c r="T8">
        <v>4.5899429569743102E-3</v>
      </c>
      <c r="U8">
        <v>2.0834097451873899E-2</v>
      </c>
      <c r="V8">
        <v>1.1888041725296001E-3</v>
      </c>
      <c r="W8">
        <v>0.116913759500299</v>
      </c>
      <c r="X8">
        <v>0.108207295853345</v>
      </c>
      <c r="Y8">
        <v>7.4197022720839501E-2</v>
      </c>
      <c r="Z8">
        <v>3.6817631804556702E-2</v>
      </c>
      <c r="AA8">
        <v>83.100126631274506</v>
      </c>
      <c r="AB8">
        <v>0.48826350550928499</v>
      </c>
      <c r="AC8">
        <v>3.18377955293946E-4</v>
      </c>
      <c r="AD8">
        <v>1.50788538144872E-2</v>
      </c>
      <c r="AE8">
        <v>1.1033613581006501</v>
      </c>
      <c r="AF8">
        <v>3.8928202768176101E-2</v>
      </c>
      <c r="AG8">
        <v>0.40347864007336398</v>
      </c>
      <c r="AH8" s="5">
        <v>7.6471911290187307E-5</v>
      </c>
      <c r="AI8">
        <v>7.33603529879275E-4</v>
      </c>
      <c r="AJ8">
        <v>3.0966867027135399</v>
      </c>
      <c r="AK8">
        <v>4.2329043082015401E-4</v>
      </c>
      <c r="AL8">
        <v>1.52454469177488E-2</v>
      </c>
      <c r="AM8">
        <v>7.6581018350958999E-2</v>
      </c>
      <c r="AN8">
        <v>4.40975128921672E-2</v>
      </c>
      <c r="AO8">
        <v>0.13620741550659601</v>
      </c>
      <c r="AP8">
        <v>9.7541247668620403E-3</v>
      </c>
      <c r="AQ8">
        <v>3.0985880920820201</v>
      </c>
      <c r="AR8">
        <v>4.6881294249277402E-4</v>
      </c>
      <c r="AS8">
        <v>1.6956543470640899E-3</v>
      </c>
      <c r="AT8">
        <v>2.2613571571807701E-2</v>
      </c>
      <c r="AU8">
        <v>3.8044295512634102E-4</v>
      </c>
      <c r="AV8">
        <v>1.69476509285152E-2</v>
      </c>
      <c r="AW8">
        <v>3.1654786424390097E-2</v>
      </c>
      <c r="AX8">
        <v>1.3480093076708499</v>
      </c>
      <c r="AY8">
        <v>4.4700287018308603E-2</v>
      </c>
      <c r="AZ8">
        <v>0.22849858848201099</v>
      </c>
      <c r="BA8">
        <v>8.3554613617622095</v>
      </c>
      <c r="BB8">
        <v>0.24198164591361901</v>
      </c>
    </row>
    <row r="9" spans="1:54" x14ac:dyDescent="0.2">
      <c r="A9" s="1" t="s">
        <v>103</v>
      </c>
      <c r="B9">
        <v>1.1370781330240001</v>
      </c>
      <c r="C9">
        <v>0.45768471897582702</v>
      </c>
      <c r="D9">
        <v>0.179667357915165</v>
      </c>
      <c r="E9">
        <v>0.32221604064259102</v>
      </c>
      <c r="F9">
        <v>0.83084763788971405</v>
      </c>
      <c r="G9">
        <v>0.411384331047077</v>
      </c>
      <c r="H9">
        <v>0.37524152265489102</v>
      </c>
      <c r="I9">
        <v>0.262026181481753</v>
      </c>
      <c r="J9">
        <v>0.248446974318211</v>
      </c>
      <c r="K9">
        <v>0.389144038923737</v>
      </c>
      <c r="L9">
        <v>0.21794388754010599</v>
      </c>
      <c r="M9">
        <v>0.430352177108207</v>
      </c>
      <c r="N9">
        <v>0.20908262138676401</v>
      </c>
      <c r="O9">
        <v>0.39170862538864198</v>
      </c>
      <c r="P9">
        <v>0.26767869829040303</v>
      </c>
      <c r="Q9">
        <v>0.23957315323579501</v>
      </c>
      <c r="R9">
        <v>0.22278218048741499</v>
      </c>
      <c r="S9">
        <v>0.50652836515769895</v>
      </c>
      <c r="T9">
        <v>0.29264736973997302</v>
      </c>
      <c r="U9">
        <v>0.38178542187970199</v>
      </c>
      <c r="V9">
        <v>3.3880918917093501</v>
      </c>
      <c r="W9">
        <v>0.25884965203018301</v>
      </c>
      <c r="X9">
        <v>0.23257224221872899</v>
      </c>
      <c r="Y9">
        <v>0.21744114627701</v>
      </c>
      <c r="Z9">
        <v>0.27529909653151402</v>
      </c>
      <c r="AA9">
        <v>0.79393694674622395</v>
      </c>
      <c r="AB9">
        <v>0.86498896080899002</v>
      </c>
      <c r="AC9">
        <v>2.5925062073935599</v>
      </c>
      <c r="AD9">
        <v>0.28535679529407998</v>
      </c>
      <c r="AE9">
        <v>0.44061791019537599</v>
      </c>
      <c r="AF9">
        <v>0.27370267149204902</v>
      </c>
      <c r="AG9">
        <v>0.31266783337885601</v>
      </c>
      <c r="AH9">
        <v>4.3588989435406704</v>
      </c>
      <c r="AI9">
        <v>1.2482209314363799</v>
      </c>
      <c r="AJ9">
        <v>0.75152698111581495</v>
      </c>
      <c r="AK9">
        <v>1.9302043645399001</v>
      </c>
      <c r="AL9">
        <v>0.22689046326675799</v>
      </c>
      <c r="AM9">
        <v>0.51658201727865805</v>
      </c>
      <c r="AN9">
        <v>0.27866499277755302</v>
      </c>
      <c r="AO9">
        <v>0.51931924306862498</v>
      </c>
      <c r="AP9">
        <v>0.25621433719407199</v>
      </c>
      <c r="AQ9">
        <v>0.23654294567703901</v>
      </c>
      <c r="AR9">
        <v>0.30025098564143998</v>
      </c>
      <c r="AS9">
        <v>2.4163074445663302</v>
      </c>
      <c r="AT9">
        <v>0.34818303068423501</v>
      </c>
      <c r="AU9">
        <v>0.32126293988446603</v>
      </c>
      <c r="AV9">
        <v>0.60300630644529696</v>
      </c>
      <c r="AW9">
        <v>0.46569178634410502</v>
      </c>
      <c r="AX9">
        <v>0.46292644015687801</v>
      </c>
      <c r="AY9">
        <v>0.67227344592179195</v>
      </c>
      <c r="AZ9">
        <v>0.40876312787479702</v>
      </c>
      <c r="BA9">
        <v>0.28038460945510801</v>
      </c>
      <c r="BB9">
        <v>0.34018877338947601</v>
      </c>
    </row>
    <row r="10" spans="1:54" x14ac:dyDescent="0.2">
      <c r="A10" s="1" t="s">
        <v>104</v>
      </c>
      <c r="B10">
        <v>3.6542236392037801</v>
      </c>
      <c r="C10">
        <v>0.63018561523705596</v>
      </c>
      <c r="D10">
        <v>-0.489634324047376</v>
      </c>
      <c r="E10">
        <v>0.36443919585200002</v>
      </c>
      <c r="F10">
        <v>0.65786066082679096</v>
      </c>
      <c r="G10">
        <v>0.508755188475846</v>
      </c>
      <c r="H10">
        <v>0.24815816643274799</v>
      </c>
      <c r="I10">
        <v>4.1363583267910203E-2</v>
      </c>
      <c r="J10">
        <v>-0.47195697702914702</v>
      </c>
      <c r="K10">
        <v>0.74195030283935004</v>
      </c>
      <c r="L10">
        <v>-0.23928216497636901</v>
      </c>
      <c r="M10">
        <v>1.0823027980576601</v>
      </c>
      <c r="N10">
        <v>0.39461576070114701</v>
      </c>
      <c r="O10">
        <v>1.2358724692042899</v>
      </c>
      <c r="P10">
        <v>0.30180127387188599</v>
      </c>
      <c r="Q10">
        <v>-0.18587511118894201</v>
      </c>
      <c r="R10">
        <v>0.133771775780234</v>
      </c>
      <c r="S10">
        <v>0.66322563686859204</v>
      </c>
      <c r="T10">
        <v>6.8385581173506502E-2</v>
      </c>
      <c r="U10">
        <v>1.0261327210233799</v>
      </c>
      <c r="V10">
        <v>3.4663379509849199</v>
      </c>
      <c r="W10">
        <v>0.65855518371578503</v>
      </c>
      <c r="X10">
        <v>1.66600382765845E-2</v>
      </c>
      <c r="Y10">
        <v>0.43734731563313001</v>
      </c>
      <c r="Z10">
        <v>0.470601940902238</v>
      </c>
      <c r="AA10">
        <v>2.43537539859414</v>
      </c>
      <c r="AB10">
        <v>2.0560692799396798</v>
      </c>
      <c r="AC10">
        <v>2.35165230168493</v>
      </c>
      <c r="AD10">
        <v>0.75646596591639403</v>
      </c>
      <c r="AE10">
        <v>1.0865539237406701</v>
      </c>
      <c r="AF10">
        <v>0.362471861321704</v>
      </c>
      <c r="AG10">
        <v>0.33726006335354503</v>
      </c>
      <c r="AH10">
        <v>4.00693842672377</v>
      </c>
      <c r="AI10">
        <v>1.85305854015459</v>
      </c>
      <c r="AJ10">
        <v>1.7225303546263599</v>
      </c>
      <c r="AK10">
        <v>1.6633663302731001</v>
      </c>
      <c r="AL10">
        <v>1.27706605693903</v>
      </c>
      <c r="AM10">
        <v>0.97041560572684304</v>
      </c>
      <c r="AN10">
        <v>0.45427461734642699</v>
      </c>
      <c r="AO10">
        <v>0.66206259844188597</v>
      </c>
      <c r="AP10">
        <v>-9.9335815030149894E-3</v>
      </c>
      <c r="AQ10">
        <v>0.65513270536114998</v>
      </c>
      <c r="AR10">
        <v>-0.26508192687298099</v>
      </c>
      <c r="AS10">
        <v>2.0079663282985498</v>
      </c>
      <c r="AT10">
        <v>0.13125887136928299</v>
      </c>
      <c r="AU10">
        <v>1.6237711124457599</v>
      </c>
      <c r="AV10">
        <v>2.0800020926964899</v>
      </c>
      <c r="AW10">
        <v>0.51808864571664603</v>
      </c>
      <c r="AX10">
        <v>0.73582606184058796</v>
      </c>
      <c r="AY10">
        <v>1.0146770491709001</v>
      </c>
      <c r="AZ10">
        <v>0.61469189683790404</v>
      </c>
      <c r="BA10">
        <v>-9.3042290819210199E-2</v>
      </c>
      <c r="BB10">
        <v>0.15753290823469601</v>
      </c>
    </row>
    <row r="11" spans="1:54" x14ac:dyDescent="0.2">
      <c r="A11" s="1" t="s">
        <v>105</v>
      </c>
      <c r="B11">
        <v>15.306258084336999</v>
      </c>
      <c r="C11">
        <v>2.6739460097686298</v>
      </c>
      <c r="D11">
        <v>3.4333064789999499</v>
      </c>
      <c r="E11">
        <v>2.31686370990669</v>
      </c>
      <c r="F11">
        <v>2.3967381021237202</v>
      </c>
      <c r="G11">
        <v>1.8655790743121401</v>
      </c>
      <c r="H11">
        <v>2.2424423466036898</v>
      </c>
      <c r="I11">
        <v>2.04903762187493</v>
      </c>
      <c r="J11">
        <v>2.4795492829204702</v>
      </c>
      <c r="K11">
        <v>3.7355305952235298</v>
      </c>
      <c r="L11">
        <v>2.5205424693543299</v>
      </c>
      <c r="M11">
        <v>3.58936043527819</v>
      </c>
      <c r="N11">
        <v>1.9927757927154</v>
      </c>
      <c r="O11">
        <v>3.2922152187200799</v>
      </c>
      <c r="P11">
        <v>2.0623764233878101</v>
      </c>
      <c r="Q11">
        <v>2.7042457272569802</v>
      </c>
      <c r="R11">
        <v>2.9747570541651598</v>
      </c>
      <c r="S11">
        <v>2.03883054646567</v>
      </c>
      <c r="T11">
        <v>3.0326861870483102</v>
      </c>
      <c r="U11">
        <v>2.79535564400254</v>
      </c>
      <c r="V11">
        <v>13.812326595323</v>
      </c>
      <c r="W11">
        <v>2.6780397062124699</v>
      </c>
      <c r="X11">
        <v>2.4689225773999799</v>
      </c>
      <c r="Y11">
        <v>2.7039391846340202</v>
      </c>
      <c r="Z11">
        <v>2.2031019148416302</v>
      </c>
      <c r="AA11">
        <v>8.9837694824680003</v>
      </c>
      <c r="AB11">
        <v>6.3849921512466796</v>
      </c>
      <c r="AC11">
        <v>6.7904339250493102</v>
      </c>
      <c r="AD11">
        <v>3.2646640047091902</v>
      </c>
      <c r="AE11">
        <v>3.2765820013014699</v>
      </c>
      <c r="AF11">
        <v>2.8363514006430801</v>
      </c>
      <c r="AG11">
        <v>2.4006992396795099</v>
      </c>
      <c r="AH11">
        <v>17.0555555555555</v>
      </c>
      <c r="AI11">
        <v>7.0852850896353603</v>
      </c>
      <c r="AJ11">
        <v>4.8960505057009502</v>
      </c>
      <c r="AK11">
        <v>4.24145925272623</v>
      </c>
      <c r="AL11">
        <v>4.3004649341938501</v>
      </c>
      <c r="AM11">
        <v>3.7053778954999399</v>
      </c>
      <c r="AN11">
        <v>1.9260502557988399</v>
      </c>
      <c r="AO11">
        <v>2.27028868562441</v>
      </c>
      <c r="AP11">
        <v>1.9122097399086599</v>
      </c>
      <c r="AQ11">
        <v>3.2763681474362598</v>
      </c>
      <c r="AR11">
        <v>1.24862136043251</v>
      </c>
      <c r="AS11">
        <v>5.2100450062242603</v>
      </c>
      <c r="AT11">
        <v>2.11170818937088</v>
      </c>
      <c r="AU11">
        <v>3.7956841138659301</v>
      </c>
      <c r="AV11">
        <v>7.4246721759346599</v>
      </c>
      <c r="AW11">
        <v>2.14536608000726</v>
      </c>
      <c r="AX11">
        <v>2.698572355954</v>
      </c>
      <c r="AY11">
        <v>2.8386524809663798</v>
      </c>
      <c r="AZ11">
        <v>2.3265896572782401</v>
      </c>
      <c r="BA11">
        <v>2.8783412792959</v>
      </c>
      <c r="BB11">
        <v>2.0811456035386202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AFA5D-5F7E-EF41-A9A5-DAB848DA8765}">
  <dimension ref="A1:BV21"/>
  <sheetViews>
    <sheetView topLeftCell="BB1" workbookViewId="0">
      <selection activeCell="BI2" sqref="BI2:BI21"/>
    </sheetView>
  </sheetViews>
  <sheetFormatPr baseColWidth="10" defaultRowHeight="16" x14ac:dyDescent="0.2"/>
  <cols>
    <col min="1" max="1" width="10.83203125" style="1"/>
  </cols>
  <sheetData>
    <row r="1" spans="1:74" s="1" customForma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111</v>
      </c>
      <c r="J1" s="1" t="s">
        <v>112</v>
      </c>
      <c r="K1" s="1" t="s">
        <v>113</v>
      </c>
      <c r="L1" s="1" t="s">
        <v>10</v>
      </c>
      <c r="M1" s="1" t="s">
        <v>11</v>
      </c>
      <c r="N1" s="1" t="s">
        <v>114</v>
      </c>
      <c r="O1" s="1" t="s">
        <v>115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</row>
    <row r="2" spans="1:74" x14ac:dyDescent="0.2">
      <c r="A2" s="1">
        <v>2</v>
      </c>
      <c r="B2">
        <v>2</v>
      </c>
      <c r="C2" t="s">
        <v>73</v>
      </c>
      <c r="D2">
        <v>659292</v>
      </c>
      <c r="E2">
        <v>5523583</v>
      </c>
      <c r="F2">
        <v>-114.784425489695</v>
      </c>
      <c r="G2">
        <v>49.843482299281099</v>
      </c>
      <c r="H2">
        <v>1522</v>
      </c>
      <c r="I2" t="s">
        <v>80</v>
      </c>
      <c r="J2">
        <v>2</v>
      </c>
      <c r="K2">
        <v>54</v>
      </c>
      <c r="L2" t="s">
        <v>79</v>
      </c>
      <c r="M2" t="s">
        <v>75</v>
      </c>
      <c r="N2">
        <v>5746</v>
      </c>
      <c r="O2">
        <v>11392.77</v>
      </c>
      <c r="P2">
        <v>11343.1007287708</v>
      </c>
      <c r="Q2">
        <v>12119.753617774601</v>
      </c>
      <c r="R2">
        <v>6301.4375399999999</v>
      </c>
      <c r="S2">
        <v>12.573526870687401</v>
      </c>
      <c r="T2">
        <v>185.624256188826</v>
      </c>
      <c r="U2">
        <v>130.26347476389401</v>
      </c>
      <c r="V2">
        <v>8.3333333333333301E-2</v>
      </c>
      <c r="W2">
        <v>3.0833333333333299</v>
      </c>
      <c r="X2">
        <v>1.1666666666666701</v>
      </c>
      <c r="Y2">
        <v>2</v>
      </c>
      <c r="Z2">
        <v>0.22222222222222199</v>
      </c>
      <c r="AA2">
        <v>2.5514285714285698</v>
      </c>
      <c r="AB2">
        <v>2.8888888888888902</v>
      </c>
      <c r="AC2">
        <v>1.3921568627451</v>
      </c>
      <c r="AD2">
        <v>0.38647342995169098</v>
      </c>
      <c r="AE2">
        <v>0.76613756613756601</v>
      </c>
      <c r="AF2">
        <v>1.36638237384506</v>
      </c>
      <c r="AG2">
        <v>3.3261538461538498</v>
      </c>
      <c r="AH2">
        <v>1.2128325508607201</v>
      </c>
      <c r="AI2">
        <v>2</v>
      </c>
      <c r="AJ2">
        <v>1.4041666666666699</v>
      </c>
      <c r="AK2">
        <v>1.5771144278607001</v>
      </c>
      <c r="AL2">
        <v>1.4725738396624499</v>
      </c>
      <c r="AM2">
        <v>3.11904761904762</v>
      </c>
      <c r="AN2">
        <v>2.1388888888888902</v>
      </c>
      <c r="AO2">
        <v>1.6216216216216199</v>
      </c>
      <c r="AP2" t="s">
        <v>116</v>
      </c>
      <c r="AQ2">
        <v>0.74561403508771895</v>
      </c>
      <c r="AR2">
        <v>1.3614718614718599</v>
      </c>
      <c r="AS2">
        <v>0.75</v>
      </c>
      <c r="AT2">
        <v>0.86138613861386104</v>
      </c>
      <c r="AU2">
        <v>1.03134996801024</v>
      </c>
      <c r="AV2">
        <v>0.33130081300813002</v>
      </c>
      <c r="AW2" t="s">
        <v>79</v>
      </c>
      <c r="AX2">
        <v>1.68</v>
      </c>
      <c r="AY2">
        <v>3.4912280701754401</v>
      </c>
      <c r="AZ2">
        <v>0.61403508771929804</v>
      </c>
      <c r="BA2">
        <v>1.82</v>
      </c>
      <c r="BB2" t="s">
        <v>79</v>
      </c>
      <c r="BC2" t="s">
        <v>116</v>
      </c>
      <c r="BD2">
        <v>1.88405797101449</v>
      </c>
      <c r="BE2" t="s">
        <v>116</v>
      </c>
      <c r="BF2">
        <v>0.94444444444444398</v>
      </c>
      <c r="BG2">
        <v>2.4</v>
      </c>
      <c r="BH2">
        <v>2.43333333333333</v>
      </c>
      <c r="BI2">
        <v>5.1312056737588696</v>
      </c>
      <c r="BJ2">
        <v>0.8</v>
      </c>
      <c r="BK2">
        <v>1.2819314641744599</v>
      </c>
      <c r="BL2">
        <v>1</v>
      </c>
      <c r="BM2" t="s">
        <v>116</v>
      </c>
      <c r="BN2">
        <v>2.7047619047619</v>
      </c>
      <c r="BO2">
        <v>0.5</v>
      </c>
      <c r="BP2">
        <v>1.7936507936507899</v>
      </c>
      <c r="BQ2">
        <v>3.9375</v>
      </c>
      <c r="BR2">
        <v>3.4236947791164698</v>
      </c>
      <c r="BS2">
        <v>0.28888888888888897</v>
      </c>
      <c r="BT2">
        <v>2.7111716621253401</v>
      </c>
      <c r="BU2">
        <v>1.1717171717171699</v>
      </c>
      <c r="BV2">
        <v>2.20754716981132</v>
      </c>
    </row>
    <row r="3" spans="1:74" x14ac:dyDescent="0.2">
      <c r="A3" s="1">
        <v>5</v>
      </c>
      <c r="B3">
        <v>5</v>
      </c>
      <c r="C3" t="s">
        <v>73</v>
      </c>
      <c r="D3">
        <v>658413</v>
      </c>
      <c r="E3">
        <v>5521398</v>
      </c>
      <c r="F3">
        <v>-114.797534309353</v>
      </c>
      <c r="G3">
        <v>49.824077221152002</v>
      </c>
      <c r="H3">
        <v>1489</v>
      </c>
      <c r="I3" t="s">
        <v>80</v>
      </c>
      <c r="J3">
        <v>3</v>
      </c>
      <c r="K3">
        <v>45</v>
      </c>
      <c r="L3" t="s">
        <v>79</v>
      </c>
      <c r="M3" t="s">
        <v>75</v>
      </c>
      <c r="N3">
        <v>3451</v>
      </c>
      <c r="O3">
        <v>9147.8619999999992</v>
      </c>
      <c r="P3">
        <v>9042.2404776344993</v>
      </c>
      <c r="Q3">
        <v>14378.338689272799</v>
      </c>
      <c r="R3">
        <v>7334.1367899999996</v>
      </c>
      <c r="S3">
        <v>9.7225003456663206</v>
      </c>
      <c r="T3">
        <v>188.525309141376</v>
      </c>
      <c r="U3">
        <v>148.17801312715201</v>
      </c>
      <c r="V3">
        <v>0.11111111111111099</v>
      </c>
      <c r="W3">
        <v>2.4</v>
      </c>
      <c r="X3">
        <v>1</v>
      </c>
      <c r="Y3">
        <v>2.0967741935483901</v>
      </c>
      <c r="Z3">
        <v>1.3333333333333299</v>
      </c>
      <c r="AA3">
        <v>1.5885714285714301</v>
      </c>
      <c r="AB3">
        <v>2.3333333333333299</v>
      </c>
      <c r="AC3">
        <v>1</v>
      </c>
      <c r="AD3">
        <v>1.11594202898551</v>
      </c>
      <c r="AE3">
        <v>0.64444444444444404</v>
      </c>
      <c r="AF3">
        <v>1.2579957356076801</v>
      </c>
      <c r="AG3">
        <v>2.1969230769230799</v>
      </c>
      <c r="AH3">
        <v>0.88262910798122096</v>
      </c>
      <c r="AI3">
        <v>1.4880952380952399</v>
      </c>
      <c r="AJ3">
        <v>1.159375</v>
      </c>
      <c r="AK3">
        <v>1.3134328358209</v>
      </c>
      <c r="AL3">
        <v>1.25949367088608</v>
      </c>
      <c r="AM3">
        <v>2.1428571428571401</v>
      </c>
      <c r="AN3">
        <v>1.4166666666666701</v>
      </c>
      <c r="AO3">
        <v>1.3243243243243199</v>
      </c>
      <c r="AP3" t="s">
        <v>79</v>
      </c>
      <c r="AQ3">
        <v>1.0263157894736801</v>
      </c>
      <c r="AR3">
        <v>1.4112554112554101</v>
      </c>
      <c r="AS3">
        <v>0.75</v>
      </c>
      <c r="AT3">
        <v>1.33663366336634</v>
      </c>
      <c r="AU3">
        <v>0.98080614203454897</v>
      </c>
      <c r="AV3">
        <v>0.34756097560975602</v>
      </c>
      <c r="AW3" t="s">
        <v>79</v>
      </c>
      <c r="AX3">
        <v>1.1599999999999999</v>
      </c>
      <c r="AY3">
        <v>2.375</v>
      </c>
      <c r="AZ3">
        <v>0.95394736842105299</v>
      </c>
      <c r="BA3">
        <v>1.1399999999999999</v>
      </c>
      <c r="BB3" t="s">
        <v>79</v>
      </c>
      <c r="BC3" t="s">
        <v>116</v>
      </c>
      <c r="BD3">
        <v>1.1195652173913</v>
      </c>
      <c r="BE3" t="s">
        <v>116</v>
      </c>
      <c r="BF3">
        <v>1</v>
      </c>
      <c r="BG3">
        <v>1.7</v>
      </c>
      <c r="BH3">
        <v>1.4</v>
      </c>
      <c r="BI3">
        <v>3.7446808510638299</v>
      </c>
      <c r="BJ3">
        <v>0.6</v>
      </c>
      <c r="BK3">
        <v>0.95794392523364502</v>
      </c>
      <c r="BL3">
        <v>1</v>
      </c>
      <c r="BM3" t="s">
        <v>116</v>
      </c>
      <c r="BN3">
        <v>1.8285714285714301</v>
      </c>
      <c r="BO3">
        <v>0.5</v>
      </c>
      <c r="BP3">
        <v>1.1428571428571399</v>
      </c>
      <c r="BQ3">
        <v>2.78125</v>
      </c>
      <c r="BR3">
        <v>2.42771084337349</v>
      </c>
      <c r="BS3">
        <v>0.2</v>
      </c>
      <c r="BT3">
        <v>2.6975476839237098</v>
      </c>
      <c r="BU3">
        <v>0.66666666666666696</v>
      </c>
      <c r="BV3">
        <v>1.67924528301887</v>
      </c>
    </row>
    <row r="4" spans="1:74" x14ac:dyDescent="0.2">
      <c r="A4" s="1">
        <v>7</v>
      </c>
      <c r="B4">
        <v>7</v>
      </c>
      <c r="C4" t="s">
        <v>73</v>
      </c>
      <c r="D4">
        <v>655505</v>
      </c>
      <c r="E4">
        <v>5524230</v>
      </c>
      <c r="F4">
        <v>-114.836798679935</v>
      </c>
      <c r="G4">
        <v>49.850291921728001</v>
      </c>
      <c r="H4">
        <v>1283</v>
      </c>
      <c r="I4" t="s">
        <v>80</v>
      </c>
      <c r="J4">
        <v>5</v>
      </c>
      <c r="K4">
        <v>13</v>
      </c>
      <c r="L4" t="s">
        <v>79</v>
      </c>
      <c r="M4" t="s">
        <v>75</v>
      </c>
      <c r="N4">
        <v>5573</v>
      </c>
      <c r="O4">
        <v>12243.97</v>
      </c>
      <c r="P4">
        <v>11899.029939346299</v>
      </c>
      <c r="Q4">
        <v>12340.016552254599</v>
      </c>
      <c r="R4">
        <v>3476.85565</v>
      </c>
      <c r="S4">
        <v>353.739269101731</v>
      </c>
      <c r="T4">
        <v>203.67039648490601</v>
      </c>
      <c r="U4">
        <v>162.573660720898</v>
      </c>
      <c r="V4">
        <v>0.157407407407407</v>
      </c>
      <c r="W4">
        <v>2.7166666666666699</v>
      </c>
      <c r="X4">
        <v>0.88888888888888895</v>
      </c>
      <c r="Y4">
        <v>2.1397849462365599</v>
      </c>
      <c r="Z4">
        <v>2.5555555555555598</v>
      </c>
      <c r="AA4">
        <v>2.4514285714285702</v>
      </c>
      <c r="AB4">
        <v>2.1111111111111098</v>
      </c>
      <c r="AC4">
        <v>1.0392156862745101</v>
      </c>
      <c r="AD4">
        <v>0.90821256038647402</v>
      </c>
      <c r="AE4">
        <v>0.85396825396825404</v>
      </c>
      <c r="AF4">
        <v>1.24378109452736</v>
      </c>
      <c r="AG4">
        <v>2.4933333333333301</v>
      </c>
      <c r="AH4">
        <v>1.0625978090766801</v>
      </c>
      <c r="AI4">
        <v>1.2936507936507899</v>
      </c>
      <c r="AJ4">
        <v>1.15625</v>
      </c>
      <c r="AK4">
        <v>1.39303482587065</v>
      </c>
      <c r="AL4">
        <v>1.0590717299578101</v>
      </c>
      <c r="AM4">
        <v>2.3333333333333299</v>
      </c>
      <c r="AN4">
        <v>1.5277777777777799</v>
      </c>
      <c r="AO4">
        <v>1.3063063063063101</v>
      </c>
      <c r="AP4" t="s">
        <v>79</v>
      </c>
      <c r="AQ4">
        <v>1.28070175438596</v>
      </c>
      <c r="AR4">
        <v>1.2619047619047601</v>
      </c>
      <c r="AS4">
        <v>1.1666666666666701</v>
      </c>
      <c r="AT4">
        <v>1.8910891089108901</v>
      </c>
      <c r="AU4">
        <v>1.9033909149072299</v>
      </c>
      <c r="AV4">
        <v>0.50813008130081305</v>
      </c>
      <c r="AW4" t="s">
        <v>79</v>
      </c>
      <c r="AX4">
        <v>1.06666666666667</v>
      </c>
      <c r="AY4">
        <v>2.3991228070175401</v>
      </c>
      <c r="AZ4">
        <v>1.0043859649122799</v>
      </c>
      <c r="BA4">
        <v>1.31666666666667</v>
      </c>
      <c r="BB4" t="s">
        <v>79</v>
      </c>
      <c r="BC4" t="s">
        <v>116</v>
      </c>
      <c r="BD4">
        <v>1.4528985507246399</v>
      </c>
      <c r="BE4" t="s">
        <v>116</v>
      </c>
      <c r="BF4">
        <v>1.3333333333333299</v>
      </c>
      <c r="BG4">
        <v>1.93333333333333</v>
      </c>
      <c r="BH4">
        <v>2.1666666666666701</v>
      </c>
      <c r="BI4">
        <v>3.4574468085106398</v>
      </c>
      <c r="BJ4">
        <v>0.73333333333333295</v>
      </c>
      <c r="BK4">
        <v>1.28504672897196</v>
      </c>
      <c r="BL4">
        <v>0.83333333333333304</v>
      </c>
      <c r="BM4" t="s">
        <v>79</v>
      </c>
      <c r="BN4">
        <v>3.1238095238095198</v>
      </c>
      <c r="BO4">
        <v>0.5</v>
      </c>
      <c r="BP4">
        <v>1.19047619047619</v>
      </c>
      <c r="BQ4">
        <v>3.09375</v>
      </c>
      <c r="BR4">
        <v>2.1706827309236898</v>
      </c>
      <c r="BS4">
        <v>0.24444444444444399</v>
      </c>
      <c r="BT4">
        <v>2.3796548592188902</v>
      </c>
      <c r="BU4">
        <v>1.3304473304473301</v>
      </c>
      <c r="BV4">
        <v>1.67295597484277</v>
      </c>
    </row>
    <row r="5" spans="1:74" x14ac:dyDescent="0.2">
      <c r="A5" s="1">
        <v>10</v>
      </c>
      <c r="B5">
        <v>10</v>
      </c>
      <c r="C5" t="s">
        <v>73</v>
      </c>
      <c r="D5">
        <v>652207</v>
      </c>
      <c r="E5">
        <v>5525608</v>
      </c>
      <c r="F5">
        <v>-114.882101554613</v>
      </c>
      <c r="G5">
        <v>49.8635243319182</v>
      </c>
      <c r="H5">
        <v>1206</v>
      </c>
      <c r="I5" t="s">
        <v>81</v>
      </c>
      <c r="J5">
        <v>6</v>
      </c>
      <c r="K5">
        <v>42</v>
      </c>
      <c r="L5" t="s">
        <v>79</v>
      </c>
      <c r="M5" t="s">
        <v>75</v>
      </c>
      <c r="N5">
        <v>7856</v>
      </c>
      <c r="O5">
        <v>14580.13</v>
      </c>
      <c r="P5">
        <v>14059.7459484472</v>
      </c>
      <c r="Q5">
        <v>12804.564340405401</v>
      </c>
      <c r="R5">
        <v>2883.7924499999999</v>
      </c>
      <c r="S5">
        <v>341.09876988699602</v>
      </c>
      <c r="T5">
        <v>219.8800208726</v>
      </c>
      <c r="U5">
        <v>230.22101757147101</v>
      </c>
      <c r="V5">
        <v>0.11111111111111099</v>
      </c>
      <c r="W5">
        <v>1.3</v>
      </c>
      <c r="X5">
        <v>1</v>
      </c>
      <c r="Y5">
        <v>1.0967741935483899</v>
      </c>
      <c r="Z5">
        <v>2</v>
      </c>
      <c r="AA5">
        <v>1.23428571428571</v>
      </c>
      <c r="AB5">
        <v>1.6666666666666701</v>
      </c>
      <c r="AC5">
        <v>0.70588235294117596</v>
      </c>
      <c r="AD5">
        <v>1</v>
      </c>
      <c r="AE5">
        <v>0.43492063492063499</v>
      </c>
      <c r="AF5">
        <v>1.0138592750533</v>
      </c>
      <c r="AG5">
        <v>1.1907692307692299</v>
      </c>
      <c r="AH5">
        <v>0.92018779342723001</v>
      </c>
      <c r="AI5">
        <v>1.0119047619047601</v>
      </c>
      <c r="AJ5">
        <v>0.80937499999999996</v>
      </c>
      <c r="AK5">
        <v>1.1194029999999999</v>
      </c>
      <c r="AL5">
        <v>1.03164556962025</v>
      </c>
      <c r="AM5">
        <v>0.92857142857142805</v>
      </c>
      <c r="AN5">
        <v>1.25</v>
      </c>
      <c r="AO5">
        <v>1</v>
      </c>
      <c r="AP5" t="s">
        <v>79</v>
      </c>
      <c r="AQ5">
        <v>1.3684210526315801</v>
      </c>
      <c r="AR5">
        <v>1.01298701298701</v>
      </c>
      <c r="AS5">
        <v>1</v>
      </c>
      <c r="AT5">
        <v>1.4059405940594101</v>
      </c>
      <c r="AU5">
        <v>1.7101727447216899</v>
      </c>
      <c r="AV5">
        <v>0.17073170731707299</v>
      </c>
      <c r="AW5" t="s">
        <v>79</v>
      </c>
      <c r="AX5">
        <v>0.9</v>
      </c>
      <c r="AY5">
        <v>1.2302631578947401</v>
      </c>
      <c r="AZ5">
        <v>1.01315789473684</v>
      </c>
      <c r="BA5">
        <v>0.96</v>
      </c>
      <c r="BB5" t="s">
        <v>79</v>
      </c>
      <c r="BC5" t="s">
        <v>116</v>
      </c>
      <c r="BD5">
        <v>1.60869565217391</v>
      </c>
      <c r="BE5" t="s">
        <v>79</v>
      </c>
      <c r="BF5">
        <v>1</v>
      </c>
      <c r="BG5">
        <v>1</v>
      </c>
      <c r="BH5">
        <v>1.3</v>
      </c>
      <c r="BI5">
        <v>1.5531914893617</v>
      </c>
      <c r="BJ5">
        <v>0.6</v>
      </c>
      <c r="BK5">
        <v>1.2242990654205601</v>
      </c>
      <c r="BL5">
        <v>0.5</v>
      </c>
      <c r="BM5" t="s">
        <v>79</v>
      </c>
      <c r="BN5">
        <v>1.71428571428571</v>
      </c>
      <c r="BO5">
        <v>0.5</v>
      </c>
      <c r="BP5">
        <v>0.61904761904761896</v>
      </c>
      <c r="BQ5">
        <v>1.375</v>
      </c>
      <c r="BR5">
        <v>1.24096385542169</v>
      </c>
      <c r="BS5">
        <v>0.33333333333333298</v>
      </c>
      <c r="BT5">
        <v>1.18801089918256</v>
      </c>
      <c r="BU5">
        <v>1.67532467532468</v>
      </c>
      <c r="BV5">
        <v>1.11320754716981</v>
      </c>
    </row>
    <row r="6" spans="1:74" s="22" customFormat="1" x14ac:dyDescent="0.2">
      <c r="A6" s="21">
        <v>11</v>
      </c>
      <c r="B6" s="22">
        <v>11</v>
      </c>
      <c r="C6" s="22" t="s">
        <v>73</v>
      </c>
      <c r="D6" s="22">
        <v>652195</v>
      </c>
      <c r="E6" s="22">
        <v>5525643</v>
      </c>
      <c r="F6" s="22">
        <v>-114.882254651035</v>
      </c>
      <c r="G6" s="22">
        <v>49.863841965256697</v>
      </c>
      <c r="H6" s="22">
        <v>1205</v>
      </c>
      <c r="I6" s="22" t="s">
        <v>80</v>
      </c>
      <c r="J6" s="22">
        <v>7</v>
      </c>
      <c r="K6" s="22">
        <v>45</v>
      </c>
      <c r="L6" s="22" t="s">
        <v>83</v>
      </c>
      <c r="M6" s="22" t="s">
        <v>75</v>
      </c>
      <c r="N6" s="22">
        <v>7892</v>
      </c>
      <c r="O6" s="22">
        <v>14617.01</v>
      </c>
      <c r="P6" s="22">
        <v>14096.735021496899</v>
      </c>
      <c r="Q6" s="22">
        <v>12784.501139628699</v>
      </c>
      <c r="R6" s="22">
        <v>2869.8367400000002</v>
      </c>
      <c r="S6" s="22">
        <v>341.10308599718002</v>
      </c>
      <c r="T6" s="22">
        <v>220.01926070366201</v>
      </c>
      <c r="U6" s="22">
        <v>230.903594043846</v>
      </c>
      <c r="V6" s="22">
        <v>0.11111111111111099</v>
      </c>
      <c r="W6" s="22">
        <v>2.0499999999999998</v>
      </c>
      <c r="X6" s="22">
        <v>4.8333333333333304</v>
      </c>
      <c r="Y6" s="22">
        <v>3.4193548387096802</v>
      </c>
      <c r="Z6" s="22">
        <v>3</v>
      </c>
      <c r="AA6" s="22">
        <v>2.1342857142857099</v>
      </c>
      <c r="AB6" s="22">
        <v>6</v>
      </c>
      <c r="AC6" s="22">
        <v>2.2941176470588198</v>
      </c>
      <c r="AD6" s="22">
        <v>1.47826086956522</v>
      </c>
      <c r="AE6" s="22">
        <v>0.69206349206349205</v>
      </c>
      <c r="AF6" s="22">
        <v>5.3411513859274997</v>
      </c>
      <c r="AG6" s="22">
        <v>4.6153846153846096</v>
      </c>
      <c r="AH6" s="22">
        <v>2.5117370892018802</v>
      </c>
      <c r="AI6" s="22">
        <v>3.1428571428571401</v>
      </c>
      <c r="AJ6" s="22">
        <v>1.4156249999999999</v>
      </c>
      <c r="AK6" s="22">
        <v>5.1641789999999999</v>
      </c>
      <c r="AL6" s="22">
        <v>4.5632911392405102</v>
      </c>
      <c r="AM6" s="22">
        <v>1.71428571428571</v>
      </c>
      <c r="AN6" s="22">
        <v>3.6666666666666701</v>
      </c>
      <c r="AO6" s="22">
        <v>0.91891891891891897</v>
      </c>
      <c r="AP6" s="22" t="s">
        <v>79</v>
      </c>
      <c r="AQ6" s="22">
        <v>0.81578947368420995</v>
      </c>
      <c r="AR6" s="22">
        <v>5.3030303030303001</v>
      </c>
      <c r="AS6" s="22">
        <v>7.25</v>
      </c>
      <c r="AT6" s="22">
        <v>1.6930693069306899</v>
      </c>
      <c r="AU6" s="22">
        <v>2.7447216890594999</v>
      </c>
      <c r="AV6" s="22">
        <v>1.5365853658536599</v>
      </c>
      <c r="AW6" s="22" t="s">
        <v>79</v>
      </c>
      <c r="AX6" s="22">
        <v>2.86</v>
      </c>
      <c r="AY6" s="22">
        <v>3.70394736842105</v>
      </c>
      <c r="AZ6" s="22">
        <v>1.0197368421052599</v>
      </c>
      <c r="BA6" s="22">
        <v>2.42</v>
      </c>
      <c r="BB6" s="22" t="s">
        <v>116</v>
      </c>
      <c r="BC6" s="22" t="s">
        <v>79</v>
      </c>
      <c r="BD6" s="22">
        <v>1.8315217391304299</v>
      </c>
      <c r="BE6" s="22" t="s">
        <v>79</v>
      </c>
      <c r="BF6" s="22">
        <v>0.66666666666666696</v>
      </c>
      <c r="BG6" s="22">
        <v>1.2</v>
      </c>
      <c r="BH6" s="22">
        <v>3.6</v>
      </c>
      <c r="BI6" s="22">
        <v>2.26595744680851</v>
      </c>
      <c r="BJ6" s="22">
        <v>1</v>
      </c>
      <c r="BK6" s="22">
        <v>1.5981308411215001</v>
      </c>
      <c r="BL6" s="22">
        <v>0.5</v>
      </c>
      <c r="BM6" s="22" t="s">
        <v>116</v>
      </c>
      <c r="BN6" s="22">
        <v>5.8285714285714301</v>
      </c>
      <c r="BO6" s="22">
        <v>1</v>
      </c>
      <c r="BP6" s="22">
        <v>2.4285714285714302</v>
      </c>
      <c r="BQ6" s="22">
        <v>4.0625</v>
      </c>
      <c r="BR6" s="22">
        <v>3.9216867469879499</v>
      </c>
      <c r="BS6" s="22">
        <v>0.93333333333333302</v>
      </c>
      <c r="BT6" s="22">
        <v>6.3215258855585796</v>
      </c>
      <c r="BU6" s="22">
        <v>1.3419913419913401</v>
      </c>
      <c r="BV6" s="22">
        <v>3.88679245283019</v>
      </c>
    </row>
    <row r="7" spans="1:74" x14ac:dyDescent="0.2">
      <c r="A7" s="1">
        <v>12</v>
      </c>
      <c r="B7">
        <v>12</v>
      </c>
      <c r="C7" t="s">
        <v>73</v>
      </c>
      <c r="D7">
        <v>652824</v>
      </c>
      <c r="E7">
        <v>5517035</v>
      </c>
      <c r="F7">
        <v>-114.87689901877</v>
      </c>
      <c r="G7">
        <v>49.786311939727902</v>
      </c>
      <c r="H7">
        <v>1150</v>
      </c>
      <c r="I7" t="s">
        <v>81</v>
      </c>
      <c r="J7">
        <v>8</v>
      </c>
      <c r="K7">
        <v>27</v>
      </c>
      <c r="L7" t="s">
        <v>79</v>
      </c>
      <c r="M7" t="s">
        <v>75</v>
      </c>
      <c r="N7">
        <v>2331</v>
      </c>
      <c r="O7">
        <v>7091.59</v>
      </c>
      <c r="P7">
        <v>6304.5265518661799</v>
      </c>
      <c r="Q7">
        <v>20017.429733411202</v>
      </c>
      <c r="R7">
        <v>10595.172</v>
      </c>
      <c r="S7">
        <v>318.38367129636902</v>
      </c>
      <c r="T7">
        <v>203.08417030271701</v>
      </c>
      <c r="U7">
        <v>190.029077014607</v>
      </c>
      <c r="V7">
        <v>5.5555555555555601E-2</v>
      </c>
      <c r="W7">
        <v>2.15</v>
      </c>
      <c r="X7">
        <v>0.83333333333333304</v>
      </c>
      <c r="Y7">
        <v>1.25806451612903</v>
      </c>
      <c r="Z7">
        <v>1.6666666666666701</v>
      </c>
      <c r="AA7">
        <v>2.23428571428571</v>
      </c>
      <c r="AB7">
        <v>2</v>
      </c>
      <c r="AC7">
        <v>1.3529411764705901</v>
      </c>
      <c r="AD7">
        <v>0.85507246376811596</v>
      </c>
      <c r="AE7">
        <v>0.66031746031745997</v>
      </c>
      <c r="AF7">
        <v>1.0714285714285701</v>
      </c>
      <c r="AG7">
        <v>1.6492307692307699</v>
      </c>
      <c r="AH7">
        <v>0.70892018779342703</v>
      </c>
      <c r="AI7">
        <v>1.1428571428571399</v>
      </c>
      <c r="AJ7">
        <v>1.3687499999999999</v>
      </c>
      <c r="AK7">
        <v>1.52238805970149</v>
      </c>
      <c r="AL7">
        <v>1.08860759493671</v>
      </c>
      <c r="AM7">
        <v>1.6428571428571399</v>
      </c>
      <c r="AN7">
        <v>1.4166666666666701</v>
      </c>
      <c r="AO7">
        <v>1.2432432432432401</v>
      </c>
      <c r="AP7" t="s">
        <v>79</v>
      </c>
      <c r="AQ7">
        <v>1.2894736842105301</v>
      </c>
      <c r="AR7">
        <v>1.0627705627705599</v>
      </c>
      <c r="AS7">
        <v>1</v>
      </c>
      <c r="AT7">
        <v>1.6237623762376201</v>
      </c>
      <c r="AU7">
        <v>1.31285988483685</v>
      </c>
      <c r="AV7">
        <v>0.30487804878048802</v>
      </c>
      <c r="AW7" t="s">
        <v>79</v>
      </c>
      <c r="AX7">
        <v>1.06</v>
      </c>
      <c r="AY7">
        <v>1.61184210526316</v>
      </c>
      <c r="AZ7">
        <v>1.0065789473684199</v>
      </c>
      <c r="BA7">
        <v>1.44</v>
      </c>
      <c r="BB7" t="s">
        <v>79</v>
      </c>
      <c r="BC7" t="s">
        <v>79</v>
      </c>
      <c r="BD7">
        <v>1.22282608695652</v>
      </c>
      <c r="BE7" t="s">
        <v>79</v>
      </c>
      <c r="BF7">
        <v>1.3333333333333299</v>
      </c>
      <c r="BG7">
        <v>2.1</v>
      </c>
      <c r="BH7">
        <v>1.4</v>
      </c>
      <c r="BI7">
        <v>3.5531914893617</v>
      </c>
      <c r="BJ7">
        <v>0.8</v>
      </c>
      <c r="BK7">
        <v>1.57476635514019</v>
      </c>
      <c r="BL7">
        <v>1</v>
      </c>
      <c r="BM7" t="s">
        <v>79</v>
      </c>
      <c r="BN7">
        <v>1.1428571428571399</v>
      </c>
      <c r="BO7">
        <v>0.5</v>
      </c>
      <c r="BP7">
        <v>1</v>
      </c>
      <c r="BQ7">
        <v>2.5625</v>
      </c>
      <c r="BR7">
        <v>1.9156626506024099</v>
      </c>
      <c r="BS7">
        <v>0.6</v>
      </c>
      <c r="BT7">
        <v>1.8201634877384201</v>
      </c>
      <c r="BU7">
        <v>2.0432900432900398</v>
      </c>
      <c r="BV7">
        <v>1.47169811320755</v>
      </c>
    </row>
    <row r="8" spans="1:74" x14ac:dyDescent="0.2">
      <c r="A8" s="1">
        <v>13</v>
      </c>
      <c r="B8">
        <v>13</v>
      </c>
      <c r="C8" t="s">
        <v>73</v>
      </c>
      <c r="D8">
        <v>652791</v>
      </c>
      <c r="E8">
        <v>5514894</v>
      </c>
      <c r="F8">
        <v>-114.878197933867</v>
      </c>
      <c r="G8">
        <v>49.7670765452784</v>
      </c>
      <c r="H8">
        <v>1139</v>
      </c>
      <c r="I8" t="s">
        <v>80</v>
      </c>
      <c r="J8">
        <v>9</v>
      </c>
      <c r="K8">
        <v>75</v>
      </c>
      <c r="L8" t="s">
        <v>79</v>
      </c>
      <c r="M8" t="s">
        <v>75</v>
      </c>
      <c r="N8">
        <v>2177</v>
      </c>
      <c r="O8">
        <v>5895.89</v>
      </c>
      <c r="P8">
        <v>4996.3402458926703</v>
      </c>
      <c r="Q8">
        <v>22036.118516972801</v>
      </c>
      <c r="R8">
        <v>12721.3986</v>
      </c>
      <c r="S8">
        <v>301.00851059513002</v>
      </c>
      <c r="T8">
        <v>201.1341355477</v>
      </c>
      <c r="U8">
        <v>188.769193682908</v>
      </c>
      <c r="V8">
        <v>0.13888888888888901</v>
      </c>
      <c r="W8">
        <v>1.9</v>
      </c>
      <c r="X8">
        <v>0.77777777777777801</v>
      </c>
      <c r="Y8">
        <v>1.38709677419355</v>
      </c>
      <c r="Z8">
        <v>0.55555555555555602</v>
      </c>
      <c r="AA8">
        <v>1.6228571428571399</v>
      </c>
      <c r="AB8">
        <v>2.1111111111111098</v>
      </c>
      <c r="AC8">
        <v>1.37254901960784</v>
      </c>
      <c r="AD8">
        <v>0.623188405797101</v>
      </c>
      <c r="AE8">
        <v>0.46666666666666701</v>
      </c>
      <c r="AF8">
        <v>1.03233830845771</v>
      </c>
      <c r="AG8">
        <v>1.7117948717948701</v>
      </c>
      <c r="AH8">
        <v>1.15962441314554</v>
      </c>
      <c r="AI8">
        <v>1.1666666666666701</v>
      </c>
      <c r="AJ8">
        <v>1.28541666666667</v>
      </c>
      <c r="AK8">
        <v>1.60199004975124</v>
      </c>
      <c r="AL8">
        <v>1.1687763713080199</v>
      </c>
      <c r="AM8">
        <v>2.9047619047619002</v>
      </c>
      <c r="AN8">
        <v>1.80555555555556</v>
      </c>
      <c r="AO8">
        <v>1.27927927927928</v>
      </c>
      <c r="AP8" t="s">
        <v>79</v>
      </c>
      <c r="AQ8">
        <v>0.80701754385964897</v>
      </c>
      <c r="AR8">
        <v>1.03823953823954</v>
      </c>
      <c r="AS8">
        <v>0.66666666666666696</v>
      </c>
      <c r="AT8">
        <v>1.0396039603960401</v>
      </c>
      <c r="AU8">
        <v>1.3064619321816999</v>
      </c>
      <c r="AV8">
        <v>0.43699186991869898</v>
      </c>
      <c r="AW8" t="s">
        <v>116</v>
      </c>
      <c r="AX8">
        <v>1.28666666666667</v>
      </c>
      <c r="AY8">
        <v>1.8070175438596501</v>
      </c>
      <c r="AZ8">
        <v>0.695175438596491</v>
      </c>
      <c r="BA8">
        <v>1.57666666666667</v>
      </c>
      <c r="BB8" t="s">
        <v>116</v>
      </c>
      <c r="BC8" t="s">
        <v>116</v>
      </c>
      <c r="BD8">
        <v>1.25</v>
      </c>
      <c r="BE8" t="s">
        <v>116</v>
      </c>
      <c r="BF8">
        <v>0.94444444444444398</v>
      </c>
      <c r="BG8">
        <v>3.5333333333333301</v>
      </c>
      <c r="BH8">
        <v>2.0333333333333301</v>
      </c>
      <c r="BI8">
        <v>3.5957446808510598</v>
      </c>
      <c r="BJ8">
        <v>1.06666666666667</v>
      </c>
      <c r="BK8">
        <v>1.2881619937694699</v>
      </c>
      <c r="BL8">
        <v>1</v>
      </c>
      <c r="BM8" t="s">
        <v>79</v>
      </c>
      <c r="BN8">
        <v>1.86666666666667</v>
      </c>
      <c r="BO8">
        <v>0.5</v>
      </c>
      <c r="BP8">
        <v>1.47619047619048</v>
      </c>
      <c r="BQ8">
        <v>2.6770833333333299</v>
      </c>
      <c r="BR8">
        <v>2.1847389558232901</v>
      </c>
      <c r="BS8">
        <v>0.75555555555555598</v>
      </c>
      <c r="BT8">
        <v>1.68846503178928</v>
      </c>
      <c r="BU8">
        <v>1.27272727272727</v>
      </c>
      <c r="BV8">
        <v>1.9182389937106901</v>
      </c>
    </row>
    <row r="9" spans="1:74" x14ac:dyDescent="0.2">
      <c r="A9" s="1">
        <v>16</v>
      </c>
      <c r="B9">
        <v>16</v>
      </c>
      <c r="C9" t="s">
        <v>73</v>
      </c>
      <c r="D9">
        <v>650515</v>
      </c>
      <c r="E9">
        <v>5512792</v>
      </c>
      <c r="F9">
        <v>-114.910594620263</v>
      </c>
      <c r="G9">
        <v>49.7487571612563</v>
      </c>
      <c r="H9">
        <v>1274</v>
      </c>
      <c r="I9" t="s">
        <v>81</v>
      </c>
      <c r="J9">
        <v>10</v>
      </c>
      <c r="K9">
        <v>11</v>
      </c>
      <c r="L9" t="s">
        <v>79</v>
      </c>
      <c r="M9" t="s">
        <v>75</v>
      </c>
      <c r="N9">
        <v>4441</v>
      </c>
      <c r="O9">
        <v>7568.65</v>
      </c>
      <c r="P9">
        <v>6640.6052221989003</v>
      </c>
      <c r="Q9">
        <v>24818.085827276402</v>
      </c>
      <c r="R9">
        <v>15221.5479</v>
      </c>
      <c r="S9">
        <v>274.65334544341903</v>
      </c>
      <c r="T9">
        <v>204.47735001854301</v>
      </c>
      <c r="U9">
        <v>196.310871393323</v>
      </c>
      <c r="V9">
        <v>0.11111111111111099</v>
      </c>
      <c r="W9">
        <v>2.0499999999999998</v>
      </c>
      <c r="X9">
        <v>0.83333333333333304</v>
      </c>
      <c r="Y9">
        <v>1.12903225806452</v>
      </c>
      <c r="Z9">
        <v>0.33333333333333298</v>
      </c>
      <c r="AA9">
        <v>3.0857142857142899</v>
      </c>
      <c r="AB9">
        <v>1.3333333333333299</v>
      </c>
      <c r="AC9">
        <v>1.1176470588235301</v>
      </c>
      <c r="AD9">
        <v>0.811594202898551</v>
      </c>
      <c r="AE9">
        <v>0.57777777777777795</v>
      </c>
      <c r="AF9">
        <v>0.89125799573560804</v>
      </c>
      <c r="AG9">
        <v>1.2892307692307701</v>
      </c>
      <c r="AH9">
        <v>0.73708920187793403</v>
      </c>
      <c r="AI9">
        <v>1.1785714285714299</v>
      </c>
      <c r="AJ9">
        <v>1.184375</v>
      </c>
      <c r="AK9">
        <v>1.0597014925373101</v>
      </c>
      <c r="AL9">
        <v>0.829113924050633</v>
      </c>
      <c r="AM9">
        <v>1.1428571428571399</v>
      </c>
      <c r="AN9">
        <v>1.4166666666666701</v>
      </c>
      <c r="AO9">
        <v>1.6216216216216199</v>
      </c>
      <c r="AP9" t="s">
        <v>79</v>
      </c>
      <c r="AQ9">
        <v>1.3947368421052599</v>
      </c>
      <c r="AR9">
        <v>0.88961038961038996</v>
      </c>
      <c r="AS9">
        <v>0.75</v>
      </c>
      <c r="AT9">
        <v>1.34653465346535</v>
      </c>
      <c r="AU9">
        <v>1.72168905950096</v>
      </c>
      <c r="AV9">
        <v>0.26219512195122002</v>
      </c>
      <c r="AW9" t="s">
        <v>79</v>
      </c>
      <c r="AX9">
        <v>1</v>
      </c>
      <c r="AY9">
        <v>1.18421052631579</v>
      </c>
      <c r="AZ9">
        <v>1.1315789473684199</v>
      </c>
      <c r="BA9">
        <v>1.35</v>
      </c>
      <c r="BB9" t="s">
        <v>79</v>
      </c>
      <c r="BC9" t="s">
        <v>116</v>
      </c>
      <c r="BD9">
        <v>2.2119565217391299</v>
      </c>
      <c r="BE9" t="s">
        <v>79</v>
      </c>
      <c r="BF9">
        <v>1.1666666666666701</v>
      </c>
      <c r="BG9">
        <v>1.1000000000000001</v>
      </c>
      <c r="BH9">
        <v>1.3</v>
      </c>
      <c r="BI9">
        <v>2.1702127659574502</v>
      </c>
      <c r="BJ9">
        <v>1</v>
      </c>
      <c r="BK9">
        <v>0.96728971962616805</v>
      </c>
      <c r="BL9">
        <v>1</v>
      </c>
      <c r="BM9" t="s">
        <v>79</v>
      </c>
      <c r="BN9">
        <v>1.94285714285714</v>
      </c>
      <c r="BO9">
        <v>1</v>
      </c>
      <c r="BP9">
        <v>0.952380952380952</v>
      </c>
      <c r="BQ9">
        <v>1.6875</v>
      </c>
      <c r="BR9">
        <v>1.36144578313253</v>
      </c>
      <c r="BS9">
        <v>0.46666666666666701</v>
      </c>
      <c r="BT9">
        <v>1.0926430517711201</v>
      </c>
      <c r="BU9">
        <v>1.3463203463203499</v>
      </c>
      <c r="BV9">
        <v>1.3018867924528299</v>
      </c>
    </row>
    <row r="10" spans="1:74" x14ac:dyDescent="0.2">
      <c r="A10" s="1">
        <v>17</v>
      </c>
      <c r="B10">
        <v>17</v>
      </c>
      <c r="C10" t="s">
        <v>73</v>
      </c>
      <c r="D10">
        <v>650899</v>
      </c>
      <c r="E10">
        <v>5509409</v>
      </c>
      <c r="F10">
        <v>-114.906576732204</v>
      </c>
      <c r="G10">
        <v>49.718252986038301</v>
      </c>
      <c r="H10">
        <v>1166</v>
      </c>
      <c r="I10" t="s">
        <v>81</v>
      </c>
      <c r="J10">
        <v>11</v>
      </c>
      <c r="K10">
        <v>17</v>
      </c>
      <c r="L10" t="s">
        <v>79</v>
      </c>
      <c r="M10" t="s">
        <v>75</v>
      </c>
      <c r="N10">
        <v>5087</v>
      </c>
      <c r="O10">
        <v>7711.29</v>
      </c>
      <c r="P10">
        <v>6946.6581909710803</v>
      </c>
      <c r="Q10">
        <v>27838.830150355399</v>
      </c>
      <c r="R10">
        <v>18438.346099999999</v>
      </c>
      <c r="S10">
        <v>245.73838937143901</v>
      </c>
      <c r="T10">
        <v>201.050995277141</v>
      </c>
      <c r="U10">
        <v>192.49077485458301</v>
      </c>
      <c r="V10">
        <v>5.5555555555555601E-2</v>
      </c>
      <c r="W10">
        <v>1.7</v>
      </c>
      <c r="X10">
        <v>1</v>
      </c>
      <c r="Y10">
        <v>1.54838709677419</v>
      </c>
      <c r="Z10">
        <v>1</v>
      </c>
      <c r="AA10">
        <v>1.8371428571428601</v>
      </c>
      <c r="AB10">
        <v>1.6666666666666701</v>
      </c>
      <c r="AC10">
        <v>1.1764705882352899</v>
      </c>
      <c r="AD10">
        <v>0.89855072463768104</v>
      </c>
      <c r="AE10">
        <v>0.58730158730158699</v>
      </c>
      <c r="AF10">
        <v>1.1087420042643901</v>
      </c>
      <c r="AG10">
        <v>1.22461538461538</v>
      </c>
      <c r="AH10">
        <v>1.2535211267605599</v>
      </c>
      <c r="AI10">
        <v>1.3214285714285701</v>
      </c>
      <c r="AJ10">
        <v>0.88749999999999996</v>
      </c>
      <c r="AK10">
        <v>1.2686567164179099</v>
      </c>
      <c r="AL10">
        <v>1.07594936708861</v>
      </c>
      <c r="AM10">
        <v>1.3571428571428601</v>
      </c>
      <c r="AN10">
        <v>1.3333333333333299</v>
      </c>
      <c r="AO10">
        <v>1.27027027027027</v>
      </c>
      <c r="AP10" t="s">
        <v>79</v>
      </c>
      <c r="AQ10">
        <v>0.89473684210526305</v>
      </c>
      <c r="AR10">
        <v>1.1450216450216499</v>
      </c>
      <c r="AS10">
        <v>0.75</v>
      </c>
      <c r="AT10">
        <v>1.2772277227722799</v>
      </c>
      <c r="AU10">
        <v>1.75047984644914</v>
      </c>
      <c r="AV10">
        <v>0.21341463414634099</v>
      </c>
      <c r="AW10" t="s">
        <v>79</v>
      </c>
      <c r="AX10">
        <v>1.1599999999999999</v>
      </c>
      <c r="AY10">
        <v>1.3947368421052599</v>
      </c>
      <c r="AZ10">
        <v>0.76973684210526305</v>
      </c>
      <c r="BA10">
        <v>1.52</v>
      </c>
      <c r="BB10" t="s">
        <v>79</v>
      </c>
      <c r="BC10" t="s">
        <v>79</v>
      </c>
      <c r="BD10">
        <v>2.4619565217391299</v>
      </c>
      <c r="BE10" t="s">
        <v>79</v>
      </c>
      <c r="BF10">
        <v>0.83333333333333304</v>
      </c>
      <c r="BG10">
        <v>1.7</v>
      </c>
      <c r="BH10">
        <v>1.4</v>
      </c>
      <c r="BI10">
        <v>2.26595744680851</v>
      </c>
      <c r="BJ10">
        <v>1</v>
      </c>
      <c r="BK10">
        <v>1.18224299065421</v>
      </c>
      <c r="BL10">
        <v>1</v>
      </c>
      <c r="BM10" t="s">
        <v>79</v>
      </c>
      <c r="BN10">
        <v>1.71428571428571</v>
      </c>
      <c r="BO10">
        <v>0.5</v>
      </c>
      <c r="BP10">
        <v>1.5714285714285701</v>
      </c>
      <c r="BQ10">
        <v>2.0625</v>
      </c>
      <c r="BR10">
        <v>1.7289156626505999</v>
      </c>
      <c r="BS10">
        <v>0.66666666666666696</v>
      </c>
      <c r="BT10">
        <v>1.4550408719346</v>
      </c>
      <c r="BU10">
        <v>1.7012987012987</v>
      </c>
      <c r="BV10">
        <v>1.4528301886792501</v>
      </c>
    </row>
    <row r="11" spans="1:74" x14ac:dyDescent="0.2">
      <c r="A11" s="1">
        <v>19</v>
      </c>
      <c r="B11">
        <v>19</v>
      </c>
      <c r="C11" t="s">
        <v>73</v>
      </c>
      <c r="D11">
        <v>659341</v>
      </c>
      <c r="E11">
        <v>5504370</v>
      </c>
      <c r="F11">
        <v>-114.791604425966</v>
      </c>
      <c r="G11">
        <v>49.670788203334403</v>
      </c>
      <c r="H11">
        <v>1364</v>
      </c>
      <c r="I11" t="s">
        <v>81</v>
      </c>
      <c r="J11">
        <v>12</v>
      </c>
      <c r="K11">
        <v>16</v>
      </c>
      <c r="L11" t="s">
        <v>79</v>
      </c>
      <c r="M11" t="s">
        <v>75</v>
      </c>
      <c r="N11">
        <v>1540</v>
      </c>
      <c r="O11">
        <v>7991.08</v>
      </c>
      <c r="P11">
        <v>8369.6439149662201</v>
      </c>
      <c r="Q11">
        <v>31315.798002983702</v>
      </c>
      <c r="R11">
        <v>23675.9912</v>
      </c>
      <c r="S11">
        <v>166.457543513882</v>
      </c>
      <c r="T11">
        <v>183.13060519500601</v>
      </c>
      <c r="U11">
        <v>169.51769915570401</v>
      </c>
      <c r="V11">
        <v>0.11111111111111099</v>
      </c>
      <c r="W11">
        <v>2.15</v>
      </c>
      <c r="X11">
        <v>0.83333333333333304</v>
      </c>
      <c r="Y11">
        <v>1.80645161290323</v>
      </c>
      <c r="Z11">
        <v>0.66666666666666696</v>
      </c>
      <c r="AA11">
        <v>1.80285714285714</v>
      </c>
      <c r="AB11">
        <v>1.3333333333333299</v>
      </c>
      <c r="AC11">
        <v>0.82352941176470595</v>
      </c>
      <c r="AD11">
        <v>0.63768115942029002</v>
      </c>
      <c r="AE11">
        <v>0.91428571428571404</v>
      </c>
      <c r="AF11">
        <v>0.81449893390191896</v>
      </c>
      <c r="AG11">
        <v>1.18769230769231</v>
      </c>
      <c r="AH11">
        <v>0.69953051643192499</v>
      </c>
      <c r="AI11">
        <v>1.0833333333333299</v>
      </c>
      <c r="AJ11">
        <v>0.99062499999999998</v>
      </c>
      <c r="AK11">
        <v>1.01492537313433</v>
      </c>
      <c r="AL11">
        <v>0.886075949367089</v>
      </c>
      <c r="AM11">
        <v>1.21428571428571</v>
      </c>
      <c r="AN11">
        <v>1.1666666666666701</v>
      </c>
      <c r="AO11">
        <v>2.13513513513514</v>
      </c>
      <c r="AP11" t="s">
        <v>116</v>
      </c>
      <c r="AQ11">
        <v>1.1052631578947401</v>
      </c>
      <c r="AR11">
        <v>0.80303030303030298</v>
      </c>
      <c r="AS11">
        <v>0.75</v>
      </c>
      <c r="AT11">
        <v>0.99009900990098998</v>
      </c>
      <c r="AU11">
        <v>4.0115163147792696</v>
      </c>
      <c r="AV11">
        <v>0.15853658536585399</v>
      </c>
      <c r="AW11" t="s">
        <v>79</v>
      </c>
      <c r="AX11">
        <v>0.86</v>
      </c>
      <c r="AY11">
        <v>1.19078947368421</v>
      </c>
      <c r="AZ11">
        <v>0.91447368421052599</v>
      </c>
      <c r="BA11">
        <v>1.1499999999999999</v>
      </c>
      <c r="BB11" t="s">
        <v>79</v>
      </c>
      <c r="BC11" t="s">
        <v>116</v>
      </c>
      <c r="BD11">
        <v>1.3695652173913</v>
      </c>
      <c r="BE11" t="s">
        <v>79</v>
      </c>
      <c r="BF11">
        <v>1.1666666666666701</v>
      </c>
      <c r="BG11">
        <v>1.1000000000000001</v>
      </c>
      <c r="BH11">
        <v>1.2</v>
      </c>
      <c r="BI11">
        <v>2</v>
      </c>
      <c r="BJ11">
        <v>0.6</v>
      </c>
      <c r="BK11">
        <v>1.0420560747663601</v>
      </c>
      <c r="BL11">
        <v>0.5</v>
      </c>
      <c r="BM11" t="s">
        <v>79</v>
      </c>
      <c r="BN11">
        <v>1.28571428571429</v>
      </c>
      <c r="BO11">
        <v>0.5</v>
      </c>
      <c r="BP11">
        <v>1.52380952380952</v>
      </c>
      <c r="BQ11">
        <v>1.59375</v>
      </c>
      <c r="BR11">
        <v>1.3313253012048201</v>
      </c>
      <c r="BS11">
        <v>0.4</v>
      </c>
      <c r="BT11">
        <v>1.0517711171662101</v>
      </c>
      <c r="BU11">
        <v>1.35064935064935</v>
      </c>
      <c r="BV11">
        <v>1.07547169811321</v>
      </c>
    </row>
    <row r="12" spans="1:74" x14ac:dyDescent="0.2">
      <c r="A12" s="1">
        <v>20</v>
      </c>
      <c r="B12">
        <v>20</v>
      </c>
      <c r="C12" t="s">
        <v>73</v>
      </c>
      <c r="D12">
        <v>664908</v>
      </c>
      <c r="E12">
        <v>5519897</v>
      </c>
      <c r="F12">
        <v>-114.707944738123</v>
      </c>
      <c r="G12">
        <v>49.808837058955802</v>
      </c>
      <c r="H12">
        <v>1692</v>
      </c>
      <c r="I12" t="s">
        <v>81</v>
      </c>
      <c r="J12">
        <v>13</v>
      </c>
      <c r="K12">
        <v>19</v>
      </c>
      <c r="L12" t="s">
        <v>79</v>
      </c>
      <c r="M12" t="s">
        <v>75</v>
      </c>
      <c r="N12">
        <v>7187</v>
      </c>
      <c r="O12">
        <v>10257.56</v>
      </c>
      <c r="P12">
        <v>10760.553110085801</v>
      </c>
      <c r="Q12">
        <v>16488.274759449399</v>
      </c>
      <c r="R12">
        <v>13005.4144</v>
      </c>
      <c r="S12">
        <v>47.836926430666402</v>
      </c>
      <c r="T12">
        <v>164.823841774264</v>
      </c>
      <c r="U12">
        <v>127.506485324579</v>
      </c>
      <c r="V12">
        <v>0.194444444444444</v>
      </c>
      <c r="W12">
        <v>4.25</v>
      </c>
      <c r="X12">
        <v>1.1666666666666701</v>
      </c>
      <c r="Y12">
        <v>1.7096774193548401</v>
      </c>
      <c r="Z12">
        <v>0.33333333333333298</v>
      </c>
      <c r="AA12">
        <v>3.04285714285714</v>
      </c>
      <c r="AB12">
        <v>2.6666666666666701</v>
      </c>
      <c r="AC12">
        <v>1.47058823529412</v>
      </c>
      <c r="AD12">
        <v>0.65217391304347805</v>
      </c>
      <c r="AE12">
        <v>0.95555555555555505</v>
      </c>
      <c r="AF12">
        <v>1.3059701492537299</v>
      </c>
      <c r="AG12">
        <v>2.47384615384615</v>
      </c>
      <c r="AH12">
        <v>1.1220657276995301</v>
      </c>
      <c r="AI12">
        <v>2.11904761904762</v>
      </c>
      <c r="AJ12">
        <v>1.4781249999999999</v>
      </c>
      <c r="AK12">
        <v>1.5671641791044799</v>
      </c>
      <c r="AL12">
        <v>1.44303797468354</v>
      </c>
      <c r="AM12">
        <v>3.3571428571428599</v>
      </c>
      <c r="AN12">
        <v>1.75</v>
      </c>
      <c r="AO12">
        <v>2.4594594594594601</v>
      </c>
      <c r="AP12" t="s">
        <v>79</v>
      </c>
      <c r="AQ12">
        <v>1.57894736842105</v>
      </c>
      <c r="AR12">
        <v>1.3549783549783501</v>
      </c>
      <c r="AS12">
        <v>0.75</v>
      </c>
      <c r="AT12">
        <v>1.41584158415842</v>
      </c>
      <c r="AU12">
        <v>3.0326295585412701</v>
      </c>
      <c r="AV12">
        <v>0.32926829268292701</v>
      </c>
      <c r="AW12" t="s">
        <v>79</v>
      </c>
      <c r="AX12">
        <v>1.74</v>
      </c>
      <c r="AY12">
        <v>2.8618421052631602</v>
      </c>
      <c r="AZ12">
        <v>1.09210526315789</v>
      </c>
      <c r="BA12">
        <v>1.88</v>
      </c>
      <c r="BB12" t="s">
        <v>79</v>
      </c>
      <c r="BC12" t="s">
        <v>79</v>
      </c>
      <c r="BD12">
        <v>6.0869565217391299</v>
      </c>
      <c r="BE12" t="s">
        <v>79</v>
      </c>
      <c r="BF12">
        <v>1.3333333333333299</v>
      </c>
      <c r="BG12">
        <v>2.4</v>
      </c>
      <c r="BH12">
        <v>2.1</v>
      </c>
      <c r="BI12">
        <v>5.9042553191489402</v>
      </c>
      <c r="BJ12">
        <v>0.8</v>
      </c>
      <c r="BK12">
        <v>1.18224299065421</v>
      </c>
      <c r="BL12">
        <v>1</v>
      </c>
      <c r="BM12" t="s">
        <v>116</v>
      </c>
      <c r="BN12">
        <v>2.22857142857143</v>
      </c>
      <c r="BO12">
        <v>0.5</v>
      </c>
      <c r="BP12">
        <v>2.5714285714285698</v>
      </c>
      <c r="BQ12">
        <v>4.0625</v>
      </c>
      <c r="BR12">
        <v>3.4578313253011999</v>
      </c>
      <c r="BS12">
        <v>0.2</v>
      </c>
      <c r="BT12">
        <v>2.2452316076294299</v>
      </c>
      <c r="BU12">
        <v>1.31168831168831</v>
      </c>
      <c r="BV12">
        <v>1.9811320754716999</v>
      </c>
    </row>
    <row r="13" spans="1:74" x14ac:dyDescent="0.2">
      <c r="A13" s="1">
        <v>21</v>
      </c>
      <c r="B13">
        <v>21</v>
      </c>
      <c r="C13" t="s">
        <v>73</v>
      </c>
      <c r="D13">
        <v>664880</v>
      </c>
      <c r="E13">
        <v>5517349</v>
      </c>
      <c r="F13">
        <v>-114.709414598973</v>
      </c>
      <c r="G13">
        <v>49.785945440535698</v>
      </c>
      <c r="H13">
        <v>1635</v>
      </c>
      <c r="I13" t="s">
        <v>81</v>
      </c>
      <c r="J13">
        <v>14</v>
      </c>
      <c r="K13">
        <v>21</v>
      </c>
      <c r="L13" t="s">
        <v>79</v>
      </c>
      <c r="M13" t="s">
        <v>75</v>
      </c>
      <c r="N13">
        <v>6245</v>
      </c>
      <c r="O13">
        <v>8508.3700000000008</v>
      </c>
      <c r="P13">
        <v>9158.1464833256996</v>
      </c>
      <c r="Q13">
        <v>18934.038704905401</v>
      </c>
      <c r="R13">
        <v>14624.516100000001</v>
      </c>
      <c r="S13">
        <v>59.292415767382899</v>
      </c>
      <c r="T13">
        <v>167.144742454202</v>
      </c>
      <c r="U13">
        <v>135.68891816746</v>
      </c>
      <c r="V13">
        <v>0.22222222222222199</v>
      </c>
      <c r="W13">
        <v>3.35</v>
      </c>
      <c r="X13">
        <v>0.83333333333333304</v>
      </c>
      <c r="Y13">
        <v>1.38709677419355</v>
      </c>
      <c r="Z13">
        <v>1.3333333333333299</v>
      </c>
      <c r="AA13">
        <v>3.1142857142857099</v>
      </c>
      <c r="AB13">
        <v>2</v>
      </c>
      <c r="AC13">
        <v>1</v>
      </c>
      <c r="AD13">
        <v>0.88405797101449302</v>
      </c>
      <c r="AE13">
        <v>0.86349206349206398</v>
      </c>
      <c r="AF13">
        <v>0.96375266524520298</v>
      </c>
      <c r="AG13">
        <v>1.79076923076923</v>
      </c>
      <c r="AH13">
        <v>0.94835680751173701</v>
      </c>
      <c r="AI13">
        <v>2.63095238095238</v>
      </c>
      <c r="AJ13">
        <v>1.6625000000000001</v>
      </c>
      <c r="AK13">
        <v>1.1343283582089601</v>
      </c>
      <c r="AL13">
        <v>1.03164556962025</v>
      </c>
      <c r="AM13">
        <v>2.5714285714285698</v>
      </c>
      <c r="AN13">
        <v>1.5833333333333299</v>
      </c>
      <c r="AO13">
        <v>2.64864864864865</v>
      </c>
      <c r="AP13" t="s">
        <v>79</v>
      </c>
      <c r="AQ13">
        <v>1.8947368421052599</v>
      </c>
      <c r="AR13">
        <v>0.97835497835497798</v>
      </c>
      <c r="AS13">
        <v>0.75</v>
      </c>
      <c r="AT13">
        <v>2.0693069306930698</v>
      </c>
      <c r="AU13">
        <v>7.58157389635317</v>
      </c>
      <c r="AV13">
        <v>0.25</v>
      </c>
      <c r="AW13" t="s">
        <v>79</v>
      </c>
      <c r="AX13">
        <v>1.1399999999999999</v>
      </c>
      <c r="AY13">
        <v>2.1578947368421102</v>
      </c>
      <c r="AZ13">
        <v>1.45394736842105</v>
      </c>
      <c r="BA13">
        <v>1.4</v>
      </c>
      <c r="BB13" t="s">
        <v>79</v>
      </c>
      <c r="BC13" t="s">
        <v>79</v>
      </c>
      <c r="BD13">
        <v>6.7663043478260896</v>
      </c>
      <c r="BE13" t="s">
        <v>79</v>
      </c>
      <c r="BF13">
        <v>1.5</v>
      </c>
      <c r="BG13">
        <v>1.8</v>
      </c>
      <c r="BH13">
        <v>2.2000000000000002</v>
      </c>
      <c r="BI13">
        <v>4.0957446808510598</v>
      </c>
      <c r="BJ13">
        <v>0.8</v>
      </c>
      <c r="BK13">
        <v>1.05607476635514</v>
      </c>
      <c r="BL13">
        <v>0.5</v>
      </c>
      <c r="BM13" t="s">
        <v>79</v>
      </c>
      <c r="BN13">
        <v>2.4</v>
      </c>
      <c r="BO13">
        <v>0.5</v>
      </c>
      <c r="BP13">
        <v>4</v>
      </c>
      <c r="BQ13">
        <v>3.125</v>
      </c>
      <c r="BR13">
        <v>2.4698795180722901</v>
      </c>
      <c r="BS13">
        <v>0.2</v>
      </c>
      <c r="BT13">
        <v>1.65395095367847</v>
      </c>
      <c r="BU13">
        <v>1.3593073593073599</v>
      </c>
      <c r="BV13">
        <v>1.6981132075471701</v>
      </c>
    </row>
    <row r="14" spans="1:74" x14ac:dyDescent="0.2">
      <c r="A14" s="1">
        <v>22</v>
      </c>
      <c r="B14">
        <v>22</v>
      </c>
      <c r="C14" t="s">
        <v>73</v>
      </c>
      <c r="D14">
        <v>664273</v>
      </c>
      <c r="E14">
        <v>5514984</v>
      </c>
      <c r="F14">
        <v>-114.71883869339</v>
      </c>
      <c r="G14">
        <v>49.764856885049198</v>
      </c>
      <c r="H14">
        <v>1510</v>
      </c>
      <c r="I14" t="s">
        <v>81</v>
      </c>
      <c r="J14">
        <v>15</v>
      </c>
      <c r="K14">
        <v>10</v>
      </c>
      <c r="L14" t="s">
        <v>79</v>
      </c>
      <c r="M14" t="s">
        <v>75</v>
      </c>
      <c r="N14">
        <v>4709</v>
      </c>
      <c r="O14">
        <v>6781.79</v>
      </c>
      <c r="P14">
        <v>7566.2375019834999</v>
      </c>
      <c r="Q14">
        <v>21103.772003177601</v>
      </c>
      <c r="R14">
        <v>15974.177799999999</v>
      </c>
      <c r="S14">
        <v>72.063209880123296</v>
      </c>
      <c r="T14">
        <v>170.355845572992</v>
      </c>
      <c r="U14">
        <v>143.32272498820299</v>
      </c>
      <c r="V14">
        <v>0.194444444444444</v>
      </c>
      <c r="W14">
        <v>3.2250000000000001</v>
      </c>
      <c r="X14">
        <v>0.91666666666666696</v>
      </c>
      <c r="Y14">
        <v>1.4838709677419399</v>
      </c>
      <c r="Z14">
        <v>1.3333333333333299</v>
      </c>
      <c r="AA14">
        <v>3.29142857142857</v>
      </c>
      <c r="AB14">
        <v>1.8333333333333299</v>
      </c>
      <c r="AC14">
        <v>1.1176470588235301</v>
      </c>
      <c r="AD14">
        <v>1.0869565217391299</v>
      </c>
      <c r="AE14">
        <v>0.86031746031746004</v>
      </c>
      <c r="AF14">
        <v>1.0948827292110901</v>
      </c>
      <c r="AG14">
        <v>1.9169230769230801</v>
      </c>
      <c r="AH14">
        <v>0.84272300469483596</v>
      </c>
      <c r="AI14">
        <v>1.4583333333333299</v>
      </c>
      <c r="AJ14">
        <v>1.4640625</v>
      </c>
      <c r="AK14">
        <v>1.16417910447761</v>
      </c>
      <c r="AL14">
        <v>1.13607594936709</v>
      </c>
      <c r="AM14">
        <v>2.3571428571428599</v>
      </c>
      <c r="AN14">
        <v>1.5</v>
      </c>
      <c r="AO14">
        <v>2.5405405405405399</v>
      </c>
      <c r="AP14" t="s">
        <v>79</v>
      </c>
      <c r="AQ14">
        <v>1.67105263157895</v>
      </c>
      <c r="AR14">
        <v>1.08549783549784</v>
      </c>
      <c r="AS14">
        <v>0.875</v>
      </c>
      <c r="AT14">
        <v>1.83168316831683</v>
      </c>
      <c r="AU14">
        <v>2.3608445297504801</v>
      </c>
      <c r="AV14">
        <v>0.24695121951219501</v>
      </c>
      <c r="AW14" t="s">
        <v>79</v>
      </c>
      <c r="AX14">
        <v>1.29</v>
      </c>
      <c r="AY14">
        <v>2.0493421052631602</v>
      </c>
      <c r="AZ14">
        <v>1.45065789473684</v>
      </c>
      <c r="BA14">
        <v>1.585</v>
      </c>
      <c r="BB14" t="s">
        <v>79</v>
      </c>
      <c r="BC14" t="s">
        <v>79</v>
      </c>
      <c r="BD14">
        <v>2.1929347826086998</v>
      </c>
      <c r="BE14" t="s">
        <v>116</v>
      </c>
      <c r="BF14">
        <v>1.8333333333333299</v>
      </c>
      <c r="BG14">
        <v>1.6</v>
      </c>
      <c r="BH14">
        <v>1.95</v>
      </c>
      <c r="BI14">
        <v>4.7340425531914896</v>
      </c>
      <c r="BJ14">
        <v>0.9</v>
      </c>
      <c r="BK14">
        <v>1.5911214953271</v>
      </c>
      <c r="BL14">
        <v>0.75</v>
      </c>
      <c r="BM14" t="s">
        <v>79</v>
      </c>
      <c r="BN14">
        <v>2.5142857142857098</v>
      </c>
      <c r="BO14">
        <v>0.75</v>
      </c>
      <c r="BP14">
        <v>1.5714285714285701</v>
      </c>
      <c r="BQ14">
        <v>2.796875</v>
      </c>
      <c r="BR14">
        <v>2.2801204819277099</v>
      </c>
      <c r="BS14">
        <v>0.2</v>
      </c>
      <c r="BT14">
        <v>1.7983651226157999</v>
      </c>
      <c r="BU14">
        <v>1.6991341991341999</v>
      </c>
      <c r="BV14">
        <v>1.6886792452830199</v>
      </c>
    </row>
    <row r="15" spans="1:74" x14ac:dyDescent="0.2">
      <c r="A15" s="1">
        <v>24</v>
      </c>
      <c r="B15">
        <v>24</v>
      </c>
      <c r="C15" t="s">
        <v>73</v>
      </c>
      <c r="D15">
        <v>665455</v>
      </c>
      <c r="E15">
        <v>5509715</v>
      </c>
      <c r="F15">
        <v>-114.70467499376601</v>
      </c>
      <c r="G15">
        <v>49.717178988964697</v>
      </c>
      <c r="H15">
        <v>1446</v>
      </c>
      <c r="I15" t="s">
        <v>81</v>
      </c>
      <c r="J15">
        <v>16</v>
      </c>
      <c r="K15">
        <v>27</v>
      </c>
      <c r="L15" t="s">
        <v>79</v>
      </c>
      <c r="M15" t="s">
        <v>75</v>
      </c>
      <c r="N15">
        <v>4490</v>
      </c>
      <c r="O15">
        <v>7816.79</v>
      </c>
      <c r="P15">
        <v>8747.1017858927298</v>
      </c>
      <c r="Q15">
        <v>26502.981478582002</v>
      </c>
      <c r="R15">
        <v>20972.270499999999</v>
      </c>
      <c r="S15">
        <v>109.85806824443701</v>
      </c>
      <c r="T15">
        <v>170.091782520306</v>
      </c>
      <c r="U15">
        <v>149.72789829564101</v>
      </c>
      <c r="V15">
        <v>0.13888888888888901</v>
      </c>
      <c r="W15">
        <v>2.2000000000000002</v>
      </c>
      <c r="X15">
        <v>1</v>
      </c>
      <c r="Y15">
        <v>1.0322580645161299</v>
      </c>
      <c r="Z15">
        <v>0</v>
      </c>
      <c r="AA15">
        <v>1.1657142857142899</v>
      </c>
      <c r="AB15">
        <v>1.6666666666666701</v>
      </c>
      <c r="AC15">
        <v>1.1764705882352899</v>
      </c>
      <c r="AD15">
        <v>0.46376811594202899</v>
      </c>
      <c r="AE15">
        <v>0.64761904761904798</v>
      </c>
      <c r="AF15">
        <v>0.90938166311300594</v>
      </c>
      <c r="AG15">
        <v>1.30153846153846</v>
      </c>
      <c r="AH15">
        <v>0.72300469483568097</v>
      </c>
      <c r="AI15">
        <v>1.0833333333333299</v>
      </c>
      <c r="AJ15">
        <v>0.84062499999999996</v>
      </c>
      <c r="AK15">
        <v>1.0447761194029801</v>
      </c>
      <c r="AL15">
        <v>1.03164556962025</v>
      </c>
      <c r="AM15">
        <v>1</v>
      </c>
      <c r="AN15">
        <v>0.91666666666666696</v>
      </c>
      <c r="AO15">
        <v>1.27027027027027</v>
      </c>
      <c r="AP15" t="s">
        <v>79</v>
      </c>
      <c r="AQ15">
        <v>0.94736842105263197</v>
      </c>
      <c r="AR15">
        <v>0.91341991341991302</v>
      </c>
      <c r="AS15">
        <v>0.75</v>
      </c>
      <c r="AT15">
        <v>0.91089108910891103</v>
      </c>
      <c r="AU15">
        <v>2.6295585412667899</v>
      </c>
      <c r="AV15">
        <v>0.12804878048780499</v>
      </c>
      <c r="AW15" t="s">
        <v>79</v>
      </c>
      <c r="AX15">
        <v>1.1000000000000001</v>
      </c>
      <c r="AY15">
        <v>1.375</v>
      </c>
      <c r="AZ15">
        <v>0.51315789473684204</v>
      </c>
      <c r="BA15">
        <v>2.14</v>
      </c>
      <c r="BB15" t="s">
        <v>79</v>
      </c>
      <c r="BC15" t="s">
        <v>79</v>
      </c>
      <c r="BD15">
        <v>2.375</v>
      </c>
      <c r="BE15" t="s">
        <v>79</v>
      </c>
      <c r="BF15">
        <v>0.83333333333333304</v>
      </c>
      <c r="BG15">
        <v>1.1000000000000001</v>
      </c>
      <c r="BH15">
        <v>1.2</v>
      </c>
      <c r="BI15">
        <v>2.1702127659574502</v>
      </c>
      <c r="BJ15">
        <v>0.6</v>
      </c>
      <c r="BK15">
        <v>0.70186915887850498</v>
      </c>
      <c r="BL15">
        <v>0.5</v>
      </c>
      <c r="BM15" t="s">
        <v>79</v>
      </c>
      <c r="BN15">
        <v>1.0857142857142901</v>
      </c>
      <c r="BO15">
        <v>0.5</v>
      </c>
      <c r="BP15">
        <v>1.0952380952381</v>
      </c>
      <c r="BQ15">
        <v>1.78125</v>
      </c>
      <c r="BR15">
        <v>1.55421686746988</v>
      </c>
      <c r="BS15">
        <v>0.266666666666667</v>
      </c>
      <c r="BT15">
        <v>1.1634877384196201</v>
      </c>
      <c r="BU15">
        <v>0.97402597402597402</v>
      </c>
      <c r="BV15">
        <v>0.94339622641509402</v>
      </c>
    </row>
    <row r="16" spans="1:74" x14ac:dyDescent="0.2">
      <c r="A16" s="1">
        <v>25</v>
      </c>
      <c r="B16">
        <v>25</v>
      </c>
      <c r="C16" t="s">
        <v>73</v>
      </c>
      <c r="D16">
        <v>664197</v>
      </c>
      <c r="E16">
        <v>5501871</v>
      </c>
      <c r="F16">
        <v>-114.725405248283</v>
      </c>
      <c r="G16">
        <v>49.647025876933199</v>
      </c>
      <c r="H16">
        <v>1366</v>
      </c>
      <c r="I16" t="s">
        <v>80</v>
      </c>
      <c r="J16">
        <v>17</v>
      </c>
      <c r="K16">
        <v>23</v>
      </c>
      <c r="L16" t="s">
        <v>79</v>
      </c>
      <c r="M16" t="s">
        <v>75</v>
      </c>
      <c r="N16">
        <v>5519</v>
      </c>
      <c r="O16">
        <v>12063.18</v>
      </c>
      <c r="P16">
        <v>12711.1321764105</v>
      </c>
      <c r="Q16">
        <v>34050.032970424603</v>
      </c>
      <c r="R16">
        <v>27465.8043</v>
      </c>
      <c r="S16">
        <v>147.969036819748</v>
      </c>
      <c r="T16">
        <v>174.82740604414201</v>
      </c>
      <c r="U16">
        <v>160.672282131603</v>
      </c>
      <c r="V16">
        <v>0.18518518518518501</v>
      </c>
      <c r="W16">
        <v>1.2166666666666699</v>
      </c>
      <c r="X16">
        <v>1.05555555555556</v>
      </c>
      <c r="Y16">
        <v>1.0322580645161299</v>
      </c>
      <c r="Z16">
        <v>0.66666666666666696</v>
      </c>
      <c r="AA16">
        <v>1.4142857142857099</v>
      </c>
      <c r="AB16">
        <v>1.3333333333333299</v>
      </c>
      <c r="AC16">
        <v>0.78431372549019596</v>
      </c>
      <c r="AD16">
        <v>0.75362318840579701</v>
      </c>
      <c r="AE16">
        <v>0.34391534391534401</v>
      </c>
      <c r="AF16">
        <v>1.06289978678038</v>
      </c>
      <c r="AG16">
        <v>1.1866666666666701</v>
      </c>
      <c r="AH16">
        <v>0.93896713615023497</v>
      </c>
      <c r="AI16">
        <v>1.03968253968254</v>
      </c>
      <c r="AJ16">
        <v>0.78958333333333297</v>
      </c>
      <c r="AK16">
        <v>1.1791044776119399</v>
      </c>
      <c r="AL16">
        <v>1.0105485232067499</v>
      </c>
      <c r="AM16">
        <v>1.19047619047619</v>
      </c>
      <c r="AN16">
        <v>1.1111111111111101</v>
      </c>
      <c r="AO16">
        <v>1.07207207207207</v>
      </c>
      <c r="AP16" t="s">
        <v>79</v>
      </c>
      <c r="AQ16">
        <v>1</v>
      </c>
      <c r="AR16">
        <v>0.99206349206349198</v>
      </c>
      <c r="AS16">
        <v>1.25</v>
      </c>
      <c r="AT16">
        <v>0.86138613861386104</v>
      </c>
      <c r="AU16">
        <v>2.19065898912348</v>
      </c>
      <c r="AV16">
        <v>0.14430894308943101</v>
      </c>
      <c r="AW16" t="s">
        <v>116</v>
      </c>
      <c r="AX16">
        <v>0.706666666666667</v>
      </c>
      <c r="AY16">
        <v>1.1666666666666701</v>
      </c>
      <c r="AZ16">
        <v>0.64254385964912297</v>
      </c>
      <c r="BA16">
        <v>0.96</v>
      </c>
      <c r="BB16" t="s">
        <v>79</v>
      </c>
      <c r="BC16" t="s">
        <v>116</v>
      </c>
      <c r="BD16">
        <v>1.1902173913043499</v>
      </c>
      <c r="BE16" t="s">
        <v>79</v>
      </c>
      <c r="BF16">
        <v>0.88888888888888895</v>
      </c>
      <c r="BG16">
        <v>0.9</v>
      </c>
      <c r="BH16">
        <v>1.7333333333333301</v>
      </c>
      <c r="BI16">
        <v>1.3297872340425501</v>
      </c>
      <c r="BJ16">
        <v>0.66666666666666696</v>
      </c>
      <c r="BK16">
        <v>1.0401869158878501</v>
      </c>
      <c r="BL16">
        <v>0.5</v>
      </c>
      <c r="BM16" t="s">
        <v>79</v>
      </c>
      <c r="BN16">
        <v>2.2761904761904801</v>
      </c>
      <c r="BO16">
        <v>0.5</v>
      </c>
      <c r="BP16">
        <v>0.82539682539682502</v>
      </c>
      <c r="BQ16">
        <v>1.3854166666666701</v>
      </c>
      <c r="BR16">
        <v>1.17068273092369</v>
      </c>
      <c r="BS16">
        <v>0.33333333333333298</v>
      </c>
      <c r="BT16">
        <v>1.4550408719346</v>
      </c>
      <c r="BU16">
        <v>0.90476190476190499</v>
      </c>
      <c r="BV16">
        <v>1.0125786163521999</v>
      </c>
    </row>
    <row r="17" spans="1:74" x14ac:dyDescent="0.2">
      <c r="A17" s="1">
        <v>28</v>
      </c>
      <c r="B17">
        <v>28</v>
      </c>
      <c r="C17" t="s">
        <v>73</v>
      </c>
      <c r="D17">
        <v>649145</v>
      </c>
      <c r="E17">
        <v>5499365</v>
      </c>
      <c r="F17">
        <v>-114.934721336556</v>
      </c>
      <c r="G17">
        <v>49.628407548767797</v>
      </c>
      <c r="H17">
        <v>1066</v>
      </c>
      <c r="I17" t="s">
        <v>81</v>
      </c>
      <c r="J17">
        <v>18</v>
      </c>
      <c r="K17">
        <v>10</v>
      </c>
      <c r="L17" t="s">
        <v>79</v>
      </c>
      <c r="M17" t="s">
        <v>75</v>
      </c>
      <c r="N17">
        <v>12167</v>
      </c>
      <c r="O17">
        <v>15678.72</v>
      </c>
      <c r="P17">
        <v>15335.4094310611</v>
      </c>
      <c r="Q17">
        <v>37934.821978620501</v>
      </c>
      <c r="R17">
        <v>28634.7117</v>
      </c>
      <c r="S17">
        <v>213.115445400884</v>
      </c>
      <c r="T17">
        <v>198.523262116528</v>
      </c>
      <c r="U17">
        <v>192.15371800765601</v>
      </c>
      <c r="V17">
        <v>0.16666666666666699</v>
      </c>
      <c r="W17">
        <v>1.1000000000000001</v>
      </c>
      <c r="X17">
        <v>0.83333333333333304</v>
      </c>
      <c r="Y17">
        <v>0.93548387096774199</v>
      </c>
      <c r="Z17">
        <v>2.3333333333333299</v>
      </c>
      <c r="AA17">
        <v>1.5914285714285701</v>
      </c>
      <c r="AB17">
        <v>1</v>
      </c>
      <c r="AC17">
        <v>0.82352941176470595</v>
      </c>
      <c r="AD17">
        <v>1.02898550724638</v>
      </c>
      <c r="AE17">
        <v>1.4412698412698399</v>
      </c>
      <c r="AF17">
        <v>0.89019189765458395</v>
      </c>
      <c r="AG17">
        <v>1.1107692307692301</v>
      </c>
      <c r="AH17">
        <v>0.82159624413145504</v>
      </c>
      <c r="AI17">
        <v>0.88095238095238104</v>
      </c>
      <c r="AJ17">
        <v>0.95</v>
      </c>
      <c r="AK17">
        <v>1.0597014925373101</v>
      </c>
      <c r="AL17">
        <v>0.810126582278481</v>
      </c>
      <c r="AM17">
        <v>1.0714285714285701</v>
      </c>
      <c r="AN17">
        <v>1.1666666666666701</v>
      </c>
      <c r="AO17">
        <v>0.83783783783783805</v>
      </c>
      <c r="AP17" t="s">
        <v>79</v>
      </c>
      <c r="AQ17">
        <v>1.18421052631579</v>
      </c>
      <c r="AR17">
        <v>0.87878787878787901</v>
      </c>
      <c r="AS17">
        <v>1</v>
      </c>
      <c r="AT17">
        <v>1.6732673267326701</v>
      </c>
      <c r="AU17">
        <v>0.98080614203454897</v>
      </c>
      <c r="AV17">
        <v>1.24390243902439</v>
      </c>
      <c r="AW17" t="s">
        <v>116</v>
      </c>
      <c r="AX17">
        <v>0.78</v>
      </c>
      <c r="AY17">
        <v>1.06578947368421</v>
      </c>
      <c r="AZ17">
        <v>1.01315789473684</v>
      </c>
      <c r="BA17">
        <v>0.88</v>
      </c>
      <c r="BB17" t="s">
        <v>79</v>
      </c>
      <c r="BC17" t="s">
        <v>116</v>
      </c>
      <c r="BD17">
        <v>0.82065217391304301</v>
      </c>
      <c r="BE17" t="s">
        <v>79</v>
      </c>
      <c r="BF17">
        <v>1.1666666666666701</v>
      </c>
      <c r="BG17">
        <v>1</v>
      </c>
      <c r="BH17">
        <v>1.6</v>
      </c>
      <c r="BI17">
        <v>1.8510638297872299</v>
      </c>
      <c r="BJ17">
        <v>1</v>
      </c>
      <c r="BK17">
        <v>1.36448598130841</v>
      </c>
      <c r="BL17">
        <v>1</v>
      </c>
      <c r="BM17" t="s">
        <v>79</v>
      </c>
      <c r="BN17">
        <v>2.5714285714285698</v>
      </c>
      <c r="BO17">
        <v>1</v>
      </c>
      <c r="BP17">
        <v>0.85714285714285698</v>
      </c>
      <c r="BQ17">
        <v>1.21875</v>
      </c>
      <c r="BR17">
        <v>1</v>
      </c>
      <c r="BS17">
        <v>0.8</v>
      </c>
      <c r="BT17">
        <v>1.1825613079019099</v>
      </c>
      <c r="BU17">
        <v>1.4372294372294401</v>
      </c>
      <c r="BV17">
        <v>1.0943396226415101</v>
      </c>
    </row>
    <row r="18" spans="1:74" x14ac:dyDescent="0.2">
      <c r="A18" s="1">
        <v>29</v>
      </c>
      <c r="B18">
        <v>29</v>
      </c>
      <c r="C18" t="s">
        <v>73</v>
      </c>
      <c r="D18">
        <v>666317</v>
      </c>
      <c r="E18">
        <v>5502274</v>
      </c>
      <c r="F18">
        <v>-114.695891070504</v>
      </c>
      <c r="G18">
        <v>49.650067311557002</v>
      </c>
      <c r="H18">
        <v>1385</v>
      </c>
      <c r="I18" t="s">
        <v>82</v>
      </c>
      <c r="J18">
        <v>19</v>
      </c>
      <c r="K18">
        <v>11</v>
      </c>
      <c r="L18" t="s">
        <v>79</v>
      </c>
      <c r="M18" t="s">
        <v>75</v>
      </c>
      <c r="N18">
        <v>6832</v>
      </c>
      <c r="O18">
        <v>12954.22</v>
      </c>
      <c r="P18">
        <v>13696.932624539701</v>
      </c>
      <c r="Q18">
        <v>33971.9545890179</v>
      </c>
      <c r="R18">
        <v>27928.936300000001</v>
      </c>
      <c r="S18">
        <v>139.62535907176701</v>
      </c>
      <c r="T18">
        <v>171.19356212201501</v>
      </c>
      <c r="U18">
        <v>156.31074379558001</v>
      </c>
      <c r="V18">
        <v>0.125</v>
      </c>
      <c r="W18">
        <v>1.5</v>
      </c>
      <c r="X18">
        <v>0.66666666666666696</v>
      </c>
      <c r="Y18">
        <v>1.06451612903226</v>
      </c>
      <c r="Z18">
        <v>0.16666666666666699</v>
      </c>
      <c r="AA18">
        <v>1.1257142857142901</v>
      </c>
      <c r="AB18">
        <v>0.83333333333333304</v>
      </c>
      <c r="AC18">
        <v>0.70588235294117596</v>
      </c>
      <c r="AD18">
        <v>0.85507246376811596</v>
      </c>
      <c r="AE18">
        <v>0.72857142857142898</v>
      </c>
      <c r="AF18">
        <v>0.69189765458422203</v>
      </c>
      <c r="AG18">
        <v>0.97538461538461496</v>
      </c>
      <c r="AH18">
        <v>0.68075117370892002</v>
      </c>
      <c r="AI18">
        <v>2.4880952380952399</v>
      </c>
      <c r="AJ18">
        <v>0.796875</v>
      </c>
      <c r="AK18">
        <v>0.75373134328358204</v>
      </c>
      <c r="AL18">
        <v>0.70253164556962</v>
      </c>
      <c r="AM18">
        <v>1.21428571428571</v>
      </c>
      <c r="AN18">
        <v>0.83333333333333304</v>
      </c>
      <c r="AO18">
        <v>1.36486486486486</v>
      </c>
      <c r="AP18" t="s">
        <v>79</v>
      </c>
      <c r="AQ18">
        <v>1.42105263157895</v>
      </c>
      <c r="AR18">
        <v>0.695887445887446</v>
      </c>
      <c r="AS18">
        <v>0.75</v>
      </c>
      <c r="AT18">
        <v>1.1980198019802</v>
      </c>
      <c r="AU18">
        <v>1.0499040307101699</v>
      </c>
      <c r="AV18">
        <v>0.17073170731707299</v>
      </c>
      <c r="AW18" t="s">
        <v>79</v>
      </c>
      <c r="AX18">
        <v>0.77</v>
      </c>
      <c r="AY18">
        <v>0.94078947368421095</v>
      </c>
      <c r="AZ18">
        <v>1.00328947368421</v>
      </c>
      <c r="BA18">
        <v>1.03</v>
      </c>
      <c r="BB18" t="s">
        <v>79</v>
      </c>
      <c r="BC18" t="s">
        <v>116</v>
      </c>
      <c r="BD18">
        <v>4.1983695652173898</v>
      </c>
      <c r="BE18" t="s">
        <v>79</v>
      </c>
      <c r="BF18">
        <v>1</v>
      </c>
      <c r="BG18">
        <v>0.8</v>
      </c>
      <c r="BH18">
        <v>1.1499999999999999</v>
      </c>
      <c r="BI18">
        <v>1.5319148936170199</v>
      </c>
      <c r="BJ18">
        <v>0.5</v>
      </c>
      <c r="BK18">
        <v>1.0210280373831799</v>
      </c>
      <c r="BL18">
        <v>0.75</v>
      </c>
      <c r="BM18" t="s">
        <v>79</v>
      </c>
      <c r="BN18">
        <v>1.3142857142857101</v>
      </c>
      <c r="BO18">
        <v>0.5</v>
      </c>
      <c r="BP18">
        <v>1.0952380952381</v>
      </c>
      <c r="BQ18">
        <v>1.3125</v>
      </c>
      <c r="BR18">
        <v>0.97289156626506001</v>
      </c>
      <c r="BS18">
        <v>1.13333333333333</v>
      </c>
      <c r="BT18">
        <v>0.85558583106267005</v>
      </c>
      <c r="BU18">
        <v>1.46103896103896</v>
      </c>
      <c r="BV18">
        <v>0.88679245283018904</v>
      </c>
    </row>
    <row r="19" spans="1:74" x14ac:dyDescent="0.2">
      <c r="A19" s="1">
        <v>31</v>
      </c>
      <c r="B19">
        <v>31</v>
      </c>
      <c r="C19" t="s">
        <v>73</v>
      </c>
      <c r="D19">
        <v>672533</v>
      </c>
      <c r="E19">
        <v>5505125</v>
      </c>
      <c r="F19">
        <v>-114.60859786409</v>
      </c>
      <c r="G19">
        <v>49.673943520328301</v>
      </c>
      <c r="H19">
        <v>1479</v>
      </c>
      <c r="I19" t="s">
        <v>81</v>
      </c>
      <c r="J19">
        <v>20</v>
      </c>
      <c r="K19">
        <v>15</v>
      </c>
      <c r="L19" t="s">
        <v>79</v>
      </c>
      <c r="M19" t="s">
        <v>75</v>
      </c>
      <c r="N19">
        <v>11877</v>
      </c>
      <c r="O19">
        <v>16132.62</v>
      </c>
      <c r="P19">
        <v>17041.053698003401</v>
      </c>
      <c r="Q19">
        <v>32976.113055349299</v>
      </c>
      <c r="R19">
        <v>28833.784100000001</v>
      </c>
      <c r="S19">
        <v>117.108166335259</v>
      </c>
      <c r="T19">
        <v>159.591296163583</v>
      </c>
      <c r="U19">
        <v>142.591227088305</v>
      </c>
      <c r="V19">
        <v>8.3333333333333301E-2</v>
      </c>
      <c r="W19">
        <v>0.8</v>
      </c>
      <c r="X19">
        <v>0.5</v>
      </c>
      <c r="Y19">
        <v>0.54838709677419395</v>
      </c>
      <c r="Z19">
        <v>0</v>
      </c>
      <c r="AA19">
        <v>0.90571428571428603</v>
      </c>
      <c r="AB19">
        <v>0.66666666666666696</v>
      </c>
      <c r="AC19">
        <v>0.76470588235294101</v>
      </c>
      <c r="AD19">
        <v>0.65217391304347805</v>
      </c>
      <c r="AE19">
        <v>0.39682539682539703</v>
      </c>
      <c r="AF19">
        <v>0.55117270788912598</v>
      </c>
      <c r="AG19">
        <v>0.65538461538461501</v>
      </c>
      <c r="AH19">
        <v>0.64319248826291098</v>
      </c>
      <c r="AI19">
        <v>0.78571428571428603</v>
      </c>
      <c r="AJ19">
        <v>0.6</v>
      </c>
      <c r="AK19">
        <v>0.55223880597014896</v>
      </c>
      <c r="AL19">
        <v>0.563291139240506</v>
      </c>
      <c r="AM19">
        <v>0.78571428571428603</v>
      </c>
      <c r="AN19">
        <v>0.5</v>
      </c>
      <c r="AO19">
        <v>1.1891891891891899</v>
      </c>
      <c r="AP19" t="s">
        <v>79</v>
      </c>
      <c r="AQ19">
        <v>1</v>
      </c>
      <c r="AR19">
        <v>0.547619047619048</v>
      </c>
      <c r="AS19">
        <v>0.5</v>
      </c>
      <c r="AT19">
        <v>1</v>
      </c>
      <c r="AU19">
        <v>0.90595009596928999</v>
      </c>
      <c r="AV19">
        <v>5.4878048780487798E-2</v>
      </c>
      <c r="AW19" t="s">
        <v>79</v>
      </c>
      <c r="AX19">
        <v>0.57999999999999996</v>
      </c>
      <c r="AY19">
        <v>1.0526315789473699</v>
      </c>
      <c r="AZ19">
        <v>0.625</v>
      </c>
      <c r="BA19">
        <v>0.74</v>
      </c>
      <c r="BB19" t="s">
        <v>79</v>
      </c>
      <c r="BC19" t="s">
        <v>116</v>
      </c>
      <c r="BD19">
        <v>2.47826086956522</v>
      </c>
      <c r="BE19" t="s">
        <v>79</v>
      </c>
      <c r="BF19">
        <v>1</v>
      </c>
      <c r="BG19">
        <v>0.5</v>
      </c>
      <c r="BH19">
        <v>1</v>
      </c>
      <c r="BI19">
        <v>1.5638297872340401</v>
      </c>
      <c r="BJ19">
        <v>0.6</v>
      </c>
      <c r="BK19">
        <v>1.9345794392523401</v>
      </c>
      <c r="BL19">
        <v>0.5</v>
      </c>
      <c r="BM19" t="s">
        <v>79</v>
      </c>
      <c r="BN19">
        <v>0.8</v>
      </c>
      <c r="BO19">
        <v>0.5</v>
      </c>
      <c r="BP19">
        <v>0.61904761904761896</v>
      </c>
      <c r="BQ19">
        <v>0.78125</v>
      </c>
      <c r="BR19">
        <v>0.62048192771084298</v>
      </c>
      <c r="BS19">
        <v>0.133333333333333</v>
      </c>
      <c r="BT19">
        <v>0.615803814713896</v>
      </c>
      <c r="BU19">
        <v>1.2207792207792201</v>
      </c>
      <c r="BV19">
        <v>0.52830188679245305</v>
      </c>
    </row>
    <row r="20" spans="1:74" x14ac:dyDescent="0.2">
      <c r="A20" s="1">
        <v>32</v>
      </c>
      <c r="B20">
        <v>32</v>
      </c>
      <c r="C20" t="s">
        <v>73</v>
      </c>
      <c r="D20">
        <v>680610</v>
      </c>
      <c r="E20">
        <v>5514298</v>
      </c>
      <c r="F20">
        <v>-114.49251365706399</v>
      </c>
      <c r="G20">
        <v>49.754006142656102</v>
      </c>
      <c r="H20">
        <v>1699</v>
      </c>
      <c r="I20" t="s">
        <v>80</v>
      </c>
      <c r="J20">
        <v>21</v>
      </c>
      <c r="K20">
        <v>24</v>
      </c>
      <c r="L20" t="s">
        <v>79</v>
      </c>
      <c r="M20" t="s">
        <v>75</v>
      </c>
      <c r="N20">
        <v>19655</v>
      </c>
      <c r="O20">
        <v>22639.25</v>
      </c>
      <c r="P20">
        <v>23538.292748565898</v>
      </c>
      <c r="Q20">
        <v>29611.374162632001</v>
      </c>
      <c r="R20">
        <v>29383.377</v>
      </c>
      <c r="S20">
        <v>87.151892978982701</v>
      </c>
      <c r="T20">
        <v>137.91773582523101</v>
      </c>
      <c r="U20">
        <v>118.376695287253</v>
      </c>
      <c r="V20">
        <v>0.16666666666666699</v>
      </c>
      <c r="W20">
        <v>1</v>
      </c>
      <c r="X20">
        <v>0.83333333333333304</v>
      </c>
      <c r="Y20">
        <v>1.06451612903226</v>
      </c>
      <c r="Z20">
        <v>3</v>
      </c>
      <c r="AA20">
        <v>1.3342857142857101</v>
      </c>
      <c r="AB20">
        <v>1</v>
      </c>
      <c r="AC20">
        <v>0.52941176470588203</v>
      </c>
      <c r="AD20">
        <v>0.84057971014492705</v>
      </c>
      <c r="AE20">
        <v>0.30476190476190501</v>
      </c>
      <c r="AF20">
        <v>0.681236673773987</v>
      </c>
      <c r="AG20">
        <v>0.97846153846153805</v>
      </c>
      <c r="AH20">
        <v>0.82629107981220695</v>
      </c>
      <c r="AI20">
        <v>0.97619047619047605</v>
      </c>
      <c r="AJ20">
        <v>0.87812500000000004</v>
      </c>
      <c r="AK20">
        <v>0.94029850746268695</v>
      </c>
      <c r="AL20">
        <v>0.822784810126582</v>
      </c>
      <c r="AM20">
        <v>0.64285714285714302</v>
      </c>
      <c r="AN20">
        <v>1</v>
      </c>
      <c r="AO20">
        <v>0.83783783783783805</v>
      </c>
      <c r="AP20" t="s">
        <v>79</v>
      </c>
      <c r="AQ20">
        <v>0.97368421052631604</v>
      </c>
      <c r="AR20">
        <v>0.70129870129870098</v>
      </c>
      <c r="AS20">
        <v>1</v>
      </c>
      <c r="AT20">
        <v>1.4257425742574299</v>
      </c>
      <c r="AU20">
        <v>0.71017274472168901</v>
      </c>
      <c r="AV20">
        <v>0.23780487804878001</v>
      </c>
      <c r="AW20" t="s">
        <v>79</v>
      </c>
      <c r="AX20">
        <v>0.8</v>
      </c>
      <c r="AY20">
        <v>0.94736842105263197</v>
      </c>
      <c r="AZ20">
        <v>0.88157894736842102</v>
      </c>
      <c r="BA20">
        <v>0.63</v>
      </c>
      <c r="BB20" t="s">
        <v>79</v>
      </c>
      <c r="BC20" t="s">
        <v>79</v>
      </c>
      <c r="BD20">
        <v>0.85869565217391297</v>
      </c>
      <c r="BE20" t="s">
        <v>79</v>
      </c>
      <c r="BF20">
        <v>1</v>
      </c>
      <c r="BG20">
        <v>0.5</v>
      </c>
      <c r="BH20">
        <v>1.5</v>
      </c>
      <c r="BI20">
        <v>1.36170212765957</v>
      </c>
      <c r="BJ20">
        <v>0.4</v>
      </c>
      <c r="BK20">
        <v>1.5654205607476599</v>
      </c>
      <c r="BL20">
        <v>0.5</v>
      </c>
      <c r="BM20" t="s">
        <v>79</v>
      </c>
      <c r="BN20">
        <v>1.74285714285714</v>
      </c>
      <c r="BO20">
        <v>0.5</v>
      </c>
      <c r="BP20">
        <v>0.52380952380952395</v>
      </c>
      <c r="BQ20">
        <v>1.125</v>
      </c>
      <c r="BR20">
        <v>1.0180722891566301</v>
      </c>
      <c r="BS20">
        <v>0.2</v>
      </c>
      <c r="BT20">
        <v>0.88555858310626701</v>
      </c>
      <c r="BU20">
        <v>0.58441558441558406</v>
      </c>
      <c r="BV20">
        <v>0.77358490566037696</v>
      </c>
    </row>
    <row r="21" spans="1:74" x14ac:dyDescent="0.2">
      <c r="A21" s="1">
        <v>33</v>
      </c>
      <c r="B21">
        <v>33</v>
      </c>
      <c r="C21" t="s">
        <v>73</v>
      </c>
      <c r="D21">
        <v>640386</v>
      </c>
      <c r="E21">
        <v>5487813</v>
      </c>
      <c r="F21">
        <v>-115.060057852829</v>
      </c>
      <c r="G21">
        <v>49.526660071236897</v>
      </c>
      <c r="H21">
        <v>1053</v>
      </c>
      <c r="I21" t="s">
        <v>80</v>
      </c>
      <c r="J21">
        <v>22</v>
      </c>
      <c r="K21">
        <v>42</v>
      </c>
      <c r="L21" t="s">
        <v>79</v>
      </c>
      <c r="M21" t="s">
        <v>75</v>
      </c>
      <c r="N21">
        <v>26424</v>
      </c>
      <c r="O21">
        <v>30170.85</v>
      </c>
      <c r="P21">
        <v>29797.597425057498</v>
      </c>
      <c r="Q21">
        <v>51775.424725068602</v>
      </c>
      <c r="R21">
        <v>42098.767800000001</v>
      </c>
      <c r="S21">
        <v>215.89319017379199</v>
      </c>
      <c r="T21">
        <v>204.11115039634501</v>
      </c>
      <c r="U21">
        <v>201.04138263330901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 t="s">
        <v>79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 t="s">
        <v>79</v>
      </c>
      <c r="AX21">
        <v>1</v>
      </c>
      <c r="AY21">
        <v>1</v>
      </c>
      <c r="AZ21">
        <v>1</v>
      </c>
      <c r="BA21">
        <v>1</v>
      </c>
      <c r="BB21" t="s">
        <v>79</v>
      </c>
      <c r="BC21" t="s">
        <v>79</v>
      </c>
      <c r="BD21">
        <v>1</v>
      </c>
      <c r="BE21" t="s">
        <v>79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 t="s">
        <v>79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D23E9-BEE3-D04C-A67F-C55D3948162A}">
  <dimension ref="A1:BB60"/>
  <sheetViews>
    <sheetView workbookViewId="0">
      <selection activeCell="AL31" sqref="AL31"/>
    </sheetView>
  </sheetViews>
  <sheetFormatPr baseColWidth="10" defaultRowHeight="16" x14ac:dyDescent="0.2"/>
  <cols>
    <col min="1" max="1" width="33.5" customWidth="1"/>
  </cols>
  <sheetData>
    <row r="1" spans="1:54" s="1" customFormat="1" x14ac:dyDescent="0.2">
      <c r="A1" s="1" t="s">
        <v>110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52</v>
      </c>
      <c r="AI1" s="1" t="s">
        <v>53</v>
      </c>
      <c r="AJ1" s="1" t="s">
        <v>54</v>
      </c>
      <c r="AK1" s="1" t="s">
        <v>55</v>
      </c>
      <c r="AL1" s="1" t="s">
        <v>56</v>
      </c>
      <c r="AM1" s="1" t="s">
        <v>57</v>
      </c>
      <c r="AN1" s="1" t="s">
        <v>58</v>
      </c>
      <c r="AO1" s="1" t="s">
        <v>59</v>
      </c>
      <c r="AP1" s="1" t="s">
        <v>60</v>
      </c>
      <c r="AQ1" s="1" t="s">
        <v>61</v>
      </c>
      <c r="AR1" s="1" t="s">
        <v>62</v>
      </c>
      <c r="AS1" s="1" t="s">
        <v>63</v>
      </c>
      <c r="AT1" s="1" t="s">
        <v>64</v>
      </c>
      <c r="AU1" s="1" t="s">
        <v>65</v>
      </c>
      <c r="AV1" s="1" t="s">
        <v>66</v>
      </c>
      <c r="AW1" s="1" t="s">
        <v>67</v>
      </c>
      <c r="AX1" s="1" t="s">
        <v>68</v>
      </c>
      <c r="AY1" s="1" t="s">
        <v>69</v>
      </c>
      <c r="AZ1" s="1" t="s">
        <v>70</v>
      </c>
      <c r="BA1" s="1" t="s">
        <v>71</v>
      </c>
      <c r="BB1" s="1" t="s">
        <v>72</v>
      </c>
    </row>
    <row r="2" spans="1:54" x14ac:dyDescent="0.2">
      <c r="A2" s="1" t="s">
        <v>106</v>
      </c>
      <c r="B2" s="10">
        <v>2.41418433569679E-3</v>
      </c>
      <c r="C2" s="10">
        <v>1.37574415635655E-3</v>
      </c>
      <c r="D2" s="9">
        <v>0.17205389261572601</v>
      </c>
      <c r="E2" s="10">
        <v>4.86820298654944E-2</v>
      </c>
      <c r="F2" s="9" t="s">
        <v>79</v>
      </c>
      <c r="G2" s="10">
        <v>1.11276199481322E-2</v>
      </c>
      <c r="H2" s="10">
        <v>6.4971953175501597E-3</v>
      </c>
      <c r="I2" s="10">
        <v>9.2314224682896705E-3</v>
      </c>
      <c r="J2" s="9">
        <v>0.44749655415257</v>
      </c>
      <c r="K2" s="9">
        <v>0.78431361359438601</v>
      </c>
      <c r="L2" s="9">
        <v>5.6476235682897301E-2</v>
      </c>
      <c r="M2" s="9">
        <v>6.6441345559094298E-2</v>
      </c>
      <c r="N2" s="9">
        <v>0.87265054535717002</v>
      </c>
      <c r="O2" s="9">
        <v>0.154720673652429</v>
      </c>
      <c r="P2" s="9">
        <v>7.0918542875226004E-2</v>
      </c>
      <c r="Q2" s="9">
        <v>0.154096497773069</v>
      </c>
      <c r="R2" s="9">
        <v>9.8097992357921507E-2</v>
      </c>
      <c r="S2" s="9">
        <v>6.3552166375584807E-2</v>
      </c>
      <c r="T2" s="9">
        <v>8.5893128663499005E-2</v>
      </c>
      <c r="U2" s="10">
        <v>1.6308271293164301E-2</v>
      </c>
      <c r="V2" s="9" t="s">
        <v>79</v>
      </c>
      <c r="W2" s="9">
        <v>0.39735243164803102</v>
      </c>
      <c r="X2" s="9">
        <v>6.4433162851336698E-2</v>
      </c>
      <c r="Y2" s="9">
        <v>0.148064564367546</v>
      </c>
      <c r="Z2" s="9">
        <v>0.64189105677007496</v>
      </c>
      <c r="AA2" s="10">
        <v>3.08996671394067E-2</v>
      </c>
      <c r="AB2" s="9">
        <v>0.14210326722688599</v>
      </c>
      <c r="AC2" s="9" t="s">
        <v>79</v>
      </c>
      <c r="AD2" s="9">
        <v>5.8742156454197302E-2</v>
      </c>
      <c r="AE2" s="10">
        <v>3.3258348195351603E-2</v>
      </c>
      <c r="AF2" s="9">
        <v>0.78561985222670006</v>
      </c>
      <c r="AG2" s="10">
        <v>1.17135438045296E-3</v>
      </c>
      <c r="AH2" s="9" t="s">
        <v>79</v>
      </c>
      <c r="AI2" s="9" t="s">
        <v>79</v>
      </c>
      <c r="AJ2" s="9">
        <v>0.110395725506644</v>
      </c>
      <c r="AK2" s="9" t="s">
        <v>79</v>
      </c>
      <c r="AL2" s="9">
        <v>0.30811596660752499</v>
      </c>
      <c r="AM2" s="10">
        <v>7.79625450637411E-3</v>
      </c>
      <c r="AN2" s="9">
        <v>0.16971606501957701</v>
      </c>
      <c r="AO2" s="10">
        <v>7.5854873042696701E-4</v>
      </c>
      <c r="AP2" s="9">
        <v>0.31009007911456199</v>
      </c>
      <c r="AQ2" s="9">
        <v>0.21295384704270601</v>
      </c>
      <c r="AR2" s="9">
        <v>0.93389128889890205</v>
      </c>
      <c r="AS2" s="9" t="s">
        <v>79</v>
      </c>
      <c r="AT2" s="9">
        <v>0.420503185810848</v>
      </c>
      <c r="AU2" s="9">
        <v>0.31295010617838698</v>
      </c>
      <c r="AV2" s="10">
        <v>3.5739198763840199E-2</v>
      </c>
      <c r="AW2" s="10">
        <v>5.49352679377141E-3</v>
      </c>
      <c r="AX2" s="10">
        <v>6.38505824579333E-3</v>
      </c>
      <c r="AY2" s="9">
        <v>0.78366810716781998</v>
      </c>
      <c r="AZ2" s="9">
        <v>5.1638466316583198E-2</v>
      </c>
      <c r="BA2" s="10">
        <v>3.1264966141849697E-2</v>
      </c>
      <c r="BB2" s="10">
        <v>2.24477828872774E-2</v>
      </c>
    </row>
    <row r="3" spans="1:54" x14ac:dyDescent="0.2">
      <c r="A3" s="1" t="s">
        <v>107</v>
      </c>
      <c r="B3" s="9">
        <v>0.45892763518931401</v>
      </c>
      <c r="C3" s="9">
        <v>5.6359931629369801E-2</v>
      </c>
      <c r="D3" s="9">
        <v>0.79472810380191194</v>
      </c>
      <c r="E3" s="9">
        <v>0.16439189097233101</v>
      </c>
      <c r="F3" s="9" t="s">
        <v>79</v>
      </c>
      <c r="G3" s="9">
        <v>0.38752075527992202</v>
      </c>
      <c r="H3" s="10">
        <v>2.5135600417468002E-3</v>
      </c>
      <c r="I3" s="9">
        <v>0.40364680111239698</v>
      </c>
      <c r="J3" s="9">
        <v>0.41159753487363698</v>
      </c>
      <c r="K3" s="9">
        <v>0.77044336827203197</v>
      </c>
      <c r="L3" s="10">
        <v>4.9303184937328902E-2</v>
      </c>
      <c r="M3" s="10">
        <v>1.9379651260018099E-3</v>
      </c>
      <c r="N3" s="9">
        <v>0.30300576668127699</v>
      </c>
      <c r="O3" s="10">
        <v>3.5526419854657203E-2</v>
      </c>
      <c r="P3" s="9">
        <v>6.6107579252095802E-2</v>
      </c>
      <c r="Q3" s="9">
        <v>6.6679503364105899E-2</v>
      </c>
      <c r="R3" s="10">
        <v>3.3767652982404098E-2</v>
      </c>
      <c r="S3" s="10">
        <v>4.02668807288252E-2</v>
      </c>
      <c r="T3" s="10">
        <v>2.00039171643249E-2</v>
      </c>
      <c r="U3" s="10">
        <v>1.5909605234591E-2</v>
      </c>
      <c r="V3" s="9" t="s">
        <v>79</v>
      </c>
      <c r="W3" s="9">
        <v>0.80177434869702002</v>
      </c>
      <c r="X3" s="10">
        <v>1.63377676056191E-2</v>
      </c>
      <c r="Y3" s="9">
        <v>9.7758455758003904E-2</v>
      </c>
      <c r="Z3" s="9">
        <v>0.59489752523220596</v>
      </c>
      <c r="AA3" s="9">
        <v>0.23401308600765</v>
      </c>
      <c r="AB3" s="10">
        <v>2.8842150347483601E-2</v>
      </c>
      <c r="AC3" s="9" t="s">
        <v>79</v>
      </c>
      <c r="AD3" s="10">
        <v>1.9306708322380999E-2</v>
      </c>
      <c r="AE3" s="10">
        <v>4.6818955256844297E-4</v>
      </c>
      <c r="AF3" s="9">
        <v>0.93948809183484905</v>
      </c>
      <c r="AG3" s="9">
        <v>0.31665920336478898</v>
      </c>
      <c r="AH3" s="9" t="s">
        <v>79</v>
      </c>
      <c r="AI3" s="9" t="s">
        <v>79</v>
      </c>
      <c r="AJ3" s="10">
        <v>3.5043863616613297E-2</v>
      </c>
      <c r="AK3" s="9" t="s">
        <v>79</v>
      </c>
      <c r="AL3" s="9">
        <v>0.70015676325943699</v>
      </c>
      <c r="AM3" s="10">
        <v>5.2575100321562103E-2</v>
      </c>
      <c r="AN3" s="9">
        <v>0.14977731953529599</v>
      </c>
      <c r="AO3" s="10">
        <v>2.27930758633449E-3</v>
      </c>
      <c r="AP3" s="10">
        <v>2.9289081141148299E-2</v>
      </c>
      <c r="AQ3" s="9">
        <v>0.89570421599388494</v>
      </c>
      <c r="AR3" s="10">
        <v>1.8224541723032998E-2</v>
      </c>
      <c r="AS3" s="9" t="s">
        <v>79</v>
      </c>
      <c r="AT3" s="9">
        <v>0.50063858088983004</v>
      </c>
      <c r="AU3" s="9">
        <v>0.19618119795696801</v>
      </c>
      <c r="AV3" s="9">
        <v>5.67087716523186E-2</v>
      </c>
      <c r="AW3" s="10">
        <v>4.0396848973478497E-3</v>
      </c>
      <c r="AX3" s="10">
        <v>3.3049506560317E-3</v>
      </c>
      <c r="AY3" s="10">
        <v>2.3964003639635099E-2</v>
      </c>
      <c r="AZ3" s="10">
        <v>3.5953132525506902E-3</v>
      </c>
      <c r="BA3" s="10">
        <v>3.0895713677469998E-2</v>
      </c>
      <c r="BB3" s="10">
        <v>6.7033006074491098E-3</v>
      </c>
    </row>
    <row r="4" spans="1:54" x14ac:dyDescent="0.2">
      <c r="A4" s="1" t="s">
        <v>108</v>
      </c>
      <c r="B4" s="9">
        <v>0.89205068075402305</v>
      </c>
      <c r="C4" s="9">
        <v>0.67699238567251996</v>
      </c>
      <c r="D4" s="9">
        <v>0.328115181222351</v>
      </c>
      <c r="E4" s="9">
        <v>0.62010664355230805</v>
      </c>
      <c r="F4" s="9" t="s">
        <v>79</v>
      </c>
      <c r="G4" s="9">
        <v>0.28486408792316997</v>
      </c>
      <c r="H4" s="9">
        <v>0.79150763871638397</v>
      </c>
      <c r="I4" s="9">
        <v>0.51076734682965497</v>
      </c>
      <c r="J4" s="9">
        <v>-1.31183707137699E-2</v>
      </c>
      <c r="K4" s="9">
        <v>-0.11722687885453099</v>
      </c>
      <c r="L4" s="9">
        <v>0.69551295876910302</v>
      </c>
      <c r="M4" s="9">
        <v>0.71111390506767402</v>
      </c>
      <c r="N4" s="9">
        <v>9.6376034522259804E-2</v>
      </c>
      <c r="O4" s="9">
        <v>0.21947187877579999</v>
      </c>
      <c r="P4" s="9">
        <v>0.49721480073593799</v>
      </c>
      <c r="Q4" s="9">
        <v>0.52086044447206503</v>
      </c>
      <c r="R4" s="9">
        <v>0.61191659116772601</v>
      </c>
      <c r="S4" s="9">
        <v>0.47274485184951298</v>
      </c>
      <c r="T4" s="9">
        <v>0.58550051802315495</v>
      </c>
      <c r="U4" s="9">
        <v>0.39120176193445899</v>
      </c>
      <c r="V4" s="9" t="s">
        <v>79</v>
      </c>
      <c r="W4" s="9">
        <v>-7.9929609781516101E-2</v>
      </c>
      <c r="X4" s="9">
        <v>0.74779735183923401</v>
      </c>
      <c r="Y4" s="9">
        <v>0.15791143441834199</v>
      </c>
      <c r="Z4" s="9">
        <v>7.0150648315867601E-3</v>
      </c>
      <c r="AA4" s="9">
        <v>0.26706542578132803</v>
      </c>
      <c r="AB4" s="9">
        <v>0.45632199384581701</v>
      </c>
      <c r="AC4" s="9" t="s">
        <v>79</v>
      </c>
      <c r="AD4" s="9">
        <v>0.509869774001112</v>
      </c>
      <c r="AE4" s="9">
        <v>0.71090911751697305</v>
      </c>
      <c r="AF4" s="9">
        <v>-0.118495192286377</v>
      </c>
      <c r="AG4" s="9">
        <v>0.48228861733893402</v>
      </c>
      <c r="AH4" s="9" t="s">
        <v>79</v>
      </c>
      <c r="AI4" s="9" t="s">
        <v>79</v>
      </c>
      <c r="AJ4" s="9">
        <v>9.9808034906806106E-2</v>
      </c>
      <c r="AK4" s="9" t="s">
        <v>79</v>
      </c>
      <c r="AL4" s="9">
        <v>-4.8225977417003699E-2</v>
      </c>
      <c r="AM4" s="9">
        <v>0.57955135698131999</v>
      </c>
      <c r="AN4" s="9">
        <v>0.25234752039457298</v>
      </c>
      <c r="AO4" s="9">
        <v>0.66631730040656201</v>
      </c>
      <c r="AP4" s="9">
        <v>0.57451591891337594</v>
      </c>
      <c r="AQ4" s="9">
        <v>0.259474471252441</v>
      </c>
      <c r="AR4" s="9">
        <v>0.55593524360979596</v>
      </c>
      <c r="AS4" s="9" t="s">
        <v>79</v>
      </c>
      <c r="AT4" s="9">
        <v>9.2286524913432394E-2</v>
      </c>
      <c r="AU4" s="9">
        <v>0.33077402173617698</v>
      </c>
      <c r="AV4" s="9">
        <v>0.23048666807548401</v>
      </c>
      <c r="AW4" s="9">
        <v>0.65695337535548304</v>
      </c>
      <c r="AX4" s="9">
        <v>0.72139799416675798</v>
      </c>
      <c r="AY4" s="9">
        <v>0.40779529867103897</v>
      </c>
      <c r="AZ4" s="9">
        <v>0.75955482258701401</v>
      </c>
      <c r="BA4" s="9">
        <v>0.32103534038584303</v>
      </c>
      <c r="BB4" s="9">
        <v>0.69621342757231997</v>
      </c>
    </row>
    <row r="5" spans="1:54" x14ac:dyDescent="0.2">
      <c r="A5" s="1" t="s">
        <v>109</v>
      </c>
      <c r="B5" s="9">
        <v>0.76404559597454202</v>
      </c>
      <c r="C5" s="9">
        <v>0.87849675241416003</v>
      </c>
      <c r="D5" s="9">
        <v>0.49476830789460802</v>
      </c>
      <c r="E5" s="9">
        <v>0.77152414688037896</v>
      </c>
      <c r="F5" s="9" t="s">
        <v>79</v>
      </c>
      <c r="G5" s="9">
        <v>0.46070809991195399</v>
      </c>
      <c r="H5" s="9">
        <v>0.88719698692024396</v>
      </c>
      <c r="I5" s="9">
        <v>0.68963000824521203</v>
      </c>
      <c r="J5" s="9">
        <v>7.2056858059349901E-2</v>
      </c>
      <c r="K5" s="9">
        <v>9.4220283203589605E-3</v>
      </c>
      <c r="L5" s="9">
        <v>0.79442239619822197</v>
      </c>
      <c r="M5" s="9">
        <v>0.86027847798210899</v>
      </c>
      <c r="N5" s="9">
        <v>0.28655313556411899</v>
      </c>
      <c r="O5" s="9">
        <v>0.33796481183884097</v>
      </c>
      <c r="P5" s="9">
        <v>0.66121678980449194</v>
      </c>
      <c r="Q5" s="9">
        <v>0.59594745974775398</v>
      </c>
      <c r="R5" s="9">
        <v>0.72835911637625705</v>
      </c>
      <c r="S5" s="9">
        <v>0.65303332509539003</v>
      </c>
      <c r="T5" s="9">
        <v>0.67456821022367597</v>
      </c>
      <c r="U5" s="9">
        <v>0.53474373877547798</v>
      </c>
      <c r="V5" s="9" t="s">
        <v>79</v>
      </c>
      <c r="W5" s="9">
        <v>4.4949249599847002E-2</v>
      </c>
      <c r="X5" s="9">
        <v>0.83158831803003397</v>
      </c>
      <c r="Y5" s="9">
        <v>0.237626290273865</v>
      </c>
      <c r="Z5" s="9">
        <v>0.161514666732687</v>
      </c>
      <c r="AA5" s="9">
        <v>0.79827292049410903</v>
      </c>
      <c r="AB5" s="9">
        <v>0.67486645081166396</v>
      </c>
      <c r="AC5" s="9" t="s">
        <v>79</v>
      </c>
      <c r="AD5" s="9">
        <v>0.75247352888473695</v>
      </c>
      <c r="AE5" s="9">
        <v>0.83103284105665498</v>
      </c>
      <c r="AF5" s="9">
        <v>5.0226332765443797E-3</v>
      </c>
      <c r="AG5" s="9">
        <v>0.71803458407202903</v>
      </c>
      <c r="AH5" s="9" t="s">
        <v>79</v>
      </c>
      <c r="AI5" s="9" t="s">
        <v>79</v>
      </c>
      <c r="AJ5" s="9">
        <v>0.31559595242967098</v>
      </c>
      <c r="AK5" s="9" t="s">
        <v>79</v>
      </c>
      <c r="AL5" s="9">
        <v>7.4758106089808998E-2</v>
      </c>
      <c r="AM5" s="9">
        <v>0.81462188959105697</v>
      </c>
      <c r="AN5" s="9">
        <v>0.41336312502552802</v>
      </c>
      <c r="AO5" s="9">
        <v>0.83432767779959405</v>
      </c>
      <c r="AP5" s="9">
        <v>0.66790564469451696</v>
      </c>
      <c r="AQ5" s="9">
        <v>0.413558432960902</v>
      </c>
      <c r="AR5" s="9">
        <v>0.63081135619995499</v>
      </c>
      <c r="AS5" s="9" t="s">
        <v>79</v>
      </c>
      <c r="AT5" s="9">
        <v>0.25213470594999099</v>
      </c>
      <c r="AU5" s="9">
        <v>0.50037108983577205</v>
      </c>
      <c r="AV5" s="9">
        <v>0.59821596138868405</v>
      </c>
      <c r="AW5" s="9">
        <v>0.85078301711388205</v>
      </c>
      <c r="AX5" s="9">
        <v>0.900014356781067</v>
      </c>
      <c r="AY5" s="9">
        <v>0.61748245833126802</v>
      </c>
      <c r="AZ5" s="9">
        <v>0.75642037100229598</v>
      </c>
      <c r="BA5" s="9">
        <v>0.39099572555822198</v>
      </c>
      <c r="BB5" s="9">
        <v>0.83658207268371199</v>
      </c>
    </row>
    <row r="6" spans="1:54" x14ac:dyDescent="0.2">
      <c r="A6" s="1" t="s">
        <v>117</v>
      </c>
      <c r="B6" s="13">
        <v>2.91</v>
      </c>
      <c r="C6" s="13">
        <v>3.8</v>
      </c>
      <c r="D6">
        <v>3.61</v>
      </c>
      <c r="E6" s="13">
        <v>3.94</v>
      </c>
      <c r="F6" t="s">
        <v>79</v>
      </c>
      <c r="G6" s="11">
        <v>1</v>
      </c>
      <c r="H6" s="13">
        <v>3.47</v>
      </c>
      <c r="I6" s="13">
        <v>3.16</v>
      </c>
      <c r="J6">
        <v>1</v>
      </c>
      <c r="K6">
        <v>1</v>
      </c>
      <c r="L6">
        <v>3.78</v>
      </c>
      <c r="M6">
        <v>3.12</v>
      </c>
      <c r="N6">
        <v>1</v>
      </c>
      <c r="O6" s="12">
        <v>1</v>
      </c>
      <c r="P6">
        <v>2.2400000000000002</v>
      </c>
      <c r="Q6">
        <v>1.67</v>
      </c>
      <c r="R6">
        <v>3.09</v>
      </c>
      <c r="S6">
        <v>1.73</v>
      </c>
      <c r="T6" s="2">
        <v>1.22</v>
      </c>
      <c r="U6" s="2">
        <v>1.52</v>
      </c>
      <c r="V6" t="s">
        <v>79</v>
      </c>
      <c r="W6">
        <v>1</v>
      </c>
      <c r="X6">
        <v>3.61</v>
      </c>
      <c r="Y6">
        <v>1</v>
      </c>
      <c r="Z6">
        <v>1</v>
      </c>
      <c r="AA6" s="13">
        <v>3.5</v>
      </c>
      <c r="AB6">
        <v>1</v>
      </c>
      <c r="AC6" t="s">
        <v>79</v>
      </c>
      <c r="AD6">
        <v>2.66</v>
      </c>
      <c r="AE6" s="11">
        <v>1</v>
      </c>
      <c r="AF6">
        <v>1</v>
      </c>
      <c r="AG6" s="13">
        <v>3.39</v>
      </c>
      <c r="AH6" t="s">
        <v>79</v>
      </c>
      <c r="AI6" t="s">
        <v>79</v>
      </c>
      <c r="AJ6">
        <v>1</v>
      </c>
      <c r="AK6" t="s">
        <v>79</v>
      </c>
      <c r="AL6">
        <v>1</v>
      </c>
      <c r="AM6" s="13">
        <v>3.32</v>
      </c>
      <c r="AN6">
        <v>1</v>
      </c>
      <c r="AO6" s="11">
        <v>1</v>
      </c>
      <c r="AP6">
        <v>1.1599999999999999</v>
      </c>
      <c r="AQ6">
        <v>3.14</v>
      </c>
      <c r="AR6">
        <v>1</v>
      </c>
      <c r="AS6" t="s">
        <v>79</v>
      </c>
      <c r="AT6">
        <v>1.45</v>
      </c>
      <c r="AU6">
        <v>1</v>
      </c>
      <c r="AV6" s="13">
        <v>2.92</v>
      </c>
      <c r="AW6" s="13">
        <v>2.63</v>
      </c>
      <c r="AX6" s="13">
        <v>3.66</v>
      </c>
      <c r="AY6">
        <v>1</v>
      </c>
      <c r="AZ6">
        <v>1</v>
      </c>
      <c r="BA6" s="11">
        <v>1</v>
      </c>
      <c r="BB6" s="13">
        <v>2.44</v>
      </c>
    </row>
    <row r="7" spans="1:54" x14ac:dyDescent="0.2">
      <c r="A7" s="1" t="s">
        <v>118</v>
      </c>
      <c r="B7" s="12">
        <v>1</v>
      </c>
      <c r="C7">
        <v>2.95</v>
      </c>
      <c r="D7">
        <v>1.36</v>
      </c>
      <c r="E7">
        <v>2.67</v>
      </c>
      <c r="F7" t="s">
        <v>79</v>
      </c>
      <c r="G7">
        <v>1.93</v>
      </c>
      <c r="H7" s="13">
        <v>3.15</v>
      </c>
      <c r="I7">
        <v>1.86</v>
      </c>
      <c r="J7">
        <v>1</v>
      </c>
      <c r="K7">
        <v>1</v>
      </c>
      <c r="L7" s="13">
        <v>2.87</v>
      </c>
      <c r="M7" s="13">
        <v>3.22</v>
      </c>
      <c r="N7">
        <v>2.4900000000000002</v>
      </c>
      <c r="O7" s="11">
        <v>1</v>
      </c>
      <c r="P7">
        <v>2.7</v>
      </c>
      <c r="Q7">
        <v>2.68</v>
      </c>
      <c r="R7" s="13">
        <v>2.61</v>
      </c>
      <c r="S7" s="13">
        <v>2.59</v>
      </c>
      <c r="T7" s="13">
        <v>3.41</v>
      </c>
      <c r="U7" s="11">
        <v>1</v>
      </c>
      <c r="V7" t="s">
        <v>79</v>
      </c>
      <c r="W7">
        <v>1</v>
      </c>
      <c r="X7" s="13">
        <v>3.25</v>
      </c>
      <c r="Y7">
        <v>1</v>
      </c>
      <c r="Z7">
        <v>1.79</v>
      </c>
      <c r="AA7">
        <v>4.2</v>
      </c>
      <c r="AB7" s="13">
        <v>4.41</v>
      </c>
      <c r="AC7" t="s">
        <v>79</v>
      </c>
      <c r="AD7" s="13">
        <v>2.84</v>
      </c>
      <c r="AE7" s="13">
        <v>3.51</v>
      </c>
      <c r="AF7">
        <v>1</v>
      </c>
      <c r="AG7">
        <v>1</v>
      </c>
      <c r="AH7" t="s">
        <v>79</v>
      </c>
      <c r="AI7" t="s">
        <v>79</v>
      </c>
      <c r="AJ7" s="13">
        <v>1</v>
      </c>
      <c r="AK7" t="s">
        <v>79</v>
      </c>
      <c r="AL7">
        <v>1</v>
      </c>
      <c r="AM7" s="13">
        <v>2.75</v>
      </c>
      <c r="AN7">
        <v>2.23</v>
      </c>
      <c r="AO7" s="13">
        <v>3.6</v>
      </c>
      <c r="AP7" s="13">
        <v>4.25</v>
      </c>
      <c r="AQ7">
        <v>1.24</v>
      </c>
      <c r="AR7" s="13">
        <v>3.9</v>
      </c>
      <c r="AS7" t="s">
        <v>79</v>
      </c>
      <c r="AT7">
        <v>1.76</v>
      </c>
      <c r="AU7">
        <v>3.2</v>
      </c>
      <c r="AV7">
        <v>1</v>
      </c>
      <c r="AW7">
        <v>3.18</v>
      </c>
      <c r="AX7">
        <v>3.41</v>
      </c>
      <c r="AY7" s="13">
        <v>3.23</v>
      </c>
      <c r="AZ7" s="13">
        <v>3.43</v>
      </c>
      <c r="BA7" s="8">
        <v>1</v>
      </c>
      <c r="BB7">
        <v>3.91</v>
      </c>
    </row>
    <row r="19" spans="1:7" x14ac:dyDescent="0.2">
      <c r="A19" s="1"/>
      <c r="B19" s="1"/>
      <c r="C19" s="1"/>
      <c r="D19" s="1"/>
      <c r="E19" s="1"/>
      <c r="F19" s="1"/>
      <c r="G19" s="1"/>
    </row>
    <row r="20" spans="1:7" x14ac:dyDescent="0.2">
      <c r="A20" s="1"/>
    </row>
    <row r="21" spans="1:7" x14ac:dyDescent="0.2">
      <c r="A21" s="1"/>
    </row>
    <row r="22" spans="1:7" x14ac:dyDescent="0.2">
      <c r="A22" s="1"/>
    </row>
    <row r="23" spans="1:7" x14ac:dyDescent="0.2">
      <c r="A23" s="1"/>
    </row>
    <row r="24" spans="1:7" x14ac:dyDescent="0.2">
      <c r="A24" s="1"/>
    </row>
    <row r="25" spans="1:7" x14ac:dyDescent="0.2">
      <c r="A25" s="1"/>
    </row>
    <row r="27" spans="1:7" x14ac:dyDescent="0.2">
      <c r="A27" s="1"/>
    </row>
    <row r="28" spans="1:7" x14ac:dyDescent="0.2">
      <c r="A28" s="1"/>
    </row>
    <row r="29" spans="1:7" x14ac:dyDescent="0.2">
      <c r="A29" s="1"/>
    </row>
    <row r="30" spans="1:7" x14ac:dyDescent="0.2">
      <c r="A30" s="1"/>
    </row>
    <row r="31" spans="1:7" x14ac:dyDescent="0.2">
      <c r="A31" s="1"/>
    </row>
    <row r="32" spans="1:7" x14ac:dyDescent="0.2">
      <c r="A32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8" spans="1:1" x14ac:dyDescent="0.2">
      <c r="A48" s="1"/>
    </row>
    <row r="49" spans="1:8" x14ac:dyDescent="0.2">
      <c r="A49" s="1"/>
    </row>
    <row r="50" spans="1:8" x14ac:dyDescent="0.2">
      <c r="A50" s="1"/>
      <c r="C50" s="1"/>
      <c r="H50" s="1"/>
    </row>
    <row r="51" spans="1:8" x14ac:dyDescent="0.2">
      <c r="A51" s="1"/>
    </row>
    <row r="52" spans="1:8" x14ac:dyDescent="0.2">
      <c r="A52" s="1"/>
    </row>
    <row r="53" spans="1:8" x14ac:dyDescent="0.2">
      <c r="A53" s="1"/>
    </row>
    <row r="55" spans="1:8" x14ac:dyDescent="0.2">
      <c r="A55" s="1"/>
    </row>
    <row r="56" spans="1:8" x14ac:dyDescent="0.2">
      <c r="A56" s="1"/>
    </row>
    <row r="57" spans="1:8" x14ac:dyDescent="0.2">
      <c r="A57" s="1"/>
    </row>
    <row r="58" spans="1:8" x14ac:dyDescent="0.2">
      <c r="A58" s="1"/>
    </row>
    <row r="59" spans="1:8" x14ac:dyDescent="0.2">
      <c r="A59" s="1"/>
    </row>
    <row r="60" spans="1:8" x14ac:dyDescent="0.2">
      <c r="A6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C7BA3-1BB1-254E-820A-011420C4D9C8}">
  <dimension ref="A1:T20"/>
  <sheetViews>
    <sheetView workbookViewId="0">
      <selection activeCell="P35" sqref="P35"/>
    </sheetView>
  </sheetViews>
  <sheetFormatPr baseColWidth="10" defaultRowHeight="16" x14ac:dyDescent="0.2"/>
  <cols>
    <col min="1" max="1" width="10.83203125" style="1"/>
  </cols>
  <sheetData>
    <row r="1" spans="1:20" s="1" customFormat="1" x14ac:dyDescent="0.2"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  <c r="K1" s="1" t="s">
        <v>128</v>
      </c>
      <c r="L1" s="1" t="s">
        <v>129</v>
      </c>
      <c r="M1" s="1" t="s">
        <v>130</v>
      </c>
      <c r="N1" s="1" t="s">
        <v>131</v>
      </c>
      <c r="O1" s="1" t="s">
        <v>132</v>
      </c>
      <c r="P1" s="1" t="s">
        <v>133</v>
      </c>
      <c r="Q1" s="1" t="s">
        <v>134</v>
      </c>
      <c r="R1" s="1" t="s">
        <v>135</v>
      </c>
      <c r="S1" s="1" t="s">
        <v>136</v>
      </c>
      <c r="T1" s="1" t="s">
        <v>137</v>
      </c>
    </row>
    <row r="2" spans="1:20" x14ac:dyDescent="0.2">
      <c r="A2" s="1">
        <v>2</v>
      </c>
      <c r="B2">
        <v>-6.6068419429998002</v>
      </c>
      <c r="C2">
        <v>-2.4449086235008601</v>
      </c>
      <c r="D2">
        <v>-0.66522222606633796</v>
      </c>
      <c r="E2">
        <v>0.424107854295939</v>
      </c>
      <c r="F2">
        <v>0.41995990325770899</v>
      </c>
      <c r="G2">
        <v>0.39744195634262802</v>
      </c>
      <c r="H2">
        <v>-3.3208055918803603E-2</v>
      </c>
      <c r="I2">
        <v>-0.65680947781060905</v>
      </c>
      <c r="J2">
        <v>7.5740395364936E-2</v>
      </c>
      <c r="K2">
        <v>-0.80336881657099601</v>
      </c>
      <c r="L2">
        <v>0.12310342301209901</v>
      </c>
      <c r="M2">
        <v>0.21907737055934201</v>
      </c>
      <c r="N2">
        <v>5.2684987391732302E-2</v>
      </c>
      <c r="O2">
        <v>4.8324807117921198E-2</v>
      </c>
      <c r="P2">
        <v>-9.1936350599779101E-2</v>
      </c>
      <c r="Q2">
        <v>2.0741847974429101E-2</v>
      </c>
      <c r="R2">
        <v>-2.0559289347132598E-2</v>
      </c>
      <c r="S2">
        <v>2.0585866359412699E-2</v>
      </c>
      <c r="T2" s="5">
        <v>-5.8617106144016303E-16</v>
      </c>
    </row>
    <row r="3" spans="1:20" x14ac:dyDescent="0.2">
      <c r="A3" s="1">
        <v>5</v>
      </c>
      <c r="B3">
        <v>-2.1941980931254799</v>
      </c>
      <c r="C3">
        <v>-2.4781699352985802</v>
      </c>
      <c r="D3">
        <v>-2.13461543387539</v>
      </c>
      <c r="E3">
        <v>-0.42812586460219099</v>
      </c>
      <c r="F3">
        <v>0.33116412612266899</v>
      </c>
      <c r="G3">
        <v>-9.3650495353363207E-3</v>
      </c>
      <c r="H3">
        <v>0.41854032089794002</v>
      </c>
      <c r="I3">
        <v>0.43097840219844102</v>
      </c>
      <c r="J3">
        <v>6.8851065487723299E-3</v>
      </c>
      <c r="K3">
        <v>0.31303843140696702</v>
      </c>
      <c r="L3">
        <v>-7.78768939337839E-2</v>
      </c>
      <c r="M3">
        <v>-0.43316799972879</v>
      </c>
      <c r="N3">
        <v>0.27996668178201201</v>
      </c>
      <c r="O3">
        <v>-9.3085267300200503E-2</v>
      </c>
      <c r="P3">
        <v>-6.9703190058833103E-2</v>
      </c>
      <c r="Q3">
        <v>-9.1144108398614601E-2</v>
      </c>
      <c r="R3">
        <v>4.8064945947296003E-2</v>
      </c>
      <c r="S3">
        <v>2.14905586838007E-2</v>
      </c>
      <c r="T3" s="5">
        <v>-1.02293412783603E-15</v>
      </c>
    </row>
    <row r="4" spans="1:20" x14ac:dyDescent="0.2">
      <c r="A4" s="1">
        <v>7</v>
      </c>
      <c r="B4">
        <v>-2.7816803092289599</v>
      </c>
      <c r="C4">
        <v>-1.7973456383131801</v>
      </c>
      <c r="D4">
        <v>-0.21216443214497699</v>
      </c>
      <c r="E4">
        <v>-0.92052674535429502</v>
      </c>
      <c r="F4">
        <v>0.46807751071543702</v>
      </c>
      <c r="G4">
        <v>-1.4929507089424201E-2</v>
      </c>
      <c r="H4">
        <v>0.64978591261436203</v>
      </c>
      <c r="I4">
        <v>7.0418486359467694E-2</v>
      </c>
      <c r="J4">
        <v>0.142818554368255</v>
      </c>
      <c r="K4">
        <v>0.38130729566252403</v>
      </c>
      <c r="L4">
        <v>-0.37664545415643702</v>
      </c>
      <c r="M4">
        <v>0.50244725937043599</v>
      </c>
      <c r="N4">
        <v>-0.41030498579380498</v>
      </c>
      <c r="O4">
        <v>-3.1863103151426299E-2</v>
      </c>
      <c r="P4">
        <v>3.5004929211563202E-2</v>
      </c>
      <c r="Q4">
        <v>-2.4606971567710401E-3</v>
      </c>
      <c r="R4">
        <v>1.4170909545586899E-2</v>
      </c>
      <c r="S4">
        <v>-3.8492094114877501E-2</v>
      </c>
      <c r="T4" s="5">
        <v>-7.0844394132887999E-16</v>
      </c>
    </row>
    <row r="5" spans="1:20" x14ac:dyDescent="0.2">
      <c r="A5" s="1">
        <v>10</v>
      </c>
      <c r="B5">
        <v>2.6415925348989</v>
      </c>
      <c r="C5">
        <v>-0.40872266572774402</v>
      </c>
      <c r="D5">
        <v>0.93307190664578799</v>
      </c>
      <c r="E5">
        <v>3.26464836132093E-2</v>
      </c>
      <c r="F5">
        <v>0.45583493206123499</v>
      </c>
      <c r="G5">
        <v>-0.278914959524315</v>
      </c>
      <c r="H5">
        <v>0.557078807758701</v>
      </c>
      <c r="I5">
        <v>-0.23827253879949001</v>
      </c>
      <c r="J5">
        <v>0.71837809359720195</v>
      </c>
      <c r="K5">
        <v>-0.14244415137100699</v>
      </c>
      <c r="L5">
        <v>0.65398040242005095</v>
      </c>
      <c r="M5">
        <v>-0.20915778065871801</v>
      </c>
      <c r="N5">
        <v>-0.221860782033344</v>
      </c>
      <c r="O5">
        <v>-0.16465452342921699</v>
      </c>
      <c r="P5">
        <v>5.0946370185607999E-2</v>
      </c>
      <c r="Q5">
        <v>-7.3158375024166E-2</v>
      </c>
      <c r="R5">
        <v>3.2184757697773202E-2</v>
      </c>
      <c r="S5">
        <v>-3.9649393655270801E-2</v>
      </c>
      <c r="T5" s="5">
        <v>1.13645702275227E-16</v>
      </c>
    </row>
    <row r="6" spans="1:20" x14ac:dyDescent="0.2">
      <c r="A6" s="1">
        <v>12</v>
      </c>
      <c r="B6">
        <v>-0.75394794461768899</v>
      </c>
      <c r="C6">
        <v>-0.95471374087970995</v>
      </c>
      <c r="D6">
        <v>2.3075892418312001</v>
      </c>
      <c r="E6">
        <v>0.17359965168755601</v>
      </c>
      <c r="F6">
        <v>0.31672179257781302</v>
      </c>
      <c r="G6">
        <v>0.121466400473229</v>
      </c>
      <c r="H6">
        <v>0.30368823186963101</v>
      </c>
      <c r="I6">
        <v>5.6208278587304601E-2</v>
      </c>
      <c r="J6">
        <v>0.56984056715270603</v>
      </c>
      <c r="K6">
        <v>0.17498228845112601</v>
      </c>
      <c r="L6">
        <v>-0.202994674525908</v>
      </c>
      <c r="M6">
        <v>-0.32243763323467001</v>
      </c>
      <c r="N6">
        <v>-1.7311330479989999E-2</v>
      </c>
      <c r="O6">
        <v>0.31615863431831098</v>
      </c>
      <c r="P6">
        <v>-8.6857261148670206E-2</v>
      </c>
      <c r="Q6">
        <v>9.8366000005306306E-2</v>
      </c>
      <c r="R6">
        <v>5.6415653082589001E-2</v>
      </c>
      <c r="S6">
        <v>2.94071462793748E-2</v>
      </c>
      <c r="T6" s="5">
        <v>-4.4381849244752599E-17</v>
      </c>
    </row>
    <row r="7" spans="1:20" x14ac:dyDescent="0.2">
      <c r="A7" s="1">
        <v>13</v>
      </c>
      <c r="B7">
        <v>-2.1716216927135901</v>
      </c>
      <c r="C7">
        <v>-1.86784775330356</v>
      </c>
      <c r="D7">
        <v>0.92540873177395799</v>
      </c>
      <c r="E7">
        <v>1.36913159597872</v>
      </c>
      <c r="F7">
        <v>-0.81338003820242</v>
      </c>
      <c r="G7">
        <v>-1.6713012463504</v>
      </c>
      <c r="H7">
        <v>-0.76220320239629702</v>
      </c>
      <c r="I7">
        <v>0.48995994780247598</v>
      </c>
      <c r="J7">
        <v>-0.62289043188156001</v>
      </c>
      <c r="K7">
        <v>7.3400201968476398E-3</v>
      </c>
      <c r="L7">
        <v>-1.06398378698886E-2</v>
      </c>
      <c r="M7">
        <v>-4.3943347565309598E-2</v>
      </c>
      <c r="N7">
        <v>-0.20030614900699401</v>
      </c>
      <c r="O7">
        <v>-1.03358190600826E-2</v>
      </c>
      <c r="P7">
        <v>-4.3659049083680297E-2</v>
      </c>
      <c r="Q7">
        <v>-4.9110426732037901E-2</v>
      </c>
      <c r="R7">
        <v>-1.3645290722089301E-2</v>
      </c>
      <c r="S7">
        <v>-8.6540634440421694E-3</v>
      </c>
      <c r="T7" s="5">
        <v>-9.0637466729817499E-16</v>
      </c>
    </row>
    <row r="8" spans="1:20" x14ac:dyDescent="0.2">
      <c r="A8" s="1">
        <v>16</v>
      </c>
      <c r="B8">
        <v>1.0179171817939601</v>
      </c>
      <c r="C8">
        <v>0.60746440788274003</v>
      </c>
      <c r="D8">
        <v>0.91674670661948698</v>
      </c>
      <c r="E8">
        <v>-0.89700510697686597</v>
      </c>
      <c r="F8">
        <v>-0.13413086934561599</v>
      </c>
      <c r="G8">
        <v>0.55918461671088504</v>
      </c>
      <c r="H8">
        <v>-0.86773932282555</v>
      </c>
      <c r="I8">
        <v>-0.96913493457060196</v>
      </c>
      <c r="J8">
        <v>-0.61536356065146902</v>
      </c>
      <c r="K8">
        <v>0.35190360930505798</v>
      </c>
      <c r="L8">
        <v>8.8921804943564095E-2</v>
      </c>
      <c r="M8">
        <v>4.5847654979340097E-2</v>
      </c>
      <c r="N8">
        <v>-9.9397678497574499E-2</v>
      </c>
      <c r="O8">
        <v>-0.16607501431615701</v>
      </c>
      <c r="P8">
        <v>-0.14217593604258799</v>
      </c>
      <c r="Q8">
        <v>-4.2153560683353103E-2</v>
      </c>
      <c r="R8">
        <v>6.2233917611628102E-2</v>
      </c>
      <c r="S8">
        <v>3.9867726428233601E-2</v>
      </c>
      <c r="T8" s="5">
        <v>-5.2384992807049699E-17</v>
      </c>
    </row>
    <row r="9" spans="1:20" x14ac:dyDescent="0.2">
      <c r="A9" s="1">
        <v>17</v>
      </c>
      <c r="B9">
        <v>0.196631788777477</v>
      </c>
      <c r="C9">
        <v>5.1626009502633102E-2</v>
      </c>
      <c r="D9">
        <v>1.1403011027005301</v>
      </c>
      <c r="E9">
        <v>0.34549032399891699</v>
      </c>
      <c r="F9">
        <v>-2.6149342176594099E-2</v>
      </c>
      <c r="G9">
        <v>-0.35079413075694599</v>
      </c>
      <c r="H9">
        <v>0.88906343342743399</v>
      </c>
      <c r="I9">
        <v>-0.245613797077194</v>
      </c>
      <c r="J9">
        <v>-0.23525740502237699</v>
      </c>
      <c r="K9">
        <v>0.372860471018923</v>
      </c>
      <c r="L9">
        <v>0.139990502774308</v>
      </c>
      <c r="M9">
        <v>0.25815118681956301</v>
      </c>
      <c r="N9">
        <v>0.55490838093851402</v>
      </c>
      <c r="O9">
        <v>-8.3329405563279405E-2</v>
      </c>
      <c r="P9">
        <v>-9.0454746141360301E-2</v>
      </c>
      <c r="Q9">
        <v>2.9923625283808E-2</v>
      </c>
      <c r="R9">
        <v>-9.3891179603066102E-2</v>
      </c>
      <c r="S9">
        <v>-2.61055304908215E-2</v>
      </c>
      <c r="T9" s="5">
        <v>-2.9288491942277701E-16</v>
      </c>
    </row>
    <row r="10" spans="1:20" x14ac:dyDescent="0.2">
      <c r="A10" s="1">
        <v>19</v>
      </c>
      <c r="B10">
        <v>1.1108909564925</v>
      </c>
      <c r="C10">
        <v>1.2142627075971899</v>
      </c>
      <c r="D10">
        <v>3.8148218000939697E-2</v>
      </c>
      <c r="E10">
        <v>-1.75476814479923</v>
      </c>
      <c r="F10">
        <v>-0.58759837636168799</v>
      </c>
      <c r="G10">
        <v>-0.56618334908703305</v>
      </c>
      <c r="H10">
        <v>0.89139026468941196</v>
      </c>
      <c r="I10">
        <v>0.65992345914011497</v>
      </c>
      <c r="J10">
        <v>-0.58496651119040999</v>
      </c>
      <c r="K10">
        <v>-0.33729593942955399</v>
      </c>
      <c r="L10">
        <v>0.28591463816047902</v>
      </c>
      <c r="M10">
        <v>8.4394080898282306E-2</v>
      </c>
      <c r="N10">
        <v>-9.4195404333528396E-2</v>
      </c>
      <c r="O10">
        <v>0.100655883696424</v>
      </c>
      <c r="P10">
        <v>1.2943067700190301E-2</v>
      </c>
      <c r="Q10">
        <v>2.7340806000029898E-2</v>
      </c>
      <c r="R10">
        <v>-1.08724870465458E-2</v>
      </c>
      <c r="S10">
        <v>5.1496618838261399E-2</v>
      </c>
      <c r="T10" s="5">
        <v>1.8980529707784701E-16</v>
      </c>
    </row>
    <row r="11" spans="1:20" x14ac:dyDescent="0.2">
      <c r="A11" s="1">
        <v>20</v>
      </c>
      <c r="B11">
        <v>-7.0153194709756104</v>
      </c>
      <c r="C11">
        <v>1.3072987973805801</v>
      </c>
      <c r="D11">
        <v>-0.37803495715017299</v>
      </c>
      <c r="E11">
        <v>0.68420690632309</v>
      </c>
      <c r="F11">
        <v>-9.99629669516197E-2</v>
      </c>
      <c r="G11">
        <v>0.87477587268911094</v>
      </c>
      <c r="H11">
        <v>-0.53542104896944598</v>
      </c>
      <c r="I11">
        <v>0.48719585938014098</v>
      </c>
      <c r="J11">
        <v>0.14260600643927099</v>
      </c>
      <c r="K11">
        <v>0.454974285991669</v>
      </c>
      <c r="L11">
        <v>0.43145195652135299</v>
      </c>
      <c r="M11">
        <v>8.5926023542086394E-2</v>
      </c>
      <c r="N11">
        <v>-2.4218497184123101E-2</v>
      </c>
      <c r="O11">
        <v>-3.5403083433232403E-2</v>
      </c>
      <c r="P11">
        <v>0.189720908368367</v>
      </c>
      <c r="Q11">
        <v>6.8094221211748795E-2</v>
      </c>
      <c r="R11">
        <v>-6.0755693216796199E-3</v>
      </c>
      <c r="S11">
        <v>2.3640931542886299E-2</v>
      </c>
      <c r="T11" s="5">
        <v>-6.6507533149519E-16</v>
      </c>
    </row>
    <row r="12" spans="1:20" x14ac:dyDescent="0.2">
      <c r="A12" s="1">
        <v>21</v>
      </c>
      <c r="B12">
        <v>-4.8150080861290698</v>
      </c>
      <c r="C12">
        <v>4.9251342592141603</v>
      </c>
      <c r="D12">
        <v>-0.87819048919540399</v>
      </c>
      <c r="E12">
        <v>-9.4186010323953698E-2</v>
      </c>
      <c r="F12">
        <v>5.14406589128674E-2</v>
      </c>
      <c r="G12">
        <v>-1.287154590438</v>
      </c>
      <c r="H12">
        <v>-7.4164378845258006E-2</v>
      </c>
      <c r="I12">
        <v>-0.37680158343525899</v>
      </c>
      <c r="J12">
        <v>0.52470670085936899</v>
      </c>
      <c r="K12">
        <v>-4.7286729950203603E-2</v>
      </c>
      <c r="L12">
        <v>-0.20112629761267201</v>
      </c>
      <c r="M12">
        <v>-3.0203782598871701E-2</v>
      </c>
      <c r="N12">
        <v>4.4558728270219401E-2</v>
      </c>
      <c r="O12">
        <v>6.7042381702183698E-2</v>
      </c>
      <c r="P12">
        <v>-6.6078735387638601E-2</v>
      </c>
      <c r="Q12">
        <v>-3.6338801798350202E-2</v>
      </c>
      <c r="R12">
        <v>2.7327130873625202E-2</v>
      </c>
      <c r="S12">
        <v>-1.2701471920022901E-2</v>
      </c>
      <c r="T12" s="5">
        <v>-4.80970674144015E-16</v>
      </c>
    </row>
    <row r="13" spans="1:20" x14ac:dyDescent="0.2">
      <c r="A13" s="1">
        <v>22</v>
      </c>
      <c r="B13">
        <v>-3.08196860796378</v>
      </c>
      <c r="C13">
        <v>0.73798000743256897</v>
      </c>
      <c r="D13">
        <v>1.33765126205317</v>
      </c>
      <c r="E13">
        <v>-1.1721143604175399</v>
      </c>
      <c r="F13">
        <v>8.2473682930711306E-2</v>
      </c>
      <c r="G13">
        <v>1.01396930573818</v>
      </c>
      <c r="H13">
        <v>-0.62544457895181604</v>
      </c>
      <c r="I13">
        <v>0.46490363932999001</v>
      </c>
      <c r="J13">
        <v>-0.32917224510169302</v>
      </c>
      <c r="K13">
        <v>-0.36667481571256599</v>
      </c>
      <c r="L13">
        <v>-0.228995417014803</v>
      </c>
      <c r="M13">
        <v>-0.277215017713768</v>
      </c>
      <c r="N13">
        <v>0.13621649402588201</v>
      </c>
      <c r="O13">
        <v>-6.2401259693432097E-2</v>
      </c>
      <c r="P13">
        <v>4.5994011153578603E-2</v>
      </c>
      <c r="Q13">
        <v>-2.4516772534043399E-2</v>
      </c>
      <c r="R13">
        <v>-3.4067737167906897E-2</v>
      </c>
      <c r="S13">
        <v>-6.74199600320253E-2</v>
      </c>
      <c r="T13" s="5">
        <v>-2.0143031604506199E-16</v>
      </c>
    </row>
    <row r="14" spans="1:20" x14ac:dyDescent="0.2">
      <c r="A14" s="1">
        <v>24</v>
      </c>
      <c r="B14">
        <v>1.47648702871954</v>
      </c>
      <c r="C14">
        <v>0.40925109476227101</v>
      </c>
      <c r="D14">
        <v>-0.41042685625215802</v>
      </c>
      <c r="E14">
        <v>0.85974250049843104</v>
      </c>
      <c r="F14">
        <v>-2.3937804965185001</v>
      </c>
      <c r="G14">
        <v>1.1440241060743199</v>
      </c>
      <c r="H14">
        <v>0.75738892244331402</v>
      </c>
      <c r="I14">
        <v>-0.309089712116146</v>
      </c>
      <c r="J14">
        <v>0.10924550999430301</v>
      </c>
      <c r="K14">
        <v>-4.5300539477930502E-2</v>
      </c>
      <c r="L14">
        <v>-0.175553156622997</v>
      </c>
      <c r="M14">
        <v>-4.9556293222225101E-2</v>
      </c>
      <c r="N14">
        <v>-8.1903308923160306E-2</v>
      </c>
      <c r="O14">
        <v>7.5871527422406201E-2</v>
      </c>
      <c r="P14">
        <v>3.1088619123946299E-2</v>
      </c>
      <c r="Q14">
        <v>-5.8752263837530003E-2</v>
      </c>
      <c r="R14">
        <v>1.2415682031123199E-3</v>
      </c>
      <c r="S14">
        <v>-7.1198314401425596E-3</v>
      </c>
      <c r="T14" s="5">
        <v>-1.4452046264802501E-16</v>
      </c>
    </row>
    <row r="15" spans="1:20" x14ac:dyDescent="0.2">
      <c r="A15" s="1">
        <v>25</v>
      </c>
      <c r="B15">
        <v>2.8753959876136101</v>
      </c>
      <c r="C15">
        <v>-0.383655148768903</v>
      </c>
      <c r="D15">
        <v>-0.88996184758882702</v>
      </c>
      <c r="E15">
        <v>-0.28345124946987499</v>
      </c>
      <c r="F15">
        <v>-0.26804813237450897</v>
      </c>
      <c r="G15">
        <v>-0.39426400752132801</v>
      </c>
      <c r="H15">
        <v>-0.24287052987544699</v>
      </c>
      <c r="I15">
        <v>-0.298652888154254</v>
      </c>
      <c r="J15">
        <v>0.33952745619456798</v>
      </c>
      <c r="K15">
        <v>-6.3502568400850097E-3</v>
      </c>
      <c r="L15">
        <v>-0.20451010639196299</v>
      </c>
      <c r="M15">
        <v>-0.318273793268947</v>
      </c>
      <c r="N15">
        <v>-0.18980962866850801</v>
      </c>
      <c r="O15">
        <v>-0.28055840575496499</v>
      </c>
      <c r="P15">
        <v>1.14061838108568E-2</v>
      </c>
      <c r="Q15">
        <v>0.14205930100327599</v>
      </c>
      <c r="R15">
        <v>-0.12405904166811101</v>
      </c>
      <c r="S15">
        <v>1.5039971564656E-2</v>
      </c>
      <c r="T15" s="5">
        <v>-6.08331084655746E-17</v>
      </c>
    </row>
    <row r="16" spans="1:20" x14ac:dyDescent="0.2">
      <c r="A16" s="1">
        <v>28</v>
      </c>
      <c r="B16">
        <v>3.3365968071989198</v>
      </c>
      <c r="C16">
        <v>-0.59337894658926404</v>
      </c>
      <c r="D16">
        <v>0.69142076362599603</v>
      </c>
      <c r="E16">
        <v>-0.12673411735255799</v>
      </c>
      <c r="F16">
        <v>0.46485450482421697</v>
      </c>
      <c r="G16">
        <v>-0.32798005183732998</v>
      </c>
      <c r="H16">
        <v>-0.42533786739551799</v>
      </c>
      <c r="I16">
        <v>-0.23063536091921299</v>
      </c>
      <c r="J16">
        <v>0.34104207379024998</v>
      </c>
      <c r="K16">
        <v>-6.7716430230370203E-2</v>
      </c>
      <c r="L16">
        <v>-0.25072635139455302</v>
      </c>
      <c r="M16">
        <v>0.146180553462471</v>
      </c>
      <c r="N16">
        <v>0.19163676530158799</v>
      </c>
      <c r="O16">
        <v>7.3436636484234596E-2</v>
      </c>
      <c r="P16">
        <v>0.30085584507115898</v>
      </c>
      <c r="Q16">
        <v>-0.113092164507604</v>
      </c>
      <c r="R16">
        <v>-4.8684775516412503E-2</v>
      </c>
      <c r="S16">
        <v>5.0633416104306203E-2</v>
      </c>
      <c r="T16" s="5">
        <v>8.1300699291981395E-17</v>
      </c>
    </row>
    <row r="17" spans="1:20" x14ac:dyDescent="0.2">
      <c r="A17" s="1">
        <v>29</v>
      </c>
      <c r="B17">
        <v>2.8729773416976401</v>
      </c>
      <c r="C17">
        <v>1.9718498665752699</v>
      </c>
      <c r="D17">
        <v>-0.40529883690242902</v>
      </c>
      <c r="E17">
        <v>1.5328108052418901</v>
      </c>
      <c r="F17">
        <v>1.66181053299104</v>
      </c>
      <c r="G17">
        <v>0.57489987135758003</v>
      </c>
      <c r="H17">
        <v>0.69189347491230202</v>
      </c>
      <c r="I17">
        <v>6.7138622410902E-3</v>
      </c>
      <c r="J17">
        <v>-0.897831506275095</v>
      </c>
      <c r="K17">
        <v>-7.5156219700020496E-2</v>
      </c>
      <c r="L17">
        <v>-0.14671035793711801</v>
      </c>
      <c r="M17">
        <v>-0.136328580420293</v>
      </c>
      <c r="N17">
        <v>-0.198560535921883</v>
      </c>
      <c r="O17">
        <v>1.7254099928462399E-2</v>
      </c>
      <c r="P17">
        <v>1.9168070956494102E-2</v>
      </c>
      <c r="Q17">
        <v>-7.7536368061981E-3</v>
      </c>
      <c r="R17">
        <v>-1.20203382016908E-2</v>
      </c>
      <c r="S17">
        <v>4.9941885468766196E-3</v>
      </c>
      <c r="T17" s="5">
        <v>5.1912201198999302E-16</v>
      </c>
    </row>
    <row r="18" spans="1:20" x14ac:dyDescent="0.2">
      <c r="A18" s="1">
        <v>31</v>
      </c>
      <c r="B18">
        <v>5.4950257309700197</v>
      </c>
      <c r="C18">
        <v>0.81762976807577503</v>
      </c>
      <c r="D18">
        <v>-0.17918144568623201</v>
      </c>
      <c r="E18">
        <v>0.44831677588271102</v>
      </c>
      <c r="F18">
        <v>0.177916192680006</v>
      </c>
      <c r="G18">
        <v>0.62099134146795298</v>
      </c>
      <c r="H18">
        <v>-0.62771943936085906</v>
      </c>
      <c r="I18">
        <v>0.96562618829982205</v>
      </c>
      <c r="J18">
        <v>0.68710816242694805</v>
      </c>
      <c r="K18">
        <v>-0.14043427044835899</v>
      </c>
      <c r="L18">
        <v>-3.6492378828757097E-2</v>
      </c>
      <c r="M18">
        <v>0.35100980273923799</v>
      </c>
      <c r="N18">
        <v>2.8993459969709201E-2</v>
      </c>
      <c r="O18">
        <v>-8.7388910910269998E-2</v>
      </c>
      <c r="P18">
        <v>-0.226976298241828</v>
      </c>
      <c r="Q18">
        <v>-2.6060141845145102E-2</v>
      </c>
      <c r="R18">
        <v>-3.3029053388024302E-3</v>
      </c>
      <c r="S18">
        <v>1.44388208241453E-2</v>
      </c>
      <c r="T18" s="5">
        <v>4.3378356245213998E-16</v>
      </c>
    </row>
    <row r="19" spans="1:20" x14ac:dyDescent="0.2">
      <c r="A19" s="1">
        <v>32</v>
      </c>
      <c r="B19">
        <v>4.5286417051211503</v>
      </c>
      <c r="C19">
        <v>-0.71911923582910198</v>
      </c>
      <c r="D19">
        <v>-1.61650934358159</v>
      </c>
      <c r="E19">
        <v>-0.45924390134439202</v>
      </c>
      <c r="F19">
        <v>0.12638058805164401</v>
      </c>
      <c r="G19">
        <v>7.7681702865158399E-4</v>
      </c>
      <c r="H19">
        <v>-0.78950594165894505</v>
      </c>
      <c r="I19">
        <v>-0.26892281048237798</v>
      </c>
      <c r="J19">
        <v>-0.15768188906849401</v>
      </c>
      <c r="K19">
        <v>0.203210421220273</v>
      </c>
      <c r="L19">
        <v>0.27723501253506899</v>
      </c>
      <c r="M19">
        <v>-1.27434004484413E-2</v>
      </c>
      <c r="N19">
        <v>-6.3422331874107701E-3</v>
      </c>
      <c r="O19">
        <v>0.43853820241013802</v>
      </c>
      <c r="P19">
        <v>-1.89687891166746E-2</v>
      </c>
      <c r="Q19">
        <v>1.8153456712741399E-2</v>
      </c>
      <c r="R19">
        <v>-4.1718192689846299E-2</v>
      </c>
      <c r="S19">
        <v>-4.62008393697576E-2</v>
      </c>
      <c r="T19" s="5">
        <v>8.7568596444032103E-17</v>
      </c>
    </row>
    <row r="20" spans="1:20" x14ac:dyDescent="0.2">
      <c r="A20" s="1">
        <v>33</v>
      </c>
      <c r="B20">
        <v>3.86842908447028</v>
      </c>
      <c r="C20">
        <v>-0.39463523021230301</v>
      </c>
      <c r="D20">
        <v>-0.52073206480756795</v>
      </c>
      <c r="E20">
        <v>0.26610260312044198</v>
      </c>
      <c r="F20">
        <v>-0.23358420319440901</v>
      </c>
      <c r="G20">
        <v>-0.40664339574242298</v>
      </c>
      <c r="H20">
        <v>-0.17521500241515101</v>
      </c>
      <c r="I20">
        <v>-3.7995019973706801E-2</v>
      </c>
      <c r="J20">
        <v>-0.21473507754548299</v>
      </c>
      <c r="K20">
        <v>-0.22758865352228899</v>
      </c>
      <c r="L20">
        <v>-8.8326814078052901E-2</v>
      </c>
      <c r="M20">
        <v>0.13999369648926399</v>
      </c>
      <c r="N20">
        <v>0.25524503635066498</v>
      </c>
      <c r="O20">
        <v>-0.122187380467818</v>
      </c>
      <c r="P20">
        <v>0.13968235023928799</v>
      </c>
      <c r="Q20">
        <v>0.11986169113247699</v>
      </c>
      <c r="R20">
        <v>0.16725792366167</v>
      </c>
      <c r="S20">
        <v>-2.5252060704989299E-2</v>
      </c>
      <c r="T20" s="5">
        <v>3.8098371789067702E-17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4FAB0-C32F-B047-B296-8693AE61D573}">
  <dimension ref="A1:E1979"/>
  <sheetViews>
    <sheetView workbookViewId="0">
      <selection activeCell="G18" sqref="G18"/>
    </sheetView>
  </sheetViews>
  <sheetFormatPr baseColWidth="10" defaultRowHeight="16" x14ac:dyDescent="0.2"/>
  <cols>
    <col min="1" max="1" width="22.33203125" customWidth="1"/>
    <col min="2" max="2" width="7.33203125" customWidth="1"/>
  </cols>
  <sheetData>
    <row r="1" spans="1:5" x14ac:dyDescent="0.2">
      <c r="A1" t="s">
        <v>138</v>
      </c>
      <c r="B1" t="s">
        <v>139</v>
      </c>
      <c r="C1" t="s">
        <v>140</v>
      </c>
      <c r="D1" t="s">
        <v>2</v>
      </c>
      <c r="E1" t="s">
        <v>3</v>
      </c>
    </row>
    <row r="2" spans="1:5" x14ac:dyDescent="0.2">
      <c r="A2" t="s">
        <v>141</v>
      </c>
      <c r="B2">
        <v>0</v>
      </c>
      <c r="C2">
        <v>25298.550523505899</v>
      </c>
      <c r="D2">
        <v>637476</v>
      </c>
      <c r="E2">
        <v>5528350</v>
      </c>
    </row>
    <row r="3" spans="1:5" x14ac:dyDescent="0.2">
      <c r="A3" t="s">
        <v>142</v>
      </c>
      <c r="B3">
        <v>1</v>
      </c>
      <c r="C3">
        <v>24528.853948689</v>
      </c>
      <c r="D3">
        <v>638476</v>
      </c>
      <c r="E3">
        <v>5528350</v>
      </c>
    </row>
    <row r="4" spans="1:5" x14ac:dyDescent="0.2">
      <c r="A4" t="s">
        <v>143</v>
      </c>
      <c r="B4">
        <v>2</v>
      </c>
      <c r="C4">
        <v>23776.321718603998</v>
      </c>
      <c r="D4">
        <v>639476</v>
      </c>
      <c r="E4">
        <v>5528350</v>
      </c>
    </row>
    <row r="5" spans="1:5" x14ac:dyDescent="0.2">
      <c r="A5" t="s">
        <v>144</v>
      </c>
      <c r="B5">
        <v>3</v>
      </c>
      <c r="C5">
        <v>23042.63514183</v>
      </c>
      <c r="D5">
        <v>640476</v>
      </c>
      <c r="E5">
        <v>5528350</v>
      </c>
    </row>
    <row r="6" spans="1:5" x14ac:dyDescent="0.2">
      <c r="A6" t="s">
        <v>145</v>
      </c>
      <c r="B6">
        <v>4</v>
      </c>
      <c r="C6">
        <v>22329.651490267101</v>
      </c>
      <c r="D6">
        <v>641476</v>
      </c>
      <c r="E6">
        <v>5528350</v>
      </c>
    </row>
    <row r="7" spans="1:5" x14ac:dyDescent="0.2">
      <c r="A7" t="s">
        <v>146</v>
      </c>
      <c r="B7">
        <v>5</v>
      </c>
      <c r="C7">
        <v>21639.416781963999</v>
      </c>
      <c r="D7">
        <v>642476</v>
      </c>
      <c r="E7">
        <v>5528350</v>
      </c>
    </row>
    <row r="8" spans="1:5" x14ac:dyDescent="0.2">
      <c r="A8" t="s">
        <v>147</v>
      </c>
      <c r="B8">
        <v>6</v>
      </c>
      <c r="C8">
        <v>20974.1765761764</v>
      </c>
      <c r="D8">
        <v>643476</v>
      </c>
      <c r="E8">
        <v>5528350</v>
      </c>
    </row>
    <row r="9" spans="1:5" x14ac:dyDescent="0.2">
      <c r="A9" t="s">
        <v>148</v>
      </c>
      <c r="B9">
        <v>7</v>
      </c>
      <c r="C9">
        <v>20336.383366873499</v>
      </c>
      <c r="D9">
        <v>644476</v>
      </c>
      <c r="E9">
        <v>5528350</v>
      </c>
    </row>
    <row r="10" spans="1:5" x14ac:dyDescent="0.2">
      <c r="A10" t="s">
        <v>149</v>
      </c>
      <c r="B10">
        <v>8</v>
      </c>
      <c r="C10">
        <v>19728.698747430601</v>
      </c>
      <c r="D10">
        <v>645476</v>
      </c>
      <c r="E10">
        <v>5528350</v>
      </c>
    </row>
    <row r="11" spans="1:5" x14ac:dyDescent="0.2">
      <c r="A11" t="s">
        <v>150</v>
      </c>
      <c r="B11">
        <v>9</v>
      </c>
      <c r="C11">
        <v>19153.988089581901</v>
      </c>
      <c r="D11">
        <v>646476</v>
      </c>
      <c r="E11">
        <v>5528350</v>
      </c>
    </row>
    <row r="12" spans="1:5" x14ac:dyDescent="0.2">
      <c r="A12" t="s">
        <v>151</v>
      </c>
      <c r="B12">
        <v>10</v>
      </c>
      <c r="C12">
        <v>18615.3050975359</v>
      </c>
      <c r="D12">
        <v>647476</v>
      </c>
      <c r="E12">
        <v>5528350</v>
      </c>
    </row>
    <row r="13" spans="1:5" x14ac:dyDescent="0.2">
      <c r="A13" t="s">
        <v>152</v>
      </c>
      <c r="B13">
        <v>11</v>
      </c>
      <c r="C13">
        <v>18115.863366386598</v>
      </c>
      <c r="D13">
        <v>648476</v>
      </c>
      <c r="E13">
        <v>5528350</v>
      </c>
    </row>
    <row r="14" spans="1:5" x14ac:dyDescent="0.2">
      <c r="A14" t="s">
        <v>153</v>
      </c>
      <c r="B14">
        <v>12</v>
      </c>
      <c r="C14">
        <v>17658.992136356599</v>
      </c>
      <c r="D14">
        <v>649476</v>
      </c>
      <c r="E14">
        <v>5528350</v>
      </c>
    </row>
    <row r="15" spans="1:5" x14ac:dyDescent="0.2">
      <c r="A15" t="s">
        <v>154</v>
      </c>
      <c r="B15">
        <v>13</v>
      </c>
      <c r="C15">
        <v>17248.073967709999</v>
      </c>
      <c r="D15">
        <v>650476</v>
      </c>
      <c r="E15">
        <v>5528350</v>
      </c>
    </row>
    <row r="16" spans="1:5" x14ac:dyDescent="0.2">
      <c r="A16" t="s">
        <v>155</v>
      </c>
      <c r="B16">
        <v>14</v>
      </c>
      <c r="C16">
        <v>16886.463238891101</v>
      </c>
      <c r="D16">
        <v>651476</v>
      </c>
      <c r="E16">
        <v>5528350</v>
      </c>
    </row>
    <row r="17" spans="1:5" x14ac:dyDescent="0.2">
      <c r="A17" t="s">
        <v>156</v>
      </c>
      <c r="B17">
        <v>15</v>
      </c>
      <c r="C17">
        <v>16577.386304298201</v>
      </c>
      <c r="D17">
        <v>652476</v>
      </c>
      <c r="E17">
        <v>5528350</v>
      </c>
    </row>
    <row r="18" spans="1:5" x14ac:dyDescent="0.2">
      <c r="A18" t="s">
        <v>157</v>
      </c>
      <c r="B18">
        <v>16</v>
      </c>
      <c r="C18">
        <v>16323.826798006699</v>
      </c>
      <c r="D18">
        <v>653476</v>
      </c>
      <c r="E18">
        <v>5528350</v>
      </c>
    </row>
    <row r="19" spans="1:5" x14ac:dyDescent="0.2">
      <c r="A19" t="s">
        <v>158</v>
      </c>
      <c r="B19">
        <v>17</v>
      </c>
      <c r="C19">
        <v>16128.402658519</v>
      </c>
      <c r="D19">
        <v>654476</v>
      </c>
      <c r="E19">
        <v>5528350</v>
      </c>
    </row>
    <row r="20" spans="1:5" x14ac:dyDescent="0.2">
      <c r="A20" t="s">
        <v>159</v>
      </c>
      <c r="B20">
        <v>18</v>
      </c>
      <c r="C20">
        <v>15993.2444202723</v>
      </c>
      <c r="D20">
        <v>655476</v>
      </c>
      <c r="E20">
        <v>5528350</v>
      </c>
    </row>
    <row r="21" spans="1:5" x14ac:dyDescent="0.2">
      <c r="A21" t="s">
        <v>160</v>
      </c>
      <c r="B21">
        <v>19</v>
      </c>
      <c r="C21">
        <v>15919.8863972455</v>
      </c>
      <c r="D21">
        <v>656476</v>
      </c>
      <c r="E21">
        <v>5528350</v>
      </c>
    </row>
    <row r="22" spans="1:5" x14ac:dyDescent="0.2">
      <c r="A22" t="s">
        <v>161</v>
      </c>
      <c r="B22">
        <v>20</v>
      </c>
      <c r="C22">
        <v>15909.182782879399</v>
      </c>
      <c r="D22">
        <v>657476</v>
      </c>
      <c r="E22">
        <v>5528350</v>
      </c>
    </row>
    <row r="23" spans="1:5" x14ac:dyDescent="0.2">
      <c r="A23" t="s">
        <v>162</v>
      </c>
      <c r="B23">
        <v>21</v>
      </c>
      <c r="C23">
        <v>15961.258900970301</v>
      </c>
      <c r="D23">
        <v>658476</v>
      </c>
      <c r="E23">
        <v>5528350</v>
      </c>
    </row>
    <row r="24" spans="1:5" x14ac:dyDescent="0.2">
      <c r="A24" t="s">
        <v>163</v>
      </c>
      <c r="B24">
        <v>22</v>
      </c>
      <c r="C24">
        <v>16075.503918156999</v>
      </c>
      <c r="D24">
        <v>659476</v>
      </c>
      <c r="E24">
        <v>5528350</v>
      </c>
    </row>
    <row r="25" spans="1:5" x14ac:dyDescent="0.2">
      <c r="A25" t="s">
        <v>164</v>
      </c>
      <c r="B25">
        <v>23</v>
      </c>
      <c r="C25">
        <v>16250.605983982299</v>
      </c>
      <c r="D25">
        <v>660476</v>
      </c>
      <c r="E25">
        <v>5528350</v>
      </c>
    </row>
    <row r="26" spans="1:5" x14ac:dyDescent="0.2">
      <c r="A26" t="s">
        <v>165</v>
      </c>
      <c r="B26">
        <v>24</v>
      </c>
      <c r="C26">
        <v>16484.625195932898</v>
      </c>
      <c r="D26">
        <v>661476</v>
      </c>
      <c r="E26">
        <v>5528350</v>
      </c>
    </row>
    <row r="27" spans="1:5" x14ac:dyDescent="0.2">
      <c r="A27" t="s">
        <v>166</v>
      </c>
      <c r="B27">
        <v>25</v>
      </c>
      <c r="C27">
        <v>16775.095269843401</v>
      </c>
      <c r="D27">
        <v>662476</v>
      </c>
      <c r="E27">
        <v>5528350</v>
      </c>
    </row>
    <row r="28" spans="1:5" x14ac:dyDescent="0.2">
      <c r="A28" t="s">
        <v>167</v>
      </c>
      <c r="B28">
        <v>26</v>
      </c>
      <c r="C28">
        <v>17119.1422423775</v>
      </c>
      <c r="D28">
        <v>663476</v>
      </c>
      <c r="E28">
        <v>5528350</v>
      </c>
    </row>
    <row r="29" spans="1:5" x14ac:dyDescent="0.2">
      <c r="A29" t="s">
        <v>168</v>
      </c>
      <c r="B29">
        <v>27</v>
      </c>
      <c r="C29">
        <v>17513.6082217076</v>
      </c>
      <c r="D29">
        <v>664476</v>
      </c>
      <c r="E29">
        <v>5528350</v>
      </c>
    </row>
    <row r="30" spans="1:5" x14ac:dyDescent="0.2">
      <c r="A30" t="s">
        <v>169</v>
      </c>
      <c r="B30">
        <v>28</v>
      </c>
      <c r="C30">
        <v>17955.169792794601</v>
      </c>
      <c r="D30">
        <v>665476</v>
      </c>
      <c r="E30">
        <v>5528350</v>
      </c>
    </row>
    <row r="31" spans="1:5" x14ac:dyDescent="0.2">
      <c r="A31" t="s">
        <v>170</v>
      </c>
      <c r="B31">
        <v>29</v>
      </c>
      <c r="C31">
        <v>18440.4434448303</v>
      </c>
      <c r="D31">
        <v>666476</v>
      </c>
      <c r="E31">
        <v>5528350</v>
      </c>
    </row>
    <row r="32" spans="1:5" x14ac:dyDescent="0.2">
      <c r="A32" t="s">
        <v>171</v>
      </c>
      <c r="B32">
        <v>30</v>
      </c>
      <c r="C32">
        <v>18966.073513045401</v>
      </c>
      <c r="D32">
        <v>667476</v>
      </c>
      <c r="E32">
        <v>5528350</v>
      </c>
    </row>
    <row r="33" spans="1:5" x14ac:dyDescent="0.2">
      <c r="A33" t="s">
        <v>172</v>
      </c>
      <c r="B33">
        <v>31</v>
      </c>
      <c r="C33">
        <v>19528.800971127999</v>
      </c>
      <c r="D33">
        <v>668476</v>
      </c>
      <c r="E33">
        <v>5528350</v>
      </c>
    </row>
    <row r="34" spans="1:5" x14ac:dyDescent="0.2">
      <c r="A34" t="s">
        <v>173</v>
      </c>
      <c r="B34">
        <v>32</v>
      </c>
      <c r="C34">
        <v>20125.5136021328</v>
      </c>
      <c r="D34">
        <v>669476</v>
      </c>
      <c r="E34">
        <v>5528350</v>
      </c>
    </row>
    <row r="35" spans="1:5" x14ac:dyDescent="0.2">
      <c r="A35" t="s">
        <v>174</v>
      </c>
      <c r="B35">
        <v>33</v>
      </c>
      <c r="C35">
        <v>20753.279503484599</v>
      </c>
      <c r="D35">
        <v>670476</v>
      </c>
      <c r="E35">
        <v>5528350</v>
      </c>
    </row>
    <row r="36" spans="1:5" x14ac:dyDescent="0.2">
      <c r="A36" t="s">
        <v>175</v>
      </c>
      <c r="B36">
        <v>34</v>
      </c>
      <c r="C36">
        <v>21409.366615634499</v>
      </c>
      <c r="D36">
        <v>671476</v>
      </c>
      <c r="E36">
        <v>5528350</v>
      </c>
    </row>
    <row r="37" spans="1:5" x14ac:dyDescent="0.2">
      <c r="A37" t="s">
        <v>176</v>
      </c>
      <c r="B37">
        <v>35</v>
      </c>
      <c r="C37">
        <v>22091.2511656598</v>
      </c>
      <c r="D37">
        <v>672476</v>
      </c>
      <c r="E37">
        <v>5528350</v>
      </c>
    </row>
    <row r="38" spans="1:5" x14ac:dyDescent="0.2">
      <c r="A38" t="s">
        <v>177</v>
      </c>
      <c r="B38">
        <v>36</v>
      </c>
      <c r="C38">
        <v>22796.617766994801</v>
      </c>
      <c r="D38">
        <v>673476</v>
      </c>
      <c r="E38">
        <v>5528350</v>
      </c>
    </row>
    <row r="39" spans="1:5" x14ac:dyDescent="0.2">
      <c r="A39" t="s">
        <v>178</v>
      </c>
      <c r="B39">
        <v>37</v>
      </c>
      <c r="C39">
        <v>23523.3535716484</v>
      </c>
      <c r="D39">
        <v>674476</v>
      </c>
      <c r="E39">
        <v>5528350</v>
      </c>
    </row>
    <row r="40" spans="1:5" x14ac:dyDescent="0.2">
      <c r="A40" t="s">
        <v>179</v>
      </c>
      <c r="B40">
        <v>38</v>
      </c>
      <c r="C40">
        <v>24269.538448822401</v>
      </c>
      <c r="D40">
        <v>675476</v>
      </c>
      <c r="E40">
        <v>5528350</v>
      </c>
    </row>
    <row r="41" spans="1:5" x14ac:dyDescent="0.2">
      <c r="A41" t="s">
        <v>180</v>
      </c>
      <c r="B41">
        <v>39</v>
      </c>
      <c r="C41">
        <v>25033.4327396751</v>
      </c>
      <c r="D41">
        <v>676476</v>
      </c>
      <c r="E41">
        <v>5528350</v>
      </c>
    </row>
    <row r="42" spans="1:5" x14ac:dyDescent="0.2">
      <c r="A42" t="s">
        <v>181</v>
      </c>
      <c r="B42">
        <v>40</v>
      </c>
      <c r="C42">
        <v>25813.4637550033</v>
      </c>
      <c r="D42">
        <v>677476</v>
      </c>
      <c r="E42">
        <v>5528350</v>
      </c>
    </row>
    <row r="43" spans="1:5" x14ac:dyDescent="0.2">
      <c r="A43" t="s">
        <v>182</v>
      </c>
      <c r="B43">
        <v>41</v>
      </c>
      <c r="C43">
        <v>26608.211859401199</v>
      </c>
      <c r="D43">
        <v>678476</v>
      </c>
      <c r="E43">
        <v>5528350</v>
      </c>
    </row>
    <row r="44" spans="1:5" x14ac:dyDescent="0.2">
      <c r="A44" t="s">
        <v>183</v>
      </c>
      <c r="B44">
        <v>42</v>
      </c>
      <c r="C44">
        <v>27416.3967261658</v>
      </c>
      <c r="D44">
        <v>679476</v>
      </c>
      <c r="E44">
        <v>5528350</v>
      </c>
    </row>
    <row r="45" spans="1:5" x14ac:dyDescent="0.2">
      <c r="A45" t="s">
        <v>184</v>
      </c>
      <c r="B45">
        <v>43</v>
      </c>
      <c r="C45">
        <v>28236.864146939301</v>
      </c>
      <c r="D45">
        <v>680476</v>
      </c>
      <c r="E45">
        <v>5528350</v>
      </c>
    </row>
    <row r="46" spans="1:5" x14ac:dyDescent="0.2">
      <c r="A46" t="s">
        <v>185</v>
      </c>
      <c r="B46">
        <v>44</v>
      </c>
      <c r="C46">
        <v>29068.573630704701</v>
      </c>
      <c r="D46">
        <v>681476</v>
      </c>
      <c r="E46">
        <v>5528350</v>
      </c>
    </row>
    <row r="47" spans="1:5" x14ac:dyDescent="0.2">
      <c r="A47" t="s">
        <v>186</v>
      </c>
      <c r="B47">
        <v>45</v>
      </c>
      <c r="C47">
        <v>29910.586918580499</v>
      </c>
      <c r="D47">
        <v>682476</v>
      </c>
      <c r="E47">
        <v>5528350</v>
      </c>
    </row>
    <row r="48" spans="1:5" x14ac:dyDescent="0.2">
      <c r="A48" t="s">
        <v>187</v>
      </c>
      <c r="B48">
        <v>46</v>
      </c>
      <c r="C48">
        <v>24681.977268251601</v>
      </c>
      <c r="D48">
        <v>637476</v>
      </c>
      <c r="E48">
        <v>5527350</v>
      </c>
    </row>
    <row r="49" spans="1:5" x14ac:dyDescent="0.2">
      <c r="A49" t="s">
        <v>188</v>
      </c>
      <c r="B49">
        <v>47</v>
      </c>
      <c r="C49">
        <v>23892.428270082</v>
      </c>
      <c r="D49">
        <v>638476</v>
      </c>
      <c r="E49">
        <v>5527350</v>
      </c>
    </row>
    <row r="50" spans="1:5" x14ac:dyDescent="0.2">
      <c r="A50" t="s">
        <v>189</v>
      </c>
      <c r="B50">
        <v>48</v>
      </c>
      <c r="C50">
        <v>23119.191960347998</v>
      </c>
      <c r="D50">
        <v>639476</v>
      </c>
      <c r="E50">
        <v>5527350</v>
      </c>
    </row>
    <row r="51" spans="1:5" x14ac:dyDescent="0.2">
      <c r="A51" t="s">
        <v>190</v>
      </c>
      <c r="B51">
        <v>49</v>
      </c>
      <c r="C51">
        <v>22363.960003633601</v>
      </c>
      <c r="D51">
        <v>640476</v>
      </c>
      <c r="E51">
        <v>5527350</v>
      </c>
    </row>
    <row r="52" spans="1:5" x14ac:dyDescent="0.2">
      <c r="A52" t="s">
        <v>191</v>
      </c>
      <c r="B52">
        <v>50</v>
      </c>
      <c r="C52">
        <v>21628.618062104699</v>
      </c>
      <c r="D52">
        <v>641476</v>
      </c>
      <c r="E52">
        <v>5527350</v>
      </c>
    </row>
    <row r="53" spans="1:5" x14ac:dyDescent="0.2">
      <c r="A53" t="s">
        <v>192</v>
      </c>
      <c r="B53">
        <v>51</v>
      </c>
      <c r="C53">
        <v>20915.263651254601</v>
      </c>
      <c r="D53">
        <v>642476</v>
      </c>
      <c r="E53">
        <v>5527350</v>
      </c>
    </row>
    <row r="54" spans="1:5" x14ac:dyDescent="0.2">
      <c r="A54" t="s">
        <v>193</v>
      </c>
      <c r="B54">
        <v>52</v>
      </c>
      <c r="C54">
        <v>20226.222826526398</v>
      </c>
      <c r="D54">
        <v>643476</v>
      </c>
      <c r="E54">
        <v>5527350</v>
      </c>
    </row>
    <row r="55" spans="1:5" x14ac:dyDescent="0.2">
      <c r="A55" t="s">
        <v>194</v>
      </c>
      <c r="B55">
        <v>53</v>
      </c>
      <c r="C55">
        <v>19564.064188431799</v>
      </c>
      <c r="D55">
        <v>644476</v>
      </c>
      <c r="E55">
        <v>5527350</v>
      </c>
    </row>
    <row r="56" spans="1:5" x14ac:dyDescent="0.2">
      <c r="A56" t="s">
        <v>195</v>
      </c>
      <c r="B56">
        <v>54</v>
      </c>
      <c r="C56">
        <v>18931.608126092</v>
      </c>
      <c r="D56">
        <v>645476</v>
      </c>
      <c r="E56">
        <v>5527350</v>
      </c>
    </row>
    <row r="57" spans="1:5" x14ac:dyDescent="0.2">
      <c r="A57" t="s">
        <v>196</v>
      </c>
      <c r="B57">
        <v>55</v>
      </c>
      <c r="C57">
        <v>18331.928569039999</v>
      </c>
      <c r="D57">
        <v>646476</v>
      </c>
      <c r="E57">
        <v>5527350</v>
      </c>
    </row>
    <row r="58" spans="1:5" x14ac:dyDescent="0.2">
      <c r="A58" t="s">
        <v>197</v>
      </c>
      <c r="B58">
        <v>56</v>
      </c>
      <c r="C58">
        <v>17768.343846678399</v>
      </c>
      <c r="D58">
        <v>647476</v>
      </c>
      <c r="E58">
        <v>5527350</v>
      </c>
    </row>
    <row r="59" spans="1:5" x14ac:dyDescent="0.2">
      <c r="A59" t="s">
        <v>198</v>
      </c>
      <c r="B59">
        <v>57</v>
      </c>
      <c r="C59">
        <v>17244.3926841994</v>
      </c>
      <c r="D59">
        <v>648476</v>
      </c>
      <c r="E59">
        <v>5527350</v>
      </c>
    </row>
    <row r="60" spans="1:5" x14ac:dyDescent="0.2">
      <c r="A60" t="s">
        <v>199</v>
      </c>
      <c r="B60">
        <v>58</v>
      </c>
      <c r="C60">
        <v>16763.791088839102</v>
      </c>
      <c r="D60">
        <v>649476</v>
      </c>
      <c r="E60">
        <v>5527350</v>
      </c>
    </row>
    <row r="61" spans="1:5" x14ac:dyDescent="0.2">
      <c r="A61" t="s">
        <v>200</v>
      </c>
      <c r="B61">
        <v>59</v>
      </c>
      <c r="C61">
        <v>16330.366173422401</v>
      </c>
      <c r="D61">
        <v>650476</v>
      </c>
      <c r="E61">
        <v>5527350</v>
      </c>
    </row>
    <row r="62" spans="1:5" x14ac:dyDescent="0.2">
      <c r="A62" t="s">
        <v>201</v>
      </c>
      <c r="B62">
        <v>60</v>
      </c>
      <c r="C62">
        <v>15947.9641443071</v>
      </c>
      <c r="D62">
        <v>651476</v>
      </c>
      <c r="E62">
        <v>5527350</v>
      </c>
    </row>
    <row r="63" spans="1:5" x14ac:dyDescent="0.2">
      <c r="A63" t="s">
        <v>202</v>
      </c>
      <c r="B63">
        <v>61</v>
      </c>
      <c r="C63">
        <v>15620.332028538</v>
      </c>
      <c r="D63">
        <v>652476</v>
      </c>
      <c r="E63">
        <v>5527350</v>
      </c>
    </row>
    <row r="64" spans="1:5" x14ac:dyDescent="0.2">
      <c r="A64" t="s">
        <v>203</v>
      </c>
      <c r="B64">
        <v>62</v>
      </c>
      <c r="C64">
        <v>15350.976327398501</v>
      </c>
      <c r="D64">
        <v>653476</v>
      </c>
      <c r="E64">
        <v>5527350</v>
      </c>
    </row>
    <row r="65" spans="1:5" x14ac:dyDescent="0.2">
      <c r="A65" t="s">
        <v>204</v>
      </c>
      <c r="B65">
        <v>63</v>
      </c>
      <c r="C65">
        <v>15143.0063912192</v>
      </c>
      <c r="D65">
        <v>654476</v>
      </c>
      <c r="E65">
        <v>5527350</v>
      </c>
    </row>
    <row r="66" spans="1:5" x14ac:dyDescent="0.2">
      <c r="A66" t="s">
        <v>205</v>
      </c>
      <c r="B66">
        <v>64</v>
      </c>
      <c r="C66">
        <v>14998.975138812601</v>
      </c>
      <c r="D66">
        <v>655476</v>
      </c>
      <c r="E66">
        <v>5527350</v>
      </c>
    </row>
    <row r="67" spans="1:5" x14ac:dyDescent="0.2">
      <c r="A67" t="s">
        <v>206</v>
      </c>
      <c r="B67">
        <v>65</v>
      </c>
      <c r="C67">
        <v>14920.7335413252</v>
      </c>
      <c r="D67">
        <v>656476</v>
      </c>
      <c r="E67">
        <v>5527350</v>
      </c>
    </row>
    <row r="68" spans="1:5" x14ac:dyDescent="0.2">
      <c r="A68" t="s">
        <v>207</v>
      </c>
      <c r="B68">
        <v>66</v>
      </c>
      <c r="C68">
        <v>14909.3166246399</v>
      </c>
      <c r="D68">
        <v>657476</v>
      </c>
      <c r="E68">
        <v>5527350</v>
      </c>
    </row>
    <row r="69" spans="1:5" x14ac:dyDescent="0.2">
      <c r="A69" t="s">
        <v>208</v>
      </c>
      <c r="B69">
        <v>67</v>
      </c>
      <c r="C69">
        <v>14964.8765609979</v>
      </c>
      <c r="D69">
        <v>658476</v>
      </c>
      <c r="E69">
        <v>5527350</v>
      </c>
    </row>
    <row r="70" spans="1:5" x14ac:dyDescent="0.2">
      <c r="A70" t="s">
        <v>209</v>
      </c>
      <c r="B70">
        <v>68</v>
      </c>
      <c r="C70">
        <v>15086.6726250334</v>
      </c>
      <c r="D70">
        <v>659476</v>
      </c>
      <c r="E70">
        <v>5527350</v>
      </c>
    </row>
    <row r="71" spans="1:5" x14ac:dyDescent="0.2">
      <c r="A71" t="s">
        <v>210</v>
      </c>
      <c r="B71">
        <v>69</v>
      </c>
      <c r="C71">
        <v>15273.1195212928</v>
      </c>
      <c r="D71">
        <v>660476</v>
      </c>
      <c r="E71">
        <v>5527350</v>
      </c>
    </row>
    <row r="72" spans="1:5" x14ac:dyDescent="0.2">
      <c r="A72" t="s">
        <v>211</v>
      </c>
      <c r="B72">
        <v>70</v>
      </c>
      <c r="C72">
        <v>15521.886928174799</v>
      </c>
      <c r="D72">
        <v>661476</v>
      </c>
      <c r="E72">
        <v>5527350</v>
      </c>
    </row>
    <row r="73" spans="1:5" x14ac:dyDescent="0.2">
      <c r="A73" t="s">
        <v>212</v>
      </c>
      <c r="B73">
        <v>71</v>
      </c>
      <c r="C73">
        <v>15830.0362814214</v>
      </c>
      <c r="D73">
        <v>662476</v>
      </c>
      <c r="E73">
        <v>5527350</v>
      </c>
    </row>
    <row r="74" spans="1:5" x14ac:dyDescent="0.2">
      <c r="A74" t="s">
        <v>213</v>
      </c>
      <c r="B74">
        <v>72</v>
      </c>
      <c r="C74">
        <v>16194.1773602173</v>
      </c>
      <c r="D74">
        <v>663476</v>
      </c>
      <c r="E74">
        <v>5527350</v>
      </c>
    </row>
    <row r="75" spans="1:5" x14ac:dyDescent="0.2">
      <c r="A75" t="s">
        <v>214</v>
      </c>
      <c r="B75">
        <v>73</v>
      </c>
      <c r="C75">
        <v>16610.627459733601</v>
      </c>
      <c r="D75">
        <v>664476</v>
      </c>
      <c r="E75">
        <v>5527350</v>
      </c>
    </row>
    <row r="76" spans="1:5" x14ac:dyDescent="0.2">
      <c r="A76" t="s">
        <v>215</v>
      </c>
      <c r="B76">
        <v>74</v>
      </c>
      <c r="C76">
        <v>17075.559049598301</v>
      </c>
      <c r="D76">
        <v>665476</v>
      </c>
      <c r="E76">
        <v>5527350</v>
      </c>
    </row>
    <row r="77" spans="1:5" x14ac:dyDescent="0.2">
      <c r="A77" t="s">
        <v>216</v>
      </c>
      <c r="B77">
        <v>75</v>
      </c>
      <c r="C77">
        <v>17585.1264544306</v>
      </c>
      <c r="D77">
        <v>666476</v>
      </c>
      <c r="E77">
        <v>5527350</v>
      </c>
    </row>
    <row r="78" spans="1:5" x14ac:dyDescent="0.2">
      <c r="A78" t="s">
        <v>217</v>
      </c>
      <c r="B78">
        <v>76</v>
      </c>
      <c r="C78">
        <v>18135.5668891032</v>
      </c>
      <c r="D78">
        <v>667476</v>
      </c>
      <c r="E78">
        <v>5527350</v>
      </c>
    </row>
    <row r="79" spans="1:5" x14ac:dyDescent="0.2">
      <c r="A79" t="s">
        <v>218</v>
      </c>
      <c r="B79">
        <v>77</v>
      </c>
      <c r="C79">
        <v>18723.2751854376</v>
      </c>
      <c r="D79">
        <v>668476</v>
      </c>
      <c r="E79">
        <v>5527350</v>
      </c>
    </row>
    <row r="80" spans="1:5" x14ac:dyDescent="0.2">
      <c r="A80" t="s">
        <v>219</v>
      </c>
      <c r="B80">
        <v>78</v>
      </c>
      <c r="C80">
        <v>19344.8543278178</v>
      </c>
      <c r="D80">
        <v>669476</v>
      </c>
      <c r="E80">
        <v>5527350</v>
      </c>
    </row>
    <row r="81" spans="1:5" x14ac:dyDescent="0.2">
      <c r="A81" t="s">
        <v>220</v>
      </c>
      <c r="B81">
        <v>79</v>
      </c>
      <c r="C81">
        <v>19997.145465840498</v>
      </c>
      <c r="D81">
        <v>670476</v>
      </c>
      <c r="E81">
        <v>5527350</v>
      </c>
    </row>
    <row r="82" spans="1:5" x14ac:dyDescent="0.2">
      <c r="A82" t="s">
        <v>221</v>
      </c>
      <c r="B82">
        <v>80</v>
      </c>
      <c r="C82">
        <v>20677.241630218301</v>
      </c>
      <c r="D82">
        <v>671476</v>
      </c>
      <c r="E82">
        <v>5527350</v>
      </c>
    </row>
    <row r="83" spans="1:5" x14ac:dyDescent="0.2">
      <c r="A83" t="s">
        <v>222</v>
      </c>
      <c r="B83">
        <v>81</v>
      </c>
      <c r="C83">
        <v>21382.489261959799</v>
      </c>
      <c r="D83">
        <v>672476</v>
      </c>
      <c r="E83">
        <v>5527350</v>
      </c>
    </row>
    <row r="84" spans="1:5" x14ac:dyDescent="0.2">
      <c r="A84" t="s">
        <v>223</v>
      </c>
      <c r="B84">
        <v>82</v>
      </c>
      <c r="C84">
        <v>22110.481168710601</v>
      </c>
      <c r="D84">
        <v>673476</v>
      </c>
      <c r="E84">
        <v>5527350</v>
      </c>
    </row>
    <row r="85" spans="1:5" x14ac:dyDescent="0.2">
      <c r="A85" t="s">
        <v>224</v>
      </c>
      <c r="B85">
        <v>83</v>
      </c>
      <c r="C85">
        <v>22859.043868461598</v>
      </c>
      <c r="D85">
        <v>674476</v>
      </c>
      <c r="E85">
        <v>5527350</v>
      </c>
    </row>
    <row r="86" spans="1:5" x14ac:dyDescent="0.2">
      <c r="A86" t="s">
        <v>225</v>
      </c>
      <c r="B86">
        <v>84</v>
      </c>
      <c r="C86">
        <v>23626.221614347</v>
      </c>
      <c r="D86">
        <v>675476</v>
      </c>
      <c r="E86">
        <v>5527350</v>
      </c>
    </row>
    <row r="87" spans="1:5" x14ac:dyDescent="0.2">
      <c r="A87" t="s">
        <v>226</v>
      </c>
      <c r="B87">
        <v>85</v>
      </c>
      <c r="C87">
        <v>24410.258794473499</v>
      </c>
      <c r="D87">
        <v>676476</v>
      </c>
      <c r="E87">
        <v>5527350</v>
      </c>
    </row>
    <row r="88" spans="1:5" x14ac:dyDescent="0.2">
      <c r="A88" t="s">
        <v>227</v>
      </c>
      <c r="B88">
        <v>86</v>
      </c>
      <c r="C88">
        <v>25209.581901413701</v>
      </c>
      <c r="D88">
        <v>677476</v>
      </c>
      <c r="E88">
        <v>5527350</v>
      </c>
    </row>
    <row r="89" spans="1:5" x14ac:dyDescent="0.2">
      <c r="A89" t="s">
        <v>228</v>
      </c>
      <c r="B89">
        <v>87</v>
      </c>
      <c r="C89">
        <v>26022.781872845699</v>
      </c>
      <c r="D89">
        <v>678476</v>
      </c>
      <c r="E89">
        <v>5527350</v>
      </c>
    </row>
    <row r="90" spans="1:5" x14ac:dyDescent="0.2">
      <c r="A90" t="s">
        <v>229</v>
      </c>
      <c r="B90">
        <v>88</v>
      </c>
      <c r="C90">
        <v>26848.597308408302</v>
      </c>
      <c r="D90">
        <v>679476</v>
      </c>
      <c r="E90">
        <v>5527350</v>
      </c>
    </row>
    <row r="91" spans="1:5" x14ac:dyDescent="0.2">
      <c r="A91" t="s">
        <v>230</v>
      </c>
      <c r="B91">
        <v>89</v>
      </c>
      <c r="C91">
        <v>27685.898852532999</v>
      </c>
      <c r="D91">
        <v>680476</v>
      </c>
      <c r="E91">
        <v>5527350</v>
      </c>
    </row>
    <row r="92" spans="1:5" x14ac:dyDescent="0.2">
      <c r="A92" t="s">
        <v>231</v>
      </c>
      <c r="B92">
        <v>90</v>
      </c>
      <c r="C92">
        <v>28533.674882195599</v>
      </c>
      <c r="D92">
        <v>681476</v>
      </c>
      <c r="E92">
        <v>5527350</v>
      </c>
    </row>
    <row r="93" spans="1:5" x14ac:dyDescent="0.2">
      <c r="A93" t="s">
        <v>232</v>
      </c>
      <c r="B93">
        <v>91</v>
      </c>
      <c r="C93">
        <v>29391.018536517</v>
      </c>
      <c r="D93">
        <v>682476</v>
      </c>
      <c r="E93">
        <v>5527350</v>
      </c>
    </row>
    <row r="94" spans="1:5" x14ac:dyDescent="0.2">
      <c r="A94" t="s">
        <v>233</v>
      </c>
      <c r="B94">
        <v>92</v>
      </c>
      <c r="C94">
        <v>24091.157663042901</v>
      </c>
      <c r="D94">
        <v>637476</v>
      </c>
      <c r="E94">
        <v>5526350</v>
      </c>
    </row>
    <row r="95" spans="1:5" x14ac:dyDescent="0.2">
      <c r="A95" t="s">
        <v>234</v>
      </c>
      <c r="B95">
        <v>93</v>
      </c>
      <c r="C95">
        <v>23281.5829905311</v>
      </c>
      <c r="D95">
        <v>638476</v>
      </c>
      <c r="E95">
        <v>5526350</v>
      </c>
    </row>
    <row r="96" spans="1:5" x14ac:dyDescent="0.2">
      <c r="A96" t="s">
        <v>235</v>
      </c>
      <c r="B96">
        <v>94</v>
      </c>
      <c r="C96">
        <v>22487.354613277501</v>
      </c>
      <c r="D96">
        <v>639476</v>
      </c>
      <c r="E96">
        <v>5526350</v>
      </c>
    </row>
    <row r="97" spans="1:5" x14ac:dyDescent="0.2">
      <c r="A97" t="s">
        <v>236</v>
      </c>
      <c r="B97">
        <v>95</v>
      </c>
      <c r="C97">
        <v>21710.156397833001</v>
      </c>
      <c r="D97">
        <v>640476</v>
      </c>
      <c r="E97">
        <v>5526350</v>
      </c>
    </row>
    <row r="98" spans="1:5" x14ac:dyDescent="0.2">
      <c r="A98" t="s">
        <v>237</v>
      </c>
      <c r="B98">
        <v>96</v>
      </c>
      <c r="C98">
        <v>20951.883129968101</v>
      </c>
      <c r="D98">
        <v>641476</v>
      </c>
      <c r="E98">
        <v>5526350</v>
      </c>
    </row>
    <row r="99" spans="1:5" x14ac:dyDescent="0.2">
      <c r="A99" t="s">
        <v>238</v>
      </c>
      <c r="B99">
        <v>97</v>
      </c>
      <c r="C99">
        <v>20214.664111205999</v>
      </c>
      <c r="D99">
        <v>642476</v>
      </c>
      <c r="E99">
        <v>5526350</v>
      </c>
    </row>
    <row r="100" spans="1:5" x14ac:dyDescent="0.2">
      <c r="A100" t="s">
        <v>239</v>
      </c>
      <c r="B100">
        <v>98</v>
      </c>
      <c r="C100">
        <v>19500.886798759399</v>
      </c>
      <c r="D100">
        <v>643476</v>
      </c>
      <c r="E100">
        <v>5526350</v>
      </c>
    </row>
    <row r="101" spans="1:5" x14ac:dyDescent="0.2">
      <c r="A101" t="s">
        <v>240</v>
      </c>
      <c r="B101">
        <v>99</v>
      </c>
      <c r="C101">
        <v>18813.2189891015</v>
      </c>
      <c r="D101">
        <v>644476</v>
      </c>
      <c r="E101">
        <v>5526350</v>
      </c>
    </row>
    <row r="102" spans="1:5" x14ac:dyDescent="0.2">
      <c r="A102" t="s">
        <v>241</v>
      </c>
      <c r="B102">
        <v>100</v>
      </c>
      <c r="C102">
        <v>18154.627314442099</v>
      </c>
      <c r="D102">
        <v>645476</v>
      </c>
      <c r="E102">
        <v>5526350</v>
      </c>
    </row>
    <row r="103" spans="1:5" x14ac:dyDescent="0.2">
      <c r="A103" t="s">
        <v>242</v>
      </c>
      <c r="B103">
        <v>101</v>
      </c>
      <c r="C103">
        <v>17528.388908876601</v>
      </c>
      <c r="D103">
        <v>646476</v>
      </c>
      <c r="E103">
        <v>5526350</v>
      </c>
    </row>
    <row r="104" spans="1:5" x14ac:dyDescent="0.2">
      <c r="A104" t="s">
        <v>243</v>
      </c>
      <c r="B104">
        <v>102</v>
      </c>
      <c r="C104">
        <v>16938.0920471795</v>
      </c>
      <c r="D104">
        <v>647476</v>
      </c>
      <c r="E104">
        <v>5526350</v>
      </c>
    </row>
    <row r="105" spans="1:5" x14ac:dyDescent="0.2">
      <c r="A105" t="s">
        <v>244</v>
      </c>
      <c r="B105">
        <v>103</v>
      </c>
      <c r="C105">
        <v>16387.620483976902</v>
      </c>
      <c r="D105">
        <v>648476</v>
      </c>
      <c r="E105">
        <v>5526350</v>
      </c>
    </row>
    <row r="106" spans="1:5" x14ac:dyDescent="0.2">
      <c r="A106" t="s">
        <v>245</v>
      </c>
      <c r="B106">
        <v>104</v>
      </c>
      <c r="C106">
        <v>15881.1153624544</v>
      </c>
      <c r="D106">
        <v>649476</v>
      </c>
      <c r="E106">
        <v>5526350</v>
      </c>
    </row>
    <row r="107" spans="1:5" x14ac:dyDescent="0.2">
      <c r="A107" t="s">
        <v>246</v>
      </c>
      <c r="B107">
        <v>105</v>
      </c>
      <c r="C107">
        <v>15422.9083093678</v>
      </c>
      <c r="D107">
        <v>650476</v>
      </c>
      <c r="E107">
        <v>5526350</v>
      </c>
    </row>
    <row r="108" spans="1:5" x14ac:dyDescent="0.2">
      <c r="A108" t="s">
        <v>247</v>
      </c>
      <c r="B108">
        <v>106</v>
      </c>
      <c r="C108">
        <v>15017.420219708099</v>
      </c>
      <c r="D108">
        <v>651476</v>
      </c>
      <c r="E108">
        <v>5526350</v>
      </c>
    </row>
    <row r="109" spans="1:5" x14ac:dyDescent="0.2">
      <c r="A109" t="s">
        <v>248</v>
      </c>
      <c r="B109">
        <v>107</v>
      </c>
      <c r="C109">
        <v>14669.022844257999</v>
      </c>
      <c r="D109">
        <v>652476</v>
      </c>
      <c r="E109">
        <v>5526350</v>
      </c>
    </row>
    <row r="110" spans="1:5" x14ac:dyDescent="0.2">
      <c r="A110" t="s">
        <v>249</v>
      </c>
      <c r="B110">
        <v>108</v>
      </c>
      <c r="C110">
        <v>14381.865039505101</v>
      </c>
      <c r="D110">
        <v>653476</v>
      </c>
      <c r="E110">
        <v>5526350</v>
      </c>
    </row>
    <row r="111" spans="1:5" x14ac:dyDescent="0.2">
      <c r="A111" t="s">
        <v>250</v>
      </c>
      <c r="B111">
        <v>109</v>
      </c>
      <c r="C111">
        <v>14159.6723172366</v>
      </c>
      <c r="D111">
        <v>654476</v>
      </c>
      <c r="E111">
        <v>5526350</v>
      </c>
    </row>
    <row r="112" spans="1:5" x14ac:dyDescent="0.2">
      <c r="A112" t="s">
        <v>251</v>
      </c>
      <c r="B112">
        <v>110</v>
      </c>
      <c r="C112">
        <v>14005.5361557057</v>
      </c>
      <c r="D112">
        <v>655476</v>
      </c>
      <c r="E112">
        <v>5526350</v>
      </c>
    </row>
    <row r="113" spans="1:5" x14ac:dyDescent="0.2">
      <c r="A113" t="s">
        <v>252</v>
      </c>
      <c r="B113">
        <v>111</v>
      </c>
      <c r="C113">
        <v>13921.7164136602</v>
      </c>
      <c r="D113">
        <v>656476</v>
      </c>
      <c r="E113">
        <v>5526350</v>
      </c>
    </row>
    <row r="114" spans="1:5" x14ac:dyDescent="0.2">
      <c r="A114" t="s">
        <v>253</v>
      </c>
      <c r="B114">
        <v>112</v>
      </c>
      <c r="C114">
        <v>13909.4835228423</v>
      </c>
      <c r="D114">
        <v>657476</v>
      </c>
      <c r="E114">
        <v>5526350</v>
      </c>
    </row>
    <row r="115" spans="1:5" x14ac:dyDescent="0.2">
      <c r="A115" t="s">
        <v>254</v>
      </c>
      <c r="B115">
        <v>113</v>
      </c>
      <c r="C115">
        <v>13969.024725499599</v>
      </c>
      <c r="D115">
        <v>658476</v>
      </c>
      <c r="E115">
        <v>5526350</v>
      </c>
    </row>
    <row r="116" spans="1:5" x14ac:dyDescent="0.2">
      <c r="A116" t="s">
        <v>255</v>
      </c>
      <c r="B116">
        <v>114</v>
      </c>
      <c r="C116">
        <v>14099.429928118599</v>
      </c>
      <c r="D116">
        <v>659476</v>
      </c>
      <c r="E116">
        <v>5526350</v>
      </c>
    </row>
    <row r="117" spans="1:5" x14ac:dyDescent="0.2">
      <c r="A117" t="s">
        <v>256</v>
      </c>
      <c r="B117">
        <v>115</v>
      </c>
      <c r="C117">
        <v>14298.7595927765</v>
      </c>
      <c r="D117">
        <v>660476</v>
      </c>
      <c r="E117">
        <v>5526350</v>
      </c>
    </row>
    <row r="118" spans="1:5" x14ac:dyDescent="0.2">
      <c r="A118" t="s">
        <v>257</v>
      </c>
      <c r="B118">
        <v>116</v>
      </c>
      <c r="C118">
        <v>14564.1832190649</v>
      </c>
      <c r="D118">
        <v>661476</v>
      </c>
      <c r="E118">
        <v>5526350</v>
      </c>
    </row>
    <row r="119" spans="1:5" x14ac:dyDescent="0.2">
      <c r="A119" t="s">
        <v>258</v>
      </c>
      <c r="B119">
        <v>117</v>
      </c>
      <c r="C119">
        <v>14892.166437952301</v>
      </c>
      <c r="D119">
        <v>662476</v>
      </c>
      <c r="E119">
        <v>5526350</v>
      </c>
    </row>
    <row r="120" spans="1:5" x14ac:dyDescent="0.2">
      <c r="A120" t="s">
        <v>259</v>
      </c>
      <c r="B120">
        <v>118</v>
      </c>
      <c r="C120">
        <v>15278.680142789601</v>
      </c>
      <c r="D120">
        <v>663476</v>
      </c>
      <c r="E120">
        <v>5526350</v>
      </c>
    </row>
    <row r="121" spans="1:5" x14ac:dyDescent="0.2">
      <c r="A121" t="s">
        <v>260</v>
      </c>
      <c r="B121">
        <v>119</v>
      </c>
      <c r="C121">
        <v>15719.406655287299</v>
      </c>
      <c r="D121">
        <v>664476</v>
      </c>
      <c r="E121">
        <v>5526350</v>
      </c>
    </row>
    <row r="122" spans="1:5" x14ac:dyDescent="0.2">
      <c r="A122" t="s">
        <v>261</v>
      </c>
      <c r="B122">
        <v>120</v>
      </c>
      <c r="C122">
        <v>16209.923897754799</v>
      </c>
      <c r="D122">
        <v>665476</v>
      </c>
      <c r="E122">
        <v>5526350</v>
      </c>
    </row>
    <row r="123" spans="1:5" x14ac:dyDescent="0.2">
      <c r="A123" t="s">
        <v>262</v>
      </c>
      <c r="B123">
        <v>121</v>
      </c>
      <c r="C123">
        <v>16745.856315196001</v>
      </c>
      <c r="D123">
        <v>666476</v>
      </c>
      <c r="E123">
        <v>5526350</v>
      </c>
    </row>
    <row r="124" spans="1:5" x14ac:dyDescent="0.2">
      <c r="A124" t="s">
        <v>263</v>
      </c>
      <c r="B124">
        <v>122</v>
      </c>
      <c r="C124">
        <v>17322.988586438601</v>
      </c>
      <c r="D124">
        <v>667476</v>
      </c>
      <c r="E124">
        <v>5526350</v>
      </c>
    </row>
    <row r="125" spans="1:5" x14ac:dyDescent="0.2">
      <c r="A125" t="s">
        <v>264</v>
      </c>
      <c r="B125">
        <v>123</v>
      </c>
      <c r="C125">
        <v>17937.343648988299</v>
      </c>
      <c r="D125">
        <v>668476</v>
      </c>
      <c r="E125">
        <v>5526350</v>
      </c>
    </row>
    <row r="126" spans="1:5" x14ac:dyDescent="0.2">
      <c r="A126" t="s">
        <v>265</v>
      </c>
      <c r="B126">
        <v>124</v>
      </c>
      <c r="C126">
        <v>18585.229868950999</v>
      </c>
      <c r="D126">
        <v>669476</v>
      </c>
      <c r="E126">
        <v>5526350</v>
      </c>
    </row>
    <row r="127" spans="1:5" x14ac:dyDescent="0.2">
      <c r="A127" t="s">
        <v>266</v>
      </c>
      <c r="B127">
        <v>125</v>
      </c>
      <c r="C127">
        <v>19263.263596130098</v>
      </c>
      <c r="D127">
        <v>670476</v>
      </c>
      <c r="E127">
        <v>5526350</v>
      </c>
    </row>
    <row r="128" spans="1:5" x14ac:dyDescent="0.2">
      <c r="A128" t="s">
        <v>267</v>
      </c>
      <c r="B128">
        <v>126</v>
      </c>
      <c r="C128">
        <v>19968.373413240301</v>
      </c>
      <c r="D128">
        <v>671476</v>
      </c>
      <c r="E128">
        <v>5526350</v>
      </c>
    </row>
    <row r="129" spans="1:5" x14ac:dyDescent="0.2">
      <c r="A129" t="s">
        <v>268</v>
      </c>
      <c r="B129">
        <v>127</v>
      </c>
      <c r="C129">
        <v>20697.791683838099</v>
      </c>
      <c r="D129">
        <v>672476</v>
      </c>
      <c r="E129">
        <v>5526350</v>
      </c>
    </row>
    <row r="130" spans="1:5" x14ac:dyDescent="0.2">
      <c r="A130" t="s">
        <v>269</v>
      </c>
      <c r="B130">
        <v>128</v>
      </c>
      <c r="C130">
        <v>21449.037967810698</v>
      </c>
      <c r="D130">
        <v>673476</v>
      </c>
      <c r="E130">
        <v>5526350</v>
      </c>
    </row>
    <row r="131" spans="1:5" x14ac:dyDescent="0.2">
      <c r="A131" t="s">
        <v>270</v>
      </c>
      <c r="B131">
        <v>129</v>
      </c>
      <c r="C131">
        <v>22219.897793763699</v>
      </c>
      <c r="D131">
        <v>674476</v>
      </c>
      <c r="E131">
        <v>5526350</v>
      </c>
    </row>
    <row r="132" spans="1:5" x14ac:dyDescent="0.2">
      <c r="A132" t="s">
        <v>271</v>
      </c>
      <c r="B132">
        <v>130</v>
      </c>
      <c r="C132">
        <v>23008.3993093178</v>
      </c>
      <c r="D132">
        <v>675476</v>
      </c>
      <c r="E132">
        <v>5526350</v>
      </c>
    </row>
    <row r="133" spans="1:5" x14ac:dyDescent="0.2">
      <c r="A133" t="s">
        <v>272</v>
      </c>
      <c r="B133">
        <v>131</v>
      </c>
      <c r="C133">
        <v>23812.7895365244</v>
      </c>
      <c r="D133">
        <v>676476</v>
      </c>
      <c r="E133">
        <v>5526350</v>
      </c>
    </row>
    <row r="134" spans="1:5" x14ac:dyDescent="0.2">
      <c r="A134" t="s">
        <v>273</v>
      </c>
      <c r="B134">
        <v>132</v>
      </c>
      <c r="C134">
        <v>24631.511348309399</v>
      </c>
      <c r="D134">
        <v>677476</v>
      </c>
      <c r="E134">
        <v>5526350</v>
      </c>
    </row>
    <row r="135" spans="1:5" x14ac:dyDescent="0.2">
      <c r="A135" t="s">
        <v>274</v>
      </c>
      <c r="B135">
        <v>133</v>
      </c>
      <c r="C135">
        <v>25463.181833559898</v>
      </c>
      <c r="D135">
        <v>678476</v>
      </c>
      <c r="E135">
        <v>5526350</v>
      </c>
    </row>
    <row r="136" spans="1:5" x14ac:dyDescent="0.2">
      <c r="A136" t="s">
        <v>275</v>
      </c>
      <c r="B136">
        <v>134</v>
      </c>
      <c r="C136">
        <v>26306.5724033888</v>
      </c>
      <c r="D136">
        <v>679476</v>
      </c>
      <c r="E136">
        <v>5526350</v>
      </c>
    </row>
    <row r="137" spans="1:5" x14ac:dyDescent="0.2">
      <c r="A137" t="s">
        <v>276</v>
      </c>
      <c r="B137">
        <v>135</v>
      </c>
      <c r="C137">
        <v>27160.590778291898</v>
      </c>
      <c r="D137">
        <v>680476</v>
      </c>
      <c r="E137">
        <v>5526350</v>
      </c>
    </row>
    <row r="138" spans="1:5" x14ac:dyDescent="0.2">
      <c r="A138" t="s">
        <v>277</v>
      </c>
      <c r="B138">
        <v>136</v>
      </c>
      <c r="C138">
        <v>28024.264858735201</v>
      </c>
      <c r="D138">
        <v>681476</v>
      </c>
      <c r="E138">
        <v>5526350</v>
      </c>
    </row>
    <row r="139" spans="1:5" x14ac:dyDescent="0.2">
      <c r="A139" t="s">
        <v>278</v>
      </c>
      <c r="B139">
        <v>137</v>
      </c>
      <c r="C139">
        <v>28896.728398025101</v>
      </c>
      <c r="D139">
        <v>682476</v>
      </c>
      <c r="E139">
        <v>5526350</v>
      </c>
    </row>
    <row r="140" spans="1:5" x14ac:dyDescent="0.2">
      <c r="A140" t="s">
        <v>279</v>
      </c>
      <c r="B140">
        <v>138</v>
      </c>
      <c r="C140">
        <v>23528.031911162099</v>
      </c>
      <c r="D140">
        <v>637476</v>
      </c>
      <c r="E140">
        <v>5525350</v>
      </c>
    </row>
    <row r="141" spans="1:5" x14ac:dyDescent="0.2">
      <c r="A141" t="s">
        <v>280</v>
      </c>
      <c r="B141">
        <v>139</v>
      </c>
      <c r="C141">
        <v>22698.3834170062</v>
      </c>
      <c r="D141">
        <v>638476</v>
      </c>
      <c r="E141">
        <v>5525350</v>
      </c>
    </row>
    <row r="142" spans="1:5" x14ac:dyDescent="0.2">
      <c r="A142" t="s">
        <v>281</v>
      </c>
      <c r="B142">
        <v>140</v>
      </c>
      <c r="C142">
        <v>21883.0006232011</v>
      </c>
      <c r="D142">
        <v>639476</v>
      </c>
      <c r="E142">
        <v>5525350</v>
      </c>
    </row>
    <row r="143" spans="1:5" x14ac:dyDescent="0.2">
      <c r="A143" t="s">
        <v>282</v>
      </c>
      <c r="B143">
        <v>141</v>
      </c>
      <c r="C143">
        <v>21083.5382609158</v>
      </c>
      <c r="D143">
        <v>640476</v>
      </c>
      <c r="E143">
        <v>5525350</v>
      </c>
    </row>
    <row r="144" spans="1:5" x14ac:dyDescent="0.2">
      <c r="A144" t="s">
        <v>283</v>
      </c>
      <c r="B144">
        <v>142</v>
      </c>
      <c r="C144">
        <v>20301.876709313899</v>
      </c>
      <c r="D144">
        <v>641476</v>
      </c>
      <c r="E144">
        <v>5525350</v>
      </c>
    </row>
    <row r="145" spans="1:5" x14ac:dyDescent="0.2">
      <c r="A145" t="s">
        <v>284</v>
      </c>
      <c r="B145">
        <v>143</v>
      </c>
      <c r="C145">
        <v>19540.1518224008</v>
      </c>
      <c r="D145">
        <v>642476</v>
      </c>
      <c r="E145">
        <v>5525350</v>
      </c>
    </row>
    <row r="146" spans="1:5" x14ac:dyDescent="0.2">
      <c r="A146" t="s">
        <v>285</v>
      </c>
      <c r="B146">
        <v>144</v>
      </c>
      <c r="C146">
        <v>18800.786456283698</v>
      </c>
      <c r="D146">
        <v>643476</v>
      </c>
      <c r="E146">
        <v>5525350</v>
      </c>
    </row>
    <row r="147" spans="1:5" x14ac:dyDescent="0.2">
      <c r="A147" t="s">
        <v>286</v>
      </c>
      <c r="B147">
        <v>145</v>
      </c>
      <c r="C147">
        <v>18086.5223835203</v>
      </c>
      <c r="D147">
        <v>644476</v>
      </c>
      <c r="E147">
        <v>5525350</v>
      </c>
    </row>
    <row r="148" spans="1:5" x14ac:dyDescent="0.2">
      <c r="A148" t="s">
        <v>287</v>
      </c>
      <c r="B148">
        <v>146</v>
      </c>
      <c r="C148">
        <v>17400.450405745501</v>
      </c>
      <c r="D148">
        <v>645476</v>
      </c>
      <c r="E148">
        <v>5525350</v>
      </c>
    </row>
    <row r="149" spans="1:5" x14ac:dyDescent="0.2">
      <c r="A149" t="s">
        <v>288</v>
      </c>
      <c r="B149">
        <v>147</v>
      </c>
      <c r="C149">
        <v>16746.035285222501</v>
      </c>
      <c r="D149">
        <v>646476</v>
      </c>
      <c r="E149">
        <v>5525350</v>
      </c>
    </row>
    <row r="150" spans="1:5" x14ac:dyDescent="0.2">
      <c r="A150" t="s">
        <v>289</v>
      </c>
      <c r="B150">
        <v>148</v>
      </c>
      <c r="C150">
        <v>16127.1305974188</v>
      </c>
      <c r="D150">
        <v>647476</v>
      </c>
      <c r="E150">
        <v>5525350</v>
      </c>
    </row>
    <row r="151" spans="1:5" x14ac:dyDescent="0.2">
      <c r="A151" t="s">
        <v>290</v>
      </c>
      <c r="B151">
        <v>149</v>
      </c>
      <c r="C151">
        <v>15547.976837721901</v>
      </c>
      <c r="D151">
        <v>648476</v>
      </c>
      <c r="E151">
        <v>5525350</v>
      </c>
    </row>
    <row r="152" spans="1:5" x14ac:dyDescent="0.2">
      <c r="A152" t="s">
        <v>291</v>
      </c>
      <c r="B152">
        <v>150</v>
      </c>
      <c r="C152">
        <v>15013.174338721599</v>
      </c>
      <c r="D152">
        <v>649476</v>
      </c>
      <c r="E152">
        <v>5525350</v>
      </c>
    </row>
    <row r="153" spans="1:5" x14ac:dyDescent="0.2">
      <c r="A153" t="s">
        <v>292</v>
      </c>
      <c r="B153">
        <v>151</v>
      </c>
      <c r="C153">
        <v>14527.621266943101</v>
      </c>
      <c r="D153">
        <v>650476</v>
      </c>
      <c r="E153">
        <v>5525350</v>
      </c>
    </row>
    <row r="154" spans="1:5" x14ac:dyDescent="0.2">
      <c r="A154" t="s">
        <v>293</v>
      </c>
      <c r="B154">
        <v>152</v>
      </c>
      <c r="C154">
        <v>14096.406983230299</v>
      </c>
      <c r="D154">
        <v>651476</v>
      </c>
      <c r="E154">
        <v>5525350</v>
      </c>
    </row>
    <row r="155" spans="1:5" x14ac:dyDescent="0.2">
      <c r="A155" t="s">
        <v>294</v>
      </c>
      <c r="B155">
        <v>153</v>
      </c>
      <c r="C155">
        <v>13724.6534473346</v>
      </c>
      <c r="D155">
        <v>652476</v>
      </c>
      <c r="E155">
        <v>5525350</v>
      </c>
    </row>
    <row r="156" spans="1:5" x14ac:dyDescent="0.2">
      <c r="A156" t="s">
        <v>295</v>
      </c>
      <c r="B156">
        <v>154</v>
      </c>
      <c r="C156">
        <v>13417.303185016801</v>
      </c>
      <c r="D156">
        <v>653476</v>
      </c>
      <c r="E156">
        <v>5525350</v>
      </c>
    </row>
    <row r="157" spans="1:5" x14ac:dyDescent="0.2">
      <c r="A157" t="s">
        <v>296</v>
      </c>
      <c r="B157">
        <v>155</v>
      </c>
      <c r="C157">
        <v>13178.862053044701</v>
      </c>
      <c r="D157">
        <v>654476</v>
      </c>
      <c r="E157">
        <v>5525350</v>
      </c>
    </row>
    <row r="158" spans="1:5" x14ac:dyDescent="0.2">
      <c r="A158" t="s">
        <v>297</v>
      </c>
      <c r="B158">
        <v>156</v>
      </c>
      <c r="C158">
        <v>13013.1176305065</v>
      </c>
      <c r="D158">
        <v>655476</v>
      </c>
      <c r="E158">
        <v>5525350</v>
      </c>
    </row>
    <row r="159" spans="1:5" x14ac:dyDescent="0.2">
      <c r="A159" t="s">
        <v>298</v>
      </c>
      <c r="B159">
        <v>157</v>
      </c>
      <c r="C159">
        <v>12922.866492052101</v>
      </c>
      <c r="D159">
        <v>656476</v>
      </c>
      <c r="E159">
        <v>5525350</v>
      </c>
    </row>
    <row r="160" spans="1:5" x14ac:dyDescent="0.2">
      <c r="A160" t="s">
        <v>299</v>
      </c>
      <c r="B160">
        <v>158</v>
      </c>
      <c r="C160">
        <v>12909.6911578455</v>
      </c>
      <c r="D160">
        <v>657476</v>
      </c>
      <c r="E160">
        <v>5525350</v>
      </c>
    </row>
    <row r="161" spans="1:5" x14ac:dyDescent="0.2">
      <c r="A161" t="s">
        <v>300</v>
      </c>
      <c r="B161">
        <v>159</v>
      </c>
      <c r="C161">
        <v>12973.8255571552</v>
      </c>
      <c r="D161">
        <v>658476</v>
      </c>
      <c r="E161">
        <v>5525350</v>
      </c>
    </row>
    <row r="162" spans="1:5" x14ac:dyDescent="0.2">
      <c r="A162" t="s">
        <v>301</v>
      </c>
      <c r="B162">
        <v>160</v>
      </c>
      <c r="C162">
        <v>13114.1346046245</v>
      </c>
      <c r="D162">
        <v>659476</v>
      </c>
      <c r="E162">
        <v>5525350</v>
      </c>
    </row>
    <row r="163" spans="1:5" x14ac:dyDescent="0.2">
      <c r="A163" t="s">
        <v>302</v>
      </c>
      <c r="B163">
        <v>161</v>
      </c>
      <c r="C163">
        <v>13328.2119124779</v>
      </c>
      <c r="D163">
        <v>660476</v>
      </c>
      <c r="E163">
        <v>5525350</v>
      </c>
    </row>
    <row r="164" spans="1:5" x14ac:dyDescent="0.2">
      <c r="A164" t="s">
        <v>303</v>
      </c>
      <c r="B164">
        <v>162</v>
      </c>
      <c r="C164">
        <v>13612.576718947899</v>
      </c>
      <c r="D164">
        <v>661476</v>
      </c>
      <c r="E164">
        <v>5525350</v>
      </c>
    </row>
    <row r="165" spans="1:5" x14ac:dyDescent="0.2">
      <c r="A165" t="s">
        <v>304</v>
      </c>
      <c r="B165">
        <v>163</v>
      </c>
      <c r="C165">
        <v>13962.934467454201</v>
      </c>
      <c r="D165">
        <v>662476</v>
      </c>
      <c r="E165">
        <v>5525350</v>
      </c>
    </row>
    <row r="166" spans="1:5" x14ac:dyDescent="0.2">
      <c r="A166" t="s">
        <v>305</v>
      </c>
      <c r="B166">
        <v>164</v>
      </c>
      <c r="C166">
        <v>14374.459666561101</v>
      </c>
      <c r="D166">
        <v>663476</v>
      </c>
      <c r="E166">
        <v>5525350</v>
      </c>
    </row>
    <row r="167" spans="1:5" x14ac:dyDescent="0.2">
      <c r="A167" t="s">
        <v>306</v>
      </c>
      <c r="B167">
        <v>165</v>
      </c>
      <c r="C167">
        <v>14842.064408443701</v>
      </c>
      <c r="D167">
        <v>664476</v>
      </c>
      <c r="E167">
        <v>5525350</v>
      </c>
    </row>
    <row r="168" spans="1:5" x14ac:dyDescent="0.2">
      <c r="A168" t="s">
        <v>307</v>
      </c>
      <c r="B168">
        <v>166</v>
      </c>
      <c r="C168">
        <v>15360.627266764601</v>
      </c>
      <c r="D168">
        <v>665476</v>
      </c>
      <c r="E168">
        <v>5525350</v>
      </c>
    </row>
    <row r="169" spans="1:5" x14ac:dyDescent="0.2">
      <c r="A169" t="s">
        <v>308</v>
      </c>
      <c r="B169">
        <v>167</v>
      </c>
      <c r="C169">
        <v>15925.1702776115</v>
      </c>
      <c r="D169">
        <v>666476</v>
      </c>
      <c r="E169">
        <v>5525350</v>
      </c>
    </row>
    <row r="170" spans="1:5" x14ac:dyDescent="0.2">
      <c r="A170" t="s">
        <v>309</v>
      </c>
      <c r="B170">
        <v>168</v>
      </c>
      <c r="C170">
        <v>16530.982609295101</v>
      </c>
      <c r="D170">
        <v>667476</v>
      </c>
      <c r="E170">
        <v>5525350</v>
      </c>
    </row>
    <row r="171" spans="1:5" x14ac:dyDescent="0.2">
      <c r="A171" t="s">
        <v>310</v>
      </c>
      <c r="B171">
        <v>169</v>
      </c>
      <c r="C171">
        <v>17173.696687172302</v>
      </c>
      <c r="D171">
        <v>668476</v>
      </c>
      <c r="E171">
        <v>5525350</v>
      </c>
    </row>
    <row r="172" spans="1:5" x14ac:dyDescent="0.2">
      <c r="A172" t="s">
        <v>311</v>
      </c>
      <c r="B172">
        <v>170</v>
      </c>
      <c r="C172">
        <v>17849.326001222798</v>
      </c>
      <c r="D172">
        <v>669476</v>
      </c>
      <c r="E172">
        <v>5525350</v>
      </c>
    </row>
    <row r="173" spans="1:5" x14ac:dyDescent="0.2">
      <c r="A173" t="s">
        <v>312</v>
      </c>
      <c r="B173">
        <v>171</v>
      </c>
      <c r="C173">
        <v>18554.274518880298</v>
      </c>
      <c r="D173">
        <v>670476</v>
      </c>
      <c r="E173">
        <v>5525350</v>
      </c>
    </row>
    <row r="174" spans="1:5" x14ac:dyDescent="0.2">
      <c r="A174" t="s">
        <v>313</v>
      </c>
      <c r="B174">
        <v>172</v>
      </c>
      <c r="C174">
        <v>19285.326673074898</v>
      </c>
      <c r="D174">
        <v>671476</v>
      </c>
      <c r="E174">
        <v>5525350</v>
      </c>
    </row>
    <row r="175" spans="1:5" x14ac:dyDescent="0.2">
      <c r="A175" t="s">
        <v>314</v>
      </c>
      <c r="B175">
        <v>173</v>
      </c>
      <c r="C175">
        <v>20039.625213799402</v>
      </c>
      <c r="D175">
        <v>672476</v>
      </c>
      <c r="E175">
        <v>5525350</v>
      </c>
    </row>
    <row r="176" spans="1:5" x14ac:dyDescent="0.2">
      <c r="A176" t="s">
        <v>315</v>
      </c>
      <c r="B176">
        <v>174</v>
      </c>
      <c r="C176">
        <v>20814.6424016524</v>
      </c>
      <c r="D176">
        <v>673476</v>
      </c>
      <c r="E176">
        <v>5525350</v>
      </c>
    </row>
    <row r="177" spans="1:5" x14ac:dyDescent="0.2">
      <c r="A177" t="s">
        <v>316</v>
      </c>
      <c r="B177">
        <v>175</v>
      </c>
      <c r="C177">
        <v>21608.1484030473</v>
      </c>
      <c r="D177">
        <v>674476</v>
      </c>
      <c r="E177">
        <v>5525350</v>
      </c>
    </row>
    <row r="178" spans="1:5" x14ac:dyDescent="0.2">
      <c r="A178" t="s">
        <v>317</v>
      </c>
      <c r="B178">
        <v>176</v>
      </c>
      <c r="C178">
        <v>22418.179442924498</v>
      </c>
      <c r="D178">
        <v>675476</v>
      </c>
      <c r="E178">
        <v>5525350</v>
      </c>
    </row>
    <row r="179" spans="1:5" x14ac:dyDescent="0.2">
      <c r="A179" t="s">
        <v>318</v>
      </c>
      <c r="B179">
        <v>177</v>
      </c>
      <c r="C179">
        <v>23243.007292967301</v>
      </c>
      <c r="D179">
        <v>676476</v>
      </c>
      <c r="E179">
        <v>5525350</v>
      </c>
    </row>
    <row r="180" spans="1:5" x14ac:dyDescent="0.2">
      <c r="A180" t="s">
        <v>319</v>
      </c>
      <c r="B180">
        <v>178</v>
      </c>
      <c r="C180">
        <v>24081.1109793613</v>
      </c>
      <c r="D180">
        <v>677476</v>
      </c>
      <c r="E180">
        <v>5525350</v>
      </c>
    </row>
    <row r="181" spans="1:5" x14ac:dyDescent="0.2">
      <c r="A181" t="s">
        <v>320</v>
      </c>
      <c r="B181">
        <v>179</v>
      </c>
      <c r="C181">
        <v>24931.151124893899</v>
      </c>
      <c r="D181">
        <v>678476</v>
      </c>
      <c r="E181">
        <v>5525350</v>
      </c>
    </row>
    <row r="182" spans="1:5" x14ac:dyDescent="0.2">
      <c r="A182" t="s">
        <v>321</v>
      </c>
      <c r="B182">
        <v>180</v>
      </c>
      <c r="C182">
        <v>25791.947037775</v>
      </c>
      <c r="D182">
        <v>679476</v>
      </c>
      <c r="E182">
        <v>5525350</v>
      </c>
    </row>
    <row r="183" spans="1:5" x14ac:dyDescent="0.2">
      <c r="A183" t="s">
        <v>322</v>
      </c>
      <c r="B183">
        <v>181</v>
      </c>
      <c r="C183">
        <v>26662.456475502899</v>
      </c>
      <c r="D183">
        <v>680476</v>
      </c>
      <c r="E183">
        <v>5525350</v>
      </c>
    </row>
    <row r="184" spans="1:5" x14ac:dyDescent="0.2">
      <c r="A184" t="s">
        <v>323</v>
      </c>
      <c r="B184">
        <v>182</v>
      </c>
      <c r="C184">
        <v>27541.7579084709</v>
      </c>
      <c r="D184">
        <v>681476</v>
      </c>
      <c r="E184">
        <v>5525350</v>
      </c>
    </row>
    <row r="185" spans="1:5" x14ac:dyDescent="0.2">
      <c r="A185" t="s">
        <v>324</v>
      </c>
      <c r="B185">
        <v>183</v>
      </c>
      <c r="C185">
        <v>28429.035057415</v>
      </c>
      <c r="D185">
        <v>682476</v>
      </c>
      <c r="E185">
        <v>5525350</v>
      </c>
    </row>
    <row r="186" spans="1:5" x14ac:dyDescent="0.2">
      <c r="A186" t="s">
        <v>325</v>
      </c>
      <c r="B186">
        <v>184</v>
      </c>
      <c r="C186">
        <v>22994.634723537602</v>
      </c>
      <c r="D186">
        <v>637476</v>
      </c>
      <c r="E186">
        <v>5524350</v>
      </c>
    </row>
    <row r="187" spans="1:5" x14ac:dyDescent="0.2">
      <c r="A187" t="s">
        <v>326</v>
      </c>
      <c r="B187">
        <v>185</v>
      </c>
      <c r="C187">
        <v>22145.0138459954</v>
      </c>
      <c r="D187">
        <v>638476</v>
      </c>
      <c r="E187">
        <v>5524350</v>
      </c>
    </row>
    <row r="188" spans="1:5" x14ac:dyDescent="0.2">
      <c r="A188" t="s">
        <v>327</v>
      </c>
      <c r="B188">
        <v>186</v>
      </c>
      <c r="C188">
        <v>21308.468579693999</v>
      </c>
      <c r="D188">
        <v>639476</v>
      </c>
      <c r="E188">
        <v>5524350</v>
      </c>
    </row>
    <row r="189" spans="1:5" x14ac:dyDescent="0.2">
      <c r="A189" t="s">
        <v>328</v>
      </c>
      <c r="B189">
        <v>187</v>
      </c>
      <c r="C189">
        <v>20486.600288589201</v>
      </c>
      <c r="D189">
        <v>640476</v>
      </c>
      <c r="E189">
        <v>5524350</v>
      </c>
    </row>
    <row r="190" spans="1:5" x14ac:dyDescent="0.2">
      <c r="A190" t="s">
        <v>329</v>
      </c>
      <c r="B190">
        <v>188</v>
      </c>
      <c r="C190">
        <v>19681.247240929901</v>
      </c>
      <c r="D190">
        <v>641476</v>
      </c>
      <c r="E190">
        <v>5524350</v>
      </c>
    </row>
    <row r="191" spans="1:5" x14ac:dyDescent="0.2">
      <c r="A191" t="s">
        <v>330</v>
      </c>
      <c r="B191">
        <v>189</v>
      </c>
      <c r="C191">
        <v>18894.520844400002</v>
      </c>
      <c r="D191">
        <v>642476</v>
      </c>
      <c r="E191">
        <v>5524350</v>
      </c>
    </row>
    <row r="192" spans="1:5" x14ac:dyDescent="0.2">
      <c r="A192" t="s">
        <v>331</v>
      </c>
      <c r="B192">
        <v>190</v>
      </c>
      <c r="C192">
        <v>18128.845692310199</v>
      </c>
      <c r="D192">
        <v>643476</v>
      </c>
      <c r="E192">
        <v>5524350</v>
      </c>
    </row>
    <row r="193" spans="1:5" x14ac:dyDescent="0.2">
      <c r="A193" t="s">
        <v>332</v>
      </c>
      <c r="B193">
        <v>191</v>
      </c>
      <c r="C193">
        <v>17387.0025352066</v>
      </c>
      <c r="D193">
        <v>644476</v>
      </c>
      <c r="E193">
        <v>5524350</v>
      </c>
    </row>
    <row r="194" spans="1:5" x14ac:dyDescent="0.2">
      <c r="A194" t="s">
        <v>333</v>
      </c>
      <c r="B194">
        <v>192</v>
      </c>
      <c r="C194">
        <v>16672.172336757601</v>
      </c>
      <c r="D194">
        <v>645476</v>
      </c>
      <c r="E194">
        <v>5524350</v>
      </c>
    </row>
    <row r="195" spans="1:5" x14ac:dyDescent="0.2">
      <c r="A195" t="s">
        <v>334</v>
      </c>
      <c r="B195">
        <v>193</v>
      </c>
      <c r="C195">
        <v>15987.9781447409</v>
      </c>
      <c r="D195">
        <v>646476</v>
      </c>
      <c r="E195">
        <v>5524350</v>
      </c>
    </row>
    <row r="196" spans="1:5" x14ac:dyDescent="0.2">
      <c r="A196" t="s">
        <v>335</v>
      </c>
      <c r="B196">
        <v>194</v>
      </c>
      <c r="C196">
        <v>15338.519497429899</v>
      </c>
      <c r="D196">
        <v>647476</v>
      </c>
      <c r="E196">
        <v>5524350</v>
      </c>
    </row>
    <row r="197" spans="1:5" x14ac:dyDescent="0.2">
      <c r="A197" t="s">
        <v>336</v>
      </c>
      <c r="B197">
        <v>195</v>
      </c>
      <c r="C197">
        <v>14728.3914567141</v>
      </c>
      <c r="D197">
        <v>648476</v>
      </c>
      <c r="E197">
        <v>5524350</v>
      </c>
    </row>
    <row r="198" spans="1:5" x14ac:dyDescent="0.2">
      <c r="A198" t="s">
        <v>337</v>
      </c>
      <c r="B198">
        <v>196</v>
      </c>
      <c r="C198">
        <v>14162.6772671949</v>
      </c>
      <c r="D198">
        <v>649476</v>
      </c>
      <c r="E198">
        <v>5524350</v>
      </c>
    </row>
    <row r="199" spans="1:5" x14ac:dyDescent="0.2">
      <c r="A199" t="s">
        <v>338</v>
      </c>
      <c r="B199">
        <v>197</v>
      </c>
      <c r="C199">
        <v>13646.900608732099</v>
      </c>
      <c r="D199">
        <v>650476</v>
      </c>
      <c r="E199">
        <v>5524350</v>
      </c>
    </row>
    <row r="200" spans="1:5" x14ac:dyDescent="0.2">
      <c r="A200" t="s">
        <v>339</v>
      </c>
      <c r="B200">
        <v>198</v>
      </c>
      <c r="C200">
        <v>13186.9215395191</v>
      </c>
      <c r="D200">
        <v>651476</v>
      </c>
      <c r="E200">
        <v>5524350</v>
      </c>
    </row>
    <row r="201" spans="1:5" x14ac:dyDescent="0.2">
      <c r="A201" t="s">
        <v>340</v>
      </c>
      <c r="B201">
        <v>199</v>
      </c>
      <c r="C201">
        <v>12788.761308692099</v>
      </c>
      <c r="D201">
        <v>652476</v>
      </c>
      <c r="E201">
        <v>5524350</v>
      </c>
    </row>
    <row r="202" spans="1:5" x14ac:dyDescent="0.2">
      <c r="A202" t="s">
        <v>341</v>
      </c>
      <c r="B202">
        <v>200</v>
      </c>
      <c r="C202">
        <v>12458.347500104601</v>
      </c>
      <c r="D202">
        <v>653476</v>
      </c>
      <c r="E202">
        <v>5524350</v>
      </c>
    </row>
    <row r="203" spans="1:5" x14ac:dyDescent="0.2">
      <c r="A203" t="s">
        <v>342</v>
      </c>
      <c r="B203">
        <v>201</v>
      </c>
      <c r="C203">
        <v>12201.1842542472</v>
      </c>
      <c r="D203">
        <v>654476</v>
      </c>
      <c r="E203">
        <v>5524350</v>
      </c>
    </row>
    <row r="204" spans="1:5" x14ac:dyDescent="0.2">
      <c r="A204" t="s">
        <v>343</v>
      </c>
      <c r="B204">
        <v>202</v>
      </c>
      <c r="C204">
        <v>12021.9722833346</v>
      </c>
      <c r="D204">
        <v>655476</v>
      </c>
      <c r="E204">
        <v>5524350</v>
      </c>
    </row>
    <row r="205" spans="1:5" x14ac:dyDescent="0.2">
      <c r="A205" t="s">
        <v>344</v>
      </c>
      <c r="B205">
        <v>203</v>
      </c>
      <c r="C205">
        <v>11924.2257952004</v>
      </c>
      <c r="D205">
        <v>656476</v>
      </c>
      <c r="E205">
        <v>5524350</v>
      </c>
    </row>
    <row r="206" spans="1:5" x14ac:dyDescent="0.2">
      <c r="A206" t="s">
        <v>345</v>
      </c>
      <c r="B206">
        <v>204</v>
      </c>
      <c r="C206">
        <v>11909.9497885909</v>
      </c>
      <c r="D206">
        <v>657476</v>
      </c>
      <c r="E206">
        <v>5524350</v>
      </c>
    </row>
    <row r="207" spans="1:5" x14ac:dyDescent="0.2">
      <c r="A207" t="s">
        <v>346</v>
      </c>
      <c r="B207">
        <v>205</v>
      </c>
      <c r="C207">
        <v>11979.4417190523</v>
      </c>
      <c r="D207">
        <v>658476</v>
      </c>
      <c r="E207">
        <v>5524350</v>
      </c>
    </row>
    <row r="208" spans="1:5" x14ac:dyDescent="0.2">
      <c r="A208" t="s">
        <v>347</v>
      </c>
      <c r="B208">
        <v>206</v>
      </c>
      <c r="C208">
        <v>12131.2611579474</v>
      </c>
      <c r="D208">
        <v>659476</v>
      </c>
      <c r="E208">
        <v>5524350</v>
      </c>
    </row>
    <row r="209" spans="1:5" x14ac:dyDescent="0.2">
      <c r="A209" t="s">
        <v>348</v>
      </c>
      <c r="B209">
        <v>207</v>
      </c>
      <c r="C209">
        <v>12362.374391031401</v>
      </c>
      <c r="D209">
        <v>660476</v>
      </c>
      <c r="E209">
        <v>5524350</v>
      </c>
    </row>
    <row r="210" spans="1:5" x14ac:dyDescent="0.2">
      <c r="A210" t="s">
        <v>349</v>
      </c>
      <c r="B210">
        <v>208</v>
      </c>
      <c r="C210">
        <v>12668.441501613899</v>
      </c>
      <c r="D210">
        <v>661476</v>
      </c>
      <c r="E210">
        <v>5524350</v>
      </c>
    </row>
    <row r="211" spans="1:5" x14ac:dyDescent="0.2">
      <c r="A211" t="s">
        <v>350</v>
      </c>
      <c r="B211">
        <v>209</v>
      </c>
      <c r="C211">
        <v>13044.1865153771</v>
      </c>
      <c r="D211">
        <v>662476</v>
      </c>
      <c r="E211">
        <v>5524350</v>
      </c>
    </row>
    <row r="212" spans="1:5" x14ac:dyDescent="0.2">
      <c r="A212" t="s">
        <v>351</v>
      </c>
      <c r="B212">
        <v>210</v>
      </c>
      <c r="C212">
        <v>13483.784771733201</v>
      </c>
      <c r="D212">
        <v>663476</v>
      </c>
      <c r="E212">
        <v>5524350</v>
      </c>
    </row>
    <row r="213" spans="1:5" x14ac:dyDescent="0.2">
      <c r="A213" t="s">
        <v>352</v>
      </c>
      <c r="B213">
        <v>211</v>
      </c>
      <c r="C213">
        <v>13981.213664521199</v>
      </c>
      <c r="D213">
        <v>664476</v>
      </c>
      <c r="E213">
        <v>5524350</v>
      </c>
    </row>
    <row r="214" spans="1:5" x14ac:dyDescent="0.2">
      <c r="A214" t="s">
        <v>353</v>
      </c>
      <c r="B214">
        <v>212</v>
      </c>
      <c r="C214">
        <v>14530.534354420801</v>
      </c>
      <c r="D214">
        <v>665476</v>
      </c>
      <c r="E214">
        <v>5524350</v>
      </c>
    </row>
    <row r="215" spans="1:5" x14ac:dyDescent="0.2">
      <c r="A215" t="s">
        <v>354</v>
      </c>
      <c r="B215">
        <v>213</v>
      </c>
      <c r="C215">
        <v>15126.0935584787</v>
      </c>
      <c r="D215">
        <v>666476</v>
      </c>
      <c r="E215">
        <v>5524350</v>
      </c>
    </row>
    <row r="216" spans="1:5" x14ac:dyDescent="0.2">
      <c r="A216" t="s">
        <v>355</v>
      </c>
      <c r="B216">
        <v>214</v>
      </c>
      <c r="C216">
        <v>15762.6502776121</v>
      </c>
      <c r="D216">
        <v>667476</v>
      </c>
      <c r="E216">
        <v>5524350</v>
      </c>
    </row>
    <row r="217" spans="1:5" x14ac:dyDescent="0.2">
      <c r="A217" t="s">
        <v>356</v>
      </c>
      <c r="B217">
        <v>215</v>
      </c>
      <c r="C217">
        <v>16435.440846818201</v>
      </c>
      <c r="D217">
        <v>668476</v>
      </c>
      <c r="E217">
        <v>5524350</v>
      </c>
    </row>
    <row r="218" spans="1:5" x14ac:dyDescent="0.2">
      <c r="A218" t="s">
        <v>357</v>
      </c>
      <c r="B218">
        <v>216</v>
      </c>
      <c r="C218">
        <v>17140.198283834001</v>
      </c>
      <c r="D218">
        <v>669476</v>
      </c>
      <c r="E218">
        <v>5524350</v>
      </c>
    </row>
    <row r="219" spans="1:5" x14ac:dyDescent="0.2">
      <c r="A219" t="s">
        <v>358</v>
      </c>
      <c r="B219">
        <v>217</v>
      </c>
      <c r="C219">
        <v>17873.1408102268</v>
      </c>
      <c r="D219">
        <v>670476</v>
      </c>
      <c r="E219">
        <v>5524350</v>
      </c>
    </row>
    <row r="220" spans="1:5" x14ac:dyDescent="0.2">
      <c r="A220" t="s">
        <v>359</v>
      </c>
      <c r="B220">
        <v>218</v>
      </c>
      <c r="C220">
        <v>18630.9416235631</v>
      </c>
      <c r="D220">
        <v>671476</v>
      </c>
      <c r="E220">
        <v>5524350</v>
      </c>
    </row>
    <row r="221" spans="1:5" x14ac:dyDescent="0.2">
      <c r="A221" t="s">
        <v>360</v>
      </c>
      <c r="B221">
        <v>219</v>
      </c>
      <c r="C221">
        <v>19410.688844037999</v>
      </c>
      <c r="D221">
        <v>672476</v>
      </c>
      <c r="E221">
        <v>5524350</v>
      </c>
    </row>
    <row r="222" spans="1:5" x14ac:dyDescent="0.2">
      <c r="A222" t="s">
        <v>361</v>
      </c>
      <c r="B222">
        <v>220</v>
      </c>
      <c r="C222">
        <v>20209.841741100401</v>
      </c>
      <c r="D222">
        <v>673476</v>
      </c>
      <c r="E222">
        <v>5524350</v>
      </c>
    </row>
    <row r="223" spans="1:5" x14ac:dyDescent="0.2">
      <c r="A223" t="s">
        <v>362</v>
      </c>
      <c r="B223">
        <v>221</v>
      </c>
      <c r="C223">
        <v>21026.187122365802</v>
      </c>
      <c r="D223">
        <v>674476</v>
      </c>
      <c r="E223">
        <v>5524350</v>
      </c>
    </row>
    <row r="224" spans="1:5" x14ac:dyDescent="0.2">
      <c r="A224" t="s">
        <v>363</v>
      </c>
      <c r="B224">
        <v>222</v>
      </c>
      <c r="C224">
        <v>21857.7981517064</v>
      </c>
      <c r="D224">
        <v>675476</v>
      </c>
      <c r="E224">
        <v>5524350</v>
      </c>
    </row>
    <row r="225" spans="1:5" x14ac:dyDescent="0.2">
      <c r="A225" t="s">
        <v>364</v>
      </c>
      <c r="B225">
        <v>223</v>
      </c>
      <c r="C225">
        <v>22702.996761206199</v>
      </c>
      <c r="D225">
        <v>676476</v>
      </c>
      <c r="E225">
        <v>5524350</v>
      </c>
    </row>
    <row r="226" spans="1:5" x14ac:dyDescent="0.2">
      <c r="A226" t="s">
        <v>365</v>
      </c>
      <c r="B226">
        <v>224</v>
      </c>
      <c r="C226">
        <v>23560.320111054902</v>
      </c>
      <c r="D226">
        <v>677476</v>
      </c>
      <c r="E226">
        <v>5524350</v>
      </c>
    </row>
    <row r="227" spans="1:5" x14ac:dyDescent="0.2">
      <c r="A227" t="s">
        <v>366</v>
      </c>
      <c r="B227">
        <v>225</v>
      </c>
      <c r="C227">
        <v>24428.491119340801</v>
      </c>
      <c r="D227">
        <v>678476</v>
      </c>
      <c r="E227">
        <v>5524350</v>
      </c>
    </row>
    <row r="228" spans="1:5" x14ac:dyDescent="0.2">
      <c r="A228" t="s">
        <v>367</v>
      </c>
      <c r="B228">
        <v>226</v>
      </c>
      <c r="C228">
        <v>25306.3928401271</v>
      </c>
      <c r="D228">
        <v>679476</v>
      </c>
      <c r="E228">
        <v>5524350</v>
      </c>
    </row>
    <row r="229" spans="1:5" x14ac:dyDescent="0.2">
      <c r="A229" t="s">
        <v>368</v>
      </c>
      <c r="B229">
        <v>227</v>
      </c>
      <c r="C229">
        <v>26193.046346604398</v>
      </c>
      <c r="D229">
        <v>680476</v>
      </c>
      <c r="E229">
        <v>5524350</v>
      </c>
    </row>
    <row r="230" spans="1:5" x14ac:dyDescent="0.2">
      <c r="A230" t="s">
        <v>369</v>
      </c>
      <c r="B230">
        <v>228</v>
      </c>
      <c r="C230">
        <v>27087.591729931199</v>
      </c>
      <c r="D230">
        <v>681476</v>
      </c>
      <c r="E230">
        <v>5524350</v>
      </c>
    </row>
    <row r="231" spans="1:5" x14ac:dyDescent="0.2">
      <c r="A231" t="s">
        <v>370</v>
      </c>
      <c r="B231">
        <v>229</v>
      </c>
      <c r="C231">
        <v>27989.271822776798</v>
      </c>
      <c r="D231">
        <v>682476</v>
      </c>
      <c r="E231">
        <v>5524350</v>
      </c>
    </row>
    <row r="232" spans="1:5" x14ac:dyDescent="0.2">
      <c r="A232" t="s">
        <v>371</v>
      </c>
      <c r="B232">
        <v>230</v>
      </c>
      <c r="C232">
        <v>22493.081134241402</v>
      </c>
      <c r="D232">
        <v>637476</v>
      </c>
      <c r="E232">
        <v>5523350</v>
      </c>
    </row>
    <row r="233" spans="1:5" x14ac:dyDescent="0.2">
      <c r="A233" t="s">
        <v>372</v>
      </c>
      <c r="B233">
        <v>231</v>
      </c>
      <c r="C233">
        <v>21623.7645201704</v>
      </c>
      <c r="D233">
        <v>638476</v>
      </c>
      <c r="E233">
        <v>5523350</v>
      </c>
    </row>
    <row r="234" spans="1:5" x14ac:dyDescent="0.2">
      <c r="A234" t="s">
        <v>373</v>
      </c>
      <c r="B234">
        <v>232</v>
      </c>
      <c r="C234">
        <v>20766.233849950699</v>
      </c>
      <c r="D234">
        <v>639476</v>
      </c>
      <c r="E234">
        <v>5523350</v>
      </c>
    </row>
    <row r="235" spans="1:5" x14ac:dyDescent="0.2">
      <c r="A235" t="s">
        <v>374</v>
      </c>
      <c r="B235">
        <v>233</v>
      </c>
      <c r="C235">
        <v>19922.010645776201</v>
      </c>
      <c r="D235">
        <v>640476</v>
      </c>
      <c r="E235">
        <v>5523350</v>
      </c>
    </row>
    <row r="236" spans="1:5" x14ac:dyDescent="0.2">
      <c r="A236" t="s">
        <v>375</v>
      </c>
      <c r="B236">
        <v>234</v>
      </c>
      <c r="C236">
        <v>19092.859707337899</v>
      </c>
      <c r="D236">
        <v>641476</v>
      </c>
      <c r="E236">
        <v>5523350</v>
      </c>
    </row>
    <row r="237" spans="1:5" x14ac:dyDescent="0.2">
      <c r="A237" t="s">
        <v>376</v>
      </c>
      <c r="B237">
        <v>235</v>
      </c>
      <c r="C237">
        <v>18280.8314695181</v>
      </c>
      <c r="D237">
        <v>642476</v>
      </c>
      <c r="E237">
        <v>5523350</v>
      </c>
    </row>
    <row r="238" spans="1:5" x14ac:dyDescent="0.2">
      <c r="A238" t="s">
        <v>377</v>
      </c>
      <c r="B238">
        <v>236</v>
      </c>
      <c r="C238">
        <v>17488.310673631298</v>
      </c>
      <c r="D238">
        <v>643476</v>
      </c>
      <c r="E238">
        <v>5523350</v>
      </c>
    </row>
    <row r="239" spans="1:5" x14ac:dyDescent="0.2">
      <c r="A239" t="s">
        <v>378</v>
      </c>
      <c r="B239">
        <v>237</v>
      </c>
      <c r="C239">
        <v>16718.071193112799</v>
      </c>
      <c r="D239">
        <v>644476</v>
      </c>
      <c r="E239">
        <v>5523350</v>
      </c>
    </row>
    <row r="240" spans="1:5" x14ac:dyDescent="0.2">
      <c r="A240" t="s">
        <v>379</v>
      </c>
      <c r="B240">
        <v>238</v>
      </c>
      <c r="C240">
        <v>15973.335945704101</v>
      </c>
      <c r="D240">
        <v>645476</v>
      </c>
      <c r="E240">
        <v>5523350</v>
      </c>
    </row>
    <row r="241" spans="1:5" x14ac:dyDescent="0.2">
      <c r="A241" t="s">
        <v>380</v>
      </c>
      <c r="B241">
        <v>239</v>
      </c>
      <c r="C241">
        <v>15257.839292837099</v>
      </c>
      <c r="D241">
        <v>646476</v>
      </c>
      <c r="E241">
        <v>5523350</v>
      </c>
    </row>
    <row r="242" spans="1:5" x14ac:dyDescent="0.2">
      <c r="A242" t="s">
        <v>381</v>
      </c>
      <c r="B242">
        <v>240</v>
      </c>
      <c r="C242">
        <v>14575.886916278499</v>
      </c>
      <c r="D242">
        <v>647476</v>
      </c>
      <c r="E242">
        <v>5523350</v>
      </c>
    </row>
    <row r="243" spans="1:5" x14ac:dyDescent="0.2">
      <c r="A243" t="s">
        <v>382</v>
      </c>
      <c r="B243">
        <v>241</v>
      </c>
      <c r="C243">
        <v>13932.404623445</v>
      </c>
      <c r="D243">
        <v>648476</v>
      </c>
      <c r="E243">
        <v>5523350</v>
      </c>
    </row>
    <row r="244" spans="1:5" x14ac:dyDescent="0.2">
      <c r="A244" t="s">
        <v>383</v>
      </c>
      <c r="B244">
        <v>242</v>
      </c>
      <c r="C244">
        <v>13332.9627653475</v>
      </c>
      <c r="D244">
        <v>649476</v>
      </c>
      <c r="E244">
        <v>5523350</v>
      </c>
    </row>
    <row r="245" spans="1:5" x14ac:dyDescent="0.2">
      <c r="A245" t="s">
        <v>384</v>
      </c>
      <c r="B245">
        <v>243</v>
      </c>
      <c r="C245">
        <v>12783.757286591301</v>
      </c>
      <c r="D245">
        <v>650476</v>
      </c>
      <c r="E245">
        <v>5523350</v>
      </c>
    </row>
    <row r="246" spans="1:5" x14ac:dyDescent="0.2">
      <c r="A246" t="s">
        <v>385</v>
      </c>
      <c r="B246">
        <v>244</v>
      </c>
      <c r="C246">
        <v>12291.523079340101</v>
      </c>
      <c r="D246">
        <v>651476</v>
      </c>
      <c r="E246">
        <v>5523350</v>
      </c>
    </row>
    <row r="247" spans="1:5" x14ac:dyDescent="0.2">
      <c r="A247" t="s">
        <v>386</v>
      </c>
      <c r="B247">
        <v>245</v>
      </c>
      <c r="C247">
        <v>11863.3528939316</v>
      </c>
      <c r="D247">
        <v>652476</v>
      </c>
      <c r="E247">
        <v>5523350</v>
      </c>
    </row>
    <row r="248" spans="1:5" x14ac:dyDescent="0.2">
      <c r="A248" t="s">
        <v>387</v>
      </c>
      <c r="B248">
        <v>246</v>
      </c>
      <c r="C248">
        <v>11506.399742552499</v>
      </c>
      <c r="D248">
        <v>653476</v>
      </c>
      <c r="E248">
        <v>5523350</v>
      </c>
    </row>
    <row r="249" spans="1:5" x14ac:dyDescent="0.2">
      <c r="A249" t="s">
        <v>388</v>
      </c>
      <c r="B249">
        <v>247</v>
      </c>
      <c r="C249">
        <v>11227.457268100199</v>
      </c>
      <c r="D249">
        <v>654476</v>
      </c>
      <c r="E249">
        <v>5523350</v>
      </c>
    </row>
    <row r="250" spans="1:5" x14ac:dyDescent="0.2">
      <c r="A250" t="s">
        <v>389</v>
      </c>
      <c r="B250">
        <v>248</v>
      </c>
      <c r="C250">
        <v>11032.4432630785</v>
      </c>
      <c r="D250">
        <v>655476</v>
      </c>
      <c r="E250">
        <v>5523350</v>
      </c>
    </row>
    <row r="251" spans="1:5" x14ac:dyDescent="0.2">
      <c r="A251" t="s">
        <v>390</v>
      </c>
      <c r="B251">
        <v>249</v>
      </c>
      <c r="C251">
        <v>10925.8516935525</v>
      </c>
      <c r="D251">
        <v>656476</v>
      </c>
      <c r="E251">
        <v>5523350</v>
      </c>
    </row>
    <row r="252" spans="1:5" x14ac:dyDescent="0.2">
      <c r="A252" t="s">
        <v>391</v>
      </c>
      <c r="B252">
        <v>250</v>
      </c>
      <c r="C252">
        <v>10910.2734336057</v>
      </c>
      <c r="D252">
        <v>657476</v>
      </c>
      <c r="E252">
        <v>5523350</v>
      </c>
    </row>
    <row r="253" spans="1:5" x14ac:dyDescent="0.2">
      <c r="A253" t="s">
        <v>392</v>
      </c>
      <c r="B253">
        <v>251</v>
      </c>
      <c r="C253">
        <v>10986.094607098899</v>
      </c>
      <c r="D253">
        <v>658476</v>
      </c>
      <c r="E253">
        <v>5523350</v>
      </c>
    </row>
    <row r="254" spans="1:5" x14ac:dyDescent="0.2">
      <c r="A254" t="s">
        <v>393</v>
      </c>
      <c r="B254">
        <v>252</v>
      </c>
      <c r="C254">
        <v>11151.449988984299</v>
      </c>
      <c r="D254">
        <v>659476</v>
      </c>
      <c r="E254">
        <v>5523350</v>
      </c>
    </row>
    <row r="255" spans="1:5" x14ac:dyDescent="0.2">
      <c r="A255" t="s">
        <v>394</v>
      </c>
      <c r="B255">
        <v>253</v>
      </c>
      <c r="C255">
        <v>11402.444005072601</v>
      </c>
      <c r="D255">
        <v>660476</v>
      </c>
      <c r="E255">
        <v>5523350</v>
      </c>
    </row>
    <row r="256" spans="1:5" x14ac:dyDescent="0.2">
      <c r="A256" t="s">
        <v>395</v>
      </c>
      <c r="B256">
        <v>254</v>
      </c>
      <c r="C256">
        <v>11733.581221718099</v>
      </c>
      <c r="D256">
        <v>661476</v>
      </c>
      <c r="E256">
        <v>5523350</v>
      </c>
    </row>
    <row r="257" spans="1:5" x14ac:dyDescent="0.2">
      <c r="A257" t="s">
        <v>396</v>
      </c>
      <c r="B257">
        <v>255</v>
      </c>
      <c r="C257">
        <v>12138.303420521601</v>
      </c>
      <c r="D257">
        <v>662476</v>
      </c>
      <c r="E257">
        <v>5523350</v>
      </c>
    </row>
    <row r="258" spans="1:5" x14ac:dyDescent="0.2">
      <c r="A258" t="s">
        <v>397</v>
      </c>
      <c r="B258">
        <v>256</v>
      </c>
      <c r="C258">
        <v>12609.526164635799</v>
      </c>
      <c r="D258">
        <v>663476</v>
      </c>
      <c r="E258">
        <v>5523350</v>
      </c>
    </row>
    <row r="259" spans="1:5" x14ac:dyDescent="0.2">
      <c r="A259" t="s">
        <v>398</v>
      </c>
      <c r="B259">
        <v>257</v>
      </c>
      <c r="C259">
        <v>13140.096060390801</v>
      </c>
      <c r="D259">
        <v>664476</v>
      </c>
      <c r="E259">
        <v>5523350</v>
      </c>
    </row>
    <row r="260" spans="1:5" x14ac:dyDescent="0.2">
      <c r="A260" t="s">
        <v>399</v>
      </c>
      <c r="B260">
        <v>258</v>
      </c>
      <c r="C260">
        <v>13723.130421194601</v>
      </c>
      <c r="D260">
        <v>665476</v>
      </c>
      <c r="E260">
        <v>5523350</v>
      </c>
    </row>
    <row r="261" spans="1:5" x14ac:dyDescent="0.2">
      <c r="A261" t="s">
        <v>400</v>
      </c>
      <c r="B261">
        <v>259</v>
      </c>
      <c r="C261">
        <v>14352.235980232401</v>
      </c>
      <c r="D261">
        <v>666476</v>
      </c>
      <c r="E261">
        <v>5523350</v>
      </c>
    </row>
    <row r="262" spans="1:5" x14ac:dyDescent="0.2">
      <c r="A262" t="s">
        <v>401</v>
      </c>
      <c r="B262">
        <v>260</v>
      </c>
      <c r="C262">
        <v>15021.6246391194</v>
      </c>
      <c r="D262">
        <v>667476</v>
      </c>
      <c r="E262">
        <v>5523350</v>
      </c>
    </row>
    <row r="263" spans="1:5" x14ac:dyDescent="0.2">
      <c r="A263" t="s">
        <v>402</v>
      </c>
      <c r="B263">
        <v>261</v>
      </c>
      <c r="C263">
        <v>15726.152452426</v>
      </c>
      <c r="D263">
        <v>668476</v>
      </c>
      <c r="E263">
        <v>5523350</v>
      </c>
    </row>
    <row r="264" spans="1:5" x14ac:dyDescent="0.2">
      <c r="A264" t="s">
        <v>403</v>
      </c>
      <c r="B264">
        <v>262</v>
      </c>
      <c r="C264">
        <v>16461.307506136</v>
      </c>
      <c r="D264">
        <v>669476</v>
      </c>
      <c r="E264">
        <v>5523350</v>
      </c>
    </row>
    <row r="265" spans="1:5" x14ac:dyDescent="0.2">
      <c r="A265" t="s">
        <v>404</v>
      </c>
      <c r="B265">
        <v>263</v>
      </c>
      <c r="C265">
        <v>17223.167620123899</v>
      </c>
      <c r="D265">
        <v>670476</v>
      </c>
      <c r="E265">
        <v>5523350</v>
      </c>
    </row>
    <row r="266" spans="1:5" x14ac:dyDescent="0.2">
      <c r="A266" t="s">
        <v>405</v>
      </c>
      <c r="B266">
        <v>264</v>
      </c>
      <c r="C266">
        <v>18008.3430511189</v>
      </c>
      <c r="D266">
        <v>671476</v>
      </c>
      <c r="E266">
        <v>5523350</v>
      </c>
    </row>
    <row r="267" spans="1:5" x14ac:dyDescent="0.2">
      <c r="A267" t="s">
        <v>406</v>
      </c>
      <c r="B267">
        <v>265</v>
      </c>
      <c r="C267">
        <v>18813.914230034701</v>
      </c>
      <c r="D267">
        <v>672476</v>
      </c>
      <c r="E267">
        <v>5523350</v>
      </c>
    </row>
    <row r="268" spans="1:5" x14ac:dyDescent="0.2">
      <c r="A268" t="s">
        <v>407</v>
      </c>
      <c r="B268">
        <v>266</v>
      </c>
      <c r="C268">
        <v>19637.370608498899</v>
      </c>
      <c r="D268">
        <v>673476</v>
      </c>
      <c r="E268">
        <v>5523350</v>
      </c>
    </row>
    <row r="269" spans="1:5" x14ac:dyDescent="0.2">
      <c r="A269" t="s">
        <v>408</v>
      </c>
      <c r="B269">
        <v>267</v>
      </c>
      <c r="C269">
        <v>20476.5539203111</v>
      </c>
      <c r="D269">
        <v>674476</v>
      </c>
      <c r="E269">
        <v>5523350</v>
      </c>
    </row>
    <row r="270" spans="1:5" x14ac:dyDescent="0.2">
      <c r="A270" t="s">
        <v>409</v>
      </c>
      <c r="B270">
        <v>268</v>
      </c>
      <c r="C270">
        <v>21329.607363707401</v>
      </c>
      <c r="D270">
        <v>675476</v>
      </c>
      <c r="E270">
        <v>5523350</v>
      </c>
    </row>
    <row r="271" spans="1:5" x14ac:dyDescent="0.2">
      <c r="A271" t="s">
        <v>410</v>
      </c>
      <c r="B271">
        <v>269</v>
      </c>
      <c r="C271">
        <v>22194.9311164094</v>
      </c>
      <c r="D271">
        <v>676476</v>
      </c>
      <c r="E271">
        <v>5523350</v>
      </c>
    </row>
    <row r="272" spans="1:5" x14ac:dyDescent="0.2">
      <c r="A272" t="s">
        <v>411</v>
      </c>
      <c r="B272">
        <v>270</v>
      </c>
      <c r="C272">
        <v>23071.143979069398</v>
      </c>
      <c r="D272">
        <v>677476</v>
      </c>
      <c r="E272">
        <v>5523350</v>
      </c>
    </row>
    <row r="273" spans="1:5" x14ac:dyDescent="0.2">
      <c r="A273" t="s">
        <v>412</v>
      </c>
      <c r="B273">
        <v>271</v>
      </c>
      <c r="C273">
        <v>23957.0506313103</v>
      </c>
      <c r="D273">
        <v>678476</v>
      </c>
      <c r="E273">
        <v>5523350</v>
      </c>
    </row>
    <row r="274" spans="1:5" x14ac:dyDescent="0.2">
      <c r="A274" t="s">
        <v>413</v>
      </c>
      <c r="B274">
        <v>272</v>
      </c>
      <c r="C274">
        <v>24851.613858040299</v>
      </c>
      <c r="D274">
        <v>679476</v>
      </c>
      <c r="E274">
        <v>5523350</v>
      </c>
    </row>
    <row r="275" spans="1:5" x14ac:dyDescent="0.2">
      <c r="A275" t="s">
        <v>414</v>
      </c>
      <c r="B275">
        <v>273</v>
      </c>
      <c r="C275">
        <v>25753.931083301901</v>
      </c>
      <c r="D275">
        <v>680476</v>
      </c>
      <c r="E275">
        <v>5523350</v>
      </c>
    </row>
    <row r="276" spans="1:5" x14ac:dyDescent="0.2">
      <c r="A276" t="s">
        <v>415</v>
      </c>
      <c r="B276">
        <v>274</v>
      </c>
      <c r="C276">
        <v>26663.2145845958</v>
      </c>
      <c r="D276">
        <v>681476</v>
      </c>
      <c r="E276">
        <v>5523350</v>
      </c>
    </row>
    <row r="277" spans="1:5" x14ac:dyDescent="0.2">
      <c r="A277" t="s">
        <v>416</v>
      </c>
      <c r="B277">
        <v>275</v>
      </c>
      <c r="C277">
        <v>27578.774822782001</v>
      </c>
      <c r="D277">
        <v>682476</v>
      </c>
      <c r="E277">
        <v>5523350</v>
      </c>
    </row>
    <row r="278" spans="1:5" x14ac:dyDescent="0.2">
      <c r="A278" t="s">
        <v>417</v>
      </c>
      <c r="B278">
        <v>276</v>
      </c>
      <c r="C278">
        <v>22025.546625171301</v>
      </c>
      <c r="D278">
        <v>637476</v>
      </c>
      <c r="E278">
        <v>5522350</v>
      </c>
    </row>
    <row r="279" spans="1:5" x14ac:dyDescent="0.2">
      <c r="A279" t="s">
        <v>418</v>
      </c>
      <c r="B279">
        <v>277</v>
      </c>
      <c r="C279">
        <v>21137.011877179601</v>
      </c>
      <c r="D279">
        <v>638476</v>
      </c>
      <c r="E279">
        <v>5522350</v>
      </c>
    </row>
    <row r="280" spans="1:5" x14ac:dyDescent="0.2">
      <c r="A280" t="s">
        <v>419</v>
      </c>
      <c r="B280">
        <v>278</v>
      </c>
      <c r="C280">
        <v>20258.889939210399</v>
      </c>
      <c r="D280">
        <v>639476</v>
      </c>
      <c r="E280">
        <v>5522350</v>
      </c>
    </row>
    <row r="281" spans="1:5" x14ac:dyDescent="0.2">
      <c r="A281" t="s">
        <v>420</v>
      </c>
      <c r="B281">
        <v>279</v>
      </c>
      <c r="C281">
        <v>19392.594874189701</v>
      </c>
      <c r="D281">
        <v>640476</v>
      </c>
      <c r="E281">
        <v>5522350</v>
      </c>
    </row>
    <row r="282" spans="1:5" x14ac:dyDescent="0.2">
      <c r="A282" t="s">
        <v>421</v>
      </c>
      <c r="B282">
        <v>280</v>
      </c>
      <c r="C282">
        <v>18539.784099435499</v>
      </c>
      <c r="D282">
        <v>641476</v>
      </c>
      <c r="E282">
        <v>5522350</v>
      </c>
    </row>
    <row r="283" spans="1:5" x14ac:dyDescent="0.2">
      <c r="A283" t="s">
        <v>422</v>
      </c>
      <c r="B283">
        <v>281</v>
      </c>
      <c r="C283">
        <v>17702.4059684487</v>
      </c>
      <c r="D283">
        <v>642476</v>
      </c>
      <c r="E283">
        <v>5522350</v>
      </c>
    </row>
    <row r="284" spans="1:5" x14ac:dyDescent="0.2">
      <c r="A284" t="s">
        <v>423</v>
      </c>
      <c r="B284">
        <v>282</v>
      </c>
      <c r="C284">
        <v>16882.756398684902</v>
      </c>
      <c r="D284">
        <v>643476</v>
      </c>
      <c r="E284">
        <v>5522350</v>
      </c>
    </row>
    <row r="285" spans="1:5" x14ac:dyDescent="0.2">
      <c r="A285" t="s">
        <v>424</v>
      </c>
      <c r="B285">
        <v>283</v>
      </c>
      <c r="C285">
        <v>16083.545433220799</v>
      </c>
      <c r="D285">
        <v>644476</v>
      </c>
      <c r="E285">
        <v>5522350</v>
      </c>
    </row>
    <row r="286" spans="1:5" x14ac:dyDescent="0.2">
      <c r="A286" t="s">
        <v>425</v>
      </c>
      <c r="B286">
        <v>284</v>
      </c>
      <c r="C286">
        <v>15307.9739594475</v>
      </c>
      <c r="D286">
        <v>645476</v>
      </c>
      <c r="E286">
        <v>5522350</v>
      </c>
    </row>
    <row r="287" spans="1:5" x14ac:dyDescent="0.2">
      <c r="A287" t="s">
        <v>426</v>
      </c>
      <c r="B287">
        <v>285</v>
      </c>
      <c r="C287">
        <v>14559.8194342764</v>
      </c>
      <c r="D287">
        <v>646476</v>
      </c>
      <c r="E287">
        <v>5522350</v>
      </c>
    </row>
    <row r="288" spans="1:5" x14ac:dyDescent="0.2">
      <c r="A288" t="s">
        <v>427</v>
      </c>
      <c r="B288">
        <v>286</v>
      </c>
      <c r="C288">
        <v>13843.526948443399</v>
      </c>
      <c r="D288">
        <v>647476</v>
      </c>
      <c r="E288">
        <v>5522350</v>
      </c>
    </row>
    <row r="289" spans="1:5" x14ac:dyDescent="0.2">
      <c r="A289" t="s">
        <v>428</v>
      </c>
      <c r="B289">
        <v>287</v>
      </c>
      <c r="C289">
        <v>13164.2977332841</v>
      </c>
      <c r="D289">
        <v>648476</v>
      </c>
      <c r="E289">
        <v>5522350</v>
      </c>
    </row>
    <row r="290" spans="1:5" x14ac:dyDescent="0.2">
      <c r="A290" t="s">
        <v>429</v>
      </c>
      <c r="B290">
        <v>288</v>
      </c>
      <c r="C290">
        <v>12528.160675208699</v>
      </c>
      <c r="D290">
        <v>649476</v>
      </c>
      <c r="E290">
        <v>5522350</v>
      </c>
    </row>
    <row r="291" spans="1:5" x14ac:dyDescent="0.2">
      <c r="A291" t="s">
        <v>430</v>
      </c>
      <c r="B291">
        <v>289</v>
      </c>
      <c r="C291">
        <v>11942.003269389401</v>
      </c>
      <c r="D291">
        <v>650476</v>
      </c>
      <c r="E291">
        <v>5522350</v>
      </c>
    </row>
    <row r="292" spans="1:5" x14ac:dyDescent="0.2">
      <c r="A292" t="s">
        <v>431</v>
      </c>
      <c r="B292">
        <v>290</v>
      </c>
      <c r="C292">
        <v>11413.5274825545</v>
      </c>
      <c r="D292">
        <v>651476</v>
      </c>
      <c r="E292">
        <v>5522350</v>
      </c>
    </row>
    <row r="293" spans="1:5" x14ac:dyDescent="0.2">
      <c r="A293" t="s">
        <v>432</v>
      </c>
      <c r="B293">
        <v>291</v>
      </c>
      <c r="C293">
        <v>10951.0862690333</v>
      </c>
      <c r="D293">
        <v>652476</v>
      </c>
      <c r="E293">
        <v>5522350</v>
      </c>
    </row>
    <row r="294" spans="1:5" x14ac:dyDescent="0.2">
      <c r="A294" t="s">
        <v>433</v>
      </c>
      <c r="B294">
        <v>292</v>
      </c>
      <c r="C294">
        <v>10563.354702054899</v>
      </c>
      <c r="D294">
        <v>653476</v>
      </c>
      <c r="E294">
        <v>5522350</v>
      </c>
    </row>
    <row r="295" spans="1:5" x14ac:dyDescent="0.2">
      <c r="A295" t="s">
        <v>434</v>
      </c>
      <c r="B295">
        <v>293</v>
      </c>
      <c r="C295">
        <v>10258.806144599799</v>
      </c>
      <c r="D295">
        <v>654476</v>
      </c>
      <c r="E295">
        <v>5522350</v>
      </c>
    </row>
    <row r="296" spans="1:5" x14ac:dyDescent="0.2">
      <c r="A296" t="s">
        <v>435</v>
      </c>
      <c r="B296">
        <v>294</v>
      </c>
      <c r="C296">
        <v>10045.0082517268</v>
      </c>
      <c r="D296">
        <v>655476</v>
      </c>
      <c r="E296">
        <v>5522350</v>
      </c>
    </row>
    <row r="297" spans="1:5" x14ac:dyDescent="0.2">
      <c r="A297" t="s">
        <v>436</v>
      </c>
      <c r="B297">
        <v>295</v>
      </c>
      <c r="C297">
        <v>9927.8246162854903</v>
      </c>
      <c r="D297">
        <v>656476</v>
      </c>
      <c r="E297">
        <v>5522350</v>
      </c>
    </row>
    <row r="298" spans="1:5" x14ac:dyDescent="0.2">
      <c r="A298" t="s">
        <v>437</v>
      </c>
      <c r="B298">
        <v>296</v>
      </c>
      <c r="C298">
        <v>9910.6817664317805</v>
      </c>
      <c r="D298">
        <v>657476</v>
      </c>
      <c r="E298">
        <v>5522350</v>
      </c>
    </row>
    <row r="299" spans="1:5" x14ac:dyDescent="0.2">
      <c r="A299" t="s">
        <v>438</v>
      </c>
      <c r="B299">
        <v>297</v>
      </c>
      <c r="C299">
        <v>9994.0933571774403</v>
      </c>
      <c r="D299">
        <v>658476</v>
      </c>
      <c r="E299">
        <v>5522350</v>
      </c>
    </row>
    <row r="300" spans="1:5" x14ac:dyDescent="0.2">
      <c r="A300" t="s">
        <v>439</v>
      </c>
      <c r="B300">
        <v>298</v>
      </c>
      <c r="C300">
        <v>10175.585739804201</v>
      </c>
      <c r="D300">
        <v>659476</v>
      </c>
      <c r="E300">
        <v>5522350</v>
      </c>
    </row>
    <row r="301" spans="1:5" x14ac:dyDescent="0.2">
      <c r="A301" t="s">
        <v>440</v>
      </c>
      <c r="B301">
        <v>299</v>
      </c>
      <c r="C301">
        <v>10450.0487508305</v>
      </c>
      <c r="D301">
        <v>660476</v>
      </c>
      <c r="E301">
        <v>5522350</v>
      </c>
    </row>
    <row r="302" spans="1:5" x14ac:dyDescent="0.2">
      <c r="A302" t="s">
        <v>441</v>
      </c>
      <c r="B302">
        <v>300</v>
      </c>
      <c r="C302">
        <v>10810.4023767011</v>
      </c>
      <c r="D302">
        <v>661476</v>
      </c>
      <c r="E302">
        <v>5522350</v>
      </c>
    </row>
    <row r="303" spans="1:5" x14ac:dyDescent="0.2">
      <c r="A303" t="s">
        <v>442</v>
      </c>
      <c r="B303">
        <v>301</v>
      </c>
      <c r="C303">
        <v>11248.393804486401</v>
      </c>
      <c r="D303">
        <v>662476</v>
      </c>
      <c r="E303">
        <v>5522350</v>
      </c>
    </row>
    <row r="304" spans="1:5" x14ac:dyDescent="0.2">
      <c r="A304" t="s">
        <v>443</v>
      </c>
      <c r="B304">
        <v>302</v>
      </c>
      <c r="C304">
        <v>11755.347110163601</v>
      </c>
      <c r="D304">
        <v>663476</v>
      </c>
      <c r="E304">
        <v>5522350</v>
      </c>
    </row>
    <row r="305" spans="1:5" x14ac:dyDescent="0.2">
      <c r="A305" t="s">
        <v>444</v>
      </c>
      <c r="B305">
        <v>303</v>
      </c>
      <c r="C305">
        <v>12322.7530499758</v>
      </c>
      <c r="D305">
        <v>664476</v>
      </c>
      <c r="E305">
        <v>5522350</v>
      </c>
    </row>
    <row r="306" spans="1:5" x14ac:dyDescent="0.2">
      <c r="A306" t="s">
        <v>445</v>
      </c>
      <c r="B306">
        <v>304</v>
      </c>
      <c r="C306">
        <v>12942.662393070201</v>
      </c>
      <c r="D306">
        <v>665476</v>
      </c>
      <c r="E306">
        <v>5522350</v>
      </c>
    </row>
    <row r="307" spans="1:5" x14ac:dyDescent="0.2">
      <c r="A307" t="s">
        <v>446</v>
      </c>
      <c r="B307">
        <v>305</v>
      </c>
      <c r="C307">
        <v>13607.900728786601</v>
      </c>
      <c r="D307">
        <v>666476</v>
      </c>
      <c r="E307">
        <v>5522350</v>
      </c>
    </row>
    <row r="308" spans="1:5" x14ac:dyDescent="0.2">
      <c r="A308" t="s">
        <v>447</v>
      </c>
      <c r="B308">
        <v>306</v>
      </c>
      <c r="C308">
        <v>14312.1478156841</v>
      </c>
      <c r="D308">
        <v>667476</v>
      </c>
      <c r="E308">
        <v>5522350</v>
      </c>
    </row>
    <row r="309" spans="1:5" x14ac:dyDescent="0.2">
      <c r="A309" t="s">
        <v>448</v>
      </c>
      <c r="B309">
        <v>307</v>
      </c>
      <c r="C309">
        <v>15049.927683617499</v>
      </c>
      <c r="D309">
        <v>668476</v>
      </c>
      <c r="E309">
        <v>5522350</v>
      </c>
    </row>
    <row r="310" spans="1:5" x14ac:dyDescent="0.2">
      <c r="A310" t="s">
        <v>449</v>
      </c>
      <c r="B310">
        <v>308</v>
      </c>
      <c r="C310">
        <v>15816.547711224201</v>
      </c>
      <c r="D310">
        <v>669476</v>
      </c>
      <c r="E310">
        <v>5522350</v>
      </c>
    </row>
    <row r="311" spans="1:5" x14ac:dyDescent="0.2">
      <c r="A311" t="s">
        <v>450</v>
      </c>
      <c r="B311">
        <v>309</v>
      </c>
      <c r="C311">
        <v>16608.013856691599</v>
      </c>
      <c r="D311">
        <v>670476</v>
      </c>
      <c r="E311">
        <v>5522350</v>
      </c>
    </row>
    <row r="312" spans="1:5" x14ac:dyDescent="0.2">
      <c r="A312" t="s">
        <v>451</v>
      </c>
      <c r="B312">
        <v>310</v>
      </c>
      <c r="C312">
        <v>17420.939293903801</v>
      </c>
      <c r="D312">
        <v>671476</v>
      </c>
      <c r="E312">
        <v>5522350</v>
      </c>
    </row>
    <row r="313" spans="1:5" x14ac:dyDescent="0.2">
      <c r="A313" t="s">
        <v>452</v>
      </c>
      <c r="B313">
        <v>311</v>
      </c>
      <c r="C313">
        <v>18252.456285958899</v>
      </c>
      <c r="D313">
        <v>672476</v>
      </c>
      <c r="E313">
        <v>5522350</v>
      </c>
    </row>
    <row r="314" spans="1:5" x14ac:dyDescent="0.2">
      <c r="A314" t="s">
        <v>453</v>
      </c>
      <c r="B314">
        <v>312</v>
      </c>
      <c r="C314">
        <v>19100.136176225398</v>
      </c>
      <c r="D314">
        <v>673476</v>
      </c>
      <c r="E314">
        <v>5522350</v>
      </c>
    </row>
    <row r="315" spans="1:5" x14ac:dyDescent="0.2">
      <c r="A315" t="s">
        <v>454</v>
      </c>
      <c r="B315">
        <v>313</v>
      </c>
      <c r="C315">
        <v>19961.9193476939</v>
      </c>
      <c r="D315">
        <v>674476</v>
      </c>
      <c r="E315">
        <v>5522350</v>
      </c>
    </row>
    <row r="316" spans="1:5" x14ac:dyDescent="0.2">
      <c r="A316" t="s">
        <v>455</v>
      </c>
      <c r="B316">
        <v>314</v>
      </c>
      <c r="C316">
        <v>20836.0552955319</v>
      </c>
      <c r="D316">
        <v>675476</v>
      </c>
      <c r="E316">
        <v>5522350</v>
      </c>
    </row>
    <row r="317" spans="1:5" x14ac:dyDescent="0.2">
      <c r="A317" t="s">
        <v>456</v>
      </c>
      <c r="B317">
        <v>315</v>
      </c>
      <c r="C317">
        <v>21721.052092043501</v>
      </c>
      <c r="D317">
        <v>676476</v>
      </c>
      <c r="E317">
        <v>5522350</v>
      </c>
    </row>
    <row r="318" spans="1:5" x14ac:dyDescent="0.2">
      <c r="A318" t="s">
        <v>457</v>
      </c>
      <c r="B318">
        <v>316</v>
      </c>
      <c r="C318">
        <v>22615.634156464901</v>
      </c>
      <c r="D318">
        <v>677476</v>
      </c>
      <c r="E318">
        <v>5522350</v>
      </c>
    </row>
    <row r="319" spans="1:5" x14ac:dyDescent="0.2">
      <c r="A319" t="s">
        <v>458</v>
      </c>
      <c r="B319">
        <v>317</v>
      </c>
      <c r="C319">
        <v>23518.707153212101</v>
      </c>
      <c r="D319">
        <v>678476</v>
      </c>
      <c r="E319">
        <v>5522350</v>
      </c>
    </row>
    <row r="320" spans="1:5" x14ac:dyDescent="0.2">
      <c r="A320" t="s">
        <v>459</v>
      </c>
      <c r="B320">
        <v>318</v>
      </c>
      <c r="C320">
        <v>24429.328895942501</v>
      </c>
      <c r="D320">
        <v>679476</v>
      </c>
      <c r="E320">
        <v>5522350</v>
      </c>
    </row>
    <row r="321" spans="1:5" x14ac:dyDescent="0.2">
      <c r="A321" t="s">
        <v>460</v>
      </c>
      <c r="B321">
        <v>319</v>
      </c>
      <c r="C321">
        <v>25346.685252477699</v>
      </c>
      <c r="D321">
        <v>680476</v>
      </c>
      <c r="E321">
        <v>5522350</v>
      </c>
    </row>
    <row r="322" spans="1:5" x14ac:dyDescent="0.2">
      <c r="A322" t="s">
        <v>461</v>
      </c>
      <c r="B322">
        <v>320</v>
      </c>
      <c r="C322">
        <v>26270.0701836712</v>
      </c>
      <c r="D322">
        <v>681476</v>
      </c>
      <c r="E322">
        <v>5522350</v>
      </c>
    </row>
    <row r="323" spans="1:5" x14ac:dyDescent="0.2">
      <c r="A323" t="s">
        <v>462</v>
      </c>
      <c r="B323">
        <v>321</v>
      </c>
      <c r="C323">
        <v>27198.869185329098</v>
      </c>
      <c r="D323">
        <v>682476</v>
      </c>
      <c r="E323">
        <v>5522350</v>
      </c>
    </row>
    <row r="324" spans="1:5" x14ac:dyDescent="0.2">
      <c r="A324" t="s">
        <v>463</v>
      </c>
      <c r="B324">
        <v>322</v>
      </c>
      <c r="C324">
        <v>21594.240939293399</v>
      </c>
      <c r="D324">
        <v>637476</v>
      </c>
      <c r="E324">
        <v>5521350</v>
      </c>
    </row>
    <row r="325" spans="1:5" x14ac:dyDescent="0.2">
      <c r="A325" t="s">
        <v>464</v>
      </c>
      <c r="B325">
        <v>323</v>
      </c>
      <c r="C325">
        <v>20687.1910962562</v>
      </c>
      <c r="D325">
        <v>638476</v>
      </c>
      <c r="E325">
        <v>5521350</v>
      </c>
    </row>
    <row r="326" spans="1:5" x14ac:dyDescent="0.2">
      <c r="A326" t="s">
        <v>465</v>
      </c>
      <c r="B326">
        <v>324</v>
      </c>
      <c r="C326">
        <v>19789.120571250998</v>
      </c>
      <c r="D326">
        <v>639476</v>
      </c>
      <c r="E326">
        <v>5521350</v>
      </c>
    </row>
    <row r="327" spans="1:5" x14ac:dyDescent="0.2">
      <c r="A327" t="s">
        <v>466</v>
      </c>
      <c r="B327">
        <v>325</v>
      </c>
      <c r="C327">
        <v>18901.308810064798</v>
      </c>
      <c r="D327">
        <v>640476</v>
      </c>
      <c r="E327">
        <v>5521350</v>
      </c>
    </row>
    <row r="328" spans="1:5" x14ac:dyDescent="0.2">
      <c r="A328" t="s">
        <v>467</v>
      </c>
      <c r="B328">
        <v>326</v>
      </c>
      <c r="C328">
        <v>18025.2711742223</v>
      </c>
      <c r="D328">
        <v>641476</v>
      </c>
      <c r="E328">
        <v>5521350</v>
      </c>
    </row>
    <row r="329" spans="1:5" x14ac:dyDescent="0.2">
      <c r="A329" t="s">
        <v>468</v>
      </c>
      <c r="B329">
        <v>327</v>
      </c>
      <c r="C329">
        <v>17162.810128323999</v>
      </c>
      <c r="D329">
        <v>642476</v>
      </c>
      <c r="E329">
        <v>5521350</v>
      </c>
    </row>
    <row r="330" spans="1:5" x14ac:dyDescent="0.2">
      <c r="A330" t="s">
        <v>469</v>
      </c>
      <c r="B330">
        <v>328</v>
      </c>
      <c r="C330">
        <v>16316.078154140499</v>
      </c>
      <c r="D330">
        <v>643476</v>
      </c>
      <c r="E330">
        <v>5521350</v>
      </c>
    </row>
    <row r="331" spans="1:5" x14ac:dyDescent="0.2">
      <c r="A331" t="s">
        <v>470</v>
      </c>
      <c r="B331">
        <v>329</v>
      </c>
      <c r="C331">
        <v>15487.654600026</v>
      </c>
      <c r="D331">
        <v>644476</v>
      </c>
      <c r="E331">
        <v>5521350</v>
      </c>
    </row>
    <row r="332" spans="1:5" x14ac:dyDescent="0.2">
      <c r="A332" t="s">
        <v>471</v>
      </c>
      <c r="B332">
        <v>330</v>
      </c>
      <c r="C332">
        <v>14680.6385062028</v>
      </c>
      <c r="D332">
        <v>645476</v>
      </c>
      <c r="E332">
        <v>5521350</v>
      </c>
    </row>
    <row r="333" spans="1:5" x14ac:dyDescent="0.2">
      <c r="A333" t="s">
        <v>472</v>
      </c>
      <c r="B333">
        <v>331</v>
      </c>
      <c r="C333">
        <v>13898.7586270012</v>
      </c>
      <c r="D333">
        <v>646476</v>
      </c>
      <c r="E333">
        <v>5521350</v>
      </c>
    </row>
    <row r="334" spans="1:5" x14ac:dyDescent="0.2">
      <c r="A334" t="s">
        <v>473</v>
      </c>
      <c r="B334">
        <v>332</v>
      </c>
      <c r="C334">
        <v>13146.4998116774</v>
      </c>
      <c r="D334">
        <v>647476</v>
      </c>
      <c r="E334">
        <v>5521350</v>
      </c>
    </row>
    <row r="335" spans="1:5" x14ac:dyDescent="0.2">
      <c r="A335" t="s">
        <v>474</v>
      </c>
      <c r="B335">
        <v>333</v>
      </c>
      <c r="C335">
        <v>12429.2406669352</v>
      </c>
      <c r="D335">
        <v>648476</v>
      </c>
      <c r="E335">
        <v>5521350</v>
      </c>
    </row>
    <row r="336" spans="1:5" x14ac:dyDescent="0.2">
      <c r="A336" t="s">
        <v>475</v>
      </c>
      <c r="B336">
        <v>334</v>
      </c>
      <c r="C336">
        <v>11753.3896717762</v>
      </c>
      <c r="D336">
        <v>649476</v>
      </c>
      <c r="E336">
        <v>5521350</v>
      </c>
    </row>
    <row r="337" spans="1:5" x14ac:dyDescent="0.2">
      <c r="A337" t="s">
        <v>476</v>
      </c>
      <c r="B337">
        <v>335</v>
      </c>
      <c r="C337">
        <v>11126.4941195465</v>
      </c>
      <c r="D337">
        <v>650476</v>
      </c>
      <c r="E337">
        <v>5521350</v>
      </c>
    </row>
    <row r="338" spans="1:5" x14ac:dyDescent="0.2">
      <c r="A338" t="s">
        <v>477</v>
      </c>
      <c r="B338">
        <v>336</v>
      </c>
      <c r="C338">
        <v>10557.277567695701</v>
      </c>
      <c r="D338">
        <v>651476</v>
      </c>
      <c r="E338">
        <v>5521350</v>
      </c>
    </row>
    <row r="339" spans="1:5" x14ac:dyDescent="0.2">
      <c r="A339" t="s">
        <v>478</v>
      </c>
      <c r="B339">
        <v>337</v>
      </c>
      <c r="C339">
        <v>10055.5388500555</v>
      </c>
      <c r="D339">
        <v>652476</v>
      </c>
      <c r="E339">
        <v>5521350</v>
      </c>
    </row>
    <row r="340" spans="1:5" x14ac:dyDescent="0.2">
      <c r="A340" t="s">
        <v>479</v>
      </c>
      <c r="B340">
        <v>338</v>
      </c>
      <c r="C340">
        <v>9631.8277085950303</v>
      </c>
      <c r="D340">
        <v>653476</v>
      </c>
      <c r="E340">
        <v>5521350</v>
      </c>
    </row>
    <row r="341" spans="1:5" x14ac:dyDescent="0.2">
      <c r="A341" t="s">
        <v>480</v>
      </c>
      <c r="B341">
        <v>339</v>
      </c>
      <c r="C341">
        <v>9296.8176070717509</v>
      </c>
      <c r="D341">
        <v>654476</v>
      </c>
      <c r="E341">
        <v>5521350</v>
      </c>
    </row>
    <row r="342" spans="1:5" x14ac:dyDescent="0.2">
      <c r="A342" t="s">
        <v>481</v>
      </c>
      <c r="B342">
        <v>340</v>
      </c>
      <c r="C342">
        <v>9060.3519164841091</v>
      </c>
      <c r="D342">
        <v>655476</v>
      </c>
      <c r="E342">
        <v>5521350</v>
      </c>
    </row>
    <row r="343" spans="1:5" x14ac:dyDescent="0.2">
      <c r="A343" t="s">
        <v>482</v>
      </c>
      <c r="B343">
        <v>341</v>
      </c>
      <c r="C343">
        <v>8930.2609120976194</v>
      </c>
      <c r="D343">
        <v>656476</v>
      </c>
      <c r="E343">
        <v>5521350</v>
      </c>
    </row>
    <row r="344" spans="1:5" x14ac:dyDescent="0.2">
      <c r="A344" t="s">
        <v>483</v>
      </c>
      <c r="B344">
        <v>342</v>
      </c>
      <c r="C344">
        <v>8911.2032858383609</v>
      </c>
      <c r="D344">
        <v>657476</v>
      </c>
      <c r="E344">
        <v>5521350</v>
      </c>
    </row>
    <row r="345" spans="1:5" x14ac:dyDescent="0.2">
      <c r="A345" t="s">
        <v>484</v>
      </c>
      <c r="B345">
        <v>343</v>
      </c>
      <c r="C345">
        <v>9003.8828204306992</v>
      </c>
      <c r="D345">
        <v>658476</v>
      </c>
      <c r="E345">
        <v>5521350</v>
      </c>
    </row>
    <row r="346" spans="1:5" x14ac:dyDescent="0.2">
      <c r="A346" t="s">
        <v>485</v>
      </c>
      <c r="B346">
        <v>344</v>
      </c>
      <c r="C346">
        <v>9204.9237993933893</v>
      </c>
      <c r="D346">
        <v>659476</v>
      </c>
      <c r="E346">
        <v>5521350</v>
      </c>
    </row>
    <row r="347" spans="1:5" x14ac:dyDescent="0.2">
      <c r="A347" t="s">
        <v>486</v>
      </c>
      <c r="B347">
        <v>345</v>
      </c>
      <c r="C347">
        <v>9507.4533602911197</v>
      </c>
      <c r="D347">
        <v>660476</v>
      </c>
      <c r="E347">
        <v>5521350</v>
      </c>
    </row>
    <row r="348" spans="1:5" x14ac:dyDescent="0.2">
      <c r="A348" t="s">
        <v>487</v>
      </c>
      <c r="B348">
        <v>346</v>
      </c>
      <c r="C348">
        <v>9902.17268354937</v>
      </c>
      <c r="D348">
        <v>661476</v>
      </c>
      <c r="E348">
        <v>5521350</v>
      </c>
    </row>
    <row r="349" spans="1:5" x14ac:dyDescent="0.2">
      <c r="A349" t="s">
        <v>488</v>
      </c>
      <c r="B349">
        <v>347</v>
      </c>
      <c r="C349">
        <v>10378.567415637301</v>
      </c>
      <c r="D349">
        <v>662476</v>
      </c>
      <c r="E349">
        <v>5521350</v>
      </c>
    </row>
    <row r="350" spans="1:5" x14ac:dyDescent="0.2">
      <c r="A350" t="s">
        <v>489</v>
      </c>
      <c r="B350">
        <v>348</v>
      </c>
      <c r="C350">
        <v>10925.9580137517</v>
      </c>
      <c r="D350">
        <v>663476</v>
      </c>
      <c r="E350">
        <v>5521350</v>
      </c>
    </row>
    <row r="351" spans="1:5" x14ac:dyDescent="0.2">
      <c r="A351" t="s">
        <v>490</v>
      </c>
      <c r="B351">
        <v>349</v>
      </c>
      <c r="C351">
        <v>11534.239909612201</v>
      </c>
      <c r="D351">
        <v>664476</v>
      </c>
      <c r="E351">
        <v>5521350</v>
      </c>
    </row>
    <row r="352" spans="1:5" x14ac:dyDescent="0.2">
      <c r="A352" t="s">
        <v>491</v>
      </c>
      <c r="B352">
        <v>350</v>
      </c>
      <c r="C352">
        <v>12194.3032770591</v>
      </c>
      <c r="D352">
        <v>665476</v>
      </c>
      <c r="E352">
        <v>5521350</v>
      </c>
    </row>
    <row r="353" spans="1:5" x14ac:dyDescent="0.2">
      <c r="A353" t="s">
        <v>492</v>
      </c>
      <c r="B353">
        <v>351</v>
      </c>
      <c r="C353">
        <v>12898.1998810929</v>
      </c>
      <c r="D353">
        <v>666476</v>
      </c>
      <c r="E353">
        <v>5521350</v>
      </c>
    </row>
    <row r="354" spans="1:5" x14ac:dyDescent="0.2">
      <c r="A354" t="s">
        <v>493</v>
      </c>
      <c r="B354">
        <v>352</v>
      </c>
      <c r="C354">
        <v>13639.143985914799</v>
      </c>
      <c r="D354">
        <v>667476</v>
      </c>
      <c r="E354">
        <v>5521350</v>
      </c>
    </row>
    <row r="355" spans="1:5" x14ac:dyDescent="0.2">
      <c r="A355" t="s">
        <v>494</v>
      </c>
      <c r="B355">
        <v>353</v>
      </c>
      <c r="C355">
        <v>14411.421609303699</v>
      </c>
      <c r="D355">
        <v>668476</v>
      </c>
      <c r="E355">
        <v>5521350</v>
      </c>
    </row>
    <row r="356" spans="1:5" x14ac:dyDescent="0.2">
      <c r="A356" t="s">
        <v>495</v>
      </c>
      <c r="B356">
        <v>354</v>
      </c>
      <c r="C356">
        <v>15210.259934493801</v>
      </c>
      <c r="D356">
        <v>669476</v>
      </c>
      <c r="E356">
        <v>5521350</v>
      </c>
    </row>
    <row r="357" spans="1:5" x14ac:dyDescent="0.2">
      <c r="A357" t="s">
        <v>496</v>
      </c>
      <c r="B357">
        <v>355</v>
      </c>
      <c r="C357">
        <v>16031.688201742299</v>
      </c>
      <c r="D357">
        <v>670476</v>
      </c>
      <c r="E357">
        <v>5521350</v>
      </c>
    </row>
    <row r="358" spans="1:5" x14ac:dyDescent="0.2">
      <c r="A358" t="s">
        <v>497</v>
      </c>
      <c r="B358">
        <v>356</v>
      </c>
      <c r="C358">
        <v>16872.4066179691</v>
      </c>
      <c r="D358">
        <v>671476</v>
      </c>
      <c r="E358">
        <v>5521350</v>
      </c>
    </row>
    <row r="359" spans="1:5" x14ac:dyDescent="0.2">
      <c r="A359" t="s">
        <v>498</v>
      </c>
      <c r="B359">
        <v>357</v>
      </c>
      <c r="C359">
        <v>17729.670522692599</v>
      </c>
      <c r="D359">
        <v>672476</v>
      </c>
      <c r="E359">
        <v>5521350</v>
      </c>
    </row>
    <row r="360" spans="1:5" x14ac:dyDescent="0.2">
      <c r="A360" t="s">
        <v>499</v>
      </c>
      <c r="B360">
        <v>358</v>
      </c>
      <c r="C360">
        <v>18601.191784422801</v>
      </c>
      <c r="D360">
        <v>673476</v>
      </c>
      <c r="E360">
        <v>5521350</v>
      </c>
    </row>
    <row r="361" spans="1:5" x14ac:dyDescent="0.2">
      <c r="A361" t="s">
        <v>500</v>
      </c>
      <c r="B361">
        <v>359</v>
      </c>
      <c r="C361">
        <v>19485.056727610699</v>
      </c>
      <c r="D361">
        <v>674476</v>
      </c>
      <c r="E361">
        <v>5521350</v>
      </c>
    </row>
    <row r="362" spans="1:5" x14ac:dyDescent="0.2">
      <c r="A362" t="s">
        <v>501</v>
      </c>
      <c r="B362">
        <v>360</v>
      </c>
      <c r="C362">
        <v>20379.658731257401</v>
      </c>
      <c r="D362">
        <v>675476</v>
      </c>
      <c r="E362">
        <v>5521350</v>
      </c>
    </row>
    <row r="363" spans="1:5" x14ac:dyDescent="0.2">
      <c r="A363" t="s">
        <v>502</v>
      </c>
      <c r="B363">
        <v>361</v>
      </c>
      <c r="C363">
        <v>21283.643299601699</v>
      </c>
      <c r="D363">
        <v>676476</v>
      </c>
      <c r="E363">
        <v>5521350</v>
      </c>
    </row>
    <row r="364" spans="1:5" x14ac:dyDescent="0.2">
      <c r="A364" t="s">
        <v>503</v>
      </c>
      <c r="B364">
        <v>362</v>
      </c>
      <c r="C364">
        <v>22195.863468663101</v>
      </c>
      <c r="D364">
        <v>677476</v>
      </c>
      <c r="E364">
        <v>5521350</v>
      </c>
    </row>
    <row r="365" spans="1:5" x14ac:dyDescent="0.2">
      <c r="A365" t="s">
        <v>504</v>
      </c>
      <c r="B365">
        <v>363</v>
      </c>
      <c r="C365">
        <v>23115.343648442398</v>
      </c>
      <c r="D365">
        <v>678476</v>
      </c>
      <c r="E365">
        <v>5521350</v>
      </c>
    </row>
    <row r="366" spans="1:5" x14ac:dyDescent="0.2">
      <c r="A366" t="s">
        <v>505</v>
      </c>
      <c r="B366">
        <v>364</v>
      </c>
      <c r="C366">
        <v>24041.250288732601</v>
      </c>
      <c r="D366">
        <v>679476</v>
      </c>
      <c r="E366">
        <v>5521350</v>
      </c>
    </row>
    <row r="367" spans="1:5" x14ac:dyDescent="0.2">
      <c r="A367" t="s">
        <v>506</v>
      </c>
      <c r="B367">
        <v>365</v>
      </c>
      <c r="C367">
        <v>24972.868038040699</v>
      </c>
      <c r="D367">
        <v>680476</v>
      </c>
      <c r="E367">
        <v>5521350</v>
      </c>
    </row>
    <row r="368" spans="1:5" x14ac:dyDescent="0.2">
      <c r="A368" t="s">
        <v>507</v>
      </c>
      <c r="B368">
        <v>366</v>
      </c>
      <c r="C368">
        <v>25909.580315697101</v>
      </c>
      <c r="D368">
        <v>681476</v>
      </c>
      <c r="E368">
        <v>5521350</v>
      </c>
    </row>
    <row r="369" spans="1:5" x14ac:dyDescent="0.2">
      <c r="A369" t="s">
        <v>508</v>
      </c>
      <c r="B369">
        <v>367</v>
      </c>
      <c r="C369">
        <v>26850.853429078899</v>
      </c>
      <c r="D369">
        <v>682476</v>
      </c>
      <c r="E369">
        <v>5521350</v>
      </c>
    </row>
    <row r="370" spans="1:5" x14ac:dyDescent="0.2">
      <c r="A370" t="s">
        <v>509</v>
      </c>
      <c r="B370">
        <v>368</v>
      </c>
      <c r="C370">
        <v>21201.375232009901</v>
      </c>
      <c r="D370">
        <v>637476</v>
      </c>
      <c r="E370">
        <v>5520350</v>
      </c>
    </row>
    <row r="371" spans="1:5" x14ac:dyDescent="0.2">
      <c r="A371" t="s">
        <v>510</v>
      </c>
      <c r="B371">
        <v>369</v>
      </c>
      <c r="C371">
        <v>20276.760221787099</v>
      </c>
      <c r="D371">
        <v>638476</v>
      </c>
      <c r="E371">
        <v>5520350</v>
      </c>
    </row>
    <row r="372" spans="1:5" x14ac:dyDescent="0.2">
      <c r="A372" t="s">
        <v>511</v>
      </c>
      <c r="B372">
        <v>370</v>
      </c>
      <c r="C372">
        <v>19359.661219948801</v>
      </c>
      <c r="D372">
        <v>639476</v>
      </c>
      <c r="E372">
        <v>5520350</v>
      </c>
    </row>
    <row r="373" spans="1:5" x14ac:dyDescent="0.2">
      <c r="A373" t="s">
        <v>512</v>
      </c>
      <c r="B373">
        <v>371</v>
      </c>
      <c r="C373">
        <v>18451.198457130002</v>
      </c>
      <c r="D373">
        <v>640476</v>
      </c>
      <c r="E373">
        <v>5520350</v>
      </c>
    </row>
    <row r="374" spans="1:5" x14ac:dyDescent="0.2">
      <c r="A374" t="s">
        <v>513</v>
      </c>
      <c r="B374">
        <v>372</v>
      </c>
      <c r="C374">
        <v>17552.7123588594</v>
      </c>
      <c r="D374">
        <v>641476</v>
      </c>
      <c r="E374">
        <v>5520350</v>
      </c>
    </row>
    <row r="375" spans="1:5" x14ac:dyDescent="0.2">
      <c r="A375" t="s">
        <v>514</v>
      </c>
      <c r="B375">
        <v>373</v>
      </c>
      <c r="C375">
        <v>16665.8159866639</v>
      </c>
      <c r="D375">
        <v>642476</v>
      </c>
      <c r="E375">
        <v>5520350</v>
      </c>
    </row>
    <row r="376" spans="1:5" x14ac:dyDescent="0.2">
      <c r="A376" t="s">
        <v>515</v>
      </c>
      <c r="B376">
        <v>374</v>
      </c>
      <c r="C376">
        <v>15792.461440781801</v>
      </c>
      <c r="D376">
        <v>643476</v>
      </c>
      <c r="E376">
        <v>5520350</v>
      </c>
    </row>
    <row r="377" spans="1:5" x14ac:dyDescent="0.2">
      <c r="A377" t="s">
        <v>516</v>
      </c>
      <c r="B377">
        <v>375</v>
      </c>
      <c r="C377">
        <v>14935.023881352599</v>
      </c>
      <c r="D377">
        <v>644476</v>
      </c>
      <c r="E377">
        <v>5520350</v>
      </c>
    </row>
    <row r="378" spans="1:5" x14ac:dyDescent="0.2">
      <c r="A378" t="s">
        <v>517</v>
      </c>
      <c r="B378">
        <v>376</v>
      </c>
      <c r="C378">
        <v>14096.4074093789</v>
      </c>
      <c r="D378">
        <v>645476</v>
      </c>
      <c r="E378">
        <v>5520350</v>
      </c>
    </row>
    <row r="379" spans="1:5" x14ac:dyDescent="0.2">
      <c r="A379" t="s">
        <v>518</v>
      </c>
      <c r="B379">
        <v>377</v>
      </c>
      <c r="C379">
        <v>13280.177262433001</v>
      </c>
      <c r="D379">
        <v>646476</v>
      </c>
      <c r="E379">
        <v>5520350</v>
      </c>
    </row>
    <row r="380" spans="1:5" x14ac:dyDescent="0.2">
      <c r="A380" t="s">
        <v>519</v>
      </c>
      <c r="B380">
        <v>378</v>
      </c>
      <c r="C380">
        <v>12490.722003597401</v>
      </c>
      <c r="D380">
        <v>647476</v>
      </c>
      <c r="E380">
        <v>5520350</v>
      </c>
    </row>
    <row r="381" spans="1:5" x14ac:dyDescent="0.2">
      <c r="A381" t="s">
        <v>520</v>
      </c>
      <c r="B381">
        <v>379</v>
      </c>
      <c r="C381">
        <v>11733.4464172391</v>
      </c>
      <c r="D381">
        <v>648476</v>
      </c>
      <c r="E381">
        <v>5520350</v>
      </c>
    </row>
    <row r="382" spans="1:5" x14ac:dyDescent="0.2">
      <c r="A382" t="s">
        <v>521</v>
      </c>
      <c r="B382">
        <v>380</v>
      </c>
      <c r="C382">
        <v>11014.9885482056</v>
      </c>
      <c r="D382">
        <v>649476</v>
      </c>
      <c r="E382">
        <v>5520350</v>
      </c>
    </row>
    <row r="383" spans="1:5" x14ac:dyDescent="0.2">
      <c r="A383" t="s">
        <v>522</v>
      </c>
      <c r="B383">
        <v>381</v>
      </c>
      <c r="C383">
        <v>10343.4393833832</v>
      </c>
      <c r="D383">
        <v>650476</v>
      </c>
      <c r="E383">
        <v>5520350</v>
      </c>
    </row>
    <row r="384" spans="1:5" x14ac:dyDescent="0.2">
      <c r="A384" t="s">
        <v>523</v>
      </c>
      <c r="B384">
        <v>382</v>
      </c>
      <c r="C384">
        <v>9728.5168317513999</v>
      </c>
      <c r="D384">
        <v>651476</v>
      </c>
      <c r="E384">
        <v>5520350</v>
      </c>
    </row>
    <row r="385" spans="1:5" x14ac:dyDescent="0.2">
      <c r="A385" t="s">
        <v>524</v>
      </c>
      <c r="B385">
        <v>383</v>
      </c>
      <c r="C385">
        <v>9181.6041714996009</v>
      </c>
      <c r="D385">
        <v>652476</v>
      </c>
      <c r="E385">
        <v>5520350</v>
      </c>
    </row>
    <row r="386" spans="1:5" x14ac:dyDescent="0.2">
      <c r="A386" t="s">
        <v>525</v>
      </c>
      <c r="B386">
        <v>384</v>
      </c>
      <c r="C386">
        <v>8715.5127429142995</v>
      </c>
      <c r="D386">
        <v>653476</v>
      </c>
      <c r="E386">
        <v>5520350</v>
      </c>
    </row>
    <row r="387" spans="1:5" x14ac:dyDescent="0.2">
      <c r="A387" t="s">
        <v>526</v>
      </c>
      <c r="B387">
        <v>385</v>
      </c>
      <c r="C387">
        <v>8343.7964394880601</v>
      </c>
      <c r="D387">
        <v>654476</v>
      </c>
      <c r="E387">
        <v>5520350</v>
      </c>
    </row>
    <row r="388" spans="1:5" x14ac:dyDescent="0.2">
      <c r="A388" t="s">
        <v>527</v>
      </c>
      <c r="B388">
        <v>386</v>
      </c>
      <c r="C388">
        <v>8079.4902419300797</v>
      </c>
      <c r="D388">
        <v>655476</v>
      </c>
      <c r="E388">
        <v>5520350</v>
      </c>
    </row>
    <row r="389" spans="1:5" x14ac:dyDescent="0.2">
      <c r="A389" t="s">
        <v>528</v>
      </c>
      <c r="B389">
        <v>387</v>
      </c>
      <c r="C389">
        <v>7933.3353808633901</v>
      </c>
      <c r="D389">
        <v>656476</v>
      </c>
      <c r="E389">
        <v>5520350</v>
      </c>
    </row>
    <row r="390" spans="1:5" x14ac:dyDescent="0.2">
      <c r="A390" t="s">
        <v>529</v>
      </c>
      <c r="B390">
        <v>388</v>
      </c>
      <c r="C390">
        <v>7911.8808870380699</v>
      </c>
      <c r="D390">
        <v>657476</v>
      </c>
      <c r="E390">
        <v>5520350</v>
      </c>
    </row>
    <row r="391" spans="1:5" x14ac:dyDescent="0.2">
      <c r="A391" t="s">
        <v>530</v>
      </c>
      <c r="B391">
        <v>389</v>
      </c>
      <c r="C391">
        <v>8016.1266300450598</v>
      </c>
      <c r="D391">
        <v>658476</v>
      </c>
      <c r="E391">
        <v>5520350</v>
      </c>
    </row>
    <row r="392" spans="1:5" x14ac:dyDescent="0.2">
      <c r="A392" t="s">
        <v>531</v>
      </c>
      <c r="B392">
        <v>390</v>
      </c>
      <c r="C392">
        <v>8241.3025588798791</v>
      </c>
      <c r="D392">
        <v>659476</v>
      </c>
      <c r="E392">
        <v>5520350</v>
      </c>
    </row>
    <row r="393" spans="1:5" x14ac:dyDescent="0.2">
      <c r="A393" t="s">
        <v>532</v>
      </c>
      <c r="B393">
        <v>391</v>
      </c>
      <c r="C393">
        <v>8577.8890640710906</v>
      </c>
      <c r="D393">
        <v>660476</v>
      </c>
      <c r="E393">
        <v>5520350</v>
      </c>
    </row>
    <row r="394" spans="1:5" x14ac:dyDescent="0.2">
      <c r="A394" t="s">
        <v>533</v>
      </c>
      <c r="B394">
        <v>392</v>
      </c>
      <c r="C394">
        <v>9013.4122955130097</v>
      </c>
      <c r="D394">
        <v>661476</v>
      </c>
      <c r="E394">
        <v>5520350</v>
      </c>
    </row>
    <row r="395" spans="1:5" x14ac:dyDescent="0.2">
      <c r="A395" t="s">
        <v>534</v>
      </c>
      <c r="B395">
        <v>393</v>
      </c>
      <c r="C395">
        <v>9534.3224817123591</v>
      </c>
      <c r="D395">
        <v>662476</v>
      </c>
      <c r="E395">
        <v>5520350</v>
      </c>
    </row>
    <row r="396" spans="1:5" x14ac:dyDescent="0.2">
      <c r="A396" t="s">
        <v>535</v>
      </c>
      <c r="B396">
        <v>394</v>
      </c>
      <c r="C396">
        <v>10127.451239399799</v>
      </c>
      <c r="D396">
        <v>663476</v>
      </c>
      <c r="E396">
        <v>5520350</v>
      </c>
    </row>
    <row r="397" spans="1:5" x14ac:dyDescent="0.2">
      <c r="A397" t="s">
        <v>536</v>
      </c>
      <c r="B397">
        <v>395</v>
      </c>
      <c r="C397">
        <v>10780.884340255099</v>
      </c>
      <c r="D397">
        <v>664476</v>
      </c>
      <c r="E397">
        <v>5520350</v>
      </c>
    </row>
    <row r="398" spans="1:5" x14ac:dyDescent="0.2">
      <c r="A398" t="s">
        <v>537</v>
      </c>
      <c r="B398">
        <v>396</v>
      </c>
      <c r="C398">
        <v>11484.3317754744</v>
      </c>
      <c r="D398">
        <v>665476</v>
      </c>
      <c r="E398">
        <v>5520350</v>
      </c>
    </row>
    <row r="399" spans="1:5" x14ac:dyDescent="0.2">
      <c r="A399" t="s">
        <v>538</v>
      </c>
      <c r="B399">
        <v>397</v>
      </c>
      <c r="C399">
        <v>12229.164788042201</v>
      </c>
      <c r="D399">
        <v>666476</v>
      </c>
      <c r="E399">
        <v>5520350</v>
      </c>
    </row>
    <row r="400" spans="1:5" x14ac:dyDescent="0.2">
      <c r="A400" t="s">
        <v>539</v>
      </c>
      <c r="B400">
        <v>398</v>
      </c>
      <c r="C400">
        <v>13008.2753471203</v>
      </c>
      <c r="D400">
        <v>667476</v>
      </c>
      <c r="E400">
        <v>5520350</v>
      </c>
    </row>
    <row r="401" spans="1:5" x14ac:dyDescent="0.2">
      <c r="A401" t="s">
        <v>540</v>
      </c>
      <c r="B401">
        <v>399</v>
      </c>
      <c r="C401">
        <v>13815.8647760477</v>
      </c>
      <c r="D401">
        <v>668476</v>
      </c>
      <c r="E401">
        <v>5520350</v>
      </c>
    </row>
    <row r="402" spans="1:5" x14ac:dyDescent="0.2">
      <c r="A402" t="s">
        <v>541</v>
      </c>
      <c r="B402">
        <v>400</v>
      </c>
      <c r="C402">
        <v>14647.2223348998</v>
      </c>
      <c r="D402">
        <v>669476</v>
      </c>
      <c r="E402">
        <v>5520350</v>
      </c>
    </row>
    <row r="403" spans="1:5" x14ac:dyDescent="0.2">
      <c r="A403" t="s">
        <v>542</v>
      </c>
      <c r="B403">
        <v>401</v>
      </c>
      <c r="C403">
        <v>15498.5228285946</v>
      </c>
      <c r="D403">
        <v>670476</v>
      </c>
      <c r="E403">
        <v>5520350</v>
      </c>
    </row>
    <row r="404" spans="1:5" x14ac:dyDescent="0.2">
      <c r="A404" t="s">
        <v>543</v>
      </c>
      <c r="B404">
        <v>402</v>
      </c>
      <c r="C404">
        <v>16366.6538132683</v>
      </c>
      <c r="D404">
        <v>671476</v>
      </c>
      <c r="E404">
        <v>5520350</v>
      </c>
    </row>
    <row r="405" spans="1:5" x14ac:dyDescent="0.2">
      <c r="A405" t="s">
        <v>544</v>
      </c>
      <c r="B405">
        <v>403</v>
      </c>
      <c r="C405">
        <v>17249.073533623599</v>
      </c>
      <c r="D405">
        <v>672476</v>
      </c>
      <c r="E405">
        <v>5520350</v>
      </c>
    </row>
    <row r="406" spans="1:5" x14ac:dyDescent="0.2">
      <c r="A406" t="s">
        <v>545</v>
      </c>
      <c r="B406">
        <v>404</v>
      </c>
      <c r="C406">
        <v>18143.696590357999</v>
      </c>
      <c r="D406">
        <v>673476</v>
      </c>
      <c r="E406">
        <v>5520350</v>
      </c>
    </row>
    <row r="407" spans="1:5" x14ac:dyDescent="0.2">
      <c r="A407" t="s">
        <v>546</v>
      </c>
      <c r="B407">
        <v>405</v>
      </c>
      <c r="C407">
        <v>19048.802989964399</v>
      </c>
      <c r="D407">
        <v>674476</v>
      </c>
      <c r="E407">
        <v>5520350</v>
      </c>
    </row>
    <row r="408" spans="1:5" x14ac:dyDescent="0.2">
      <c r="A408" t="s">
        <v>547</v>
      </c>
      <c r="B408">
        <v>406</v>
      </c>
      <c r="C408">
        <v>19962.966198886599</v>
      </c>
      <c r="D408">
        <v>675476</v>
      </c>
      <c r="E408">
        <v>5520350</v>
      </c>
    </row>
    <row r="409" spans="1:5" x14ac:dyDescent="0.2">
      <c r="A409" t="s">
        <v>548</v>
      </c>
      <c r="B409">
        <v>407</v>
      </c>
      <c r="C409">
        <v>20884.9963278963</v>
      </c>
      <c r="D409">
        <v>676476</v>
      </c>
      <c r="E409">
        <v>5520350</v>
      </c>
    </row>
    <row r="410" spans="1:5" x14ac:dyDescent="0.2">
      <c r="A410" t="s">
        <v>549</v>
      </c>
      <c r="B410">
        <v>408</v>
      </c>
      <c r="C410">
        <v>21813.895226670898</v>
      </c>
      <c r="D410">
        <v>677476</v>
      </c>
      <c r="E410">
        <v>5520350</v>
      </c>
    </row>
    <row r="411" spans="1:5" x14ac:dyDescent="0.2">
      <c r="A411" t="s">
        <v>550</v>
      </c>
      <c r="B411">
        <v>409</v>
      </c>
      <c r="C411">
        <v>22748.8209019348</v>
      </c>
      <c r="D411">
        <v>678476</v>
      </c>
      <c r="E411">
        <v>5520350</v>
      </c>
    </row>
    <row r="412" spans="1:5" x14ac:dyDescent="0.2">
      <c r="A412" t="s">
        <v>551</v>
      </c>
      <c r="B412">
        <v>410</v>
      </c>
      <c r="C412">
        <v>23689.059220726002</v>
      </c>
      <c r="D412">
        <v>679476</v>
      </c>
      <c r="E412">
        <v>5520350</v>
      </c>
    </row>
    <row r="413" spans="1:5" x14ac:dyDescent="0.2">
      <c r="A413" t="s">
        <v>552</v>
      </c>
      <c r="B413">
        <v>411</v>
      </c>
      <c r="C413">
        <v>24634.001309385199</v>
      </c>
      <c r="D413">
        <v>680476</v>
      </c>
      <c r="E413">
        <v>5520350</v>
      </c>
    </row>
    <row r="414" spans="1:5" x14ac:dyDescent="0.2">
      <c r="A414" t="s">
        <v>553</v>
      </c>
      <c r="B414">
        <v>412</v>
      </c>
      <c r="C414">
        <v>25583.125415426101</v>
      </c>
      <c r="D414">
        <v>681476</v>
      </c>
      <c r="E414">
        <v>5520350</v>
      </c>
    </row>
    <row r="415" spans="1:5" x14ac:dyDescent="0.2">
      <c r="A415" t="s">
        <v>554</v>
      </c>
      <c r="B415">
        <v>413</v>
      </c>
      <c r="C415">
        <v>26535.982277826999</v>
      </c>
      <c r="D415">
        <v>682476</v>
      </c>
      <c r="E415">
        <v>5520350</v>
      </c>
    </row>
    <row r="416" spans="1:5" x14ac:dyDescent="0.2">
      <c r="A416" t="s">
        <v>555</v>
      </c>
      <c r="B416">
        <v>414</v>
      </c>
      <c r="C416">
        <v>20849.122621523598</v>
      </c>
      <c r="D416">
        <v>637476</v>
      </c>
      <c r="E416">
        <v>5519350</v>
      </c>
    </row>
    <row r="417" spans="1:5" x14ac:dyDescent="0.2">
      <c r="A417" t="s">
        <v>556</v>
      </c>
      <c r="B417">
        <v>415</v>
      </c>
      <c r="C417">
        <v>19908.155615460801</v>
      </c>
      <c r="D417">
        <v>638476</v>
      </c>
      <c r="E417">
        <v>5519350</v>
      </c>
    </row>
    <row r="418" spans="1:5" x14ac:dyDescent="0.2">
      <c r="A418" t="s">
        <v>557</v>
      </c>
      <c r="B418">
        <v>416</v>
      </c>
      <c r="C418">
        <v>18973.249333448301</v>
      </c>
      <c r="D418">
        <v>639476</v>
      </c>
      <c r="E418">
        <v>5519350</v>
      </c>
    </row>
    <row r="419" spans="1:5" x14ac:dyDescent="0.2">
      <c r="A419" t="s">
        <v>558</v>
      </c>
      <c r="B419">
        <v>417</v>
      </c>
      <c r="C419">
        <v>18045.3452520133</v>
      </c>
      <c r="D419">
        <v>640476</v>
      </c>
      <c r="E419">
        <v>5519350</v>
      </c>
    </row>
    <row r="420" spans="1:5" x14ac:dyDescent="0.2">
      <c r="A420" t="s">
        <v>559</v>
      </c>
      <c r="B420">
        <v>418</v>
      </c>
      <c r="C420">
        <v>17125.5810177727</v>
      </c>
      <c r="D420">
        <v>641476</v>
      </c>
      <c r="E420">
        <v>5519350</v>
      </c>
    </row>
    <row r="421" spans="1:5" x14ac:dyDescent="0.2">
      <c r="A421" t="s">
        <v>560</v>
      </c>
      <c r="B421">
        <v>419</v>
      </c>
      <c r="C421">
        <v>16215.34119499</v>
      </c>
      <c r="D421">
        <v>642476</v>
      </c>
      <c r="E421">
        <v>5519350</v>
      </c>
    </row>
    <row r="422" spans="1:5" x14ac:dyDescent="0.2">
      <c r="A422" t="s">
        <v>561</v>
      </c>
      <c r="B422">
        <v>420</v>
      </c>
      <c r="C422">
        <v>15316.323308606699</v>
      </c>
      <c r="D422">
        <v>643476</v>
      </c>
      <c r="E422">
        <v>5519350</v>
      </c>
    </row>
    <row r="423" spans="1:5" x14ac:dyDescent="0.2">
      <c r="A423" t="s">
        <v>562</v>
      </c>
      <c r="B423">
        <v>421</v>
      </c>
      <c r="C423">
        <v>14430.624161133001</v>
      </c>
      <c r="D423">
        <v>644476</v>
      </c>
      <c r="E423">
        <v>5519350</v>
      </c>
    </row>
    <row r="424" spans="1:5" x14ac:dyDescent="0.2">
      <c r="A424" t="s">
        <v>563</v>
      </c>
      <c r="B424">
        <v>422</v>
      </c>
      <c r="C424">
        <v>13560.852902529599</v>
      </c>
      <c r="D424">
        <v>645476</v>
      </c>
      <c r="E424">
        <v>5519350</v>
      </c>
    </row>
    <row r="425" spans="1:5" x14ac:dyDescent="0.2">
      <c r="A425" t="s">
        <v>564</v>
      </c>
      <c r="B425">
        <v>423</v>
      </c>
      <c r="C425">
        <v>12710.2789979428</v>
      </c>
      <c r="D425">
        <v>646476</v>
      </c>
      <c r="E425">
        <v>5519350</v>
      </c>
    </row>
    <row r="426" spans="1:5" x14ac:dyDescent="0.2">
      <c r="A426" t="s">
        <v>565</v>
      </c>
      <c r="B426">
        <v>424</v>
      </c>
      <c r="C426">
        <v>11883.024656515499</v>
      </c>
      <c r="D426">
        <v>647476</v>
      </c>
      <c r="E426">
        <v>5519350</v>
      </c>
    </row>
    <row r="427" spans="1:5" x14ac:dyDescent="0.2">
      <c r="A427" t="s">
        <v>566</v>
      </c>
      <c r="B427">
        <v>425</v>
      </c>
      <c r="C427">
        <v>11084.3113731135</v>
      </c>
      <c r="D427">
        <v>648476</v>
      </c>
      <c r="E427">
        <v>5519350</v>
      </c>
    </row>
    <row r="428" spans="1:5" x14ac:dyDescent="0.2">
      <c r="A428" t="s">
        <v>567</v>
      </c>
      <c r="B428">
        <v>426</v>
      </c>
      <c r="C428">
        <v>10320.766527833201</v>
      </c>
      <c r="D428">
        <v>649476</v>
      </c>
      <c r="E428">
        <v>5519350</v>
      </c>
    </row>
    <row r="429" spans="1:5" x14ac:dyDescent="0.2">
      <c r="A429" t="s">
        <v>568</v>
      </c>
      <c r="B429">
        <v>427</v>
      </c>
      <c r="C429">
        <v>9600.7834440207007</v>
      </c>
      <c r="D429">
        <v>650476</v>
      </c>
      <c r="E429">
        <v>5519350</v>
      </c>
    </row>
    <row r="430" spans="1:5" x14ac:dyDescent="0.2">
      <c r="A430" t="s">
        <v>569</v>
      </c>
      <c r="B430">
        <v>428</v>
      </c>
      <c r="C430">
        <v>8934.89786760272</v>
      </c>
      <c r="D430">
        <v>651476</v>
      </c>
      <c r="E430">
        <v>5519350</v>
      </c>
    </row>
    <row r="431" spans="1:5" x14ac:dyDescent="0.2">
      <c r="A431" t="s">
        <v>570</v>
      </c>
      <c r="B431">
        <v>429</v>
      </c>
      <c r="C431">
        <v>8336.0824887802901</v>
      </c>
      <c r="D431">
        <v>652476</v>
      </c>
      <c r="E431">
        <v>5519350</v>
      </c>
    </row>
    <row r="432" spans="1:5" x14ac:dyDescent="0.2">
      <c r="A432" t="s">
        <v>571</v>
      </c>
      <c r="B432">
        <v>430</v>
      </c>
      <c r="C432">
        <v>7819.7592449849099</v>
      </c>
      <c r="D432">
        <v>653476</v>
      </c>
      <c r="E432">
        <v>5519350</v>
      </c>
    </row>
    <row r="433" spans="1:5" x14ac:dyDescent="0.2">
      <c r="A433" t="s">
        <v>572</v>
      </c>
      <c r="B433">
        <v>431</v>
      </c>
      <c r="C433">
        <v>7403.2065837974696</v>
      </c>
      <c r="D433">
        <v>654476</v>
      </c>
      <c r="E433">
        <v>5519350</v>
      </c>
    </row>
    <row r="434" spans="1:5" x14ac:dyDescent="0.2">
      <c r="A434" t="s">
        <v>573</v>
      </c>
      <c r="B434">
        <v>432</v>
      </c>
      <c r="C434">
        <v>7103.9952090660599</v>
      </c>
      <c r="D434">
        <v>655476</v>
      </c>
      <c r="E434">
        <v>5519350</v>
      </c>
    </row>
    <row r="435" spans="1:5" x14ac:dyDescent="0.2">
      <c r="A435" t="s">
        <v>574</v>
      </c>
      <c r="B435">
        <v>433</v>
      </c>
      <c r="C435">
        <v>6937.3231530317398</v>
      </c>
      <c r="D435">
        <v>656476</v>
      </c>
      <c r="E435">
        <v>5519350</v>
      </c>
    </row>
    <row r="436" spans="1:5" x14ac:dyDescent="0.2">
      <c r="A436" t="s">
        <v>575</v>
      </c>
      <c r="B436">
        <v>434</v>
      </c>
      <c r="C436">
        <v>6912.7822603751101</v>
      </c>
      <c r="D436">
        <v>657476</v>
      </c>
      <c r="E436">
        <v>5519350</v>
      </c>
    </row>
    <row r="437" spans="1:5" x14ac:dyDescent="0.2">
      <c r="A437" t="s">
        <v>576</v>
      </c>
      <c r="B437">
        <v>435</v>
      </c>
      <c r="C437">
        <v>7031.8591384475803</v>
      </c>
      <c r="D437">
        <v>658476</v>
      </c>
      <c r="E437">
        <v>5519350</v>
      </c>
    </row>
    <row r="438" spans="1:5" x14ac:dyDescent="0.2">
      <c r="A438" t="s">
        <v>577</v>
      </c>
      <c r="B438">
        <v>436</v>
      </c>
      <c r="C438">
        <v>7287.5155085495899</v>
      </c>
      <c r="D438">
        <v>659476</v>
      </c>
      <c r="E438">
        <v>5519350</v>
      </c>
    </row>
    <row r="439" spans="1:5" x14ac:dyDescent="0.2">
      <c r="A439" t="s">
        <v>578</v>
      </c>
      <c r="B439">
        <v>437</v>
      </c>
      <c r="C439">
        <v>7666.0976437282598</v>
      </c>
      <c r="D439">
        <v>660476</v>
      </c>
      <c r="E439">
        <v>5519350</v>
      </c>
    </row>
    <row r="440" spans="1:5" x14ac:dyDescent="0.2">
      <c r="A440" t="s">
        <v>579</v>
      </c>
      <c r="B440">
        <v>438</v>
      </c>
      <c r="C440">
        <v>8150.4927215933603</v>
      </c>
      <c r="D440">
        <v>661476</v>
      </c>
      <c r="E440">
        <v>5519350</v>
      </c>
    </row>
    <row r="441" spans="1:5" x14ac:dyDescent="0.2">
      <c r="A441" t="s">
        <v>580</v>
      </c>
      <c r="B441">
        <v>439</v>
      </c>
      <c r="C441">
        <v>8723.0897009104992</v>
      </c>
      <c r="D441">
        <v>662476</v>
      </c>
      <c r="E441">
        <v>5519350</v>
      </c>
    </row>
    <row r="442" spans="1:5" x14ac:dyDescent="0.2">
      <c r="A442" t="s">
        <v>581</v>
      </c>
      <c r="B442">
        <v>440</v>
      </c>
      <c r="C442">
        <v>9367.7273626592105</v>
      </c>
      <c r="D442">
        <v>663476</v>
      </c>
      <c r="E442">
        <v>5519350</v>
      </c>
    </row>
    <row r="443" spans="1:5" x14ac:dyDescent="0.2">
      <c r="A443" t="s">
        <v>582</v>
      </c>
      <c r="B443">
        <v>441</v>
      </c>
      <c r="C443">
        <v>10070.5795922221</v>
      </c>
      <c r="D443">
        <v>664476</v>
      </c>
      <c r="E443">
        <v>5519350</v>
      </c>
    </row>
    <row r="444" spans="1:5" x14ac:dyDescent="0.2">
      <c r="A444" t="s">
        <v>583</v>
      </c>
      <c r="B444">
        <v>442</v>
      </c>
      <c r="C444">
        <v>10820.306907193801</v>
      </c>
      <c r="D444">
        <v>665476</v>
      </c>
      <c r="E444">
        <v>5519350</v>
      </c>
    </row>
    <row r="445" spans="1:5" x14ac:dyDescent="0.2">
      <c r="A445" t="s">
        <v>584</v>
      </c>
      <c r="B445">
        <v>443</v>
      </c>
      <c r="C445">
        <v>11607.8290804888</v>
      </c>
      <c r="D445">
        <v>666476</v>
      </c>
      <c r="E445">
        <v>5519350</v>
      </c>
    </row>
    <row r="446" spans="1:5" x14ac:dyDescent="0.2">
      <c r="A446" t="s">
        <v>585</v>
      </c>
      <c r="B446">
        <v>444</v>
      </c>
      <c r="C446">
        <v>12425.9611945324</v>
      </c>
      <c r="D446">
        <v>667476</v>
      </c>
      <c r="E446">
        <v>5519350</v>
      </c>
    </row>
    <row r="447" spans="1:5" x14ac:dyDescent="0.2">
      <c r="A447" t="s">
        <v>586</v>
      </c>
      <c r="B447">
        <v>445</v>
      </c>
      <c r="C447">
        <v>13269.0415405525</v>
      </c>
      <c r="D447">
        <v>668476</v>
      </c>
      <c r="E447">
        <v>5519350</v>
      </c>
    </row>
    <row r="448" spans="1:5" x14ac:dyDescent="0.2">
      <c r="A448" t="s">
        <v>587</v>
      </c>
      <c r="B448">
        <v>446</v>
      </c>
      <c r="C448">
        <v>14132.605069724999</v>
      </c>
      <c r="D448">
        <v>669476</v>
      </c>
      <c r="E448">
        <v>5519350</v>
      </c>
    </row>
    <row r="449" spans="1:5" x14ac:dyDescent="0.2">
      <c r="A449" t="s">
        <v>588</v>
      </c>
      <c r="B449">
        <v>447</v>
      </c>
      <c r="C449">
        <v>15013.1167341035</v>
      </c>
      <c r="D449">
        <v>670476</v>
      </c>
      <c r="E449">
        <v>5519350</v>
      </c>
    </row>
    <row r="450" spans="1:5" x14ac:dyDescent="0.2">
      <c r="A450" t="s">
        <v>589</v>
      </c>
      <c r="B450">
        <v>448</v>
      </c>
      <c r="C450">
        <v>15907.7616829545</v>
      </c>
      <c r="D450">
        <v>671476</v>
      </c>
      <c r="E450">
        <v>5519350</v>
      </c>
    </row>
    <row r="451" spans="1:5" x14ac:dyDescent="0.2">
      <c r="A451" t="s">
        <v>590</v>
      </c>
      <c r="B451">
        <v>449</v>
      </c>
      <c r="C451">
        <v>16814.283310394199</v>
      </c>
      <c r="D451">
        <v>672476</v>
      </c>
      <c r="E451">
        <v>5519350</v>
      </c>
    </row>
    <row r="452" spans="1:5" x14ac:dyDescent="0.2">
      <c r="A452" t="s">
        <v>591</v>
      </c>
      <c r="B452">
        <v>450</v>
      </c>
      <c r="C452">
        <v>17730.859325838599</v>
      </c>
      <c r="D452">
        <v>673476</v>
      </c>
      <c r="E452">
        <v>5519350</v>
      </c>
    </row>
    <row r="453" spans="1:5" x14ac:dyDescent="0.2">
      <c r="A453" t="s">
        <v>592</v>
      </c>
      <c r="B453">
        <v>451</v>
      </c>
      <c r="C453">
        <v>18656.007157386401</v>
      </c>
      <c r="D453">
        <v>674476</v>
      </c>
      <c r="E453">
        <v>5519350</v>
      </c>
    </row>
    <row r="454" spans="1:5" x14ac:dyDescent="0.2">
      <c r="A454" t="s">
        <v>593</v>
      </c>
      <c r="B454">
        <v>452</v>
      </c>
      <c r="C454">
        <v>19588.5116494463</v>
      </c>
      <c r="D454">
        <v>675476</v>
      </c>
      <c r="E454">
        <v>5519350</v>
      </c>
    </row>
    <row r="455" spans="1:5" x14ac:dyDescent="0.2">
      <c r="A455" t="s">
        <v>594</v>
      </c>
      <c r="B455">
        <v>453</v>
      </c>
      <c r="C455">
        <v>20527.369595633299</v>
      </c>
      <c r="D455">
        <v>676476</v>
      </c>
      <c r="E455">
        <v>5519350</v>
      </c>
    </row>
    <row r="456" spans="1:5" x14ac:dyDescent="0.2">
      <c r="A456" t="s">
        <v>595</v>
      </c>
      <c r="B456">
        <v>454</v>
      </c>
      <c r="C456">
        <v>21471.746967046602</v>
      </c>
      <c r="D456">
        <v>677476</v>
      </c>
      <c r="E456">
        <v>5519350</v>
      </c>
    </row>
    <row r="457" spans="1:5" x14ac:dyDescent="0.2">
      <c r="A457" t="s">
        <v>596</v>
      </c>
      <c r="B457">
        <v>455</v>
      </c>
      <c r="C457">
        <v>22420.945731221</v>
      </c>
      <c r="D457">
        <v>678476</v>
      </c>
      <c r="E457">
        <v>5519350</v>
      </c>
    </row>
    <row r="458" spans="1:5" x14ac:dyDescent="0.2">
      <c r="A458" t="s">
        <v>597</v>
      </c>
      <c r="B458">
        <v>456</v>
      </c>
      <c r="C458">
        <v>23374.377943694501</v>
      </c>
      <c r="D458">
        <v>679476</v>
      </c>
      <c r="E458">
        <v>5519350</v>
      </c>
    </row>
    <row r="459" spans="1:5" x14ac:dyDescent="0.2">
      <c r="A459" t="s">
        <v>598</v>
      </c>
      <c r="B459">
        <v>457</v>
      </c>
      <c r="C459">
        <v>24331.5453820765</v>
      </c>
      <c r="D459">
        <v>680476</v>
      </c>
      <c r="E459">
        <v>5519350</v>
      </c>
    </row>
    <row r="460" spans="1:5" x14ac:dyDescent="0.2">
      <c r="A460" t="s">
        <v>599</v>
      </c>
      <c r="B460">
        <v>458</v>
      </c>
      <c r="C460">
        <v>25292.023428513799</v>
      </c>
      <c r="D460">
        <v>681476</v>
      </c>
      <c r="E460">
        <v>5519350</v>
      </c>
    </row>
    <row r="461" spans="1:5" x14ac:dyDescent="0.2">
      <c r="A461" t="s">
        <v>600</v>
      </c>
      <c r="B461">
        <v>459</v>
      </c>
      <c r="C461">
        <v>26255.448228775898</v>
      </c>
      <c r="D461">
        <v>682476</v>
      </c>
      <c r="E461">
        <v>5519350</v>
      </c>
    </row>
    <row r="462" spans="1:5" x14ac:dyDescent="0.2">
      <c r="A462" t="s">
        <v>601</v>
      </c>
      <c r="B462">
        <v>460</v>
      </c>
      <c r="C462">
        <v>20539.572751588701</v>
      </c>
      <c r="D462">
        <v>637476</v>
      </c>
      <c r="E462">
        <v>5518350</v>
      </c>
    </row>
    <row r="463" spans="1:5" x14ac:dyDescent="0.2">
      <c r="A463" t="s">
        <v>602</v>
      </c>
      <c r="B463">
        <v>461</v>
      </c>
      <c r="C463">
        <v>19583.739178276301</v>
      </c>
      <c r="D463">
        <v>638476</v>
      </c>
      <c r="E463">
        <v>5518350</v>
      </c>
    </row>
    <row r="464" spans="1:5" x14ac:dyDescent="0.2">
      <c r="A464" t="s">
        <v>603</v>
      </c>
      <c r="B464">
        <v>462</v>
      </c>
      <c r="C464">
        <v>18632.563326989701</v>
      </c>
      <c r="D464">
        <v>639476</v>
      </c>
      <c r="E464">
        <v>5518350</v>
      </c>
    </row>
    <row r="465" spans="1:5" x14ac:dyDescent="0.2">
      <c r="A465" t="s">
        <v>604</v>
      </c>
      <c r="B465">
        <v>463</v>
      </c>
      <c r="C465">
        <v>17686.796120557199</v>
      </c>
      <c r="D465">
        <v>640476</v>
      </c>
      <c r="E465">
        <v>5518350</v>
      </c>
    </row>
    <row r="466" spans="1:5" x14ac:dyDescent="0.2">
      <c r="A466" t="s">
        <v>605</v>
      </c>
      <c r="B466">
        <v>464</v>
      </c>
      <c r="C466">
        <v>16747.353314228902</v>
      </c>
      <c r="D466">
        <v>641476</v>
      </c>
      <c r="E466">
        <v>5518350</v>
      </c>
    </row>
    <row r="467" spans="1:5" x14ac:dyDescent="0.2">
      <c r="A467" t="s">
        <v>606</v>
      </c>
      <c r="B467">
        <v>465</v>
      </c>
      <c r="C467">
        <v>15815.3613364838</v>
      </c>
      <c r="D467">
        <v>642476</v>
      </c>
      <c r="E467">
        <v>5518350</v>
      </c>
    </row>
    <row r="468" spans="1:5" x14ac:dyDescent="0.2">
      <c r="A468" t="s">
        <v>607</v>
      </c>
      <c r="B468">
        <v>466</v>
      </c>
      <c r="C468">
        <v>14892.218449058601</v>
      </c>
      <c r="D468">
        <v>643476</v>
      </c>
      <c r="E468">
        <v>5518350</v>
      </c>
    </row>
    <row r="469" spans="1:5" x14ac:dyDescent="0.2">
      <c r="A469" t="s">
        <v>608</v>
      </c>
      <c r="B469">
        <v>467</v>
      </c>
      <c r="C469">
        <v>13979.6770719654</v>
      </c>
      <c r="D469">
        <v>644476</v>
      </c>
      <c r="E469">
        <v>5518350</v>
      </c>
    </row>
    <row r="470" spans="1:5" x14ac:dyDescent="0.2">
      <c r="A470" t="s">
        <v>609</v>
      </c>
      <c r="B470">
        <v>468</v>
      </c>
      <c r="C470">
        <v>13079.955494006501</v>
      </c>
      <c r="D470">
        <v>645476</v>
      </c>
      <c r="E470">
        <v>5518350</v>
      </c>
    </row>
    <row r="471" spans="1:5" x14ac:dyDescent="0.2">
      <c r="A471" t="s">
        <v>610</v>
      </c>
      <c r="B471">
        <v>469</v>
      </c>
      <c r="C471">
        <v>12195.890439814801</v>
      </c>
      <c r="D471">
        <v>646476</v>
      </c>
      <c r="E471">
        <v>5518350</v>
      </c>
    </row>
    <row r="472" spans="1:5" x14ac:dyDescent="0.2">
      <c r="A472" t="s">
        <v>611</v>
      </c>
      <c r="B472">
        <v>470</v>
      </c>
      <c r="C472">
        <v>11331.146179609501</v>
      </c>
      <c r="D472">
        <v>647476</v>
      </c>
      <c r="E472">
        <v>5518350</v>
      </c>
    </row>
    <row r="473" spans="1:5" x14ac:dyDescent="0.2">
      <c r="A473" t="s">
        <v>612</v>
      </c>
      <c r="B473">
        <v>471</v>
      </c>
      <c r="C473">
        <v>10490.500699346499</v>
      </c>
      <c r="D473">
        <v>648476</v>
      </c>
      <c r="E473">
        <v>5518350</v>
      </c>
    </row>
    <row r="474" spans="1:5" x14ac:dyDescent="0.2">
      <c r="A474" t="s">
        <v>613</v>
      </c>
      <c r="B474">
        <v>472</v>
      </c>
      <c r="C474">
        <v>9680.2332507073206</v>
      </c>
      <c r="D474">
        <v>649476</v>
      </c>
      <c r="E474">
        <v>5518350</v>
      </c>
    </row>
    <row r="475" spans="1:5" x14ac:dyDescent="0.2">
      <c r="A475" t="s">
        <v>614</v>
      </c>
      <c r="B475">
        <v>473</v>
      </c>
      <c r="C475">
        <v>8908.6354046400302</v>
      </c>
      <c r="D475">
        <v>650476</v>
      </c>
      <c r="E475">
        <v>5518350</v>
      </c>
    </row>
    <row r="476" spans="1:5" x14ac:dyDescent="0.2">
      <c r="A476" t="s">
        <v>615</v>
      </c>
      <c r="B476">
        <v>474</v>
      </c>
      <c r="C476">
        <v>8186.6470618028798</v>
      </c>
      <c r="D476">
        <v>651476</v>
      </c>
      <c r="E476">
        <v>5518350</v>
      </c>
    </row>
    <row r="477" spans="1:5" x14ac:dyDescent="0.2">
      <c r="A477" t="s">
        <v>616</v>
      </c>
      <c r="B477">
        <v>475</v>
      </c>
      <c r="C477">
        <v>7528.5529721528601</v>
      </c>
      <c r="D477">
        <v>652476</v>
      </c>
      <c r="E477">
        <v>5518350</v>
      </c>
    </row>
    <row r="478" spans="1:5" x14ac:dyDescent="0.2">
      <c r="A478" t="s">
        <v>617</v>
      </c>
      <c r="B478">
        <v>476</v>
      </c>
      <c r="C478">
        <v>6952.51910011569</v>
      </c>
      <c r="D478">
        <v>653476</v>
      </c>
      <c r="E478">
        <v>5518350</v>
      </c>
    </row>
    <row r="479" spans="1:5" x14ac:dyDescent="0.2">
      <c r="A479" t="s">
        <v>618</v>
      </c>
      <c r="B479">
        <v>477</v>
      </c>
      <c r="C479">
        <v>6480.4632328213302</v>
      </c>
      <c r="D479">
        <v>654476</v>
      </c>
      <c r="E479">
        <v>5518350</v>
      </c>
    </row>
    <row r="480" spans="1:5" x14ac:dyDescent="0.2">
      <c r="A480" t="s">
        <v>619</v>
      </c>
      <c r="B480">
        <v>478</v>
      </c>
      <c r="C480">
        <v>6136.42672326911</v>
      </c>
      <c r="D480">
        <v>655476</v>
      </c>
      <c r="E480">
        <v>5518350</v>
      </c>
    </row>
    <row r="481" spans="1:5" x14ac:dyDescent="0.2">
      <c r="A481" t="s">
        <v>620</v>
      </c>
      <c r="B481">
        <v>479</v>
      </c>
      <c r="C481">
        <v>5942.6834635162004</v>
      </c>
      <c r="D481">
        <v>656476</v>
      </c>
      <c r="E481">
        <v>5518350</v>
      </c>
    </row>
    <row r="482" spans="1:5" x14ac:dyDescent="0.2">
      <c r="A482" t="s">
        <v>621</v>
      </c>
      <c r="B482">
        <v>480</v>
      </c>
      <c r="C482">
        <v>5914.0208170085398</v>
      </c>
      <c r="D482">
        <v>657476</v>
      </c>
      <c r="E482">
        <v>5518350</v>
      </c>
    </row>
    <row r="483" spans="1:5" x14ac:dyDescent="0.2">
      <c r="A483" t="s">
        <v>622</v>
      </c>
      <c r="B483">
        <v>481</v>
      </c>
      <c r="C483">
        <v>6052.7825190234798</v>
      </c>
      <c r="D483">
        <v>658476</v>
      </c>
      <c r="E483">
        <v>5518350</v>
      </c>
    </row>
    <row r="484" spans="1:5" x14ac:dyDescent="0.2">
      <c r="A484" t="s">
        <v>623</v>
      </c>
      <c r="B484">
        <v>482</v>
      </c>
      <c r="C484">
        <v>6347.9969604777598</v>
      </c>
      <c r="D484">
        <v>659476</v>
      </c>
      <c r="E484">
        <v>5518350</v>
      </c>
    </row>
    <row r="485" spans="1:5" x14ac:dyDescent="0.2">
      <c r="A485" t="s">
        <v>624</v>
      </c>
      <c r="B485">
        <v>483</v>
      </c>
      <c r="C485">
        <v>6779.2541077514798</v>
      </c>
      <c r="D485">
        <v>660476</v>
      </c>
      <c r="E485">
        <v>5518350</v>
      </c>
    </row>
    <row r="486" spans="1:5" x14ac:dyDescent="0.2">
      <c r="A486" t="s">
        <v>625</v>
      </c>
      <c r="B486">
        <v>484</v>
      </c>
      <c r="C486">
        <v>7322.5552260578997</v>
      </c>
      <c r="D486">
        <v>661476</v>
      </c>
      <c r="E486">
        <v>5518350</v>
      </c>
    </row>
    <row r="487" spans="1:5" x14ac:dyDescent="0.2">
      <c r="A487" t="s">
        <v>626</v>
      </c>
      <c r="B487">
        <v>485</v>
      </c>
      <c r="C487">
        <v>7954.9750365281097</v>
      </c>
      <c r="D487">
        <v>662476</v>
      </c>
      <c r="E487">
        <v>5518350</v>
      </c>
    </row>
    <row r="488" spans="1:5" x14ac:dyDescent="0.2">
      <c r="A488" t="s">
        <v>627</v>
      </c>
      <c r="B488">
        <v>486</v>
      </c>
      <c r="C488">
        <v>8657.0029755481701</v>
      </c>
      <c r="D488">
        <v>663476</v>
      </c>
      <c r="E488">
        <v>5518350</v>
      </c>
    </row>
    <row r="489" spans="1:5" x14ac:dyDescent="0.2">
      <c r="A489" t="s">
        <v>628</v>
      </c>
      <c r="B489">
        <v>487</v>
      </c>
      <c r="C489">
        <v>9413.0764782154401</v>
      </c>
      <c r="D489">
        <v>664476</v>
      </c>
      <c r="E489">
        <v>5518350</v>
      </c>
    </row>
    <row r="490" spans="1:5" x14ac:dyDescent="0.2">
      <c r="A490" t="s">
        <v>629</v>
      </c>
      <c r="B490">
        <v>488</v>
      </c>
      <c r="C490">
        <v>10211.1962139239</v>
      </c>
      <c r="D490">
        <v>665476</v>
      </c>
      <c r="E490">
        <v>5518350</v>
      </c>
    </row>
    <row r="491" spans="1:5" x14ac:dyDescent="0.2">
      <c r="A491" t="s">
        <v>630</v>
      </c>
      <c r="B491">
        <v>489</v>
      </c>
      <c r="C491">
        <v>11042.2476794879</v>
      </c>
      <c r="D491">
        <v>666476</v>
      </c>
      <c r="E491">
        <v>5518350</v>
      </c>
    </row>
    <row r="492" spans="1:5" x14ac:dyDescent="0.2">
      <c r="A492" t="s">
        <v>631</v>
      </c>
      <c r="B492">
        <v>490</v>
      </c>
      <c r="C492">
        <v>11899.331954744501</v>
      </c>
      <c r="D492">
        <v>667476</v>
      </c>
      <c r="E492">
        <v>5518350</v>
      </c>
    </row>
    <row r="493" spans="1:5" x14ac:dyDescent="0.2">
      <c r="A493" t="s">
        <v>632</v>
      </c>
      <c r="B493">
        <v>491</v>
      </c>
      <c r="C493">
        <v>12777.210356015999</v>
      </c>
      <c r="D493">
        <v>668476</v>
      </c>
      <c r="E493">
        <v>5518350</v>
      </c>
    </row>
    <row r="494" spans="1:5" x14ac:dyDescent="0.2">
      <c r="A494" t="s">
        <v>633</v>
      </c>
      <c r="B494">
        <v>492</v>
      </c>
      <c r="C494">
        <v>13671.8769398151</v>
      </c>
      <c r="D494">
        <v>669476</v>
      </c>
      <c r="E494">
        <v>5518350</v>
      </c>
    </row>
    <row r="495" spans="1:5" x14ac:dyDescent="0.2">
      <c r="A495" t="s">
        <v>634</v>
      </c>
      <c r="B495">
        <v>493</v>
      </c>
      <c r="C495">
        <v>14580.2407114537</v>
      </c>
      <c r="D495">
        <v>670476</v>
      </c>
      <c r="E495">
        <v>5518350</v>
      </c>
    </row>
    <row r="496" spans="1:5" x14ac:dyDescent="0.2">
      <c r="A496" t="s">
        <v>635</v>
      </c>
      <c r="B496">
        <v>494</v>
      </c>
      <c r="C496">
        <v>15499.8928781167</v>
      </c>
      <c r="D496">
        <v>671476</v>
      </c>
      <c r="E496">
        <v>5518350</v>
      </c>
    </row>
    <row r="497" spans="1:5" x14ac:dyDescent="0.2">
      <c r="A497" t="s">
        <v>636</v>
      </c>
      <c r="B497">
        <v>495</v>
      </c>
      <c r="C497">
        <v>16428.937070322201</v>
      </c>
      <c r="D497">
        <v>672476</v>
      </c>
      <c r="E497">
        <v>5518350</v>
      </c>
    </row>
    <row r="498" spans="1:5" x14ac:dyDescent="0.2">
      <c r="A498" t="s">
        <v>637</v>
      </c>
      <c r="B498">
        <v>496</v>
      </c>
      <c r="C498">
        <v>17365.865230557501</v>
      </c>
      <c r="D498">
        <v>673476</v>
      </c>
      <c r="E498">
        <v>5518350</v>
      </c>
    </row>
    <row r="499" spans="1:5" x14ac:dyDescent="0.2">
      <c r="A499" t="s">
        <v>638</v>
      </c>
      <c r="B499">
        <v>497</v>
      </c>
      <c r="C499">
        <v>18309.466371035101</v>
      </c>
      <c r="D499">
        <v>674476</v>
      </c>
      <c r="E499">
        <v>5518350</v>
      </c>
    </row>
    <row r="500" spans="1:5" x14ac:dyDescent="0.2">
      <c r="A500" t="s">
        <v>639</v>
      </c>
      <c r="B500">
        <v>498</v>
      </c>
      <c r="C500">
        <v>19258.758982503299</v>
      </c>
      <c r="D500">
        <v>675476</v>
      </c>
      <c r="E500">
        <v>5518350</v>
      </c>
    </row>
    <row r="501" spans="1:5" x14ac:dyDescent="0.2">
      <c r="A501" t="s">
        <v>640</v>
      </c>
      <c r="B501">
        <v>499</v>
      </c>
      <c r="C501">
        <v>20212.9405282605</v>
      </c>
      <c r="D501">
        <v>676476</v>
      </c>
      <c r="E501">
        <v>5518350</v>
      </c>
    </row>
    <row r="502" spans="1:5" x14ac:dyDescent="0.2">
      <c r="A502" t="s">
        <v>641</v>
      </c>
      <c r="B502">
        <v>500</v>
      </c>
      <c r="C502">
        <v>21171.349359106502</v>
      </c>
      <c r="D502">
        <v>677476</v>
      </c>
      <c r="E502">
        <v>5518350</v>
      </c>
    </row>
    <row r="503" spans="1:5" x14ac:dyDescent="0.2">
      <c r="A503" t="s">
        <v>642</v>
      </c>
      <c r="B503">
        <v>501</v>
      </c>
      <c r="C503">
        <v>22133.435728407101</v>
      </c>
      <c r="D503">
        <v>678476</v>
      </c>
      <c r="E503">
        <v>5518350</v>
      </c>
    </row>
    <row r="504" spans="1:5" x14ac:dyDescent="0.2">
      <c r="A504" t="s">
        <v>643</v>
      </c>
      <c r="B504">
        <v>502</v>
      </c>
      <c r="C504">
        <v>23098.7395308921</v>
      </c>
      <c r="D504">
        <v>679476</v>
      </c>
      <c r="E504">
        <v>5518350</v>
      </c>
    </row>
    <row r="505" spans="1:5" x14ac:dyDescent="0.2">
      <c r="A505" t="s">
        <v>644</v>
      </c>
      <c r="B505">
        <v>503</v>
      </c>
      <c r="C505">
        <v>24066.873052993298</v>
      </c>
      <c r="D505">
        <v>680476</v>
      </c>
      <c r="E505">
        <v>5518350</v>
      </c>
    </row>
    <row r="506" spans="1:5" x14ac:dyDescent="0.2">
      <c r="A506" t="s">
        <v>645</v>
      </c>
      <c r="B506">
        <v>504</v>
      </c>
      <c r="C506">
        <v>25037.507491606299</v>
      </c>
      <c r="D506">
        <v>681476</v>
      </c>
      <c r="E506">
        <v>5518350</v>
      </c>
    </row>
    <row r="507" spans="1:5" x14ac:dyDescent="0.2">
      <c r="A507" t="s">
        <v>646</v>
      </c>
      <c r="B507">
        <v>505</v>
      </c>
      <c r="C507">
        <v>26010.362331193599</v>
      </c>
      <c r="D507">
        <v>682476</v>
      </c>
      <c r="E507">
        <v>5518350</v>
      </c>
    </row>
    <row r="508" spans="1:5" x14ac:dyDescent="0.2">
      <c r="A508" t="s">
        <v>647</v>
      </c>
      <c r="B508">
        <v>506</v>
      </c>
      <c r="C508">
        <v>20274.681647735299</v>
      </c>
      <c r="D508">
        <v>637476</v>
      </c>
      <c r="E508">
        <v>5517350</v>
      </c>
    </row>
    <row r="509" spans="1:5" x14ac:dyDescent="0.2">
      <c r="A509" t="s">
        <v>648</v>
      </c>
      <c r="B509">
        <v>507</v>
      </c>
      <c r="C509">
        <v>19305.7386719311</v>
      </c>
      <c r="D509">
        <v>638476</v>
      </c>
      <c r="E509">
        <v>5517350</v>
      </c>
    </row>
    <row r="510" spans="1:5" x14ac:dyDescent="0.2">
      <c r="A510" t="s">
        <v>649</v>
      </c>
      <c r="B510">
        <v>508</v>
      </c>
      <c r="C510">
        <v>18340.151584530598</v>
      </c>
      <c r="D510">
        <v>639476</v>
      </c>
      <c r="E510">
        <v>5517350</v>
      </c>
    </row>
    <row r="511" spans="1:5" x14ac:dyDescent="0.2">
      <c r="A511" t="s">
        <v>650</v>
      </c>
      <c r="B511">
        <v>509</v>
      </c>
      <c r="C511">
        <v>17378.479212483198</v>
      </c>
      <c r="D511">
        <v>640476</v>
      </c>
      <c r="E511">
        <v>5517350</v>
      </c>
    </row>
    <row r="512" spans="1:5" x14ac:dyDescent="0.2">
      <c r="A512" t="s">
        <v>651</v>
      </c>
      <c r="B512">
        <v>510</v>
      </c>
      <c r="C512">
        <v>16421.408729326198</v>
      </c>
      <c r="D512">
        <v>641476</v>
      </c>
      <c r="E512">
        <v>5517350</v>
      </c>
    </row>
    <row r="513" spans="1:5" x14ac:dyDescent="0.2">
      <c r="A513" t="s">
        <v>652</v>
      </c>
      <c r="B513">
        <v>511</v>
      </c>
      <c r="C513">
        <v>15469.793628199501</v>
      </c>
      <c r="D513">
        <v>642476</v>
      </c>
      <c r="E513">
        <v>5517350</v>
      </c>
    </row>
    <row r="514" spans="1:5" x14ac:dyDescent="0.2">
      <c r="A514" t="s">
        <v>653</v>
      </c>
      <c r="B514">
        <v>512</v>
      </c>
      <c r="C514">
        <v>14524.705514314101</v>
      </c>
      <c r="D514">
        <v>643476</v>
      </c>
      <c r="E514">
        <v>5517350</v>
      </c>
    </row>
    <row r="515" spans="1:5" x14ac:dyDescent="0.2">
      <c r="A515" t="s">
        <v>654</v>
      </c>
      <c r="B515">
        <v>513</v>
      </c>
      <c r="C515">
        <v>13587.5056726044</v>
      </c>
      <c r="D515">
        <v>644476</v>
      </c>
      <c r="E515">
        <v>5517350</v>
      </c>
    </row>
    <row r="516" spans="1:5" x14ac:dyDescent="0.2">
      <c r="A516" t="s">
        <v>655</v>
      </c>
      <c r="B516">
        <v>514</v>
      </c>
      <c r="C516">
        <v>12659.9452878509</v>
      </c>
      <c r="D516">
        <v>645476</v>
      </c>
      <c r="E516">
        <v>5517350</v>
      </c>
    </row>
    <row r="517" spans="1:5" x14ac:dyDescent="0.2">
      <c r="A517" t="s">
        <v>656</v>
      </c>
      <c r="B517">
        <v>515</v>
      </c>
      <c r="C517">
        <v>11744.3076578252</v>
      </c>
      <c r="D517">
        <v>646476</v>
      </c>
      <c r="E517">
        <v>5517350</v>
      </c>
    </row>
    <row r="518" spans="1:5" x14ac:dyDescent="0.2">
      <c r="A518" t="s">
        <v>657</v>
      </c>
      <c r="B518">
        <v>516</v>
      </c>
      <c r="C518">
        <v>10843.612517835099</v>
      </c>
      <c r="D518">
        <v>647476</v>
      </c>
      <c r="E518">
        <v>5517350</v>
      </c>
    </row>
    <row r="519" spans="1:5" x14ac:dyDescent="0.2">
      <c r="A519" t="s">
        <v>658</v>
      </c>
      <c r="B519">
        <v>517</v>
      </c>
      <c r="C519">
        <v>9961.9126548876793</v>
      </c>
      <c r="D519">
        <v>648476</v>
      </c>
      <c r="E519">
        <v>5517350</v>
      </c>
    </row>
    <row r="520" spans="1:5" x14ac:dyDescent="0.2">
      <c r="A520" t="s">
        <v>659</v>
      </c>
      <c r="B520">
        <v>518</v>
      </c>
      <c r="C520">
        <v>9104.72706411332</v>
      </c>
      <c r="D520">
        <v>649476</v>
      </c>
      <c r="E520">
        <v>5517350</v>
      </c>
    </row>
    <row r="521" spans="1:5" x14ac:dyDescent="0.2">
      <c r="A521" t="s">
        <v>660</v>
      </c>
      <c r="B521">
        <v>519</v>
      </c>
      <c r="C521">
        <v>8279.6717553099697</v>
      </c>
      <c r="D521">
        <v>650476</v>
      </c>
      <c r="E521">
        <v>5517350</v>
      </c>
    </row>
    <row r="522" spans="1:5" x14ac:dyDescent="0.2">
      <c r="A522" t="s">
        <v>661</v>
      </c>
      <c r="B522">
        <v>520</v>
      </c>
      <c r="C522">
        <v>7497.3602269285102</v>
      </c>
      <c r="D522">
        <v>651476</v>
      </c>
      <c r="E522">
        <v>5517350</v>
      </c>
    </row>
    <row r="523" spans="1:5" x14ac:dyDescent="0.2">
      <c r="A523" t="s">
        <v>662</v>
      </c>
      <c r="B523">
        <v>521</v>
      </c>
      <c r="C523">
        <v>6772.6192084703398</v>
      </c>
      <c r="D523">
        <v>652476</v>
      </c>
      <c r="E523">
        <v>5517350</v>
      </c>
    </row>
    <row r="524" spans="1:5" x14ac:dyDescent="0.2">
      <c r="A524" t="s">
        <v>663</v>
      </c>
      <c r="B524">
        <v>522</v>
      </c>
      <c r="C524">
        <v>6125.9141303418401</v>
      </c>
      <c r="D524">
        <v>653476</v>
      </c>
      <c r="E524">
        <v>5517350</v>
      </c>
    </row>
    <row r="525" spans="1:5" x14ac:dyDescent="0.2">
      <c r="A525" t="s">
        <v>664</v>
      </c>
      <c r="B525">
        <v>523</v>
      </c>
      <c r="C525">
        <v>5584.4200226037801</v>
      </c>
      <c r="D525">
        <v>654476</v>
      </c>
      <c r="E525">
        <v>5517350</v>
      </c>
    </row>
    <row r="526" spans="1:5" x14ac:dyDescent="0.2">
      <c r="A526" t="s">
        <v>665</v>
      </c>
      <c r="B526">
        <v>524</v>
      </c>
      <c r="C526">
        <v>5181.22741874044</v>
      </c>
      <c r="D526">
        <v>655476</v>
      </c>
      <c r="E526">
        <v>5517350</v>
      </c>
    </row>
    <row r="527" spans="1:5" x14ac:dyDescent="0.2">
      <c r="A527" t="s">
        <v>666</v>
      </c>
      <c r="B527">
        <v>525</v>
      </c>
      <c r="C527">
        <v>4950.2437228506496</v>
      </c>
      <c r="D527">
        <v>656476</v>
      </c>
      <c r="E527">
        <v>5517350</v>
      </c>
    </row>
    <row r="528" spans="1:5" x14ac:dyDescent="0.2">
      <c r="A528" t="s">
        <v>667</v>
      </c>
      <c r="B528">
        <v>526</v>
      </c>
      <c r="C528">
        <v>4915.8020811520501</v>
      </c>
      <c r="D528">
        <v>657476</v>
      </c>
      <c r="E528">
        <v>5517350</v>
      </c>
    </row>
    <row r="529" spans="1:5" x14ac:dyDescent="0.2">
      <c r="A529" t="s">
        <v>668</v>
      </c>
      <c r="B529">
        <v>527</v>
      </c>
      <c r="C529">
        <v>5081.8978722724396</v>
      </c>
      <c r="D529">
        <v>658476</v>
      </c>
      <c r="E529">
        <v>5517350</v>
      </c>
    </row>
    <row r="530" spans="1:5" x14ac:dyDescent="0.2">
      <c r="A530" t="s">
        <v>669</v>
      </c>
      <c r="B530">
        <v>528</v>
      </c>
      <c r="C530">
        <v>5430.1581221823099</v>
      </c>
      <c r="D530">
        <v>659476</v>
      </c>
      <c r="E530">
        <v>5517350</v>
      </c>
    </row>
    <row r="531" spans="1:5" x14ac:dyDescent="0.2">
      <c r="A531" t="s">
        <v>670</v>
      </c>
      <c r="B531">
        <v>529</v>
      </c>
      <c r="C531">
        <v>5928.5647769684801</v>
      </c>
      <c r="D531">
        <v>660476</v>
      </c>
      <c r="E531">
        <v>5517350</v>
      </c>
    </row>
    <row r="532" spans="1:5" x14ac:dyDescent="0.2">
      <c r="A532" t="s">
        <v>671</v>
      </c>
      <c r="B532">
        <v>530</v>
      </c>
      <c r="C532">
        <v>6542.8932061373198</v>
      </c>
      <c r="D532">
        <v>661476</v>
      </c>
      <c r="E532">
        <v>5517350</v>
      </c>
    </row>
    <row r="533" spans="1:5" x14ac:dyDescent="0.2">
      <c r="A533" t="s">
        <v>672</v>
      </c>
      <c r="B533">
        <v>531</v>
      </c>
      <c r="C533">
        <v>7243.70808954124</v>
      </c>
      <c r="D533">
        <v>662476</v>
      </c>
      <c r="E533">
        <v>5517350</v>
      </c>
    </row>
    <row r="534" spans="1:5" x14ac:dyDescent="0.2">
      <c r="A534" t="s">
        <v>673</v>
      </c>
      <c r="B534">
        <v>532</v>
      </c>
      <c r="C534">
        <v>8008.3345543989499</v>
      </c>
      <c r="D534">
        <v>663476</v>
      </c>
      <c r="E534">
        <v>5517350</v>
      </c>
    </row>
    <row r="535" spans="1:5" x14ac:dyDescent="0.2">
      <c r="A535" t="s">
        <v>674</v>
      </c>
      <c r="B535">
        <v>533</v>
      </c>
      <c r="C535">
        <v>8820.1912416018404</v>
      </c>
      <c r="D535">
        <v>664476</v>
      </c>
      <c r="E535">
        <v>5517350</v>
      </c>
    </row>
    <row r="536" spans="1:5" x14ac:dyDescent="0.2">
      <c r="A536" t="s">
        <v>675</v>
      </c>
      <c r="B536">
        <v>534</v>
      </c>
      <c r="C536">
        <v>9667.3851679465006</v>
      </c>
      <c r="D536">
        <v>665476</v>
      </c>
      <c r="E536">
        <v>5517350</v>
      </c>
    </row>
    <row r="537" spans="1:5" x14ac:dyDescent="0.2">
      <c r="A537" t="s">
        <v>676</v>
      </c>
      <c r="B537">
        <v>535</v>
      </c>
      <c r="C537">
        <v>10541.398624903901</v>
      </c>
      <c r="D537">
        <v>666476</v>
      </c>
      <c r="E537">
        <v>5517350</v>
      </c>
    </row>
    <row r="538" spans="1:5" x14ac:dyDescent="0.2">
      <c r="A538" t="s">
        <v>677</v>
      </c>
      <c r="B538">
        <v>536</v>
      </c>
      <c r="C538">
        <v>11436.083052607901</v>
      </c>
      <c r="D538">
        <v>667476</v>
      </c>
      <c r="E538">
        <v>5517350</v>
      </c>
    </row>
    <row r="539" spans="1:5" x14ac:dyDescent="0.2">
      <c r="A539" t="s">
        <v>678</v>
      </c>
      <c r="B539">
        <v>537</v>
      </c>
      <c r="C539">
        <v>12346.944672145701</v>
      </c>
      <c r="D539">
        <v>668476</v>
      </c>
      <c r="E539">
        <v>5517350</v>
      </c>
    </row>
    <row r="540" spans="1:5" x14ac:dyDescent="0.2">
      <c r="A540" t="s">
        <v>679</v>
      </c>
      <c r="B540">
        <v>538</v>
      </c>
      <c r="C540">
        <v>13270.651872681099</v>
      </c>
      <c r="D540">
        <v>669476</v>
      </c>
      <c r="E540">
        <v>5517350</v>
      </c>
    </row>
    <row r="541" spans="1:5" x14ac:dyDescent="0.2">
      <c r="A541" t="s">
        <v>680</v>
      </c>
      <c r="B541">
        <v>539</v>
      </c>
      <c r="C541">
        <v>14204.6979996346</v>
      </c>
      <c r="D541">
        <v>670476</v>
      </c>
      <c r="E541">
        <v>5517350</v>
      </c>
    </row>
    <row r="542" spans="1:5" x14ac:dyDescent="0.2">
      <c r="A542" t="s">
        <v>681</v>
      </c>
      <c r="B542">
        <v>540</v>
      </c>
      <c r="C542">
        <v>15147.169684582699</v>
      </c>
      <c r="D542">
        <v>671476</v>
      </c>
      <c r="E542">
        <v>5517350</v>
      </c>
    </row>
    <row r="543" spans="1:5" x14ac:dyDescent="0.2">
      <c r="A543" t="s">
        <v>682</v>
      </c>
      <c r="B543">
        <v>541</v>
      </c>
      <c r="C543">
        <v>16096.586216326599</v>
      </c>
      <c r="D543">
        <v>672476</v>
      </c>
      <c r="E543">
        <v>5517350</v>
      </c>
    </row>
    <row r="544" spans="1:5" x14ac:dyDescent="0.2">
      <c r="A544" t="s">
        <v>683</v>
      </c>
      <c r="B544">
        <v>542</v>
      </c>
      <c r="C544">
        <v>17051.786835356601</v>
      </c>
      <c r="D544">
        <v>673476</v>
      </c>
      <c r="E544">
        <v>5517350</v>
      </c>
    </row>
    <row r="545" spans="1:5" x14ac:dyDescent="0.2">
      <c r="A545" t="s">
        <v>684</v>
      </c>
      <c r="B545">
        <v>543</v>
      </c>
      <c r="C545">
        <v>18011.850614335799</v>
      </c>
      <c r="D545">
        <v>674476</v>
      </c>
      <c r="E545">
        <v>5517350</v>
      </c>
    </row>
    <row r="546" spans="1:5" x14ac:dyDescent="0.2">
      <c r="A546" t="s">
        <v>685</v>
      </c>
      <c r="B546">
        <v>544</v>
      </c>
      <c r="C546">
        <v>18976.038737595001</v>
      </c>
      <c r="D546">
        <v>675476</v>
      </c>
      <c r="E546">
        <v>5517350</v>
      </c>
    </row>
    <row r="547" spans="1:5" x14ac:dyDescent="0.2">
      <c r="A547" t="s">
        <v>686</v>
      </c>
      <c r="B547">
        <v>545</v>
      </c>
      <c r="C547">
        <v>19943.7523666413</v>
      </c>
      <c r="D547">
        <v>676476</v>
      </c>
      <c r="E547">
        <v>5517350</v>
      </c>
    </row>
    <row r="548" spans="1:5" x14ac:dyDescent="0.2">
      <c r="A548" t="s">
        <v>687</v>
      </c>
      <c r="B548">
        <v>546</v>
      </c>
      <c r="C548">
        <v>20914.5014896676</v>
      </c>
      <c r="D548">
        <v>677476</v>
      </c>
      <c r="E548">
        <v>5517350</v>
      </c>
    </row>
    <row r="549" spans="1:5" x14ac:dyDescent="0.2">
      <c r="A549" t="s">
        <v>688</v>
      </c>
      <c r="B549">
        <v>547</v>
      </c>
      <c r="C549">
        <v>21887.881610778801</v>
      </c>
      <c r="D549">
        <v>678476</v>
      </c>
      <c r="E549">
        <v>5517350</v>
      </c>
    </row>
    <row r="550" spans="1:5" x14ac:dyDescent="0.2">
      <c r="A550" t="s">
        <v>689</v>
      </c>
      <c r="B550">
        <v>548</v>
      </c>
      <c r="C550">
        <v>22863.556104477899</v>
      </c>
      <c r="D550">
        <v>679476</v>
      </c>
      <c r="E550">
        <v>5517350</v>
      </c>
    </row>
    <row r="551" spans="1:5" x14ac:dyDescent="0.2">
      <c r="A551" t="s">
        <v>690</v>
      </c>
      <c r="B551">
        <v>549</v>
      </c>
      <c r="C551">
        <v>23841.2427132675</v>
      </c>
      <c r="D551">
        <v>680476</v>
      </c>
      <c r="E551">
        <v>5517350</v>
      </c>
    </row>
    <row r="552" spans="1:5" x14ac:dyDescent="0.2">
      <c r="A552" t="s">
        <v>691</v>
      </c>
      <c r="B552">
        <v>550</v>
      </c>
      <c r="C552">
        <v>24820.703109871502</v>
      </c>
      <c r="D552">
        <v>681476</v>
      </c>
      <c r="E552">
        <v>5517350</v>
      </c>
    </row>
    <row r="553" spans="1:5" x14ac:dyDescent="0.2">
      <c r="A553" t="s">
        <v>692</v>
      </c>
      <c r="B553">
        <v>551</v>
      </c>
      <c r="C553">
        <v>25801.734751036802</v>
      </c>
      <c r="D553">
        <v>682476</v>
      </c>
      <c r="E553">
        <v>5517350</v>
      </c>
    </row>
    <row r="554" spans="1:5" x14ac:dyDescent="0.2">
      <c r="A554" t="s">
        <v>693</v>
      </c>
      <c r="B554">
        <v>552</v>
      </c>
      <c r="C554">
        <v>20056.218870508001</v>
      </c>
      <c r="D554">
        <v>637476</v>
      </c>
      <c r="E554">
        <v>5516350</v>
      </c>
    </row>
    <row r="555" spans="1:5" x14ac:dyDescent="0.2">
      <c r="A555" t="s">
        <v>694</v>
      </c>
      <c r="B555">
        <v>553</v>
      </c>
      <c r="C555">
        <v>19076.183486344002</v>
      </c>
      <c r="D555">
        <v>638476</v>
      </c>
      <c r="E555">
        <v>5516350</v>
      </c>
    </row>
    <row r="556" spans="1:5" x14ac:dyDescent="0.2">
      <c r="A556" t="s">
        <v>695</v>
      </c>
      <c r="B556">
        <v>554</v>
      </c>
      <c r="C556">
        <v>18098.354132181899</v>
      </c>
      <c r="D556">
        <v>639476</v>
      </c>
      <c r="E556">
        <v>5516350</v>
      </c>
    </row>
    <row r="557" spans="1:5" x14ac:dyDescent="0.2">
      <c r="A557" t="s">
        <v>696</v>
      </c>
      <c r="B557">
        <v>555</v>
      </c>
      <c r="C557">
        <v>17123.108171325999</v>
      </c>
      <c r="D557">
        <v>640476</v>
      </c>
      <c r="E557">
        <v>5516350</v>
      </c>
    </row>
    <row r="558" spans="1:5" x14ac:dyDescent="0.2">
      <c r="A558" t="s">
        <v>697</v>
      </c>
      <c r="B558">
        <v>556</v>
      </c>
      <c r="C558">
        <v>16150.9129793064</v>
      </c>
      <c r="D558">
        <v>641476</v>
      </c>
      <c r="E558">
        <v>5516350</v>
      </c>
    </row>
    <row r="559" spans="1:5" x14ac:dyDescent="0.2">
      <c r="A559" t="s">
        <v>698</v>
      </c>
      <c r="B559">
        <v>557</v>
      </c>
      <c r="C559">
        <v>15182.353972729599</v>
      </c>
      <c r="D559">
        <v>642476</v>
      </c>
      <c r="E559">
        <v>5516350</v>
      </c>
    </row>
    <row r="560" spans="1:5" x14ac:dyDescent="0.2">
      <c r="A560" t="s">
        <v>699</v>
      </c>
      <c r="B560">
        <v>558</v>
      </c>
      <c r="C560">
        <v>14218.173564831</v>
      </c>
      <c r="D560">
        <v>643476</v>
      </c>
      <c r="E560">
        <v>5516350</v>
      </c>
    </row>
    <row r="561" spans="1:5" x14ac:dyDescent="0.2">
      <c r="A561" t="s">
        <v>700</v>
      </c>
      <c r="B561">
        <v>559</v>
      </c>
      <c r="C561">
        <v>13259.3262187974</v>
      </c>
      <c r="D561">
        <v>644476</v>
      </c>
      <c r="E561">
        <v>5516350</v>
      </c>
    </row>
    <row r="562" spans="1:5" x14ac:dyDescent="0.2">
      <c r="A562" t="s">
        <v>701</v>
      </c>
      <c r="B562">
        <v>560</v>
      </c>
      <c r="C562">
        <v>12307.057663768401</v>
      </c>
      <c r="D562">
        <v>645476</v>
      </c>
      <c r="E562">
        <v>5516350</v>
      </c>
    </row>
    <row r="563" spans="1:5" x14ac:dyDescent="0.2">
      <c r="A563" t="s">
        <v>702</v>
      </c>
      <c r="B563">
        <v>561</v>
      </c>
      <c r="C563">
        <v>11363.0210959696</v>
      </c>
      <c r="D563">
        <v>646476</v>
      </c>
      <c r="E563">
        <v>5516350</v>
      </c>
    </row>
    <row r="564" spans="1:5" x14ac:dyDescent="0.2">
      <c r="A564" t="s">
        <v>703</v>
      </c>
      <c r="B564">
        <v>562</v>
      </c>
      <c r="C564">
        <v>10429.4511391386</v>
      </c>
      <c r="D564">
        <v>647476</v>
      </c>
      <c r="E564">
        <v>5516350</v>
      </c>
    </row>
    <row r="565" spans="1:5" x14ac:dyDescent="0.2">
      <c r="A565" t="s">
        <v>704</v>
      </c>
      <c r="B565">
        <v>563</v>
      </c>
      <c r="C565">
        <v>9509.4297975501104</v>
      </c>
      <c r="D565">
        <v>648476</v>
      </c>
      <c r="E565">
        <v>5516350</v>
      </c>
    </row>
    <row r="566" spans="1:5" x14ac:dyDescent="0.2">
      <c r="A566" t="s">
        <v>705</v>
      </c>
      <c r="B566">
        <v>564</v>
      </c>
      <c r="C566">
        <v>8607.3014987348397</v>
      </c>
      <c r="D566">
        <v>649476</v>
      </c>
      <c r="E566">
        <v>5516350</v>
      </c>
    </row>
    <row r="567" spans="1:5" x14ac:dyDescent="0.2">
      <c r="A567" t="s">
        <v>706</v>
      </c>
      <c r="B567">
        <v>565</v>
      </c>
      <c r="C567">
        <v>7729.33254196692</v>
      </c>
      <c r="D567">
        <v>650476</v>
      </c>
      <c r="E567">
        <v>5516350</v>
      </c>
    </row>
    <row r="568" spans="1:5" x14ac:dyDescent="0.2">
      <c r="A568" t="s">
        <v>707</v>
      </c>
      <c r="B568">
        <v>566</v>
      </c>
      <c r="C568">
        <v>6884.77019764751</v>
      </c>
      <c r="D568">
        <v>651476</v>
      </c>
      <c r="E568">
        <v>5516350</v>
      </c>
    </row>
    <row r="569" spans="1:5" x14ac:dyDescent="0.2">
      <c r="A569" t="s">
        <v>708</v>
      </c>
      <c r="B569">
        <v>567</v>
      </c>
      <c r="C569">
        <v>6087.5327121550599</v>
      </c>
      <c r="D569">
        <v>652476</v>
      </c>
      <c r="E569">
        <v>5516350</v>
      </c>
    </row>
    <row r="570" spans="1:5" x14ac:dyDescent="0.2">
      <c r="A570" t="s">
        <v>709</v>
      </c>
      <c r="B570">
        <v>568</v>
      </c>
      <c r="C570">
        <v>5358.7816647506797</v>
      </c>
      <c r="D570">
        <v>653476</v>
      </c>
      <c r="E570">
        <v>5516350</v>
      </c>
    </row>
    <row r="571" spans="1:5" x14ac:dyDescent="0.2">
      <c r="A571" t="s">
        <v>710</v>
      </c>
      <c r="B571">
        <v>569</v>
      </c>
      <c r="C571">
        <v>4730.2745744350404</v>
      </c>
      <c r="D571">
        <v>654476</v>
      </c>
      <c r="E571">
        <v>5516350</v>
      </c>
    </row>
    <row r="572" spans="1:5" x14ac:dyDescent="0.2">
      <c r="A572" t="s">
        <v>711</v>
      </c>
      <c r="B572">
        <v>570</v>
      </c>
      <c r="C572">
        <v>4246.7519153866597</v>
      </c>
      <c r="D572">
        <v>655476</v>
      </c>
      <c r="E572">
        <v>5516350</v>
      </c>
    </row>
    <row r="573" spans="1:5" x14ac:dyDescent="0.2">
      <c r="A573" t="s">
        <v>712</v>
      </c>
      <c r="B573">
        <v>571</v>
      </c>
      <c r="C573">
        <v>3961.6576114206</v>
      </c>
      <c r="D573">
        <v>656476</v>
      </c>
      <c r="E573">
        <v>5516350</v>
      </c>
    </row>
    <row r="574" spans="1:5" x14ac:dyDescent="0.2">
      <c r="A574" t="s">
        <v>713</v>
      </c>
      <c r="B574">
        <v>572</v>
      </c>
      <c r="C574">
        <v>3918.54082622946</v>
      </c>
      <c r="D574">
        <v>657476</v>
      </c>
      <c r="E574">
        <v>5516350</v>
      </c>
    </row>
    <row r="575" spans="1:5" x14ac:dyDescent="0.2">
      <c r="A575" t="s">
        <v>714</v>
      </c>
      <c r="B575">
        <v>573</v>
      </c>
      <c r="C575">
        <v>4124.9936029108103</v>
      </c>
      <c r="D575">
        <v>658476</v>
      </c>
      <c r="E575">
        <v>5516350</v>
      </c>
    </row>
    <row r="576" spans="1:5" x14ac:dyDescent="0.2">
      <c r="A576" t="s">
        <v>715</v>
      </c>
      <c r="B576">
        <v>574</v>
      </c>
      <c r="C576">
        <v>4547.1461103259398</v>
      </c>
      <c r="D576">
        <v>659476</v>
      </c>
      <c r="E576">
        <v>5516350</v>
      </c>
    </row>
    <row r="577" spans="1:5" x14ac:dyDescent="0.2">
      <c r="A577" t="s">
        <v>716</v>
      </c>
      <c r="B577">
        <v>575</v>
      </c>
      <c r="C577">
        <v>5132.0400671805101</v>
      </c>
      <c r="D577">
        <v>660476</v>
      </c>
      <c r="E577">
        <v>5516350</v>
      </c>
    </row>
    <row r="578" spans="1:5" x14ac:dyDescent="0.2">
      <c r="A578" t="s">
        <v>717</v>
      </c>
      <c r="B578">
        <v>576</v>
      </c>
      <c r="C578">
        <v>5830.9039612869601</v>
      </c>
      <c r="D578">
        <v>661476</v>
      </c>
      <c r="E578">
        <v>5516350</v>
      </c>
    </row>
    <row r="579" spans="1:5" x14ac:dyDescent="0.2">
      <c r="A579" t="s">
        <v>718</v>
      </c>
      <c r="B579">
        <v>577</v>
      </c>
      <c r="C579">
        <v>6607.67213854089</v>
      </c>
      <c r="D579">
        <v>662476</v>
      </c>
      <c r="E579">
        <v>5516350</v>
      </c>
    </row>
    <row r="580" spans="1:5" x14ac:dyDescent="0.2">
      <c r="A580" t="s">
        <v>719</v>
      </c>
      <c r="B580">
        <v>578</v>
      </c>
      <c r="C580">
        <v>7437.9756242481899</v>
      </c>
      <c r="D580">
        <v>663476</v>
      </c>
      <c r="E580">
        <v>5516350</v>
      </c>
    </row>
    <row r="581" spans="1:5" x14ac:dyDescent="0.2">
      <c r="A581" t="s">
        <v>720</v>
      </c>
      <c r="B581">
        <v>579</v>
      </c>
      <c r="C581">
        <v>8305.7731476700792</v>
      </c>
      <c r="D581">
        <v>664476</v>
      </c>
      <c r="E581">
        <v>5516350</v>
      </c>
    </row>
    <row r="582" spans="1:5" x14ac:dyDescent="0.2">
      <c r="A582" t="s">
        <v>721</v>
      </c>
      <c r="B582">
        <v>580</v>
      </c>
      <c r="C582">
        <v>9200.4600515694892</v>
      </c>
      <c r="D582">
        <v>665476</v>
      </c>
      <c r="E582">
        <v>5516350</v>
      </c>
    </row>
    <row r="583" spans="1:5" x14ac:dyDescent="0.2">
      <c r="A583" t="s">
        <v>722</v>
      </c>
      <c r="B583">
        <v>581</v>
      </c>
      <c r="C583">
        <v>10114.902343560099</v>
      </c>
      <c r="D583">
        <v>666476</v>
      </c>
      <c r="E583">
        <v>5516350</v>
      </c>
    </row>
    <row r="584" spans="1:5" x14ac:dyDescent="0.2">
      <c r="A584" t="s">
        <v>723</v>
      </c>
      <c r="B584">
        <v>582</v>
      </c>
      <c r="C584">
        <v>11044.192838540001</v>
      </c>
      <c r="D584">
        <v>667476</v>
      </c>
      <c r="E584">
        <v>5516350</v>
      </c>
    </row>
    <row r="585" spans="1:5" x14ac:dyDescent="0.2">
      <c r="A585" t="s">
        <v>724</v>
      </c>
      <c r="B585">
        <v>583</v>
      </c>
      <c r="C585">
        <v>11984.8770609572</v>
      </c>
      <c r="D585">
        <v>668476</v>
      </c>
      <c r="E585">
        <v>5516350</v>
      </c>
    </row>
    <row r="586" spans="1:5" x14ac:dyDescent="0.2">
      <c r="A586" t="s">
        <v>725</v>
      </c>
      <c r="B586">
        <v>584</v>
      </c>
      <c r="C586">
        <v>12934.468379415899</v>
      </c>
      <c r="D586">
        <v>669476</v>
      </c>
      <c r="E586">
        <v>5516350</v>
      </c>
    </row>
    <row r="587" spans="1:5" x14ac:dyDescent="0.2">
      <c r="A587" t="s">
        <v>726</v>
      </c>
      <c r="B587">
        <v>585</v>
      </c>
      <c r="C587">
        <v>13891.1393427036</v>
      </c>
      <c r="D587">
        <v>670476</v>
      </c>
      <c r="E587">
        <v>5516350</v>
      </c>
    </row>
    <row r="588" spans="1:5" x14ac:dyDescent="0.2">
      <c r="A588" t="s">
        <v>727</v>
      </c>
      <c r="B588">
        <v>586</v>
      </c>
      <c r="C588">
        <v>14853.5212127947</v>
      </c>
      <c r="D588">
        <v>671476</v>
      </c>
      <c r="E588">
        <v>5516350</v>
      </c>
    </row>
    <row r="589" spans="1:5" x14ac:dyDescent="0.2">
      <c r="A589" t="s">
        <v>728</v>
      </c>
      <c r="B589">
        <v>587</v>
      </c>
      <c r="C589">
        <v>15820.5710047106</v>
      </c>
      <c r="D589">
        <v>672476</v>
      </c>
      <c r="E589">
        <v>5516350</v>
      </c>
    </row>
    <row r="590" spans="1:5" x14ac:dyDescent="0.2">
      <c r="A590" t="s">
        <v>729</v>
      </c>
      <c r="B590">
        <v>588</v>
      </c>
      <c r="C590">
        <v>16791.4814607361</v>
      </c>
      <c r="D590">
        <v>673476</v>
      </c>
      <c r="E590">
        <v>5516350</v>
      </c>
    </row>
    <row r="591" spans="1:5" x14ac:dyDescent="0.2">
      <c r="A591" t="s">
        <v>730</v>
      </c>
      <c r="B591">
        <v>589</v>
      </c>
      <c r="C591">
        <v>17765.6188841121</v>
      </c>
      <c r="D591">
        <v>674476</v>
      </c>
      <c r="E591">
        <v>5516350</v>
      </c>
    </row>
    <row r="592" spans="1:5" x14ac:dyDescent="0.2">
      <c r="A592" t="s">
        <v>731</v>
      </c>
      <c r="B592">
        <v>590</v>
      </c>
      <c r="C592">
        <v>18742.479412016499</v>
      </c>
      <c r="D592">
        <v>675476</v>
      </c>
      <c r="E592">
        <v>5516350</v>
      </c>
    </row>
    <row r="593" spans="1:5" x14ac:dyDescent="0.2">
      <c r="A593" t="s">
        <v>732</v>
      </c>
      <c r="B593">
        <v>591</v>
      </c>
      <c r="C593">
        <v>19721.657726977199</v>
      </c>
      <c r="D593">
        <v>676476</v>
      </c>
      <c r="E593">
        <v>5516350</v>
      </c>
    </row>
    <row r="594" spans="1:5" x14ac:dyDescent="0.2">
      <c r="A594" t="s">
        <v>733</v>
      </c>
      <c r="B594">
        <v>592</v>
      </c>
      <c r="C594">
        <v>20702.8243107216</v>
      </c>
      <c r="D594">
        <v>677476</v>
      </c>
      <c r="E594">
        <v>5516350</v>
      </c>
    </row>
    <row r="595" spans="1:5" x14ac:dyDescent="0.2">
      <c r="A595" t="s">
        <v>734</v>
      </c>
      <c r="B595">
        <v>593</v>
      </c>
      <c r="C595">
        <v>21685.708664231799</v>
      </c>
      <c r="D595">
        <v>678476</v>
      </c>
      <c r="E595">
        <v>5516350</v>
      </c>
    </row>
    <row r="596" spans="1:5" x14ac:dyDescent="0.2">
      <c r="A596" t="s">
        <v>735</v>
      </c>
      <c r="B596">
        <v>594</v>
      </c>
      <c r="C596">
        <v>22670.086760538001</v>
      </c>
      <c r="D596">
        <v>679476</v>
      </c>
      <c r="E596">
        <v>5516350</v>
      </c>
    </row>
    <row r="597" spans="1:5" x14ac:dyDescent="0.2">
      <c r="A597" t="s">
        <v>736</v>
      </c>
      <c r="B597">
        <v>595</v>
      </c>
      <c r="C597">
        <v>23655.771544547599</v>
      </c>
      <c r="D597">
        <v>680476</v>
      </c>
      <c r="E597">
        <v>5516350</v>
      </c>
    </row>
    <row r="598" spans="1:5" x14ac:dyDescent="0.2">
      <c r="A598" t="s">
        <v>737</v>
      </c>
      <c r="B598">
        <v>596</v>
      </c>
      <c r="C598">
        <v>24642.605656310701</v>
      </c>
      <c r="D598">
        <v>681476</v>
      </c>
      <c r="E598">
        <v>5516350</v>
      </c>
    </row>
    <row r="599" spans="1:5" x14ac:dyDescent="0.2">
      <c r="A599" t="s">
        <v>738</v>
      </c>
      <c r="B599">
        <v>597</v>
      </c>
      <c r="C599">
        <v>25630.455797311701</v>
      </c>
      <c r="D599">
        <v>682476</v>
      </c>
      <c r="E599">
        <v>5516350</v>
      </c>
    </row>
    <row r="600" spans="1:5" x14ac:dyDescent="0.2">
      <c r="A600" t="s">
        <v>739</v>
      </c>
      <c r="B600">
        <v>598</v>
      </c>
      <c r="C600">
        <v>19885.7146517047</v>
      </c>
      <c r="D600">
        <v>637476</v>
      </c>
      <c r="E600">
        <v>5515350</v>
      </c>
    </row>
    <row r="601" spans="1:5" x14ac:dyDescent="0.2">
      <c r="A601" t="s">
        <v>740</v>
      </c>
      <c r="B601">
        <v>599</v>
      </c>
      <c r="C601">
        <v>18896.839217368699</v>
      </c>
      <c r="D601">
        <v>638476</v>
      </c>
      <c r="E601">
        <v>5515350</v>
      </c>
    </row>
    <row r="602" spans="1:5" x14ac:dyDescent="0.2">
      <c r="A602" t="s">
        <v>741</v>
      </c>
      <c r="B602">
        <v>600</v>
      </c>
      <c r="C602">
        <v>17909.221160678098</v>
      </c>
      <c r="D602">
        <v>639476</v>
      </c>
      <c r="E602">
        <v>5515350</v>
      </c>
    </row>
    <row r="603" spans="1:5" x14ac:dyDescent="0.2">
      <c r="A603" t="s">
        <v>742</v>
      </c>
      <c r="B603">
        <v>601</v>
      </c>
      <c r="C603">
        <v>16923.0800427006</v>
      </c>
      <c r="D603">
        <v>640476</v>
      </c>
      <c r="E603">
        <v>5515350</v>
      </c>
    </row>
    <row r="604" spans="1:5" x14ac:dyDescent="0.2">
      <c r="A604" t="s">
        <v>743</v>
      </c>
      <c r="B604">
        <v>602</v>
      </c>
      <c r="C604">
        <v>15938.6893832886</v>
      </c>
      <c r="D604">
        <v>641476</v>
      </c>
      <c r="E604">
        <v>5515350</v>
      </c>
    </row>
    <row r="605" spans="1:5" x14ac:dyDescent="0.2">
      <c r="A605" t="s">
        <v>744</v>
      </c>
      <c r="B605">
        <v>603</v>
      </c>
      <c r="C605">
        <v>14956.3941497548</v>
      </c>
      <c r="D605">
        <v>642476</v>
      </c>
      <c r="E605">
        <v>5515350</v>
      </c>
    </row>
    <row r="606" spans="1:5" x14ac:dyDescent="0.2">
      <c r="A606" t="s">
        <v>745</v>
      </c>
      <c r="B606">
        <v>604</v>
      </c>
      <c r="C606">
        <v>13976.635434097399</v>
      </c>
      <c r="D606">
        <v>643476</v>
      </c>
      <c r="E606">
        <v>5515350</v>
      </c>
    </row>
    <row r="607" spans="1:5" x14ac:dyDescent="0.2">
      <c r="A607" t="s">
        <v>746</v>
      </c>
      <c r="B607">
        <v>605</v>
      </c>
      <c r="C607">
        <v>12999.9859674339</v>
      </c>
      <c r="D607">
        <v>644476</v>
      </c>
      <c r="E607">
        <v>5515350</v>
      </c>
    </row>
    <row r="608" spans="1:5" x14ac:dyDescent="0.2">
      <c r="A608" t="s">
        <v>747</v>
      </c>
      <c r="B608">
        <v>606</v>
      </c>
      <c r="C608">
        <v>12027.2023623848</v>
      </c>
      <c r="D608">
        <v>645476</v>
      </c>
      <c r="E608">
        <v>5515350</v>
      </c>
    </row>
    <row r="609" spans="1:5" x14ac:dyDescent="0.2">
      <c r="A609" t="s">
        <v>748</v>
      </c>
      <c r="B609">
        <v>607</v>
      </c>
      <c r="C609">
        <v>11059.30385756</v>
      </c>
      <c r="D609">
        <v>646476</v>
      </c>
      <c r="E609">
        <v>5515350</v>
      </c>
    </row>
    <row r="610" spans="1:5" x14ac:dyDescent="0.2">
      <c r="A610" t="s">
        <v>749</v>
      </c>
      <c r="B610">
        <v>608</v>
      </c>
      <c r="C610">
        <v>10097.694272483801</v>
      </c>
      <c r="D610">
        <v>647476</v>
      </c>
      <c r="E610">
        <v>5515350</v>
      </c>
    </row>
    <row r="611" spans="1:5" x14ac:dyDescent="0.2">
      <c r="A611" t="s">
        <v>750</v>
      </c>
      <c r="B611">
        <v>609</v>
      </c>
      <c r="C611">
        <v>9144.3566702263797</v>
      </c>
      <c r="D611">
        <v>648476</v>
      </c>
      <c r="E611">
        <v>5515350</v>
      </c>
    </row>
    <row r="612" spans="1:5" x14ac:dyDescent="0.2">
      <c r="A612" t="s">
        <v>751</v>
      </c>
      <c r="B612">
        <v>610</v>
      </c>
      <c r="C612">
        <v>8202.1746091669302</v>
      </c>
      <c r="D612">
        <v>649476</v>
      </c>
      <c r="E612">
        <v>5515350</v>
      </c>
    </row>
    <row r="613" spans="1:5" x14ac:dyDescent="0.2">
      <c r="A613" t="s">
        <v>752</v>
      </c>
      <c r="B613">
        <v>611</v>
      </c>
      <c r="C613">
        <v>7275.4818586221199</v>
      </c>
      <c r="D613">
        <v>650476</v>
      </c>
      <c r="E613">
        <v>5515350</v>
      </c>
    </row>
    <row r="614" spans="1:5" x14ac:dyDescent="0.2">
      <c r="A614" t="s">
        <v>753</v>
      </c>
      <c r="B614">
        <v>612</v>
      </c>
      <c r="C614">
        <v>6371.03924154575</v>
      </c>
      <c r="D614">
        <v>651476</v>
      </c>
      <c r="E614">
        <v>5515350</v>
      </c>
    </row>
    <row r="615" spans="1:5" x14ac:dyDescent="0.2">
      <c r="A615" t="s">
        <v>754</v>
      </c>
      <c r="B615">
        <v>613</v>
      </c>
      <c r="C615">
        <v>5499.8327780811696</v>
      </c>
      <c r="D615">
        <v>652476</v>
      </c>
      <c r="E615">
        <v>5515350</v>
      </c>
    </row>
    <row r="616" spans="1:5" x14ac:dyDescent="0.2">
      <c r="A616" t="s">
        <v>755</v>
      </c>
      <c r="B616">
        <v>614</v>
      </c>
      <c r="C616">
        <v>4680.4564765024797</v>
      </c>
      <c r="D616">
        <v>653476</v>
      </c>
      <c r="E616">
        <v>5515350</v>
      </c>
    </row>
    <row r="617" spans="1:5" x14ac:dyDescent="0.2">
      <c r="A617" t="s">
        <v>756</v>
      </c>
      <c r="B617">
        <v>615</v>
      </c>
      <c r="C617">
        <v>3945.33336873088</v>
      </c>
      <c r="D617">
        <v>654476</v>
      </c>
      <c r="E617">
        <v>5515350</v>
      </c>
    </row>
    <row r="618" spans="1:5" x14ac:dyDescent="0.2">
      <c r="A618" t="s">
        <v>757</v>
      </c>
      <c r="B618">
        <v>616</v>
      </c>
      <c r="C618">
        <v>3350.3859068577099</v>
      </c>
      <c r="D618">
        <v>655476</v>
      </c>
      <c r="E618">
        <v>5515350</v>
      </c>
    </row>
    <row r="619" spans="1:5" x14ac:dyDescent="0.2">
      <c r="A619" t="s">
        <v>758</v>
      </c>
      <c r="B619">
        <v>617</v>
      </c>
      <c r="C619">
        <v>2980.76183005024</v>
      </c>
      <c r="D619">
        <v>656476</v>
      </c>
      <c r="E619">
        <v>5515350</v>
      </c>
    </row>
    <row r="620" spans="1:5" x14ac:dyDescent="0.2">
      <c r="A620" t="s">
        <v>759</v>
      </c>
      <c r="B620">
        <v>618</v>
      </c>
      <c r="C620">
        <v>2923.2171554049601</v>
      </c>
      <c r="D620">
        <v>657476</v>
      </c>
      <c r="E620">
        <v>5515350</v>
      </c>
    </row>
    <row r="621" spans="1:5" x14ac:dyDescent="0.2">
      <c r="A621" t="s">
        <v>760</v>
      </c>
      <c r="B621">
        <v>619</v>
      </c>
      <c r="C621">
        <v>3194.6572489855298</v>
      </c>
      <c r="D621">
        <v>658476</v>
      </c>
      <c r="E621">
        <v>5515350</v>
      </c>
    </row>
    <row r="622" spans="1:5" x14ac:dyDescent="0.2">
      <c r="A622" t="s">
        <v>761</v>
      </c>
      <c r="B622">
        <v>620</v>
      </c>
      <c r="C622">
        <v>3723.81886734315</v>
      </c>
      <c r="D622">
        <v>659476</v>
      </c>
      <c r="E622">
        <v>5515350</v>
      </c>
    </row>
    <row r="623" spans="1:5" x14ac:dyDescent="0.2">
      <c r="A623" t="s">
        <v>762</v>
      </c>
      <c r="B623">
        <v>621</v>
      </c>
      <c r="C623">
        <v>4419.0667638088198</v>
      </c>
      <c r="D623">
        <v>660476</v>
      </c>
      <c r="E623">
        <v>5515350</v>
      </c>
    </row>
    <row r="624" spans="1:5" x14ac:dyDescent="0.2">
      <c r="A624" t="s">
        <v>763</v>
      </c>
      <c r="B624">
        <v>622</v>
      </c>
      <c r="C624">
        <v>5214.38237295411</v>
      </c>
      <c r="D624">
        <v>661476</v>
      </c>
      <c r="E624">
        <v>5515350</v>
      </c>
    </row>
    <row r="625" spans="1:5" x14ac:dyDescent="0.2">
      <c r="A625" t="s">
        <v>764</v>
      </c>
      <c r="B625">
        <v>623</v>
      </c>
      <c r="C625">
        <v>6070.5601421788197</v>
      </c>
      <c r="D625">
        <v>662476</v>
      </c>
      <c r="E625">
        <v>5515350</v>
      </c>
    </row>
    <row r="626" spans="1:5" x14ac:dyDescent="0.2">
      <c r="A626" t="s">
        <v>765</v>
      </c>
      <c r="B626">
        <v>624</v>
      </c>
      <c r="C626">
        <v>6965.1904259658604</v>
      </c>
      <c r="D626">
        <v>663476</v>
      </c>
      <c r="E626">
        <v>5515350</v>
      </c>
    </row>
    <row r="627" spans="1:5" x14ac:dyDescent="0.2">
      <c r="A627" t="s">
        <v>766</v>
      </c>
      <c r="B627">
        <v>625</v>
      </c>
      <c r="C627">
        <v>7885.1944115019796</v>
      </c>
      <c r="D627">
        <v>664476</v>
      </c>
      <c r="E627">
        <v>5515350</v>
      </c>
    </row>
    <row r="628" spans="1:5" x14ac:dyDescent="0.2">
      <c r="A628" t="s">
        <v>767</v>
      </c>
      <c r="B628">
        <v>626</v>
      </c>
      <c r="C628">
        <v>8822.6365470095807</v>
      </c>
      <c r="D628">
        <v>665476</v>
      </c>
      <c r="E628">
        <v>5515350</v>
      </c>
    </row>
    <row r="629" spans="1:5" x14ac:dyDescent="0.2">
      <c r="A629" t="s">
        <v>768</v>
      </c>
      <c r="B629">
        <v>627</v>
      </c>
      <c r="C629">
        <v>9772.4985118011009</v>
      </c>
      <c r="D629">
        <v>666476</v>
      </c>
      <c r="E629">
        <v>5515350</v>
      </c>
    </row>
    <row r="630" spans="1:5" x14ac:dyDescent="0.2">
      <c r="A630" t="s">
        <v>769</v>
      </c>
      <c r="B630">
        <v>628</v>
      </c>
      <c r="C630">
        <v>10731.481750966899</v>
      </c>
      <c r="D630">
        <v>667476</v>
      </c>
      <c r="E630">
        <v>5515350</v>
      </c>
    </row>
    <row r="631" spans="1:5" x14ac:dyDescent="0.2">
      <c r="A631" t="s">
        <v>770</v>
      </c>
      <c r="B631">
        <v>629</v>
      </c>
      <c r="C631">
        <v>11697.342038499801</v>
      </c>
      <c r="D631">
        <v>668476</v>
      </c>
      <c r="E631">
        <v>5515350</v>
      </c>
    </row>
    <row r="632" spans="1:5" x14ac:dyDescent="0.2">
      <c r="A632" t="s">
        <v>771</v>
      </c>
      <c r="B632">
        <v>630</v>
      </c>
      <c r="C632">
        <v>12668.505533412501</v>
      </c>
      <c r="D632">
        <v>669476</v>
      </c>
      <c r="E632">
        <v>5515350</v>
      </c>
    </row>
    <row r="633" spans="1:5" x14ac:dyDescent="0.2">
      <c r="A633" t="s">
        <v>772</v>
      </c>
      <c r="B633">
        <v>631</v>
      </c>
      <c r="C633">
        <v>13643.838907458599</v>
      </c>
      <c r="D633">
        <v>670476</v>
      </c>
      <c r="E633">
        <v>5515350</v>
      </c>
    </row>
    <row r="634" spans="1:5" x14ac:dyDescent="0.2">
      <c r="A634" t="s">
        <v>773</v>
      </c>
      <c r="B634">
        <v>632</v>
      </c>
      <c r="C634">
        <v>14622.5069028913</v>
      </c>
      <c r="D634">
        <v>671476</v>
      </c>
      <c r="E634">
        <v>5515350</v>
      </c>
    </row>
    <row r="635" spans="1:5" x14ac:dyDescent="0.2">
      <c r="A635" t="s">
        <v>774</v>
      </c>
      <c r="B635">
        <v>633</v>
      </c>
      <c r="C635">
        <v>15603.881265338699</v>
      </c>
      <c r="D635">
        <v>672476</v>
      </c>
      <c r="E635">
        <v>5515350</v>
      </c>
    </row>
    <row r="636" spans="1:5" x14ac:dyDescent="0.2">
      <c r="A636" t="s">
        <v>775</v>
      </c>
      <c r="B636">
        <v>634</v>
      </c>
      <c r="C636">
        <v>16587.480860729302</v>
      </c>
      <c r="D636">
        <v>673476</v>
      </c>
      <c r="E636">
        <v>5515350</v>
      </c>
    </row>
    <row r="637" spans="1:5" x14ac:dyDescent="0.2">
      <c r="A637" t="s">
        <v>776</v>
      </c>
      <c r="B637">
        <v>635</v>
      </c>
      <c r="C637">
        <v>17572.9312903397</v>
      </c>
      <c r="D637">
        <v>674476</v>
      </c>
      <c r="E637">
        <v>5515350</v>
      </c>
    </row>
    <row r="638" spans="1:5" x14ac:dyDescent="0.2">
      <c r="A638" t="s">
        <v>777</v>
      </c>
      <c r="B638">
        <v>636</v>
      </c>
      <c r="C638">
        <v>18559.937030051002</v>
      </c>
      <c r="D638">
        <v>675476</v>
      </c>
      <c r="E638">
        <v>5515350</v>
      </c>
    </row>
    <row r="639" spans="1:5" x14ac:dyDescent="0.2">
      <c r="A639" t="s">
        <v>778</v>
      </c>
      <c r="B639">
        <v>637</v>
      </c>
      <c r="C639">
        <v>19548.261812991299</v>
      </c>
      <c r="D639">
        <v>676476</v>
      </c>
      <c r="E639">
        <v>5515350</v>
      </c>
    </row>
    <row r="640" spans="1:5" x14ac:dyDescent="0.2">
      <c r="A640" t="s">
        <v>779</v>
      </c>
      <c r="B640">
        <v>638</v>
      </c>
      <c r="C640">
        <v>20537.714559288401</v>
      </c>
      <c r="D640">
        <v>677476</v>
      </c>
      <c r="E640">
        <v>5515350</v>
      </c>
    </row>
    <row r="641" spans="1:5" x14ac:dyDescent="0.2">
      <c r="A641" t="s">
        <v>780</v>
      </c>
      <c r="B641">
        <v>639</v>
      </c>
      <c r="C641">
        <v>21528.139114343299</v>
      </c>
      <c r="D641">
        <v>678476</v>
      </c>
      <c r="E641">
        <v>5515350</v>
      </c>
    </row>
    <row r="642" spans="1:5" x14ac:dyDescent="0.2">
      <c r="A642" t="s">
        <v>781</v>
      </c>
      <c r="B642">
        <v>640</v>
      </c>
      <c r="C642">
        <v>22519.4066501452</v>
      </c>
      <c r="D642">
        <v>679476</v>
      </c>
      <c r="E642">
        <v>5515350</v>
      </c>
    </row>
    <row r="643" spans="1:5" x14ac:dyDescent="0.2">
      <c r="A643" t="s">
        <v>782</v>
      </c>
      <c r="B643">
        <v>641</v>
      </c>
      <c r="C643">
        <v>23511.409960041601</v>
      </c>
      <c r="D643">
        <v>680476</v>
      </c>
      <c r="E643">
        <v>5515350</v>
      </c>
    </row>
    <row r="644" spans="1:5" x14ac:dyDescent="0.2">
      <c r="A644" t="s">
        <v>783</v>
      </c>
      <c r="B644">
        <v>642</v>
      </c>
      <c r="C644">
        <v>24504.0591204802</v>
      </c>
      <c r="D644">
        <v>681476</v>
      </c>
      <c r="E644">
        <v>5515350</v>
      </c>
    </row>
    <row r="645" spans="1:5" x14ac:dyDescent="0.2">
      <c r="A645" t="s">
        <v>784</v>
      </c>
      <c r="B645">
        <v>643</v>
      </c>
      <c r="C645">
        <v>25497.278153579002</v>
      </c>
      <c r="D645">
        <v>682476</v>
      </c>
      <c r="E645">
        <v>5515350</v>
      </c>
    </row>
    <row r="646" spans="1:5" x14ac:dyDescent="0.2">
      <c r="A646" t="s">
        <v>785</v>
      </c>
      <c r="B646">
        <v>644</v>
      </c>
      <c r="C646">
        <v>19764.410221297901</v>
      </c>
      <c r="D646">
        <v>637476</v>
      </c>
      <c r="E646">
        <v>5514350</v>
      </c>
    </row>
    <row r="647" spans="1:5" x14ac:dyDescent="0.2">
      <c r="A647" t="s">
        <v>786</v>
      </c>
      <c r="B647">
        <v>645</v>
      </c>
      <c r="C647">
        <v>18769.145256854801</v>
      </c>
      <c r="D647">
        <v>638476</v>
      </c>
      <c r="E647">
        <v>5514350</v>
      </c>
    </row>
    <row r="648" spans="1:5" x14ac:dyDescent="0.2">
      <c r="A648" t="s">
        <v>787</v>
      </c>
      <c r="B648">
        <v>646</v>
      </c>
      <c r="C648">
        <v>17774.4339151776</v>
      </c>
      <c r="D648">
        <v>639476</v>
      </c>
      <c r="E648">
        <v>5514350</v>
      </c>
    </row>
    <row r="649" spans="1:5" x14ac:dyDescent="0.2">
      <c r="A649" t="s">
        <v>788</v>
      </c>
      <c r="B649">
        <v>647</v>
      </c>
      <c r="C649">
        <v>16780.374065844098</v>
      </c>
      <c r="D649">
        <v>640476</v>
      </c>
      <c r="E649">
        <v>5514350</v>
      </c>
    </row>
    <row r="650" spans="1:5" x14ac:dyDescent="0.2">
      <c r="A650" t="s">
        <v>789</v>
      </c>
      <c r="B650">
        <v>648</v>
      </c>
      <c r="C650">
        <v>15787.088149114899</v>
      </c>
      <c r="D650">
        <v>641476</v>
      </c>
      <c r="E650">
        <v>5514350</v>
      </c>
    </row>
    <row r="651" spans="1:5" x14ac:dyDescent="0.2">
      <c r="A651" t="s">
        <v>790</v>
      </c>
      <c r="B651">
        <v>649</v>
      </c>
      <c r="C651">
        <v>14794.731370481</v>
      </c>
      <c r="D651">
        <v>642476</v>
      </c>
      <c r="E651">
        <v>5514350</v>
      </c>
    </row>
    <row r="652" spans="1:5" x14ac:dyDescent="0.2">
      <c r="A652" t="s">
        <v>791</v>
      </c>
      <c r="B652">
        <v>650</v>
      </c>
      <c r="C652">
        <v>13803.5033918306</v>
      </c>
      <c r="D652">
        <v>643476</v>
      </c>
      <c r="E652">
        <v>5514350</v>
      </c>
    </row>
    <row r="653" spans="1:5" x14ac:dyDescent="0.2">
      <c r="A653" t="s">
        <v>792</v>
      </c>
      <c r="B653">
        <v>651</v>
      </c>
      <c r="C653">
        <v>12813.6653823422</v>
      </c>
      <c r="D653">
        <v>644476</v>
      </c>
      <c r="E653">
        <v>5514350</v>
      </c>
    </row>
    <row r="654" spans="1:5" x14ac:dyDescent="0.2">
      <c r="A654" t="s">
        <v>793</v>
      </c>
      <c r="B654">
        <v>652</v>
      </c>
      <c r="C654">
        <v>11825.565511524799</v>
      </c>
      <c r="D654">
        <v>645476</v>
      </c>
      <c r="E654">
        <v>5514350</v>
      </c>
    </row>
    <row r="655" spans="1:5" x14ac:dyDescent="0.2">
      <c r="A655" t="s">
        <v>794</v>
      </c>
      <c r="B655">
        <v>653</v>
      </c>
      <c r="C655">
        <v>10839.678155628801</v>
      </c>
      <c r="D655">
        <v>646476</v>
      </c>
      <c r="E655">
        <v>5514350</v>
      </c>
    </row>
    <row r="656" spans="1:5" x14ac:dyDescent="0.2">
      <c r="A656" t="s">
        <v>795</v>
      </c>
      <c r="B656">
        <v>654</v>
      </c>
      <c r="C656">
        <v>9856.6661759557501</v>
      </c>
      <c r="D656">
        <v>647476</v>
      </c>
      <c r="E656">
        <v>5514350</v>
      </c>
    </row>
    <row r="657" spans="1:5" x14ac:dyDescent="0.2">
      <c r="A657" t="s">
        <v>796</v>
      </c>
      <c r="B657">
        <v>655</v>
      </c>
      <c r="C657">
        <v>8877.4836104400092</v>
      </c>
      <c r="D657">
        <v>648476</v>
      </c>
      <c r="E657">
        <v>5514350</v>
      </c>
    </row>
    <row r="658" spans="1:5" x14ac:dyDescent="0.2">
      <c r="A658" t="s">
        <v>797</v>
      </c>
      <c r="B658">
        <v>656</v>
      </c>
      <c r="C658">
        <v>7903.5525300908303</v>
      </c>
      <c r="D658">
        <v>649476</v>
      </c>
      <c r="E658">
        <v>5514350</v>
      </c>
    </row>
    <row r="659" spans="1:5" x14ac:dyDescent="0.2">
      <c r="A659" t="s">
        <v>798</v>
      </c>
      <c r="B659">
        <v>657</v>
      </c>
      <c r="C659">
        <v>6937.0835777545699</v>
      </c>
      <c r="D659">
        <v>650476</v>
      </c>
      <c r="E659">
        <v>5514350</v>
      </c>
    </row>
    <row r="660" spans="1:5" x14ac:dyDescent="0.2">
      <c r="A660" t="s">
        <v>799</v>
      </c>
      <c r="B660">
        <v>658</v>
      </c>
      <c r="C660">
        <v>5981.6930210048604</v>
      </c>
      <c r="D660">
        <v>651476</v>
      </c>
      <c r="E660">
        <v>5514350</v>
      </c>
    </row>
    <row r="661" spans="1:5" x14ac:dyDescent="0.2">
      <c r="A661" t="s">
        <v>800</v>
      </c>
      <c r="B661">
        <v>659</v>
      </c>
      <c r="C661">
        <v>5043.67813557308</v>
      </c>
      <c r="D661">
        <v>652476</v>
      </c>
      <c r="E661">
        <v>5514350</v>
      </c>
    </row>
    <row r="662" spans="1:5" x14ac:dyDescent="0.2">
      <c r="A662" t="s">
        <v>801</v>
      </c>
      <c r="B662">
        <v>660</v>
      </c>
      <c r="C662">
        <v>4134.8784289997702</v>
      </c>
      <c r="D662">
        <v>653476</v>
      </c>
      <c r="E662">
        <v>5514350</v>
      </c>
    </row>
    <row r="663" spans="1:5" x14ac:dyDescent="0.2">
      <c r="A663" t="s">
        <v>802</v>
      </c>
      <c r="B663">
        <v>661</v>
      </c>
      <c r="C663">
        <v>3279.6677435219499</v>
      </c>
      <c r="D663">
        <v>654476</v>
      </c>
      <c r="E663">
        <v>5514350</v>
      </c>
    </row>
    <row r="664" spans="1:5" x14ac:dyDescent="0.2">
      <c r="A664" t="s">
        <v>803</v>
      </c>
      <c r="B664">
        <v>662</v>
      </c>
      <c r="C664">
        <v>2532.9171409928999</v>
      </c>
      <c r="D664">
        <v>655476</v>
      </c>
      <c r="E664">
        <v>5514350</v>
      </c>
    </row>
    <row r="665" spans="1:5" x14ac:dyDescent="0.2">
      <c r="A665" t="s">
        <v>804</v>
      </c>
      <c r="B665">
        <v>663</v>
      </c>
      <c r="C665">
        <v>2018.7974351087</v>
      </c>
      <c r="D665">
        <v>656476</v>
      </c>
      <c r="E665">
        <v>5514350</v>
      </c>
    </row>
    <row r="666" spans="1:5" x14ac:dyDescent="0.2">
      <c r="A666" t="s">
        <v>805</v>
      </c>
      <c r="B666">
        <v>664</v>
      </c>
      <c r="C666">
        <v>1932.82670973473</v>
      </c>
      <c r="D666">
        <v>657476</v>
      </c>
      <c r="E666">
        <v>5514350</v>
      </c>
    </row>
    <row r="667" spans="1:5" x14ac:dyDescent="0.2">
      <c r="A667" t="s">
        <v>806</v>
      </c>
      <c r="B667">
        <v>665</v>
      </c>
      <c r="C667">
        <v>2323.0312360780199</v>
      </c>
      <c r="D667">
        <v>658476</v>
      </c>
      <c r="E667">
        <v>5514350</v>
      </c>
    </row>
    <row r="668" spans="1:5" x14ac:dyDescent="0.2">
      <c r="A668" t="s">
        <v>807</v>
      </c>
      <c r="B668">
        <v>666</v>
      </c>
      <c r="C668">
        <v>3009.56555876728</v>
      </c>
      <c r="D668">
        <v>659476</v>
      </c>
      <c r="E668">
        <v>5514350</v>
      </c>
    </row>
    <row r="669" spans="1:5" x14ac:dyDescent="0.2">
      <c r="A669" t="s">
        <v>808</v>
      </c>
      <c r="B669">
        <v>667</v>
      </c>
      <c r="C669">
        <v>3836.5124457684201</v>
      </c>
      <c r="D669">
        <v>660476</v>
      </c>
      <c r="E669">
        <v>5514350</v>
      </c>
    </row>
    <row r="670" spans="1:5" x14ac:dyDescent="0.2">
      <c r="A670" t="s">
        <v>809</v>
      </c>
      <c r="B670">
        <v>668</v>
      </c>
      <c r="C670">
        <v>4730.80110340378</v>
      </c>
      <c r="D670">
        <v>661476</v>
      </c>
      <c r="E670">
        <v>5514350</v>
      </c>
    </row>
    <row r="671" spans="1:5" x14ac:dyDescent="0.2">
      <c r="A671" t="s">
        <v>810</v>
      </c>
      <c r="B671">
        <v>669</v>
      </c>
      <c r="C671">
        <v>5660.6019936697903</v>
      </c>
      <c r="D671">
        <v>662476</v>
      </c>
      <c r="E671">
        <v>5514350</v>
      </c>
    </row>
    <row r="672" spans="1:5" x14ac:dyDescent="0.2">
      <c r="A672" t="s">
        <v>811</v>
      </c>
      <c r="B672">
        <v>670</v>
      </c>
      <c r="C672">
        <v>6610.9463150489601</v>
      </c>
      <c r="D672">
        <v>663476</v>
      </c>
      <c r="E672">
        <v>5514350</v>
      </c>
    </row>
    <row r="673" spans="1:5" x14ac:dyDescent="0.2">
      <c r="A673" t="s">
        <v>812</v>
      </c>
      <c r="B673">
        <v>671</v>
      </c>
      <c r="C673">
        <v>7574.1034792538903</v>
      </c>
      <c r="D673">
        <v>664476</v>
      </c>
      <c r="E673">
        <v>5514350</v>
      </c>
    </row>
    <row r="674" spans="1:5" x14ac:dyDescent="0.2">
      <c r="A674" t="s">
        <v>813</v>
      </c>
      <c r="B674">
        <v>672</v>
      </c>
      <c r="C674">
        <v>8545.7408936732809</v>
      </c>
      <c r="D674">
        <v>665476</v>
      </c>
      <c r="E674">
        <v>5514350</v>
      </c>
    </row>
    <row r="675" spans="1:5" x14ac:dyDescent="0.2">
      <c r="A675" t="s">
        <v>814</v>
      </c>
      <c r="B675">
        <v>673</v>
      </c>
      <c r="C675">
        <v>9523.2619514199305</v>
      </c>
      <c r="D675">
        <v>666476</v>
      </c>
      <c r="E675">
        <v>5514350</v>
      </c>
    </row>
    <row r="676" spans="1:5" x14ac:dyDescent="0.2">
      <c r="A676" t="s">
        <v>815</v>
      </c>
      <c r="B676">
        <v>674</v>
      </c>
      <c r="C676">
        <v>10505.0231285635</v>
      </c>
      <c r="D676">
        <v>667476</v>
      </c>
      <c r="E676">
        <v>5514350</v>
      </c>
    </row>
    <row r="677" spans="1:5" x14ac:dyDescent="0.2">
      <c r="A677" t="s">
        <v>816</v>
      </c>
      <c r="B677">
        <v>675</v>
      </c>
      <c r="C677">
        <v>11489.936489428699</v>
      </c>
      <c r="D677">
        <v>668476</v>
      </c>
      <c r="E677">
        <v>5514350</v>
      </c>
    </row>
    <row r="678" spans="1:5" x14ac:dyDescent="0.2">
      <c r="A678" t="s">
        <v>817</v>
      </c>
      <c r="B678">
        <v>676</v>
      </c>
      <c r="C678">
        <v>12477.254573733</v>
      </c>
      <c r="D678">
        <v>669476</v>
      </c>
      <c r="E678">
        <v>5514350</v>
      </c>
    </row>
    <row r="679" spans="1:5" x14ac:dyDescent="0.2">
      <c r="A679" t="s">
        <v>818</v>
      </c>
      <c r="B679">
        <v>677</v>
      </c>
      <c r="C679">
        <v>13466.447524847399</v>
      </c>
      <c r="D679">
        <v>670476</v>
      </c>
      <c r="E679">
        <v>5514350</v>
      </c>
    </row>
    <row r="680" spans="1:5" x14ac:dyDescent="0.2">
      <c r="A680" t="s">
        <v>819</v>
      </c>
      <c r="B680">
        <v>678</v>
      </c>
      <c r="C680">
        <v>14457.1296102629</v>
      </c>
      <c r="D680">
        <v>671476</v>
      </c>
      <c r="E680">
        <v>5514350</v>
      </c>
    </row>
    <row r="681" spans="1:5" x14ac:dyDescent="0.2">
      <c r="A681" t="s">
        <v>820</v>
      </c>
      <c r="B681">
        <v>679</v>
      </c>
      <c r="C681">
        <v>15449.0135186222</v>
      </c>
      <c r="D681">
        <v>672476</v>
      </c>
      <c r="E681">
        <v>5514350</v>
      </c>
    </row>
    <row r="682" spans="1:5" x14ac:dyDescent="0.2">
      <c r="A682" t="s">
        <v>821</v>
      </c>
      <c r="B682">
        <v>680</v>
      </c>
      <c r="C682">
        <v>16441.8809523323</v>
      </c>
      <c r="D682">
        <v>673476</v>
      </c>
      <c r="E682">
        <v>5514350</v>
      </c>
    </row>
    <row r="683" spans="1:5" x14ac:dyDescent="0.2">
      <c r="A683" t="s">
        <v>822</v>
      </c>
      <c r="B683">
        <v>681</v>
      </c>
      <c r="C683">
        <v>17435.563138232399</v>
      </c>
      <c r="D683">
        <v>674476</v>
      </c>
      <c r="E683">
        <v>5514350</v>
      </c>
    </row>
    <row r="684" spans="1:5" x14ac:dyDescent="0.2">
      <c r="A684" t="s">
        <v>823</v>
      </c>
      <c r="B684">
        <v>682</v>
      </c>
      <c r="C684">
        <v>18429.927572163899</v>
      </c>
      <c r="D684">
        <v>675476</v>
      </c>
      <c r="E684">
        <v>5514350</v>
      </c>
    </row>
    <row r="685" spans="1:5" x14ac:dyDescent="0.2">
      <c r="A685" t="s">
        <v>824</v>
      </c>
      <c r="B685">
        <v>683</v>
      </c>
      <c r="C685">
        <v>19424.8687945407</v>
      </c>
      <c r="D685">
        <v>676476</v>
      </c>
      <c r="E685">
        <v>5514350</v>
      </c>
    </row>
    <row r="686" spans="1:5" x14ac:dyDescent="0.2">
      <c r="A686" t="s">
        <v>825</v>
      </c>
      <c r="B686">
        <v>684</v>
      </c>
      <c r="C686">
        <v>20420.3018388948</v>
      </c>
      <c r="D686">
        <v>677476</v>
      </c>
      <c r="E686">
        <v>5514350</v>
      </c>
    </row>
    <row r="687" spans="1:5" x14ac:dyDescent="0.2">
      <c r="A687" t="s">
        <v>826</v>
      </c>
      <c r="B687">
        <v>685</v>
      </c>
      <c r="C687">
        <v>21416.1574931836</v>
      </c>
      <c r="D687">
        <v>678476</v>
      </c>
      <c r="E687">
        <v>5514350</v>
      </c>
    </row>
    <row r="688" spans="1:5" x14ac:dyDescent="0.2">
      <c r="A688" t="s">
        <v>827</v>
      </c>
      <c r="B688">
        <v>686</v>
      </c>
      <c r="C688">
        <v>22412.378815535601</v>
      </c>
      <c r="D688">
        <v>679476</v>
      </c>
      <c r="E688">
        <v>5514350</v>
      </c>
    </row>
    <row r="689" spans="1:5" x14ac:dyDescent="0.2">
      <c r="A689" t="s">
        <v>828</v>
      </c>
      <c r="B689">
        <v>687</v>
      </c>
      <c r="C689">
        <v>23408.918534019798</v>
      </c>
      <c r="D689">
        <v>680476</v>
      </c>
      <c r="E689">
        <v>5514350</v>
      </c>
    </row>
    <row r="690" spans="1:5" x14ac:dyDescent="0.2">
      <c r="A690" t="s">
        <v>829</v>
      </c>
      <c r="B690">
        <v>688</v>
      </c>
      <c r="C690">
        <v>24405.737079763199</v>
      </c>
      <c r="D690">
        <v>681476</v>
      </c>
      <c r="E690">
        <v>5514350</v>
      </c>
    </row>
    <row r="691" spans="1:5" x14ac:dyDescent="0.2">
      <c r="A691" t="s">
        <v>830</v>
      </c>
      <c r="B691">
        <v>689</v>
      </c>
      <c r="C691">
        <v>25402.801080732901</v>
      </c>
      <c r="D691">
        <v>682476</v>
      </c>
      <c r="E691">
        <v>5514350</v>
      </c>
    </row>
    <row r="692" spans="1:5" x14ac:dyDescent="0.2">
      <c r="A692" t="s">
        <v>831</v>
      </c>
      <c r="B692">
        <v>690</v>
      </c>
      <c r="C692">
        <v>19693.214769018501</v>
      </c>
      <c r="D692">
        <v>637476</v>
      </c>
      <c r="E692">
        <v>5513350</v>
      </c>
    </row>
    <row r="693" spans="1:5" x14ac:dyDescent="0.2">
      <c r="A693" t="s">
        <v>832</v>
      </c>
      <c r="B693">
        <v>691</v>
      </c>
      <c r="C693">
        <v>18694.160055991699</v>
      </c>
      <c r="D693">
        <v>638476</v>
      </c>
      <c r="E693">
        <v>5513350</v>
      </c>
    </row>
    <row r="694" spans="1:5" x14ac:dyDescent="0.2">
      <c r="A694" t="s">
        <v>833</v>
      </c>
      <c r="B694">
        <v>692</v>
      </c>
      <c r="C694">
        <v>17695.234317733299</v>
      </c>
      <c r="D694">
        <v>639476</v>
      </c>
      <c r="E694">
        <v>5513350</v>
      </c>
    </row>
    <row r="695" spans="1:5" x14ac:dyDescent="0.2">
      <c r="A695" t="s">
        <v>834</v>
      </c>
      <c r="B695">
        <v>693</v>
      </c>
      <c r="C695">
        <v>16696.460116375802</v>
      </c>
      <c r="D695">
        <v>640476</v>
      </c>
      <c r="E695">
        <v>5513350</v>
      </c>
    </row>
    <row r="696" spans="1:5" x14ac:dyDescent="0.2">
      <c r="A696" t="s">
        <v>835</v>
      </c>
      <c r="B696">
        <v>694</v>
      </c>
      <c r="C696">
        <v>15697.865745851899</v>
      </c>
      <c r="D696">
        <v>641476</v>
      </c>
      <c r="E696">
        <v>5513350</v>
      </c>
    </row>
    <row r="697" spans="1:5" x14ac:dyDescent="0.2">
      <c r="A697" t="s">
        <v>836</v>
      </c>
      <c r="B697">
        <v>695</v>
      </c>
      <c r="C697">
        <v>14699.4871759367</v>
      </c>
      <c r="D697">
        <v>642476</v>
      </c>
      <c r="E697">
        <v>5513350</v>
      </c>
    </row>
    <row r="698" spans="1:5" x14ac:dyDescent="0.2">
      <c r="A698" t="s">
        <v>837</v>
      </c>
      <c r="B698">
        <v>696</v>
      </c>
      <c r="C698">
        <v>13701.370844122899</v>
      </c>
      <c r="D698">
        <v>643476</v>
      </c>
      <c r="E698">
        <v>5513350</v>
      </c>
    </row>
    <row r="699" spans="1:5" x14ac:dyDescent="0.2">
      <c r="A699" t="s">
        <v>838</v>
      </c>
      <c r="B699">
        <v>697</v>
      </c>
      <c r="C699">
        <v>12703.577760015</v>
      </c>
      <c r="D699">
        <v>644476</v>
      </c>
      <c r="E699">
        <v>5513350</v>
      </c>
    </row>
    <row r="700" spans="1:5" x14ac:dyDescent="0.2">
      <c r="A700" t="s">
        <v>839</v>
      </c>
      <c r="B700">
        <v>698</v>
      </c>
      <c r="C700">
        <v>11706.189702064599</v>
      </c>
      <c r="D700">
        <v>645476</v>
      </c>
      <c r="E700">
        <v>5513350</v>
      </c>
    </row>
    <row r="701" spans="1:5" x14ac:dyDescent="0.2">
      <c r="A701" t="s">
        <v>840</v>
      </c>
      <c r="B701">
        <v>699</v>
      </c>
      <c r="C701">
        <v>10709.3188642079</v>
      </c>
      <c r="D701">
        <v>646476</v>
      </c>
      <c r="E701">
        <v>5513350</v>
      </c>
    </row>
    <row r="702" spans="1:5" x14ac:dyDescent="0.2">
      <c r="A702" t="s">
        <v>841</v>
      </c>
      <c r="B702">
        <v>700</v>
      </c>
      <c r="C702">
        <v>9713.1234168643405</v>
      </c>
      <c r="D702">
        <v>647476</v>
      </c>
      <c r="E702">
        <v>5513350</v>
      </c>
    </row>
    <row r="703" spans="1:5" x14ac:dyDescent="0.2">
      <c r="A703" t="s">
        <v>842</v>
      </c>
      <c r="B703">
        <v>701</v>
      </c>
      <c r="C703">
        <v>8717.8336813103106</v>
      </c>
      <c r="D703">
        <v>648476</v>
      </c>
      <c r="E703">
        <v>5513350</v>
      </c>
    </row>
    <row r="704" spans="1:5" x14ac:dyDescent="0.2">
      <c r="A704" t="s">
        <v>843</v>
      </c>
      <c r="B704">
        <v>702</v>
      </c>
      <c r="C704">
        <v>7723.7984124750001</v>
      </c>
      <c r="D704">
        <v>649476</v>
      </c>
      <c r="E704">
        <v>5513350</v>
      </c>
    </row>
    <row r="705" spans="1:5" x14ac:dyDescent="0.2">
      <c r="A705" t="s">
        <v>844</v>
      </c>
      <c r="B705">
        <v>703</v>
      </c>
      <c r="C705">
        <v>6731.57176368405</v>
      </c>
      <c r="D705">
        <v>650476</v>
      </c>
      <c r="E705">
        <v>5513350</v>
      </c>
    </row>
    <row r="706" spans="1:5" x14ac:dyDescent="0.2">
      <c r="A706" t="s">
        <v>845</v>
      </c>
      <c r="B706">
        <v>704</v>
      </c>
      <c r="C706">
        <v>5742.0894987381198</v>
      </c>
      <c r="D706">
        <v>651476</v>
      </c>
      <c r="E706">
        <v>5513350</v>
      </c>
    </row>
    <row r="707" spans="1:5" x14ac:dyDescent="0.2">
      <c r="A707" t="s">
        <v>846</v>
      </c>
      <c r="B707">
        <v>705</v>
      </c>
      <c r="C707">
        <v>4757.0621357342898</v>
      </c>
      <c r="D707">
        <v>652476</v>
      </c>
      <c r="E707">
        <v>5513350</v>
      </c>
    </row>
    <row r="708" spans="1:5" x14ac:dyDescent="0.2">
      <c r="A708" t="s">
        <v>847</v>
      </c>
      <c r="B708">
        <v>706</v>
      </c>
      <c r="C708">
        <v>3779.9710725631498</v>
      </c>
      <c r="D708">
        <v>653476</v>
      </c>
      <c r="E708">
        <v>5513350</v>
      </c>
    </row>
    <row r="709" spans="1:5" x14ac:dyDescent="0.2">
      <c r="A709" t="s">
        <v>848</v>
      </c>
      <c r="B709">
        <v>707</v>
      </c>
      <c r="C709">
        <v>2819.0766038427701</v>
      </c>
      <c r="D709">
        <v>654476</v>
      </c>
      <c r="E709">
        <v>5513350</v>
      </c>
    </row>
    <row r="710" spans="1:5" x14ac:dyDescent="0.2">
      <c r="A710" t="s">
        <v>849</v>
      </c>
      <c r="B710">
        <v>708</v>
      </c>
      <c r="C710">
        <v>1899.11884356214</v>
      </c>
      <c r="D710">
        <v>655476</v>
      </c>
      <c r="E710">
        <v>5513350</v>
      </c>
    </row>
    <row r="711" spans="1:5" x14ac:dyDescent="0.2">
      <c r="A711" t="s">
        <v>850</v>
      </c>
      <c r="B711">
        <v>709</v>
      </c>
      <c r="C711">
        <v>1125.4052674444299</v>
      </c>
      <c r="D711">
        <v>656476</v>
      </c>
      <c r="E711">
        <v>5513350</v>
      </c>
    </row>
    <row r="712" spans="1:5" x14ac:dyDescent="0.2">
      <c r="A712" t="s">
        <v>851</v>
      </c>
      <c r="B712">
        <v>710</v>
      </c>
      <c r="C712">
        <v>962.71691566858794</v>
      </c>
      <c r="D712">
        <v>657476</v>
      </c>
      <c r="E712">
        <v>5513350</v>
      </c>
    </row>
    <row r="713" spans="1:5" x14ac:dyDescent="0.2">
      <c r="A713" t="s">
        <v>852</v>
      </c>
      <c r="B713">
        <v>711</v>
      </c>
      <c r="C713">
        <v>1608.56761628864</v>
      </c>
      <c r="D713">
        <v>658476</v>
      </c>
      <c r="E713">
        <v>5513350</v>
      </c>
    </row>
    <row r="714" spans="1:5" x14ac:dyDescent="0.2">
      <c r="A714" t="s">
        <v>853</v>
      </c>
      <c r="B714">
        <v>712</v>
      </c>
      <c r="C714">
        <v>2499.7022686883302</v>
      </c>
      <c r="D714">
        <v>659476</v>
      </c>
      <c r="E714">
        <v>5513350</v>
      </c>
    </row>
    <row r="715" spans="1:5" x14ac:dyDescent="0.2">
      <c r="A715" t="s">
        <v>854</v>
      </c>
      <c r="B715">
        <v>713</v>
      </c>
      <c r="C715">
        <v>3451.0672693920601</v>
      </c>
      <c r="D715">
        <v>660476</v>
      </c>
      <c r="E715">
        <v>5513350</v>
      </c>
    </row>
    <row r="716" spans="1:5" x14ac:dyDescent="0.2">
      <c r="A716" t="s">
        <v>855</v>
      </c>
      <c r="B716">
        <v>714</v>
      </c>
      <c r="C716">
        <v>4423.9719311579502</v>
      </c>
      <c r="D716">
        <v>661476</v>
      </c>
      <c r="E716">
        <v>5513350</v>
      </c>
    </row>
    <row r="717" spans="1:5" x14ac:dyDescent="0.2">
      <c r="A717" t="s">
        <v>856</v>
      </c>
      <c r="B717">
        <v>715</v>
      </c>
      <c r="C717">
        <v>5406.7989198168798</v>
      </c>
      <c r="D717">
        <v>662476</v>
      </c>
      <c r="E717">
        <v>5513350</v>
      </c>
    </row>
    <row r="718" spans="1:5" x14ac:dyDescent="0.2">
      <c r="A718" t="s">
        <v>857</v>
      </c>
      <c r="B718">
        <v>716</v>
      </c>
      <c r="C718">
        <v>6394.9731754287104</v>
      </c>
      <c r="D718">
        <v>663476</v>
      </c>
      <c r="E718">
        <v>5513350</v>
      </c>
    </row>
    <row r="719" spans="1:5" x14ac:dyDescent="0.2">
      <c r="A719" t="s">
        <v>858</v>
      </c>
      <c r="B719">
        <v>717</v>
      </c>
      <c r="C719">
        <v>7386.3472297422804</v>
      </c>
      <c r="D719">
        <v>664476</v>
      </c>
      <c r="E719">
        <v>5513350</v>
      </c>
    </row>
    <row r="720" spans="1:5" x14ac:dyDescent="0.2">
      <c r="A720" t="s">
        <v>859</v>
      </c>
      <c r="B720">
        <v>718</v>
      </c>
      <c r="C720">
        <v>8379.7840365968204</v>
      </c>
      <c r="D720">
        <v>665476</v>
      </c>
      <c r="E720">
        <v>5513350</v>
      </c>
    </row>
    <row r="721" spans="1:5" x14ac:dyDescent="0.2">
      <c r="A721" t="s">
        <v>860</v>
      </c>
      <c r="B721">
        <v>719</v>
      </c>
      <c r="C721">
        <v>9374.6265265478796</v>
      </c>
      <c r="D721">
        <v>666476</v>
      </c>
      <c r="E721">
        <v>5513350</v>
      </c>
    </row>
    <row r="722" spans="1:5" x14ac:dyDescent="0.2">
      <c r="A722" t="s">
        <v>861</v>
      </c>
      <c r="B722">
        <v>720</v>
      </c>
      <c r="C722">
        <v>10370.4689639218</v>
      </c>
      <c r="D722">
        <v>667476</v>
      </c>
      <c r="E722">
        <v>5513350</v>
      </c>
    </row>
    <row r="723" spans="1:5" x14ac:dyDescent="0.2">
      <c r="A723" t="s">
        <v>862</v>
      </c>
      <c r="B723">
        <v>721</v>
      </c>
      <c r="C723">
        <v>11367.0474380345</v>
      </c>
      <c r="D723">
        <v>668476</v>
      </c>
      <c r="E723">
        <v>5513350</v>
      </c>
    </row>
    <row r="724" spans="1:5" x14ac:dyDescent="0.2">
      <c r="A724" t="s">
        <v>863</v>
      </c>
      <c r="B724">
        <v>722</v>
      </c>
      <c r="C724">
        <v>12364.1829490201</v>
      </c>
      <c r="D724">
        <v>669476</v>
      </c>
      <c r="E724">
        <v>5513350</v>
      </c>
    </row>
    <row r="725" spans="1:5" x14ac:dyDescent="0.2">
      <c r="A725" t="s">
        <v>864</v>
      </c>
      <c r="B725">
        <v>723</v>
      </c>
      <c r="C725">
        <v>13361.749835053501</v>
      </c>
      <c r="D725">
        <v>670476</v>
      </c>
      <c r="E725">
        <v>5513350</v>
      </c>
    </row>
    <row r="726" spans="1:5" x14ac:dyDescent="0.2">
      <c r="A726" t="s">
        <v>865</v>
      </c>
      <c r="B726">
        <v>724</v>
      </c>
      <c r="C726">
        <v>14359.657298947801</v>
      </c>
      <c r="D726">
        <v>671476</v>
      </c>
      <c r="E726">
        <v>5513350</v>
      </c>
    </row>
    <row r="727" spans="1:5" x14ac:dyDescent="0.2">
      <c r="A727" t="s">
        <v>866</v>
      </c>
      <c r="B727">
        <v>725</v>
      </c>
      <c r="C727">
        <v>15357.838108869</v>
      </c>
      <c r="D727">
        <v>672476</v>
      </c>
      <c r="E727">
        <v>5513350</v>
      </c>
    </row>
    <row r="728" spans="1:5" x14ac:dyDescent="0.2">
      <c r="A728" t="s">
        <v>867</v>
      </c>
      <c r="B728">
        <v>726</v>
      </c>
      <c r="C728">
        <v>16356.241422736601</v>
      </c>
      <c r="D728">
        <v>673476</v>
      </c>
      <c r="E728">
        <v>5513350</v>
      </c>
    </row>
    <row r="729" spans="1:5" x14ac:dyDescent="0.2">
      <c r="A729" t="s">
        <v>868</v>
      </c>
      <c r="B729">
        <v>727</v>
      </c>
      <c r="C729">
        <v>17354.828082354499</v>
      </c>
      <c r="D729">
        <v>674476</v>
      </c>
      <c r="E729">
        <v>5513350</v>
      </c>
    </row>
    <row r="730" spans="1:5" x14ac:dyDescent="0.2">
      <c r="A730" t="s">
        <v>869</v>
      </c>
      <c r="B730">
        <v>728</v>
      </c>
      <c r="C730">
        <v>18353.567439947899</v>
      </c>
      <c r="D730">
        <v>675476</v>
      </c>
      <c r="E730">
        <v>5513350</v>
      </c>
    </row>
    <row r="731" spans="1:5" x14ac:dyDescent="0.2">
      <c r="A731" t="s">
        <v>870</v>
      </c>
      <c r="B731">
        <v>729</v>
      </c>
      <c r="C731">
        <v>19352.435165202402</v>
      </c>
      <c r="D731">
        <v>676476</v>
      </c>
      <c r="E731">
        <v>5513350</v>
      </c>
    </row>
    <row r="732" spans="1:5" x14ac:dyDescent="0.2">
      <c r="A732" t="s">
        <v>871</v>
      </c>
      <c r="B732">
        <v>730</v>
      </c>
      <c r="C732">
        <v>20351.411696846299</v>
      </c>
      <c r="D732">
        <v>677476</v>
      </c>
      <c r="E732">
        <v>5513350</v>
      </c>
    </row>
    <row r="733" spans="1:5" x14ac:dyDescent="0.2">
      <c r="A733" t="s">
        <v>872</v>
      </c>
      <c r="B733">
        <v>731</v>
      </c>
      <c r="C733">
        <v>21350.481128171799</v>
      </c>
      <c r="D733">
        <v>678476</v>
      </c>
      <c r="E733">
        <v>5513350</v>
      </c>
    </row>
    <row r="734" spans="1:5" x14ac:dyDescent="0.2">
      <c r="A734" t="s">
        <v>873</v>
      </c>
      <c r="B734">
        <v>732</v>
      </c>
      <c r="C734">
        <v>22349.630391021401</v>
      </c>
      <c r="D734">
        <v>679476</v>
      </c>
      <c r="E734">
        <v>5513350</v>
      </c>
    </row>
    <row r="735" spans="1:5" x14ac:dyDescent="0.2">
      <c r="A735" t="s">
        <v>874</v>
      </c>
      <c r="B735">
        <v>733</v>
      </c>
      <c r="C735">
        <v>23348.8486489807</v>
      </c>
      <c r="D735">
        <v>680476</v>
      </c>
      <c r="E735">
        <v>5513350</v>
      </c>
    </row>
    <row r="736" spans="1:5" x14ac:dyDescent="0.2">
      <c r="A736" t="s">
        <v>875</v>
      </c>
      <c r="B736">
        <v>734</v>
      </c>
      <c r="C736">
        <v>24348.1268398106</v>
      </c>
      <c r="D736">
        <v>681476</v>
      </c>
      <c r="E736">
        <v>5513350</v>
      </c>
    </row>
    <row r="737" spans="1:5" x14ac:dyDescent="0.2">
      <c r="A737" t="s">
        <v>876</v>
      </c>
      <c r="B737">
        <v>735</v>
      </c>
      <c r="C737">
        <v>25347.4573259803</v>
      </c>
      <c r="D737">
        <v>682476</v>
      </c>
      <c r="E737">
        <v>5513350</v>
      </c>
    </row>
    <row r="738" spans="1:5" x14ac:dyDescent="0.2">
      <c r="A738" t="s">
        <v>877</v>
      </c>
      <c r="B738">
        <v>736</v>
      </c>
      <c r="C738">
        <v>19672.672335879299</v>
      </c>
      <c r="D738">
        <v>637476</v>
      </c>
      <c r="E738">
        <v>5512350</v>
      </c>
    </row>
    <row r="739" spans="1:5" x14ac:dyDescent="0.2">
      <c r="A739" t="s">
        <v>878</v>
      </c>
      <c r="B739">
        <v>737</v>
      </c>
      <c r="C739">
        <v>18672.5186298546</v>
      </c>
      <c r="D739">
        <v>638476</v>
      </c>
      <c r="E739">
        <v>5512350</v>
      </c>
    </row>
    <row r="740" spans="1:5" x14ac:dyDescent="0.2">
      <c r="A740" t="s">
        <v>879</v>
      </c>
      <c r="B740">
        <v>738</v>
      </c>
      <c r="C740">
        <v>17672.369740426999</v>
      </c>
      <c r="D740">
        <v>639476</v>
      </c>
      <c r="E740">
        <v>5512350</v>
      </c>
    </row>
    <row r="741" spans="1:5" x14ac:dyDescent="0.2">
      <c r="A741" t="s">
        <v>880</v>
      </c>
      <c r="B741">
        <v>739</v>
      </c>
      <c r="C741">
        <v>16672.225946545001</v>
      </c>
      <c r="D741">
        <v>640476</v>
      </c>
      <c r="E741">
        <v>5512350</v>
      </c>
    </row>
    <row r="742" spans="1:5" x14ac:dyDescent="0.2">
      <c r="A742" t="s">
        <v>881</v>
      </c>
      <c r="B742">
        <v>740</v>
      </c>
      <c r="C742">
        <v>15672.087592096101</v>
      </c>
      <c r="D742">
        <v>641476</v>
      </c>
      <c r="E742">
        <v>5512350</v>
      </c>
    </row>
    <row r="743" spans="1:5" x14ac:dyDescent="0.2">
      <c r="A743" t="s">
        <v>882</v>
      </c>
      <c r="B743">
        <v>741</v>
      </c>
      <c r="C743">
        <v>14671.955108028</v>
      </c>
      <c r="D743">
        <v>642476</v>
      </c>
      <c r="E743">
        <v>5512350</v>
      </c>
    </row>
    <row r="744" spans="1:5" x14ac:dyDescent="0.2">
      <c r="A744" t="s">
        <v>883</v>
      </c>
      <c r="B744">
        <v>742</v>
      </c>
      <c r="C744">
        <v>13671.8290442085</v>
      </c>
      <c r="D744">
        <v>643476</v>
      </c>
      <c r="E744">
        <v>5512350</v>
      </c>
    </row>
    <row r="745" spans="1:5" x14ac:dyDescent="0.2">
      <c r="A745" t="s">
        <v>884</v>
      </c>
      <c r="B745">
        <v>743</v>
      </c>
      <c r="C745">
        <v>12671.710116332901</v>
      </c>
      <c r="D745">
        <v>644476</v>
      </c>
      <c r="E745">
        <v>5512350</v>
      </c>
    </row>
    <row r="746" spans="1:5" x14ac:dyDescent="0.2">
      <c r="A746" t="s">
        <v>885</v>
      </c>
      <c r="B746">
        <v>744</v>
      </c>
      <c r="C746">
        <v>11671.599276983399</v>
      </c>
      <c r="D746">
        <v>645476</v>
      </c>
      <c r="E746">
        <v>5512350</v>
      </c>
    </row>
    <row r="747" spans="1:5" x14ac:dyDescent="0.2">
      <c r="A747" t="s">
        <v>886</v>
      </c>
      <c r="B747">
        <v>745</v>
      </c>
      <c r="C747">
        <v>10671.4978266162</v>
      </c>
      <c r="D747">
        <v>646476</v>
      </c>
      <c r="E747">
        <v>5512350</v>
      </c>
    </row>
    <row r="748" spans="1:5" x14ac:dyDescent="0.2">
      <c r="A748" t="s">
        <v>887</v>
      </c>
      <c r="B748">
        <v>746</v>
      </c>
      <c r="C748">
        <v>9671.4075934250595</v>
      </c>
      <c r="D748">
        <v>647476</v>
      </c>
      <c r="E748">
        <v>5512350</v>
      </c>
    </row>
    <row r="749" spans="1:5" x14ac:dyDescent="0.2">
      <c r="A749" t="s">
        <v>888</v>
      </c>
      <c r="B749">
        <v>747</v>
      </c>
      <c r="C749">
        <v>8671.3312376417998</v>
      </c>
      <c r="D749">
        <v>648476</v>
      </c>
      <c r="E749">
        <v>5512350</v>
      </c>
    </row>
    <row r="750" spans="1:5" x14ac:dyDescent="0.2">
      <c r="A750" t="s">
        <v>889</v>
      </c>
      <c r="B750">
        <v>748</v>
      </c>
      <c r="C750">
        <v>7671.2727938527796</v>
      </c>
      <c r="D750">
        <v>649476</v>
      </c>
      <c r="E750">
        <v>5512350</v>
      </c>
    </row>
    <row r="751" spans="1:5" x14ac:dyDescent="0.2">
      <c r="A751" t="s">
        <v>890</v>
      </c>
      <c r="B751">
        <v>749</v>
      </c>
      <c r="C751">
        <v>6671.2387010359498</v>
      </c>
      <c r="D751">
        <v>650476</v>
      </c>
      <c r="E751">
        <v>5512350</v>
      </c>
    </row>
    <row r="752" spans="1:5" x14ac:dyDescent="0.2">
      <c r="A752" t="s">
        <v>891</v>
      </c>
      <c r="B752">
        <v>750</v>
      </c>
      <c r="C752">
        <v>5671.2399222506001</v>
      </c>
      <c r="D752">
        <v>651476</v>
      </c>
      <c r="E752">
        <v>5512350</v>
      </c>
    </row>
    <row r="753" spans="1:5" x14ac:dyDescent="0.2">
      <c r="A753" t="s">
        <v>892</v>
      </c>
      <c r="B753">
        <v>751</v>
      </c>
      <c r="C753">
        <v>4671.2967864591901</v>
      </c>
      <c r="D753">
        <v>652476</v>
      </c>
      <c r="E753">
        <v>5512350</v>
      </c>
    </row>
    <row r="754" spans="1:5" x14ac:dyDescent="0.2">
      <c r="A754" t="s">
        <v>893</v>
      </c>
      <c r="B754">
        <v>752</v>
      </c>
      <c r="C754">
        <v>3671.4517408257302</v>
      </c>
      <c r="D754">
        <v>653476</v>
      </c>
      <c r="E754">
        <v>5512350</v>
      </c>
    </row>
    <row r="755" spans="1:5" x14ac:dyDescent="0.2">
      <c r="A755" t="s">
        <v>894</v>
      </c>
      <c r="B755">
        <v>753</v>
      </c>
      <c r="C755">
        <v>2671.8107264681598</v>
      </c>
      <c r="D755">
        <v>654476</v>
      </c>
      <c r="E755">
        <v>5512350</v>
      </c>
    </row>
    <row r="756" spans="1:5" x14ac:dyDescent="0.2">
      <c r="A756" t="s">
        <v>895</v>
      </c>
      <c r="B756">
        <v>754</v>
      </c>
      <c r="C756">
        <v>1672.73283512577</v>
      </c>
      <c r="D756">
        <v>655476</v>
      </c>
      <c r="E756">
        <v>5512350</v>
      </c>
    </row>
    <row r="757" spans="1:5" x14ac:dyDescent="0.2">
      <c r="A757" t="s">
        <v>896</v>
      </c>
      <c r="B757">
        <v>755</v>
      </c>
      <c r="C757">
        <v>676.69999241264395</v>
      </c>
      <c r="D757">
        <v>656476</v>
      </c>
      <c r="E757">
        <v>5512350</v>
      </c>
    </row>
    <row r="758" spans="1:5" x14ac:dyDescent="0.2">
      <c r="A758" t="s">
        <v>897</v>
      </c>
      <c r="B758">
        <v>756</v>
      </c>
      <c r="C758">
        <v>343.820946789262</v>
      </c>
      <c r="D758">
        <v>657476</v>
      </c>
      <c r="E758">
        <v>5512350</v>
      </c>
    </row>
    <row r="759" spans="1:5" x14ac:dyDescent="0.2">
      <c r="A759" t="s">
        <v>898</v>
      </c>
      <c r="B759">
        <v>757</v>
      </c>
      <c r="C759">
        <v>1333.7473118458099</v>
      </c>
      <c r="D759">
        <v>658476</v>
      </c>
      <c r="E759">
        <v>5512350</v>
      </c>
    </row>
    <row r="760" spans="1:5" x14ac:dyDescent="0.2">
      <c r="A760" t="s">
        <v>899</v>
      </c>
      <c r="B760">
        <v>758</v>
      </c>
      <c r="C760">
        <v>2332.3607550354</v>
      </c>
      <c r="D760">
        <v>659476</v>
      </c>
      <c r="E760">
        <v>5512350</v>
      </c>
    </row>
    <row r="761" spans="1:5" x14ac:dyDescent="0.2">
      <c r="A761" t="s">
        <v>900</v>
      </c>
      <c r="B761">
        <v>759</v>
      </c>
      <c r="C761">
        <v>3331.8558962208099</v>
      </c>
      <c r="D761">
        <v>660476</v>
      </c>
      <c r="E761">
        <v>5512350</v>
      </c>
    </row>
    <row r="762" spans="1:5" x14ac:dyDescent="0.2">
      <c r="A762" t="s">
        <v>901</v>
      </c>
      <c r="B762">
        <v>760</v>
      </c>
      <c r="C762">
        <v>4331.6197005964796</v>
      </c>
      <c r="D762">
        <v>661476</v>
      </c>
      <c r="E762">
        <v>5512350</v>
      </c>
    </row>
    <row r="763" spans="1:5" x14ac:dyDescent="0.2">
      <c r="A763" t="s">
        <v>902</v>
      </c>
      <c r="B763">
        <v>761</v>
      </c>
      <c r="C763">
        <v>5331.4987875554198</v>
      </c>
      <c r="D763">
        <v>662476</v>
      </c>
      <c r="E763">
        <v>5512350</v>
      </c>
    </row>
    <row r="764" spans="1:5" x14ac:dyDescent="0.2">
      <c r="A764" t="s">
        <v>903</v>
      </c>
      <c r="B764">
        <v>762</v>
      </c>
      <c r="C764">
        <v>6331.4366353969799</v>
      </c>
      <c r="D764">
        <v>663476</v>
      </c>
      <c r="E764">
        <v>5512350</v>
      </c>
    </row>
    <row r="765" spans="1:5" x14ac:dyDescent="0.2">
      <c r="A765" t="s">
        <v>904</v>
      </c>
      <c r="B765">
        <v>763</v>
      </c>
      <c r="C765">
        <v>7331.4075425461697</v>
      </c>
      <c r="D765">
        <v>664476</v>
      </c>
      <c r="E765">
        <v>5512350</v>
      </c>
    </row>
    <row r="766" spans="1:5" x14ac:dyDescent="0.2">
      <c r="A766" t="s">
        <v>905</v>
      </c>
      <c r="B766">
        <v>764</v>
      </c>
      <c r="C766">
        <v>8331.3981342423704</v>
      </c>
      <c r="D766">
        <v>665476</v>
      </c>
      <c r="E766">
        <v>5512350</v>
      </c>
    </row>
    <row r="767" spans="1:5" x14ac:dyDescent="0.2">
      <c r="A767" t="s">
        <v>906</v>
      </c>
      <c r="B767">
        <v>765</v>
      </c>
      <c r="C767">
        <v>9331.4007581879905</v>
      </c>
      <c r="D767">
        <v>666476</v>
      </c>
      <c r="E767">
        <v>5512350</v>
      </c>
    </row>
    <row r="768" spans="1:5" x14ac:dyDescent="0.2">
      <c r="A768" t="s">
        <v>907</v>
      </c>
      <c r="B768">
        <v>766</v>
      </c>
      <c r="C768">
        <v>10331.410715256399</v>
      </c>
      <c r="D768">
        <v>667476</v>
      </c>
      <c r="E768">
        <v>5512350</v>
      </c>
    </row>
    <row r="769" spans="1:5" x14ac:dyDescent="0.2">
      <c r="A769" t="s">
        <v>908</v>
      </c>
      <c r="B769">
        <v>767</v>
      </c>
      <c r="C769">
        <v>11331.4249564577</v>
      </c>
      <c r="D769">
        <v>668476</v>
      </c>
      <c r="E769">
        <v>5512350</v>
      </c>
    </row>
    <row r="770" spans="1:5" x14ac:dyDescent="0.2">
      <c r="A770" t="s">
        <v>909</v>
      </c>
      <c r="B770">
        <v>768</v>
      </c>
      <c r="C770">
        <v>12331.441413857699</v>
      </c>
      <c r="D770">
        <v>669476</v>
      </c>
      <c r="E770">
        <v>5512350</v>
      </c>
    </row>
    <row r="771" spans="1:5" x14ac:dyDescent="0.2">
      <c r="A771" t="s">
        <v>910</v>
      </c>
      <c r="B771">
        <v>769</v>
      </c>
      <c r="C771">
        <v>13331.4586326422</v>
      </c>
      <c r="D771">
        <v>670476</v>
      </c>
      <c r="E771">
        <v>5512350</v>
      </c>
    </row>
    <row r="772" spans="1:5" x14ac:dyDescent="0.2">
      <c r="A772" t="s">
        <v>911</v>
      </c>
      <c r="B772">
        <v>770</v>
      </c>
      <c r="C772">
        <v>14331.4755572044</v>
      </c>
      <c r="D772">
        <v>671476</v>
      </c>
      <c r="E772">
        <v>5512350</v>
      </c>
    </row>
    <row r="773" spans="1:5" x14ac:dyDescent="0.2">
      <c r="A773" t="s">
        <v>912</v>
      </c>
      <c r="B773">
        <v>771</v>
      </c>
      <c r="C773">
        <v>15331.491400953</v>
      </c>
      <c r="D773">
        <v>672476</v>
      </c>
      <c r="E773">
        <v>5512350</v>
      </c>
    </row>
    <row r="774" spans="1:5" x14ac:dyDescent="0.2">
      <c r="A774" t="s">
        <v>913</v>
      </c>
      <c r="B774">
        <v>772</v>
      </c>
      <c r="C774">
        <v>16331.5055639496</v>
      </c>
      <c r="D774">
        <v>673476</v>
      </c>
      <c r="E774">
        <v>5512350</v>
      </c>
    </row>
    <row r="775" spans="1:5" x14ac:dyDescent="0.2">
      <c r="A775" t="s">
        <v>914</v>
      </c>
      <c r="B775">
        <v>773</v>
      </c>
      <c r="C775">
        <v>17331.517579054602</v>
      </c>
      <c r="D775">
        <v>674476</v>
      </c>
      <c r="E775">
        <v>5512350</v>
      </c>
    </row>
    <row r="776" spans="1:5" x14ac:dyDescent="0.2">
      <c r="A776" t="s">
        <v>915</v>
      </c>
      <c r="B776">
        <v>774</v>
      </c>
      <c r="C776">
        <v>18331.527075714901</v>
      </c>
      <c r="D776">
        <v>675476</v>
      </c>
      <c r="E776">
        <v>5512350</v>
      </c>
    </row>
    <row r="777" spans="1:5" x14ac:dyDescent="0.2">
      <c r="A777" t="s">
        <v>916</v>
      </c>
      <c r="B777">
        <v>775</v>
      </c>
      <c r="C777">
        <v>19331.533754970202</v>
      </c>
      <c r="D777">
        <v>676476</v>
      </c>
      <c r="E777">
        <v>5512350</v>
      </c>
    </row>
    <row r="778" spans="1:5" x14ac:dyDescent="0.2">
      <c r="A778" t="s">
        <v>917</v>
      </c>
      <c r="B778">
        <v>776</v>
      </c>
      <c r="C778">
        <v>20331.537371856601</v>
      </c>
      <c r="D778">
        <v>677476</v>
      </c>
      <c r="E778">
        <v>5512350</v>
      </c>
    </row>
    <row r="779" spans="1:5" x14ac:dyDescent="0.2">
      <c r="A779" t="s">
        <v>918</v>
      </c>
      <c r="B779">
        <v>777</v>
      </c>
      <c r="C779">
        <v>21331.537722745401</v>
      </c>
      <c r="D779">
        <v>678476</v>
      </c>
      <c r="E779">
        <v>5512350</v>
      </c>
    </row>
    <row r="780" spans="1:5" x14ac:dyDescent="0.2">
      <c r="A780" t="s">
        <v>919</v>
      </c>
      <c r="B780">
        <v>778</v>
      </c>
      <c r="C780">
        <v>22331.5346360861</v>
      </c>
      <c r="D780">
        <v>679476</v>
      </c>
      <c r="E780">
        <v>5512350</v>
      </c>
    </row>
    <row r="781" spans="1:5" x14ac:dyDescent="0.2">
      <c r="A781" t="s">
        <v>920</v>
      </c>
      <c r="B781">
        <v>779</v>
      </c>
      <c r="C781">
        <v>23331.527965536101</v>
      </c>
      <c r="D781">
        <v>680476</v>
      </c>
      <c r="E781">
        <v>5512350</v>
      </c>
    </row>
    <row r="782" spans="1:5" x14ac:dyDescent="0.2">
      <c r="A782" t="s">
        <v>921</v>
      </c>
      <c r="B782">
        <v>780</v>
      </c>
      <c r="C782">
        <v>24331.517584777601</v>
      </c>
      <c r="D782">
        <v>681476</v>
      </c>
      <c r="E782">
        <v>5512350</v>
      </c>
    </row>
    <row r="783" spans="1:5" x14ac:dyDescent="0.2">
      <c r="A783" t="s">
        <v>922</v>
      </c>
      <c r="B783">
        <v>781</v>
      </c>
      <c r="C783">
        <v>25331.503383564799</v>
      </c>
      <c r="D783">
        <v>682476</v>
      </c>
      <c r="E783">
        <v>5512350</v>
      </c>
    </row>
    <row r="784" spans="1:5" x14ac:dyDescent="0.2">
      <c r="A784" t="s">
        <v>923</v>
      </c>
      <c r="B784">
        <v>782</v>
      </c>
      <c r="C784">
        <v>19702.941356078001</v>
      </c>
      <c r="D784">
        <v>637476</v>
      </c>
      <c r="E784">
        <v>5511350</v>
      </c>
    </row>
    <row r="785" spans="1:5" x14ac:dyDescent="0.2">
      <c r="A785" t="s">
        <v>924</v>
      </c>
      <c r="B785">
        <v>783</v>
      </c>
      <c r="C785">
        <v>18704.406139181599</v>
      </c>
      <c r="D785">
        <v>638476</v>
      </c>
      <c r="E785">
        <v>5511350</v>
      </c>
    </row>
    <row r="786" spans="1:5" x14ac:dyDescent="0.2">
      <c r="A786" t="s">
        <v>925</v>
      </c>
      <c r="B786">
        <v>784</v>
      </c>
      <c r="C786">
        <v>17706.058427846801</v>
      </c>
      <c r="D786">
        <v>639476</v>
      </c>
      <c r="E786">
        <v>5511350</v>
      </c>
    </row>
    <row r="787" spans="1:5" x14ac:dyDescent="0.2">
      <c r="A787" t="s">
        <v>926</v>
      </c>
      <c r="B787">
        <v>785</v>
      </c>
      <c r="C787">
        <v>16707.931247499899</v>
      </c>
      <c r="D787">
        <v>640476</v>
      </c>
      <c r="E787">
        <v>5511350</v>
      </c>
    </row>
    <row r="788" spans="1:5" x14ac:dyDescent="0.2">
      <c r="A788" t="s">
        <v>927</v>
      </c>
      <c r="B788">
        <v>786</v>
      </c>
      <c r="C788">
        <v>15710.0660018706</v>
      </c>
      <c r="D788">
        <v>641476</v>
      </c>
      <c r="E788">
        <v>5511350</v>
      </c>
    </row>
    <row r="789" spans="1:5" x14ac:dyDescent="0.2">
      <c r="A789" t="s">
        <v>928</v>
      </c>
      <c r="B789">
        <v>787</v>
      </c>
      <c r="C789">
        <v>14712.515308091701</v>
      </c>
      <c r="D789">
        <v>642476</v>
      </c>
      <c r="E789">
        <v>5511350</v>
      </c>
    </row>
    <row r="790" spans="1:5" x14ac:dyDescent="0.2">
      <c r="A790" t="s">
        <v>929</v>
      </c>
      <c r="B790">
        <v>788</v>
      </c>
      <c r="C790">
        <v>13715.347064604</v>
      </c>
      <c r="D790">
        <v>643476</v>
      </c>
      <c r="E790">
        <v>5511350</v>
      </c>
    </row>
    <row r="791" spans="1:5" x14ac:dyDescent="0.2">
      <c r="A791" t="s">
        <v>930</v>
      </c>
      <c r="B791">
        <v>789</v>
      </c>
      <c r="C791">
        <v>12718.650424875401</v>
      </c>
      <c r="D791">
        <v>644476</v>
      </c>
      <c r="E791">
        <v>5511350</v>
      </c>
    </row>
    <row r="792" spans="1:5" x14ac:dyDescent="0.2">
      <c r="A792" t="s">
        <v>931</v>
      </c>
      <c r="B792">
        <v>790</v>
      </c>
      <c r="C792">
        <v>11722.5448043163</v>
      </c>
      <c r="D792">
        <v>645476</v>
      </c>
      <c r="E792">
        <v>5511350</v>
      </c>
    </row>
    <row r="793" spans="1:5" x14ac:dyDescent="0.2">
      <c r="A793" t="s">
        <v>932</v>
      </c>
      <c r="B793">
        <v>791</v>
      </c>
      <c r="C793">
        <v>10727.193878120101</v>
      </c>
      <c r="D793">
        <v>646476</v>
      </c>
      <c r="E793">
        <v>5511350</v>
      </c>
    </row>
    <row r="794" spans="1:5" x14ac:dyDescent="0.2">
      <c r="A794" t="s">
        <v>933</v>
      </c>
      <c r="B794">
        <v>792</v>
      </c>
      <c r="C794">
        <v>9732.8281132232605</v>
      </c>
      <c r="D794">
        <v>647476</v>
      </c>
      <c r="E794">
        <v>5511350</v>
      </c>
    </row>
    <row r="795" spans="1:5" x14ac:dyDescent="0.2">
      <c r="A795" t="s">
        <v>934</v>
      </c>
      <c r="B795">
        <v>793</v>
      </c>
      <c r="C795">
        <v>8739.7825638800696</v>
      </c>
      <c r="D795">
        <v>648476</v>
      </c>
      <c r="E795">
        <v>5511350</v>
      </c>
    </row>
    <row r="796" spans="1:5" x14ac:dyDescent="0.2">
      <c r="A796" t="s">
        <v>935</v>
      </c>
      <c r="B796">
        <v>794</v>
      </c>
      <c r="C796">
        <v>7748.5634588502899</v>
      </c>
      <c r="D796">
        <v>649476</v>
      </c>
      <c r="E796">
        <v>5511350</v>
      </c>
    </row>
    <row r="797" spans="1:5" x14ac:dyDescent="0.2">
      <c r="A797" t="s">
        <v>936</v>
      </c>
      <c r="B797">
        <v>795</v>
      </c>
      <c r="C797">
        <v>6759.9726886251101</v>
      </c>
      <c r="D797">
        <v>650476</v>
      </c>
      <c r="E797">
        <v>5511350</v>
      </c>
    </row>
    <row r="798" spans="1:5" x14ac:dyDescent="0.2">
      <c r="A798" t="s">
        <v>937</v>
      </c>
      <c r="B798">
        <v>796</v>
      </c>
      <c r="C798">
        <v>5775.35823360834</v>
      </c>
      <c r="D798">
        <v>651476</v>
      </c>
      <c r="E798">
        <v>5511350</v>
      </c>
    </row>
    <row r="799" spans="1:5" x14ac:dyDescent="0.2">
      <c r="A799" t="s">
        <v>938</v>
      </c>
      <c r="B799">
        <v>797</v>
      </c>
      <c r="C799">
        <v>4797.1668350656801</v>
      </c>
      <c r="D799">
        <v>652476</v>
      </c>
      <c r="E799">
        <v>5511350</v>
      </c>
    </row>
    <row r="800" spans="1:5" x14ac:dyDescent="0.2">
      <c r="A800" t="s">
        <v>939</v>
      </c>
      <c r="B800">
        <v>798</v>
      </c>
      <c r="C800">
        <v>3830.31974466164</v>
      </c>
      <c r="D800">
        <v>653476</v>
      </c>
      <c r="E800">
        <v>5511350</v>
      </c>
    </row>
    <row r="801" spans="1:5" x14ac:dyDescent="0.2">
      <c r="A801" t="s">
        <v>940</v>
      </c>
      <c r="B801">
        <v>799</v>
      </c>
      <c r="C801">
        <v>2886.23621407154</v>
      </c>
      <c r="D801">
        <v>654476</v>
      </c>
      <c r="E801">
        <v>5511350</v>
      </c>
    </row>
    <row r="802" spans="1:5" x14ac:dyDescent="0.2">
      <c r="A802" t="s">
        <v>941</v>
      </c>
      <c r="B802">
        <v>800</v>
      </c>
      <c r="C802">
        <v>1997.4527545354599</v>
      </c>
      <c r="D802">
        <v>655476</v>
      </c>
      <c r="E802">
        <v>5511350</v>
      </c>
    </row>
    <row r="803" spans="1:5" x14ac:dyDescent="0.2">
      <c r="A803" t="s">
        <v>942</v>
      </c>
      <c r="B803">
        <v>801</v>
      </c>
      <c r="C803">
        <v>1284.4067391063099</v>
      </c>
      <c r="D803">
        <v>656476</v>
      </c>
      <c r="E803">
        <v>5511350</v>
      </c>
    </row>
    <row r="804" spans="1:5" x14ac:dyDescent="0.2">
      <c r="A804" t="s">
        <v>943</v>
      </c>
      <c r="B804">
        <v>802</v>
      </c>
      <c r="C804">
        <v>1144.5462145684901</v>
      </c>
      <c r="D804">
        <v>657476</v>
      </c>
      <c r="E804">
        <v>5511350</v>
      </c>
    </row>
    <row r="805" spans="1:5" x14ac:dyDescent="0.2">
      <c r="A805" t="s">
        <v>944</v>
      </c>
      <c r="B805">
        <v>803</v>
      </c>
      <c r="C805">
        <v>1723.5575032531201</v>
      </c>
      <c r="D805">
        <v>658476</v>
      </c>
      <c r="E805">
        <v>5511350</v>
      </c>
    </row>
    <row r="806" spans="1:5" x14ac:dyDescent="0.2">
      <c r="A806" t="s">
        <v>945</v>
      </c>
      <c r="B806">
        <v>804</v>
      </c>
      <c r="C806">
        <v>2575.2030264284899</v>
      </c>
      <c r="D806">
        <v>659476</v>
      </c>
      <c r="E806">
        <v>5511350</v>
      </c>
    </row>
    <row r="807" spans="1:5" x14ac:dyDescent="0.2">
      <c r="A807" t="s">
        <v>946</v>
      </c>
      <c r="B807">
        <v>805</v>
      </c>
      <c r="C807">
        <v>3506.1407542449701</v>
      </c>
      <c r="D807">
        <v>660476</v>
      </c>
      <c r="E807">
        <v>5511350</v>
      </c>
    </row>
    <row r="808" spans="1:5" x14ac:dyDescent="0.2">
      <c r="A808" t="s">
        <v>947</v>
      </c>
      <c r="B808">
        <v>806</v>
      </c>
      <c r="C808">
        <v>4467.06657940286</v>
      </c>
      <c r="D808">
        <v>661476</v>
      </c>
      <c r="E808">
        <v>5511350</v>
      </c>
    </row>
    <row r="809" spans="1:5" x14ac:dyDescent="0.2">
      <c r="A809" t="s">
        <v>948</v>
      </c>
      <c r="B809">
        <v>807</v>
      </c>
      <c r="C809">
        <v>5442.1162440614098</v>
      </c>
      <c r="D809">
        <v>662476</v>
      </c>
      <c r="E809">
        <v>5511350</v>
      </c>
    </row>
    <row r="810" spans="1:5" x14ac:dyDescent="0.2">
      <c r="A810" t="s">
        <v>949</v>
      </c>
      <c r="B810">
        <v>808</v>
      </c>
      <c r="C810">
        <v>6424.8607017729601</v>
      </c>
      <c r="D810">
        <v>663476</v>
      </c>
      <c r="E810">
        <v>5511350</v>
      </c>
    </row>
    <row r="811" spans="1:5" x14ac:dyDescent="0.2">
      <c r="A811" t="s">
        <v>950</v>
      </c>
      <c r="B811">
        <v>809</v>
      </c>
      <c r="C811">
        <v>7412.2383245617502</v>
      </c>
      <c r="D811">
        <v>664476</v>
      </c>
      <c r="E811">
        <v>5511350</v>
      </c>
    </row>
    <row r="812" spans="1:5" x14ac:dyDescent="0.2">
      <c r="A812" t="s">
        <v>951</v>
      </c>
      <c r="B812">
        <v>810</v>
      </c>
      <c r="C812">
        <v>8402.6145057056401</v>
      </c>
      <c r="D812">
        <v>665476</v>
      </c>
      <c r="E812">
        <v>5511350</v>
      </c>
    </row>
    <row r="813" spans="1:5" x14ac:dyDescent="0.2">
      <c r="A813" t="s">
        <v>952</v>
      </c>
      <c r="B813">
        <v>811</v>
      </c>
      <c r="C813">
        <v>9395.0397010408196</v>
      </c>
      <c r="D813">
        <v>666476</v>
      </c>
      <c r="E813">
        <v>5511350</v>
      </c>
    </row>
    <row r="814" spans="1:5" x14ac:dyDescent="0.2">
      <c r="A814" t="s">
        <v>953</v>
      </c>
      <c r="B814">
        <v>812</v>
      </c>
      <c r="C814">
        <v>10388.9255187688</v>
      </c>
      <c r="D814">
        <v>667476</v>
      </c>
      <c r="E814">
        <v>5511350</v>
      </c>
    </row>
    <row r="815" spans="1:5" x14ac:dyDescent="0.2">
      <c r="A815" t="s">
        <v>954</v>
      </c>
      <c r="B815">
        <v>813</v>
      </c>
      <c r="C815">
        <v>11383.8882980651</v>
      </c>
      <c r="D815">
        <v>668476</v>
      </c>
      <c r="E815">
        <v>5511350</v>
      </c>
    </row>
    <row r="816" spans="1:5" x14ac:dyDescent="0.2">
      <c r="A816" t="s">
        <v>955</v>
      </c>
      <c r="B816">
        <v>814</v>
      </c>
      <c r="C816">
        <v>12379.667351472101</v>
      </c>
      <c r="D816">
        <v>669476</v>
      </c>
      <c r="E816">
        <v>5511350</v>
      </c>
    </row>
    <row r="817" spans="1:5" x14ac:dyDescent="0.2">
      <c r="A817" t="s">
        <v>956</v>
      </c>
      <c r="B817">
        <v>815</v>
      </c>
      <c r="C817">
        <v>13376.079425342599</v>
      </c>
      <c r="D817">
        <v>670476</v>
      </c>
      <c r="E817">
        <v>5511350</v>
      </c>
    </row>
    <row r="818" spans="1:5" x14ac:dyDescent="0.2">
      <c r="A818" t="s">
        <v>957</v>
      </c>
      <c r="B818">
        <v>816</v>
      </c>
      <c r="C818">
        <v>14372.9919736386</v>
      </c>
      <c r="D818">
        <v>671476</v>
      </c>
      <c r="E818">
        <v>5511350</v>
      </c>
    </row>
    <row r="819" spans="1:5" x14ac:dyDescent="0.2">
      <c r="A819" t="s">
        <v>958</v>
      </c>
      <c r="B819">
        <v>817</v>
      </c>
      <c r="C819">
        <v>15370.306772870899</v>
      </c>
      <c r="D819">
        <v>672476</v>
      </c>
      <c r="E819">
        <v>5511350</v>
      </c>
    </row>
    <row r="820" spans="1:5" x14ac:dyDescent="0.2">
      <c r="A820" t="s">
        <v>959</v>
      </c>
      <c r="B820">
        <v>818</v>
      </c>
      <c r="C820">
        <v>16367.9494978969</v>
      </c>
      <c r="D820">
        <v>673476</v>
      </c>
      <c r="E820">
        <v>5511350</v>
      </c>
    </row>
    <row r="821" spans="1:5" x14ac:dyDescent="0.2">
      <c r="A821" t="s">
        <v>960</v>
      </c>
      <c r="B821">
        <v>819</v>
      </c>
      <c r="C821">
        <v>17365.8628757107</v>
      </c>
      <c r="D821">
        <v>674476</v>
      </c>
      <c r="E821">
        <v>5511350</v>
      </c>
    </row>
    <row r="822" spans="1:5" x14ac:dyDescent="0.2">
      <c r="A822" t="s">
        <v>961</v>
      </c>
      <c r="B822">
        <v>820</v>
      </c>
      <c r="C822">
        <v>18364.002063156298</v>
      </c>
      <c r="D822">
        <v>675476</v>
      </c>
      <c r="E822">
        <v>5511350</v>
      </c>
    </row>
    <row r="823" spans="1:5" x14ac:dyDescent="0.2">
      <c r="A823" t="s">
        <v>962</v>
      </c>
      <c r="B823">
        <v>821</v>
      </c>
      <c r="C823">
        <v>19362.3314497309</v>
      </c>
      <c r="D823">
        <v>676476</v>
      </c>
      <c r="E823">
        <v>5511350</v>
      </c>
    </row>
    <row r="824" spans="1:5" x14ac:dyDescent="0.2">
      <c r="A824" t="s">
        <v>963</v>
      </c>
      <c r="B824">
        <v>822</v>
      </c>
      <c r="C824">
        <v>20360.822398253302</v>
      </c>
      <c r="D824">
        <v>677476</v>
      </c>
      <c r="E824">
        <v>5511350</v>
      </c>
    </row>
    <row r="825" spans="1:5" x14ac:dyDescent="0.2">
      <c r="A825" t="s">
        <v>964</v>
      </c>
      <c r="B825">
        <v>823</v>
      </c>
      <c r="C825">
        <v>21359.451617626801</v>
      </c>
      <c r="D825">
        <v>678476</v>
      </c>
      <c r="E825">
        <v>5511350</v>
      </c>
    </row>
    <row r="826" spans="1:5" x14ac:dyDescent="0.2">
      <c r="A826" t="s">
        <v>965</v>
      </c>
      <c r="B826">
        <v>824</v>
      </c>
      <c r="C826">
        <v>22358.199970678899</v>
      </c>
      <c r="D826">
        <v>679476</v>
      </c>
      <c r="E826">
        <v>5511350</v>
      </c>
    </row>
    <row r="827" spans="1:5" x14ac:dyDescent="0.2">
      <c r="A827" t="s">
        <v>966</v>
      </c>
      <c r="B827">
        <v>825</v>
      </c>
      <c r="C827">
        <v>23357.0515872299</v>
      </c>
      <c r="D827">
        <v>680476</v>
      </c>
      <c r="E827">
        <v>5511350</v>
      </c>
    </row>
    <row r="828" spans="1:5" x14ac:dyDescent="0.2">
      <c r="A828" t="s">
        <v>967</v>
      </c>
      <c r="B828">
        <v>826</v>
      </c>
      <c r="C828">
        <v>24355.9931949905</v>
      </c>
      <c r="D828">
        <v>681476</v>
      </c>
      <c r="E828">
        <v>5511350</v>
      </c>
    </row>
    <row r="829" spans="1:5" x14ac:dyDescent="0.2">
      <c r="A829" t="s">
        <v>968</v>
      </c>
      <c r="B829">
        <v>827</v>
      </c>
      <c r="C829">
        <v>25355.013608361998</v>
      </c>
      <c r="D829">
        <v>682476</v>
      </c>
      <c r="E829">
        <v>5511350</v>
      </c>
    </row>
    <row r="830" spans="1:5" x14ac:dyDescent="0.2">
      <c r="A830" t="s">
        <v>969</v>
      </c>
      <c r="B830">
        <v>828</v>
      </c>
      <c r="C830">
        <v>19783.7886076949</v>
      </c>
      <c r="D830">
        <v>637476</v>
      </c>
      <c r="E830">
        <v>5510350</v>
      </c>
    </row>
    <row r="831" spans="1:5" x14ac:dyDescent="0.2">
      <c r="A831" t="s">
        <v>970</v>
      </c>
      <c r="B831">
        <v>829</v>
      </c>
      <c r="C831">
        <v>18789.5500560092</v>
      </c>
      <c r="D831">
        <v>638476</v>
      </c>
      <c r="E831">
        <v>5510350</v>
      </c>
    </row>
    <row r="832" spans="1:5" x14ac:dyDescent="0.2">
      <c r="A832" t="s">
        <v>971</v>
      </c>
      <c r="B832">
        <v>830</v>
      </c>
      <c r="C832">
        <v>17795.9792082397</v>
      </c>
      <c r="D832">
        <v>639476</v>
      </c>
      <c r="E832">
        <v>5510350</v>
      </c>
    </row>
    <row r="833" spans="1:5" x14ac:dyDescent="0.2">
      <c r="A833" t="s">
        <v>972</v>
      </c>
      <c r="B833">
        <v>831</v>
      </c>
      <c r="C833">
        <v>16803.193925264499</v>
      </c>
      <c r="D833">
        <v>640476</v>
      </c>
      <c r="E833">
        <v>5510350</v>
      </c>
    </row>
    <row r="834" spans="1:5" x14ac:dyDescent="0.2">
      <c r="A834" t="s">
        <v>973</v>
      </c>
      <c r="B834">
        <v>832</v>
      </c>
      <c r="C834">
        <v>15811.3415571845</v>
      </c>
      <c r="D834">
        <v>641476</v>
      </c>
      <c r="E834">
        <v>5510350</v>
      </c>
    </row>
    <row r="835" spans="1:5" x14ac:dyDescent="0.2">
      <c r="A835" t="s">
        <v>974</v>
      </c>
      <c r="B835">
        <v>833</v>
      </c>
      <c r="C835">
        <v>14820.6087334026</v>
      </c>
      <c r="D835">
        <v>642476</v>
      </c>
      <c r="E835">
        <v>5510350</v>
      </c>
    </row>
    <row r="836" spans="1:5" x14ac:dyDescent="0.2">
      <c r="A836" t="s">
        <v>975</v>
      </c>
      <c r="B836">
        <v>834</v>
      </c>
      <c r="C836">
        <v>13831.235305287801</v>
      </c>
      <c r="D836">
        <v>643476</v>
      </c>
      <c r="E836">
        <v>5510350</v>
      </c>
    </row>
    <row r="837" spans="1:5" x14ac:dyDescent="0.2">
      <c r="A837" t="s">
        <v>976</v>
      </c>
      <c r="B837">
        <v>835</v>
      </c>
      <c r="C837">
        <v>12843.534637111999</v>
      </c>
      <c r="D837">
        <v>644476</v>
      </c>
      <c r="E837">
        <v>5510350</v>
      </c>
    </row>
    <row r="838" spans="1:5" x14ac:dyDescent="0.2">
      <c r="A838" t="s">
        <v>977</v>
      </c>
      <c r="B838">
        <v>836</v>
      </c>
      <c r="C838">
        <v>11857.9238637085</v>
      </c>
      <c r="D838">
        <v>645476</v>
      </c>
      <c r="E838">
        <v>5510350</v>
      </c>
    </row>
    <row r="839" spans="1:5" x14ac:dyDescent="0.2">
      <c r="A839" t="s">
        <v>978</v>
      </c>
      <c r="B839">
        <v>837</v>
      </c>
      <c r="C839">
        <v>10874.9702729538</v>
      </c>
      <c r="D839">
        <v>646476</v>
      </c>
      <c r="E839">
        <v>5510350</v>
      </c>
    </row>
    <row r="840" spans="1:5" x14ac:dyDescent="0.2">
      <c r="A840" t="s">
        <v>979</v>
      </c>
      <c r="B840">
        <v>838</v>
      </c>
      <c r="C840">
        <v>9895.4646802383704</v>
      </c>
      <c r="D840">
        <v>647476</v>
      </c>
      <c r="E840">
        <v>5510350</v>
      </c>
    </row>
    <row r="841" spans="1:5" x14ac:dyDescent="0.2">
      <c r="A841" t="s">
        <v>980</v>
      </c>
      <c r="B841">
        <v>839</v>
      </c>
      <c r="C841">
        <v>8920.5417763958794</v>
      </c>
      <c r="D841">
        <v>648476</v>
      </c>
      <c r="E841">
        <v>5510350</v>
      </c>
    </row>
    <row r="842" spans="1:5" x14ac:dyDescent="0.2">
      <c r="A842" t="s">
        <v>981</v>
      </c>
      <c r="B842">
        <v>840</v>
      </c>
      <c r="C842">
        <v>7951.8859465761197</v>
      </c>
      <c r="D842">
        <v>649476</v>
      </c>
      <c r="E842">
        <v>5510350</v>
      </c>
    </row>
    <row r="843" spans="1:5" x14ac:dyDescent="0.2">
      <c r="A843" t="s">
        <v>982</v>
      </c>
      <c r="B843">
        <v>841</v>
      </c>
      <c r="C843">
        <v>6992.1007744619501</v>
      </c>
      <c r="D843">
        <v>650476</v>
      </c>
      <c r="E843">
        <v>5510350</v>
      </c>
    </row>
    <row r="844" spans="1:5" x14ac:dyDescent="0.2">
      <c r="A844" t="s">
        <v>983</v>
      </c>
      <c r="B844">
        <v>842</v>
      </c>
      <c r="C844">
        <v>6045.4109223673104</v>
      </c>
      <c r="D844">
        <v>651476</v>
      </c>
      <c r="E844">
        <v>5510350</v>
      </c>
    </row>
    <row r="845" spans="1:5" x14ac:dyDescent="0.2">
      <c r="A845" t="s">
        <v>984</v>
      </c>
      <c r="B845">
        <v>843</v>
      </c>
      <c r="C845">
        <v>5119.0846924426296</v>
      </c>
      <c r="D845">
        <v>652476</v>
      </c>
      <c r="E845">
        <v>5510350</v>
      </c>
    </row>
    <row r="846" spans="1:5" x14ac:dyDescent="0.2">
      <c r="A846" t="s">
        <v>985</v>
      </c>
      <c r="B846">
        <v>844</v>
      </c>
      <c r="C846">
        <v>4226.5299820449</v>
      </c>
      <c r="D846">
        <v>653476</v>
      </c>
      <c r="E846">
        <v>5510350</v>
      </c>
    </row>
    <row r="847" spans="1:5" x14ac:dyDescent="0.2">
      <c r="A847" t="s">
        <v>986</v>
      </c>
      <c r="B847">
        <v>845</v>
      </c>
      <c r="C847">
        <v>3394.4887200666299</v>
      </c>
      <c r="D847">
        <v>654476</v>
      </c>
      <c r="E847">
        <v>5510350</v>
      </c>
    </row>
    <row r="848" spans="1:5" x14ac:dyDescent="0.2">
      <c r="A848" t="s">
        <v>987</v>
      </c>
      <c r="B848">
        <v>846</v>
      </c>
      <c r="C848">
        <v>2679.92527599293</v>
      </c>
      <c r="D848">
        <v>655476</v>
      </c>
      <c r="E848">
        <v>5510350</v>
      </c>
    </row>
    <row r="849" spans="1:5" x14ac:dyDescent="0.2">
      <c r="A849" t="s">
        <v>988</v>
      </c>
      <c r="B849">
        <v>847</v>
      </c>
      <c r="C849">
        <v>2200.4250469859599</v>
      </c>
      <c r="D849">
        <v>656476</v>
      </c>
      <c r="E849">
        <v>5510350</v>
      </c>
    </row>
    <row r="850" spans="1:5" x14ac:dyDescent="0.2">
      <c r="A850" t="s">
        <v>989</v>
      </c>
      <c r="B850">
        <v>848</v>
      </c>
      <c r="C850">
        <v>2121.8254964522898</v>
      </c>
      <c r="D850">
        <v>657476</v>
      </c>
      <c r="E850">
        <v>5510350</v>
      </c>
    </row>
    <row r="851" spans="1:5" x14ac:dyDescent="0.2">
      <c r="A851" t="s">
        <v>990</v>
      </c>
      <c r="B851">
        <v>849</v>
      </c>
      <c r="C851">
        <v>2482.4978344032902</v>
      </c>
      <c r="D851">
        <v>658476</v>
      </c>
      <c r="E851">
        <v>5510350</v>
      </c>
    </row>
    <row r="852" spans="1:5" x14ac:dyDescent="0.2">
      <c r="A852" t="s">
        <v>991</v>
      </c>
      <c r="B852">
        <v>850</v>
      </c>
      <c r="C852">
        <v>3134.2946950319201</v>
      </c>
      <c r="D852">
        <v>659476</v>
      </c>
      <c r="E852">
        <v>5510350</v>
      </c>
    </row>
    <row r="853" spans="1:5" x14ac:dyDescent="0.2">
      <c r="A853" t="s">
        <v>992</v>
      </c>
      <c r="B853">
        <v>851</v>
      </c>
      <c r="C853">
        <v>3935.1166590256898</v>
      </c>
      <c r="D853">
        <v>660476</v>
      </c>
      <c r="E853">
        <v>5510350</v>
      </c>
    </row>
    <row r="854" spans="1:5" x14ac:dyDescent="0.2">
      <c r="A854" t="s">
        <v>993</v>
      </c>
      <c r="B854">
        <v>852</v>
      </c>
      <c r="C854">
        <v>4811.1112465222805</v>
      </c>
      <c r="D854">
        <v>661476</v>
      </c>
      <c r="E854">
        <v>5510350</v>
      </c>
    </row>
    <row r="855" spans="1:5" x14ac:dyDescent="0.2">
      <c r="A855" t="s">
        <v>994</v>
      </c>
      <c r="B855">
        <v>853</v>
      </c>
      <c r="C855">
        <v>5727.8900331500699</v>
      </c>
      <c r="D855">
        <v>662476</v>
      </c>
      <c r="E855">
        <v>5510350</v>
      </c>
    </row>
    <row r="856" spans="1:5" x14ac:dyDescent="0.2">
      <c r="A856" t="s">
        <v>995</v>
      </c>
      <c r="B856">
        <v>854</v>
      </c>
      <c r="C856">
        <v>6668.6518441101098</v>
      </c>
      <c r="D856">
        <v>663476</v>
      </c>
      <c r="E856">
        <v>5510350</v>
      </c>
    </row>
    <row r="857" spans="1:5" x14ac:dyDescent="0.2">
      <c r="A857" t="s">
        <v>996</v>
      </c>
      <c r="B857">
        <v>855</v>
      </c>
      <c r="C857">
        <v>7624.5227175150503</v>
      </c>
      <c r="D857">
        <v>664476</v>
      </c>
      <c r="E857">
        <v>5510350</v>
      </c>
    </row>
    <row r="858" spans="1:5" x14ac:dyDescent="0.2">
      <c r="A858" t="s">
        <v>997</v>
      </c>
      <c r="B858">
        <v>856</v>
      </c>
      <c r="C858">
        <v>8590.4590958034605</v>
      </c>
      <c r="D858">
        <v>665476</v>
      </c>
      <c r="E858">
        <v>5510350</v>
      </c>
    </row>
    <row r="859" spans="1:5" x14ac:dyDescent="0.2">
      <c r="A859" t="s">
        <v>998</v>
      </c>
      <c r="B859">
        <v>857</v>
      </c>
      <c r="C859">
        <v>9563.4102249603402</v>
      </c>
      <c r="D859">
        <v>666476</v>
      </c>
      <c r="E859">
        <v>5510350</v>
      </c>
    </row>
    <row r="860" spans="1:5" x14ac:dyDescent="0.2">
      <c r="A860" t="s">
        <v>999</v>
      </c>
      <c r="B860">
        <v>858</v>
      </c>
      <c r="C860">
        <v>10541.432764527601</v>
      </c>
      <c r="D860">
        <v>667476</v>
      </c>
      <c r="E860">
        <v>5510350</v>
      </c>
    </row>
    <row r="861" spans="1:5" x14ac:dyDescent="0.2">
      <c r="A861" t="s">
        <v>1000</v>
      </c>
      <c r="B861">
        <v>859</v>
      </c>
      <c r="C861">
        <v>11523.2344058162</v>
      </c>
      <c r="D861">
        <v>668476</v>
      </c>
      <c r="E861">
        <v>5510350</v>
      </c>
    </row>
    <row r="862" spans="1:5" x14ac:dyDescent="0.2">
      <c r="A862" t="s">
        <v>1001</v>
      </c>
      <c r="B862">
        <v>860</v>
      </c>
      <c r="C862">
        <v>12507.924254719101</v>
      </c>
      <c r="D862">
        <v>669476</v>
      </c>
      <c r="E862">
        <v>5510350</v>
      </c>
    </row>
    <row r="863" spans="1:5" x14ac:dyDescent="0.2">
      <c r="A863" t="s">
        <v>1002</v>
      </c>
      <c r="B863">
        <v>861</v>
      </c>
      <c r="C863">
        <v>13494.8691437899</v>
      </c>
      <c r="D863">
        <v>670476</v>
      </c>
      <c r="E863">
        <v>5510350</v>
      </c>
    </row>
    <row r="864" spans="1:5" x14ac:dyDescent="0.2">
      <c r="A864" t="s">
        <v>1003</v>
      </c>
      <c r="B864">
        <v>862</v>
      </c>
      <c r="C864">
        <v>14483.6072033729</v>
      </c>
      <c r="D864">
        <v>671476</v>
      </c>
      <c r="E864">
        <v>5510350</v>
      </c>
    </row>
    <row r="865" spans="1:5" x14ac:dyDescent="0.2">
      <c r="A865" t="s">
        <v>1004</v>
      </c>
      <c r="B865">
        <v>863</v>
      </c>
      <c r="C865">
        <v>15473.793863102201</v>
      </c>
      <c r="D865">
        <v>672476</v>
      </c>
      <c r="E865">
        <v>5510350</v>
      </c>
    </row>
    <row r="866" spans="1:5" x14ac:dyDescent="0.2">
      <c r="A866" t="s">
        <v>1005</v>
      </c>
      <c r="B866">
        <v>864</v>
      </c>
      <c r="C866">
        <v>16465.166984143401</v>
      </c>
      <c r="D866">
        <v>673476</v>
      </c>
      <c r="E866">
        <v>5510350</v>
      </c>
    </row>
    <row r="867" spans="1:5" x14ac:dyDescent="0.2">
      <c r="A867" t="s">
        <v>1006</v>
      </c>
      <c r="B867">
        <v>865</v>
      </c>
      <c r="C867">
        <v>17457.523685743199</v>
      </c>
      <c r="D867">
        <v>674476</v>
      </c>
      <c r="E867">
        <v>5510350</v>
      </c>
    </row>
    <row r="868" spans="1:5" x14ac:dyDescent="0.2">
      <c r="A868" t="s">
        <v>1007</v>
      </c>
      <c r="B868">
        <v>866</v>
      </c>
      <c r="C868">
        <v>18450.704547855399</v>
      </c>
      <c r="D868">
        <v>675476</v>
      </c>
      <c r="E868">
        <v>5510350</v>
      </c>
    </row>
    <row r="869" spans="1:5" x14ac:dyDescent="0.2">
      <c r="A869" t="s">
        <v>1008</v>
      </c>
      <c r="B869">
        <v>867</v>
      </c>
      <c r="C869">
        <v>19444.582596908898</v>
      </c>
      <c r="D869">
        <v>676476</v>
      </c>
      <c r="E869">
        <v>5510350</v>
      </c>
    </row>
    <row r="870" spans="1:5" x14ac:dyDescent="0.2">
      <c r="A870" t="s">
        <v>1009</v>
      </c>
      <c r="B870">
        <v>868</v>
      </c>
      <c r="C870">
        <v>20439.055470838201</v>
      </c>
      <c r="D870">
        <v>677476</v>
      </c>
      <c r="E870">
        <v>5510350</v>
      </c>
    </row>
    <row r="871" spans="1:5" x14ac:dyDescent="0.2">
      <c r="A871" t="s">
        <v>1010</v>
      </c>
      <c r="B871">
        <v>869</v>
      </c>
      <c r="C871">
        <v>21434.039744443598</v>
      </c>
      <c r="D871">
        <v>678476</v>
      </c>
      <c r="E871">
        <v>5510350</v>
      </c>
    </row>
    <row r="872" spans="1:5" x14ac:dyDescent="0.2">
      <c r="A872" t="s">
        <v>1011</v>
      </c>
      <c r="B872">
        <v>870</v>
      </c>
      <c r="C872">
        <v>22429.466752225399</v>
      </c>
      <c r="D872">
        <v>679476</v>
      </c>
      <c r="E872">
        <v>5510350</v>
      </c>
    </row>
    <row r="873" spans="1:5" x14ac:dyDescent="0.2">
      <c r="A873" t="s">
        <v>1012</v>
      </c>
      <c r="B873">
        <v>871</v>
      </c>
      <c r="C873">
        <v>23425.2794680064</v>
      </c>
      <c r="D873">
        <v>680476</v>
      </c>
      <c r="E873">
        <v>5510350</v>
      </c>
    </row>
    <row r="874" spans="1:5" x14ac:dyDescent="0.2">
      <c r="A874" t="s">
        <v>1013</v>
      </c>
      <c r="B874">
        <v>872</v>
      </c>
      <c r="C874">
        <v>24421.430142626901</v>
      </c>
      <c r="D874">
        <v>681476</v>
      </c>
      <c r="E874">
        <v>5510350</v>
      </c>
    </row>
    <row r="875" spans="1:5" x14ac:dyDescent="0.2">
      <c r="A875" t="s">
        <v>1014</v>
      </c>
      <c r="B875">
        <v>873</v>
      </c>
      <c r="C875">
        <v>25417.878493568402</v>
      </c>
      <c r="D875">
        <v>682476</v>
      </c>
      <c r="E875">
        <v>5510350</v>
      </c>
    </row>
    <row r="876" spans="1:5" x14ac:dyDescent="0.2">
      <c r="A876" t="s">
        <v>1015</v>
      </c>
      <c r="B876">
        <v>874</v>
      </c>
      <c r="C876">
        <v>19914.5981031597</v>
      </c>
      <c r="D876">
        <v>637476</v>
      </c>
      <c r="E876">
        <v>5509350</v>
      </c>
    </row>
    <row r="877" spans="1:5" x14ac:dyDescent="0.2">
      <c r="A877" t="s">
        <v>1016</v>
      </c>
      <c r="B877">
        <v>875</v>
      </c>
      <c r="C877">
        <v>18927.231674033701</v>
      </c>
      <c r="D877">
        <v>638476</v>
      </c>
      <c r="E877">
        <v>5509350</v>
      </c>
    </row>
    <row r="878" spans="1:5" x14ac:dyDescent="0.2">
      <c r="A878" t="s">
        <v>1017</v>
      </c>
      <c r="B878">
        <v>876</v>
      </c>
      <c r="C878">
        <v>17941.286604604898</v>
      </c>
      <c r="D878">
        <v>639476</v>
      </c>
      <c r="E878">
        <v>5509350</v>
      </c>
    </row>
    <row r="879" spans="1:5" x14ac:dyDescent="0.2">
      <c r="A879" t="s">
        <v>1018</v>
      </c>
      <c r="B879">
        <v>877</v>
      </c>
      <c r="C879">
        <v>16957.0102484442</v>
      </c>
      <c r="D879">
        <v>640476</v>
      </c>
      <c r="E879">
        <v>5509350</v>
      </c>
    </row>
    <row r="880" spans="1:5" x14ac:dyDescent="0.2">
      <c r="A880" t="s">
        <v>1019</v>
      </c>
      <c r="B880">
        <v>878</v>
      </c>
      <c r="C880">
        <v>15974.710440426599</v>
      </c>
      <c r="D880">
        <v>641476</v>
      </c>
      <c r="E880">
        <v>5509350</v>
      </c>
    </row>
    <row r="881" spans="1:5" x14ac:dyDescent="0.2">
      <c r="A881" t="s">
        <v>1020</v>
      </c>
      <c r="B881">
        <v>879</v>
      </c>
      <c r="C881">
        <v>14994.774966701299</v>
      </c>
      <c r="D881">
        <v>642476</v>
      </c>
      <c r="E881">
        <v>5509350</v>
      </c>
    </row>
    <row r="882" spans="1:5" x14ac:dyDescent="0.2">
      <c r="A882" t="s">
        <v>1021</v>
      </c>
      <c r="B882">
        <v>880</v>
      </c>
      <c r="C882">
        <v>14017.6989664427</v>
      </c>
      <c r="D882">
        <v>643476</v>
      </c>
      <c r="E882">
        <v>5509350</v>
      </c>
    </row>
    <row r="883" spans="1:5" x14ac:dyDescent="0.2">
      <c r="A883" t="s">
        <v>1022</v>
      </c>
      <c r="B883">
        <v>881</v>
      </c>
      <c r="C883">
        <v>13044.124244372801</v>
      </c>
      <c r="D883">
        <v>644476</v>
      </c>
      <c r="E883">
        <v>5509350</v>
      </c>
    </row>
    <row r="884" spans="1:5" x14ac:dyDescent="0.2">
      <c r="A884" t="s">
        <v>1023</v>
      </c>
      <c r="B884">
        <v>882</v>
      </c>
      <c r="C884">
        <v>12074.896880878599</v>
      </c>
      <c r="D884">
        <v>645476</v>
      </c>
      <c r="E884">
        <v>5509350</v>
      </c>
    </row>
    <row r="885" spans="1:5" x14ac:dyDescent="0.2">
      <c r="A885" t="s">
        <v>1024</v>
      </c>
      <c r="B885">
        <v>883</v>
      </c>
      <c r="C885">
        <v>11111.153660923001</v>
      </c>
      <c r="D885">
        <v>646476</v>
      </c>
      <c r="E885">
        <v>5509350</v>
      </c>
    </row>
    <row r="886" spans="1:5" x14ac:dyDescent="0.2">
      <c r="A886" t="s">
        <v>1025</v>
      </c>
      <c r="B886">
        <v>884</v>
      </c>
      <c r="C886">
        <v>10154.4551455767</v>
      </c>
      <c r="D886">
        <v>647476</v>
      </c>
      <c r="E886">
        <v>5509350</v>
      </c>
    </row>
    <row r="887" spans="1:5" x14ac:dyDescent="0.2">
      <c r="A887" t="s">
        <v>1026</v>
      </c>
      <c r="B887">
        <v>885</v>
      </c>
      <c r="C887">
        <v>9206.9964913072799</v>
      </c>
      <c r="D887">
        <v>648476</v>
      </c>
      <c r="E887">
        <v>5509350</v>
      </c>
    </row>
    <row r="888" spans="1:5" x14ac:dyDescent="0.2">
      <c r="A888" t="s">
        <v>1027</v>
      </c>
      <c r="B888">
        <v>886</v>
      </c>
      <c r="C888">
        <v>8271.9519805605996</v>
      </c>
      <c r="D888">
        <v>649476</v>
      </c>
      <c r="E888">
        <v>5509350</v>
      </c>
    </row>
    <row r="889" spans="1:5" x14ac:dyDescent="0.2">
      <c r="A889" t="s">
        <v>1028</v>
      </c>
      <c r="B889">
        <v>887</v>
      </c>
      <c r="C889">
        <v>7354.0569259739104</v>
      </c>
      <c r="D889">
        <v>650476</v>
      </c>
      <c r="E889">
        <v>5509350</v>
      </c>
    </row>
    <row r="890" spans="1:5" x14ac:dyDescent="0.2">
      <c r="A890" t="s">
        <v>1029</v>
      </c>
      <c r="B890">
        <v>888</v>
      </c>
      <c r="C890">
        <v>6460.6233239038402</v>
      </c>
      <c r="D890">
        <v>651476</v>
      </c>
      <c r="E890">
        <v>5509350</v>
      </c>
    </row>
    <row r="891" spans="1:5" x14ac:dyDescent="0.2">
      <c r="A891" t="s">
        <v>1030</v>
      </c>
      <c r="B891">
        <v>889</v>
      </c>
      <c r="C891">
        <v>5603.3622940445903</v>
      </c>
      <c r="D891">
        <v>652476</v>
      </c>
      <c r="E891">
        <v>5509350</v>
      </c>
    </row>
    <row r="892" spans="1:5" x14ac:dyDescent="0.2">
      <c r="A892" t="s">
        <v>1031</v>
      </c>
      <c r="B892">
        <v>890</v>
      </c>
      <c r="C892">
        <v>4801.6847990901297</v>
      </c>
      <c r="D892">
        <v>653476</v>
      </c>
      <c r="E892">
        <v>5509350</v>
      </c>
    </row>
    <row r="893" spans="1:5" x14ac:dyDescent="0.2">
      <c r="A893" t="s">
        <v>1032</v>
      </c>
      <c r="B893">
        <v>891</v>
      </c>
      <c r="C893">
        <v>4088.4171895772001</v>
      </c>
      <c r="D893">
        <v>654476</v>
      </c>
      <c r="E893">
        <v>5509350</v>
      </c>
    </row>
    <row r="894" spans="1:5" x14ac:dyDescent="0.2">
      <c r="A894" t="s">
        <v>1033</v>
      </c>
      <c r="B894">
        <v>892</v>
      </c>
      <c r="C894">
        <v>3517.75227508014</v>
      </c>
      <c r="D894">
        <v>655476</v>
      </c>
      <c r="E894">
        <v>5509350</v>
      </c>
    </row>
    <row r="895" spans="1:5" x14ac:dyDescent="0.2">
      <c r="A895" t="s">
        <v>1034</v>
      </c>
      <c r="B895">
        <v>893</v>
      </c>
      <c r="C895">
        <v>3167.7171628378001</v>
      </c>
      <c r="D895">
        <v>656476</v>
      </c>
      <c r="E895">
        <v>5509350</v>
      </c>
    </row>
    <row r="896" spans="1:5" x14ac:dyDescent="0.2">
      <c r="A896" t="s">
        <v>1035</v>
      </c>
      <c r="B896">
        <v>894</v>
      </c>
      <c r="C896">
        <v>3113.6289181511802</v>
      </c>
      <c r="D896">
        <v>657476</v>
      </c>
      <c r="E896">
        <v>5509350</v>
      </c>
    </row>
    <row r="897" spans="1:5" x14ac:dyDescent="0.2">
      <c r="A897" t="s">
        <v>1036</v>
      </c>
      <c r="B897">
        <v>895</v>
      </c>
      <c r="C897">
        <v>3369.7651224338101</v>
      </c>
      <c r="D897">
        <v>658476</v>
      </c>
      <c r="E897">
        <v>5509350</v>
      </c>
    </row>
    <row r="898" spans="1:5" x14ac:dyDescent="0.2">
      <c r="A898" t="s">
        <v>1037</v>
      </c>
      <c r="B898">
        <v>896</v>
      </c>
      <c r="C898">
        <v>3875.0876779242199</v>
      </c>
      <c r="D898">
        <v>659476</v>
      </c>
      <c r="E898">
        <v>5509350</v>
      </c>
    </row>
    <row r="899" spans="1:5" x14ac:dyDescent="0.2">
      <c r="A899" t="s">
        <v>1038</v>
      </c>
      <c r="B899">
        <v>897</v>
      </c>
      <c r="C899">
        <v>4547.2655633834502</v>
      </c>
      <c r="D899">
        <v>660476</v>
      </c>
      <c r="E899">
        <v>5509350</v>
      </c>
    </row>
    <row r="900" spans="1:5" x14ac:dyDescent="0.2">
      <c r="A900" t="s">
        <v>1039</v>
      </c>
      <c r="B900">
        <v>898</v>
      </c>
      <c r="C900">
        <v>5323.4624100650099</v>
      </c>
      <c r="D900">
        <v>661476</v>
      </c>
      <c r="E900">
        <v>5509350</v>
      </c>
    </row>
    <row r="901" spans="1:5" x14ac:dyDescent="0.2">
      <c r="A901" t="s">
        <v>1040</v>
      </c>
      <c r="B901">
        <v>899</v>
      </c>
      <c r="C901">
        <v>6164.5084452594001</v>
      </c>
      <c r="D901">
        <v>662476</v>
      </c>
      <c r="E901">
        <v>5509350</v>
      </c>
    </row>
    <row r="902" spans="1:5" x14ac:dyDescent="0.2">
      <c r="A902" t="s">
        <v>1041</v>
      </c>
      <c r="B902">
        <v>900</v>
      </c>
      <c r="C902">
        <v>7047.2219353603296</v>
      </c>
      <c r="D902">
        <v>663476</v>
      </c>
      <c r="E902">
        <v>5509350</v>
      </c>
    </row>
    <row r="903" spans="1:5" x14ac:dyDescent="0.2">
      <c r="A903" t="s">
        <v>1042</v>
      </c>
      <c r="B903">
        <v>901</v>
      </c>
      <c r="C903">
        <v>7957.7475217686897</v>
      </c>
      <c r="D903">
        <v>664476</v>
      </c>
      <c r="E903">
        <v>5509350</v>
      </c>
    </row>
    <row r="904" spans="1:5" x14ac:dyDescent="0.2">
      <c r="A904" t="s">
        <v>1043</v>
      </c>
      <c r="B904">
        <v>902</v>
      </c>
      <c r="C904">
        <v>8887.5399128559493</v>
      </c>
      <c r="D904">
        <v>665476</v>
      </c>
      <c r="E904">
        <v>5509350</v>
      </c>
    </row>
    <row r="905" spans="1:5" x14ac:dyDescent="0.2">
      <c r="A905" t="s">
        <v>1044</v>
      </c>
      <c r="B905">
        <v>903</v>
      </c>
      <c r="C905">
        <v>9831.1328210940901</v>
      </c>
      <c r="D905">
        <v>666476</v>
      </c>
      <c r="E905">
        <v>5509350</v>
      </c>
    </row>
    <row r="906" spans="1:5" x14ac:dyDescent="0.2">
      <c r="A906" t="s">
        <v>1045</v>
      </c>
      <c r="B906">
        <v>904</v>
      </c>
      <c r="C906">
        <v>10784.9033953411</v>
      </c>
      <c r="D906">
        <v>667476</v>
      </c>
      <c r="E906">
        <v>5509350</v>
      </c>
    </row>
    <row r="907" spans="1:5" x14ac:dyDescent="0.2">
      <c r="A907" t="s">
        <v>1046</v>
      </c>
      <c r="B907">
        <v>905</v>
      </c>
      <c r="C907">
        <v>11746.371640011301</v>
      </c>
      <c r="D907">
        <v>668476</v>
      </c>
      <c r="E907">
        <v>5509350</v>
      </c>
    </row>
    <row r="908" spans="1:5" x14ac:dyDescent="0.2">
      <c r="A908" t="s">
        <v>1047</v>
      </c>
      <c r="B908">
        <v>906</v>
      </c>
      <c r="C908">
        <v>12713.7902934251</v>
      </c>
      <c r="D908">
        <v>669476</v>
      </c>
      <c r="E908">
        <v>5509350</v>
      </c>
    </row>
    <row r="909" spans="1:5" x14ac:dyDescent="0.2">
      <c r="A909" t="s">
        <v>1048</v>
      </c>
      <c r="B909">
        <v>907</v>
      </c>
      <c r="C909">
        <v>13685.896628074801</v>
      </c>
      <c r="D909">
        <v>670476</v>
      </c>
      <c r="E909">
        <v>5509350</v>
      </c>
    </row>
    <row r="910" spans="1:5" x14ac:dyDescent="0.2">
      <c r="A910" t="s">
        <v>1049</v>
      </c>
      <c r="B910">
        <v>908</v>
      </c>
      <c r="C910">
        <v>14661.757387305801</v>
      </c>
      <c r="D910">
        <v>671476</v>
      </c>
      <c r="E910">
        <v>5509350</v>
      </c>
    </row>
    <row r="911" spans="1:5" x14ac:dyDescent="0.2">
      <c r="A911" t="s">
        <v>1050</v>
      </c>
      <c r="B911">
        <v>909</v>
      </c>
      <c r="C911">
        <v>15640.669015424201</v>
      </c>
      <c r="D911">
        <v>672476</v>
      </c>
      <c r="E911">
        <v>5509350</v>
      </c>
    </row>
    <row r="912" spans="1:5" x14ac:dyDescent="0.2">
      <c r="A912" t="s">
        <v>1051</v>
      </c>
      <c r="B912">
        <v>910</v>
      </c>
      <c r="C912">
        <v>16622.091719482902</v>
      </c>
      <c r="D912">
        <v>673476</v>
      </c>
      <c r="E912">
        <v>5509350</v>
      </c>
    </row>
    <row r="913" spans="1:5" x14ac:dyDescent="0.2">
      <c r="A913" t="s">
        <v>1052</v>
      </c>
      <c r="B913">
        <v>911</v>
      </c>
      <c r="C913">
        <v>17605.6048191966</v>
      </c>
      <c r="D913">
        <v>674476</v>
      </c>
      <c r="E913">
        <v>5509350</v>
      </c>
    </row>
    <row r="914" spans="1:5" x14ac:dyDescent="0.2">
      <c r="A914" t="s">
        <v>1053</v>
      </c>
      <c r="B914">
        <v>912</v>
      </c>
      <c r="C914">
        <v>18590.875840933899</v>
      </c>
      <c r="D914">
        <v>675476</v>
      </c>
      <c r="E914">
        <v>5509350</v>
      </c>
    </row>
    <row r="915" spans="1:5" x14ac:dyDescent="0.2">
      <c r="A915" t="s">
        <v>1054</v>
      </c>
      <c r="B915">
        <v>913</v>
      </c>
      <c r="C915">
        <v>19577.638696006699</v>
      </c>
      <c r="D915">
        <v>676476</v>
      </c>
      <c r="E915">
        <v>5509350</v>
      </c>
    </row>
    <row r="916" spans="1:5" x14ac:dyDescent="0.2">
      <c r="A916" t="s">
        <v>1055</v>
      </c>
      <c r="B916">
        <v>914</v>
      </c>
      <c r="C916">
        <v>20565.677993178298</v>
      </c>
      <c r="D916">
        <v>677476</v>
      </c>
      <c r="E916">
        <v>5509350</v>
      </c>
    </row>
    <row r="917" spans="1:5" x14ac:dyDescent="0.2">
      <c r="A917" t="s">
        <v>1056</v>
      </c>
      <c r="B917">
        <v>915</v>
      </c>
      <c r="C917">
        <v>21554.817575064699</v>
      </c>
      <c r="D917">
        <v>678476</v>
      </c>
      <c r="E917">
        <v>5509350</v>
      </c>
    </row>
    <row r="918" spans="1:5" x14ac:dyDescent="0.2">
      <c r="A918" t="s">
        <v>1057</v>
      </c>
      <c r="B918">
        <v>916</v>
      </c>
      <c r="C918">
        <v>22544.912015330101</v>
      </c>
      <c r="D918">
        <v>679476</v>
      </c>
      <c r="E918">
        <v>5509350</v>
      </c>
    </row>
    <row r="919" spans="1:5" x14ac:dyDescent="0.2">
      <c r="A919" t="s">
        <v>1058</v>
      </c>
      <c r="B919">
        <v>917</v>
      </c>
      <c r="C919">
        <v>23535.840225472701</v>
      </c>
      <c r="D919">
        <v>680476</v>
      </c>
      <c r="E919">
        <v>5509350</v>
      </c>
    </row>
    <row r="920" spans="1:5" x14ac:dyDescent="0.2">
      <c r="A920" t="s">
        <v>1059</v>
      </c>
      <c r="B920">
        <v>918</v>
      </c>
      <c r="C920">
        <v>24527.5005873806</v>
      </c>
      <c r="D920">
        <v>681476</v>
      </c>
      <c r="E920">
        <v>5509350</v>
      </c>
    </row>
    <row r="921" spans="1:5" x14ac:dyDescent="0.2">
      <c r="A921" t="s">
        <v>1060</v>
      </c>
      <c r="B921">
        <v>919</v>
      </c>
      <c r="C921">
        <v>25519.807204746699</v>
      </c>
      <c r="D921">
        <v>682476</v>
      </c>
      <c r="E921">
        <v>5509350</v>
      </c>
    </row>
    <row r="922" spans="1:5" x14ac:dyDescent="0.2">
      <c r="A922" t="s">
        <v>1061</v>
      </c>
      <c r="B922">
        <v>920</v>
      </c>
      <c r="C922">
        <v>20094.394140834302</v>
      </c>
      <c r="D922">
        <v>637476</v>
      </c>
      <c r="E922">
        <v>5508350</v>
      </c>
    </row>
    <row r="923" spans="1:5" x14ac:dyDescent="0.2">
      <c r="A923" t="s">
        <v>1062</v>
      </c>
      <c r="B923">
        <v>921</v>
      </c>
      <c r="C923">
        <v>19116.315848560502</v>
      </c>
      <c r="D923">
        <v>638476</v>
      </c>
      <c r="E923">
        <v>5508350</v>
      </c>
    </row>
    <row r="924" spans="1:5" x14ac:dyDescent="0.2">
      <c r="A924" t="s">
        <v>1063</v>
      </c>
      <c r="B924">
        <v>922</v>
      </c>
      <c r="C924">
        <v>18140.649718028799</v>
      </c>
      <c r="D924">
        <v>639476</v>
      </c>
      <c r="E924">
        <v>5508350</v>
      </c>
    </row>
    <row r="925" spans="1:5" x14ac:dyDescent="0.2">
      <c r="A925" t="s">
        <v>1064</v>
      </c>
      <c r="B925">
        <v>923</v>
      </c>
      <c r="C925">
        <v>17167.806440989199</v>
      </c>
      <c r="D925">
        <v>640476</v>
      </c>
      <c r="E925">
        <v>5508350</v>
      </c>
    </row>
    <row r="926" spans="1:5" x14ac:dyDescent="0.2">
      <c r="A926" t="s">
        <v>1065</v>
      </c>
      <c r="B926">
        <v>924</v>
      </c>
      <c r="C926">
        <v>16198.294022280499</v>
      </c>
      <c r="D926">
        <v>641476</v>
      </c>
      <c r="E926">
        <v>5508350</v>
      </c>
    </row>
    <row r="927" spans="1:5" x14ac:dyDescent="0.2">
      <c r="A927" t="s">
        <v>1066</v>
      </c>
      <c r="B927">
        <v>925</v>
      </c>
      <c r="C927">
        <v>15232.7478121204</v>
      </c>
      <c r="D927">
        <v>642476</v>
      </c>
      <c r="E927">
        <v>5508350</v>
      </c>
    </row>
    <row r="928" spans="1:5" x14ac:dyDescent="0.2">
      <c r="A928" t="s">
        <v>1067</v>
      </c>
      <c r="B928">
        <v>926</v>
      </c>
      <c r="C928">
        <v>14271.9721072377</v>
      </c>
      <c r="D928">
        <v>643476</v>
      </c>
      <c r="E928">
        <v>5508350</v>
      </c>
    </row>
    <row r="929" spans="1:5" x14ac:dyDescent="0.2">
      <c r="A929" t="s">
        <v>1068</v>
      </c>
      <c r="B929">
        <v>927</v>
      </c>
      <c r="C929">
        <v>13316.998708805801</v>
      </c>
      <c r="D929">
        <v>644476</v>
      </c>
      <c r="E929">
        <v>5508350</v>
      </c>
    </row>
    <row r="930" spans="1:5" x14ac:dyDescent="0.2">
      <c r="A930" t="s">
        <v>1069</v>
      </c>
      <c r="B930">
        <v>928</v>
      </c>
      <c r="C930">
        <v>12369.170775147901</v>
      </c>
      <c r="D930">
        <v>645476</v>
      </c>
      <c r="E930">
        <v>5508350</v>
      </c>
    </row>
    <row r="931" spans="1:5" x14ac:dyDescent="0.2">
      <c r="A931" t="s">
        <v>1070</v>
      </c>
      <c r="B931">
        <v>929</v>
      </c>
      <c r="C931">
        <v>11430.2650980697</v>
      </c>
      <c r="D931">
        <v>646476</v>
      </c>
      <c r="E931">
        <v>5508350</v>
      </c>
    </row>
    <row r="932" spans="1:5" x14ac:dyDescent="0.2">
      <c r="A932" t="s">
        <v>1071</v>
      </c>
      <c r="B932">
        <v>930</v>
      </c>
      <c r="C932">
        <v>10502.673815513001</v>
      </c>
      <c r="D932">
        <v>647476</v>
      </c>
      <c r="E932">
        <v>5508350</v>
      </c>
    </row>
    <row r="933" spans="1:5" x14ac:dyDescent="0.2">
      <c r="A933" t="s">
        <v>1072</v>
      </c>
      <c r="B933">
        <v>931</v>
      </c>
      <c r="C933">
        <v>9589.6796442748491</v>
      </c>
      <c r="D933">
        <v>648476</v>
      </c>
      <c r="E933">
        <v>5508350</v>
      </c>
    </row>
    <row r="934" spans="1:5" x14ac:dyDescent="0.2">
      <c r="A934" t="s">
        <v>1073</v>
      </c>
      <c r="B934">
        <v>932</v>
      </c>
      <c r="C934">
        <v>8695.8802921985298</v>
      </c>
      <c r="D934">
        <v>649476</v>
      </c>
      <c r="E934">
        <v>5508350</v>
      </c>
    </row>
    <row r="935" spans="1:5" x14ac:dyDescent="0.2">
      <c r="A935" t="s">
        <v>1074</v>
      </c>
      <c r="B935">
        <v>933</v>
      </c>
      <c r="C935">
        <v>7827.8522493695</v>
      </c>
      <c r="D935">
        <v>650476</v>
      </c>
      <c r="E935">
        <v>5508350</v>
      </c>
    </row>
    <row r="936" spans="1:5" x14ac:dyDescent="0.2">
      <c r="A936" t="s">
        <v>1075</v>
      </c>
      <c r="B936">
        <v>934</v>
      </c>
      <c r="C936">
        <v>6995.1943691434999</v>
      </c>
      <c r="D936">
        <v>651476</v>
      </c>
      <c r="E936">
        <v>5508350</v>
      </c>
    </row>
    <row r="937" spans="1:5" x14ac:dyDescent="0.2">
      <c r="A937" t="s">
        <v>1076</v>
      </c>
      <c r="B937">
        <v>935</v>
      </c>
      <c r="C937">
        <v>6212.1439430784103</v>
      </c>
      <c r="D937">
        <v>652476</v>
      </c>
      <c r="E937">
        <v>5508350</v>
      </c>
    </row>
    <row r="938" spans="1:5" x14ac:dyDescent="0.2">
      <c r="A938" t="s">
        <v>1077</v>
      </c>
      <c r="B938">
        <v>936</v>
      </c>
      <c r="C938">
        <v>5499.92845450597</v>
      </c>
      <c r="D938">
        <v>653476</v>
      </c>
      <c r="E938">
        <v>5508350</v>
      </c>
    </row>
    <row r="939" spans="1:5" x14ac:dyDescent="0.2">
      <c r="A939" t="s">
        <v>1078</v>
      </c>
      <c r="B939">
        <v>937</v>
      </c>
      <c r="C939">
        <v>4889.5975106100896</v>
      </c>
      <c r="D939">
        <v>654476</v>
      </c>
      <c r="E939">
        <v>5508350</v>
      </c>
    </row>
    <row r="940" spans="1:5" x14ac:dyDescent="0.2">
      <c r="A940" t="s">
        <v>1079</v>
      </c>
      <c r="B940">
        <v>938</v>
      </c>
      <c r="C940">
        <v>4423.5237373128602</v>
      </c>
      <c r="D940">
        <v>655476</v>
      </c>
      <c r="E940">
        <v>5508350</v>
      </c>
    </row>
    <row r="941" spans="1:5" x14ac:dyDescent="0.2">
      <c r="A941" t="s">
        <v>1080</v>
      </c>
      <c r="B941">
        <v>939</v>
      </c>
      <c r="C941">
        <v>4150.5885819482501</v>
      </c>
      <c r="D941">
        <v>656476</v>
      </c>
      <c r="E941">
        <v>5508350</v>
      </c>
    </row>
    <row r="942" spans="1:5" x14ac:dyDescent="0.2">
      <c r="A942" t="s">
        <v>1081</v>
      </c>
      <c r="B942">
        <v>940</v>
      </c>
      <c r="C942">
        <v>4109.4538373183896</v>
      </c>
      <c r="D942">
        <v>657476</v>
      </c>
      <c r="E942">
        <v>5508350</v>
      </c>
    </row>
    <row r="943" spans="1:5" x14ac:dyDescent="0.2">
      <c r="A943" t="s">
        <v>1082</v>
      </c>
      <c r="B943">
        <v>941</v>
      </c>
      <c r="C943">
        <v>4306.7638559305497</v>
      </c>
      <c r="D943">
        <v>658476</v>
      </c>
      <c r="E943">
        <v>5508350</v>
      </c>
    </row>
    <row r="944" spans="1:5" x14ac:dyDescent="0.2">
      <c r="A944" t="s">
        <v>1083</v>
      </c>
      <c r="B944">
        <v>942</v>
      </c>
      <c r="C944">
        <v>4712.6610797206104</v>
      </c>
      <c r="D944">
        <v>659476</v>
      </c>
      <c r="E944">
        <v>5508350</v>
      </c>
    </row>
    <row r="945" spans="1:5" x14ac:dyDescent="0.2">
      <c r="A945" t="s">
        <v>1084</v>
      </c>
      <c r="B945">
        <v>943</v>
      </c>
      <c r="C945">
        <v>5279.24861471655</v>
      </c>
      <c r="D945">
        <v>660476</v>
      </c>
      <c r="E945">
        <v>5508350</v>
      </c>
    </row>
    <row r="946" spans="1:5" x14ac:dyDescent="0.2">
      <c r="A946" t="s">
        <v>1085</v>
      </c>
      <c r="B946">
        <v>944</v>
      </c>
      <c r="C946">
        <v>5960.8779249130303</v>
      </c>
      <c r="D946">
        <v>661476</v>
      </c>
      <c r="E946">
        <v>5508350</v>
      </c>
    </row>
    <row r="947" spans="1:5" x14ac:dyDescent="0.2">
      <c r="A947" t="s">
        <v>1086</v>
      </c>
      <c r="B947">
        <v>945</v>
      </c>
      <c r="C947">
        <v>6722.6445413414303</v>
      </c>
      <c r="D947">
        <v>662476</v>
      </c>
      <c r="E947">
        <v>5508350</v>
      </c>
    </row>
    <row r="948" spans="1:5" x14ac:dyDescent="0.2">
      <c r="A948" t="s">
        <v>1087</v>
      </c>
      <c r="B948">
        <v>946</v>
      </c>
      <c r="C948">
        <v>7540.29799132274</v>
      </c>
      <c r="D948">
        <v>663476</v>
      </c>
      <c r="E948">
        <v>5508350</v>
      </c>
    </row>
    <row r="949" spans="1:5" x14ac:dyDescent="0.2">
      <c r="A949" t="s">
        <v>1088</v>
      </c>
      <c r="B949">
        <v>947</v>
      </c>
      <c r="C949">
        <v>8397.5278402026706</v>
      </c>
      <c r="D949">
        <v>664476</v>
      </c>
      <c r="E949">
        <v>5508350</v>
      </c>
    </row>
    <row r="950" spans="1:5" x14ac:dyDescent="0.2">
      <c r="A950" t="s">
        <v>1089</v>
      </c>
      <c r="B950">
        <v>948</v>
      </c>
      <c r="C950">
        <v>9283.3757440507507</v>
      </c>
      <c r="D950">
        <v>665476</v>
      </c>
      <c r="E950">
        <v>5508350</v>
      </c>
    </row>
    <row r="951" spans="1:5" x14ac:dyDescent="0.2">
      <c r="A951" t="s">
        <v>1090</v>
      </c>
      <c r="B951">
        <v>949</v>
      </c>
      <c r="C951">
        <v>10190.3799352761</v>
      </c>
      <c r="D951">
        <v>666476</v>
      </c>
      <c r="E951">
        <v>5508350</v>
      </c>
    </row>
    <row r="952" spans="1:5" x14ac:dyDescent="0.2">
      <c r="A952" t="s">
        <v>1091</v>
      </c>
      <c r="B952">
        <v>950</v>
      </c>
      <c r="C952">
        <v>11113.360562116801</v>
      </c>
      <c r="D952">
        <v>667476</v>
      </c>
      <c r="E952">
        <v>5508350</v>
      </c>
    </row>
    <row r="953" spans="1:5" x14ac:dyDescent="0.2">
      <c r="A953" t="s">
        <v>1092</v>
      </c>
      <c r="B953">
        <v>951</v>
      </c>
      <c r="C953">
        <v>12048.6455413126</v>
      </c>
      <c r="D953">
        <v>668476</v>
      </c>
      <c r="E953">
        <v>5508350</v>
      </c>
    </row>
    <row r="954" spans="1:5" x14ac:dyDescent="0.2">
      <c r="A954" t="s">
        <v>1093</v>
      </c>
      <c r="B954">
        <v>952</v>
      </c>
      <c r="C954">
        <v>12993.577148693799</v>
      </c>
      <c r="D954">
        <v>669476</v>
      </c>
      <c r="E954">
        <v>5508350</v>
      </c>
    </row>
    <row r="955" spans="1:5" x14ac:dyDescent="0.2">
      <c r="A955" t="s">
        <v>1094</v>
      </c>
      <c r="B955">
        <v>953</v>
      </c>
      <c r="C955">
        <v>13946.193771341101</v>
      </c>
      <c r="D955">
        <v>670476</v>
      </c>
      <c r="E955">
        <v>5508350</v>
      </c>
    </row>
    <row r="956" spans="1:5" x14ac:dyDescent="0.2">
      <c r="A956" t="s">
        <v>1095</v>
      </c>
      <c r="B956">
        <v>954</v>
      </c>
      <c r="C956">
        <v>14905.021115649201</v>
      </c>
      <c r="D956">
        <v>671476</v>
      </c>
      <c r="E956">
        <v>5508350</v>
      </c>
    </row>
    <row r="957" spans="1:5" x14ac:dyDescent="0.2">
      <c r="A957" t="s">
        <v>1096</v>
      </c>
      <c r="B957">
        <v>955</v>
      </c>
      <c r="C957">
        <v>15868.932619575</v>
      </c>
      <c r="D957">
        <v>672476</v>
      </c>
      <c r="E957">
        <v>5508350</v>
      </c>
    </row>
    <row r="958" spans="1:5" x14ac:dyDescent="0.2">
      <c r="A958" t="s">
        <v>1097</v>
      </c>
      <c r="B958">
        <v>956</v>
      </c>
      <c r="C958">
        <v>16837.054335806199</v>
      </c>
      <c r="D958">
        <v>673476</v>
      </c>
      <c r="E958">
        <v>5508350</v>
      </c>
    </row>
    <row r="959" spans="1:5" x14ac:dyDescent="0.2">
      <c r="A959" t="s">
        <v>1098</v>
      </c>
      <c r="B959">
        <v>957</v>
      </c>
      <c r="C959">
        <v>17808.698909455499</v>
      </c>
      <c r="D959">
        <v>674476</v>
      </c>
      <c r="E959">
        <v>5508350</v>
      </c>
    </row>
    <row r="960" spans="1:5" x14ac:dyDescent="0.2">
      <c r="A960" t="s">
        <v>1099</v>
      </c>
      <c r="B960">
        <v>958</v>
      </c>
      <c r="C960">
        <v>18783.318940844099</v>
      </c>
      <c r="D960">
        <v>675476</v>
      </c>
      <c r="E960">
        <v>5508350</v>
      </c>
    </row>
    <row r="961" spans="1:5" x14ac:dyDescent="0.2">
      <c r="A961" t="s">
        <v>1100</v>
      </c>
      <c r="B961">
        <v>959</v>
      </c>
      <c r="C961">
        <v>19760.473496218201</v>
      </c>
      <c r="D961">
        <v>676476</v>
      </c>
      <c r="E961">
        <v>5508350</v>
      </c>
    </row>
    <row r="962" spans="1:5" x14ac:dyDescent="0.2">
      <c r="A962" t="s">
        <v>1101</v>
      </c>
      <c r="B962">
        <v>960</v>
      </c>
      <c r="C962">
        <v>20739.803689183602</v>
      </c>
      <c r="D962">
        <v>677476</v>
      </c>
      <c r="E962">
        <v>5508350</v>
      </c>
    </row>
    <row r="963" spans="1:5" x14ac:dyDescent="0.2">
      <c r="A963" t="s">
        <v>1102</v>
      </c>
      <c r="B963">
        <v>961</v>
      </c>
      <c r="C963">
        <v>21721.0146214421</v>
      </c>
      <c r="D963">
        <v>678476</v>
      </c>
      <c r="E963">
        <v>5508350</v>
      </c>
    </row>
    <row r="964" spans="1:5" x14ac:dyDescent="0.2">
      <c r="A964" t="s">
        <v>1103</v>
      </c>
      <c r="B964">
        <v>962</v>
      </c>
      <c r="C964">
        <v>22703.861849776298</v>
      </c>
      <c r="D964">
        <v>679476</v>
      </c>
      <c r="E964">
        <v>5508350</v>
      </c>
    </row>
    <row r="965" spans="1:5" x14ac:dyDescent="0.2">
      <c r="A965" t="s">
        <v>1104</v>
      </c>
      <c r="B965">
        <v>963</v>
      </c>
      <c r="C965">
        <v>23688.141120361899</v>
      </c>
      <c r="D965">
        <v>680476</v>
      </c>
      <c r="E965">
        <v>5508350</v>
      </c>
    </row>
    <row r="966" spans="1:5" x14ac:dyDescent="0.2">
      <c r="A966" t="s">
        <v>1105</v>
      </c>
      <c r="B966">
        <v>964</v>
      </c>
      <c r="C966">
        <v>24673.680492945001</v>
      </c>
      <c r="D966">
        <v>681476</v>
      </c>
      <c r="E966">
        <v>5508350</v>
      </c>
    </row>
    <row r="967" spans="1:5" x14ac:dyDescent="0.2">
      <c r="A967" t="s">
        <v>1106</v>
      </c>
      <c r="B967">
        <v>965</v>
      </c>
      <c r="C967">
        <v>25660.334234698399</v>
      </c>
      <c r="D967">
        <v>682476</v>
      </c>
      <c r="E967">
        <v>5508350</v>
      </c>
    </row>
    <row r="968" spans="1:5" x14ac:dyDescent="0.2">
      <c r="A968" t="s">
        <v>1107</v>
      </c>
      <c r="B968">
        <v>966</v>
      </c>
      <c r="C968">
        <v>20321.876549692501</v>
      </c>
      <c r="D968">
        <v>637476</v>
      </c>
      <c r="E968">
        <v>5507350</v>
      </c>
    </row>
    <row r="969" spans="1:5" x14ac:dyDescent="0.2">
      <c r="A969" t="s">
        <v>1108</v>
      </c>
      <c r="B969">
        <v>967</v>
      </c>
      <c r="C969">
        <v>19355.296165189098</v>
      </c>
      <c r="D969">
        <v>638476</v>
      </c>
      <c r="E969">
        <v>5507350</v>
      </c>
    </row>
    <row r="970" spans="1:5" x14ac:dyDescent="0.2">
      <c r="A970" t="s">
        <v>1109</v>
      </c>
      <c r="B970">
        <v>968</v>
      </c>
      <c r="C970">
        <v>18392.310824574201</v>
      </c>
      <c r="D970">
        <v>639476</v>
      </c>
      <c r="E970">
        <v>5507350</v>
      </c>
    </row>
    <row r="971" spans="1:5" x14ac:dyDescent="0.2">
      <c r="A971" t="s">
        <v>1110</v>
      </c>
      <c r="B971">
        <v>969</v>
      </c>
      <c r="C971">
        <v>17433.5157204446</v>
      </c>
      <c r="D971">
        <v>640476</v>
      </c>
      <c r="E971">
        <v>5507350</v>
      </c>
    </row>
    <row r="972" spans="1:5" x14ac:dyDescent="0.2">
      <c r="A972" t="s">
        <v>1111</v>
      </c>
      <c r="B972">
        <v>970</v>
      </c>
      <c r="C972">
        <v>16479.641639456899</v>
      </c>
      <c r="D972">
        <v>641476</v>
      </c>
      <c r="E972">
        <v>5507350</v>
      </c>
    </row>
    <row r="973" spans="1:5" x14ac:dyDescent="0.2">
      <c r="A973" t="s">
        <v>1112</v>
      </c>
      <c r="B973">
        <v>971</v>
      </c>
      <c r="C973">
        <v>15531.594639380401</v>
      </c>
      <c r="D973">
        <v>642476</v>
      </c>
      <c r="E973">
        <v>5507350</v>
      </c>
    </row>
    <row r="974" spans="1:5" x14ac:dyDescent="0.2">
      <c r="A974" t="s">
        <v>1113</v>
      </c>
      <c r="B974">
        <v>972</v>
      </c>
      <c r="C974">
        <v>14590.5099504639</v>
      </c>
      <c r="D974">
        <v>643476</v>
      </c>
      <c r="E974">
        <v>5507350</v>
      </c>
    </row>
    <row r="975" spans="1:5" x14ac:dyDescent="0.2">
      <c r="A975" t="s">
        <v>1114</v>
      </c>
      <c r="B975">
        <v>973</v>
      </c>
      <c r="C975">
        <v>13657.8261042677</v>
      </c>
      <c r="D975">
        <v>644476</v>
      </c>
      <c r="E975">
        <v>5507350</v>
      </c>
    </row>
    <row r="976" spans="1:5" x14ac:dyDescent="0.2">
      <c r="A976" t="s">
        <v>1115</v>
      </c>
      <c r="B976">
        <v>974</v>
      </c>
      <c r="C976">
        <v>12735.3881486503</v>
      </c>
      <c r="D976">
        <v>645476</v>
      </c>
      <c r="E976">
        <v>5507350</v>
      </c>
    </row>
    <row r="977" spans="1:5" x14ac:dyDescent="0.2">
      <c r="A977" t="s">
        <v>1116</v>
      </c>
      <c r="B977">
        <v>975</v>
      </c>
      <c r="C977">
        <v>11825.593094670499</v>
      </c>
      <c r="D977">
        <v>646476</v>
      </c>
      <c r="E977">
        <v>5507350</v>
      </c>
    </row>
    <row r="978" spans="1:5" x14ac:dyDescent="0.2">
      <c r="A978" t="s">
        <v>1117</v>
      </c>
      <c r="B978">
        <v>976</v>
      </c>
      <c r="C978">
        <v>10931.597099639301</v>
      </c>
      <c r="D978">
        <v>647476</v>
      </c>
      <c r="E978">
        <v>5507350</v>
      </c>
    </row>
    <row r="979" spans="1:5" x14ac:dyDescent="0.2">
      <c r="A979" t="s">
        <v>1118</v>
      </c>
      <c r="B979">
        <v>977</v>
      </c>
      <c r="C979">
        <v>10057.613009428</v>
      </c>
      <c r="D979">
        <v>648476</v>
      </c>
      <c r="E979">
        <v>5507350</v>
      </c>
    </row>
    <row r="980" spans="1:5" x14ac:dyDescent="0.2">
      <c r="A980" t="s">
        <v>1119</v>
      </c>
      <c r="B980">
        <v>978</v>
      </c>
      <c r="C980">
        <v>9209.3389321036993</v>
      </c>
      <c r="D980">
        <v>649476</v>
      </c>
      <c r="E980">
        <v>5507350</v>
      </c>
    </row>
    <row r="981" spans="1:5" x14ac:dyDescent="0.2">
      <c r="A981" t="s">
        <v>1120</v>
      </c>
      <c r="B981">
        <v>979</v>
      </c>
      <c r="C981">
        <v>8394.5712182963598</v>
      </c>
      <c r="D981">
        <v>650476</v>
      </c>
      <c r="E981">
        <v>5507350</v>
      </c>
    </row>
    <row r="982" spans="1:5" x14ac:dyDescent="0.2">
      <c r="A982" t="s">
        <v>1121</v>
      </c>
      <c r="B982">
        <v>980</v>
      </c>
      <c r="C982">
        <v>7624.0582895703401</v>
      </c>
      <c r="D982">
        <v>651476</v>
      </c>
      <c r="E982">
        <v>5507350</v>
      </c>
    </row>
    <row r="983" spans="1:5" x14ac:dyDescent="0.2">
      <c r="A983" t="s">
        <v>1122</v>
      </c>
      <c r="B983">
        <v>981</v>
      </c>
      <c r="C983">
        <v>6912.6129790588302</v>
      </c>
      <c r="D983">
        <v>652476</v>
      </c>
      <c r="E983">
        <v>5507350</v>
      </c>
    </row>
    <row r="984" spans="1:5" x14ac:dyDescent="0.2">
      <c r="A984" t="s">
        <v>1123</v>
      </c>
      <c r="B984">
        <v>982</v>
      </c>
      <c r="C984">
        <v>6280.3394788791502</v>
      </c>
      <c r="D984">
        <v>653476</v>
      </c>
      <c r="E984">
        <v>5507350</v>
      </c>
    </row>
    <row r="985" spans="1:5" x14ac:dyDescent="0.2">
      <c r="A985" t="s">
        <v>1124</v>
      </c>
      <c r="B985">
        <v>983</v>
      </c>
      <c r="C985">
        <v>5753.3972369397497</v>
      </c>
      <c r="D985">
        <v>654476</v>
      </c>
      <c r="E985">
        <v>5507350</v>
      </c>
    </row>
    <row r="986" spans="1:5" x14ac:dyDescent="0.2">
      <c r="A986" t="s">
        <v>1125</v>
      </c>
      <c r="B986">
        <v>984</v>
      </c>
      <c r="C986">
        <v>5362.9229938797398</v>
      </c>
      <c r="D986">
        <v>655476</v>
      </c>
      <c r="E986">
        <v>5507350</v>
      </c>
    </row>
    <row r="987" spans="1:5" x14ac:dyDescent="0.2">
      <c r="A987" t="s">
        <v>1126</v>
      </c>
      <c r="B987">
        <v>985</v>
      </c>
      <c r="C987">
        <v>5140.1100223777903</v>
      </c>
      <c r="D987">
        <v>656476</v>
      </c>
      <c r="E987">
        <v>5507350</v>
      </c>
    </row>
    <row r="988" spans="1:5" x14ac:dyDescent="0.2">
      <c r="A988" t="s">
        <v>1127</v>
      </c>
      <c r="B988">
        <v>986</v>
      </c>
      <c r="C988">
        <v>5106.94829000563</v>
      </c>
      <c r="D988">
        <v>657476</v>
      </c>
      <c r="E988">
        <v>5507350</v>
      </c>
    </row>
    <row r="989" spans="1:5" x14ac:dyDescent="0.2">
      <c r="A989" t="s">
        <v>1128</v>
      </c>
      <c r="B989">
        <v>987</v>
      </c>
      <c r="C989">
        <v>5267.01901316576</v>
      </c>
      <c r="D989">
        <v>658476</v>
      </c>
      <c r="E989">
        <v>5507350</v>
      </c>
    </row>
    <row r="990" spans="1:5" x14ac:dyDescent="0.2">
      <c r="A990" t="s">
        <v>1129</v>
      </c>
      <c r="B990">
        <v>988</v>
      </c>
      <c r="C990">
        <v>5603.7856002409198</v>
      </c>
      <c r="D990">
        <v>659476</v>
      </c>
      <c r="E990">
        <v>5507350</v>
      </c>
    </row>
    <row r="991" spans="1:5" x14ac:dyDescent="0.2">
      <c r="A991" t="s">
        <v>1130</v>
      </c>
      <c r="B991">
        <v>989</v>
      </c>
      <c r="C991">
        <v>6087.9938084936002</v>
      </c>
      <c r="D991">
        <v>660476</v>
      </c>
      <c r="E991">
        <v>5507350</v>
      </c>
    </row>
    <row r="992" spans="1:5" x14ac:dyDescent="0.2">
      <c r="A992" t="s">
        <v>1131</v>
      </c>
      <c r="B992">
        <v>990</v>
      </c>
      <c r="C992">
        <v>6687.6925942655998</v>
      </c>
      <c r="D992">
        <v>661476</v>
      </c>
      <c r="E992">
        <v>5507350</v>
      </c>
    </row>
    <row r="993" spans="1:5" x14ac:dyDescent="0.2">
      <c r="A993" t="s">
        <v>1132</v>
      </c>
      <c r="B993">
        <v>991</v>
      </c>
      <c r="C993">
        <v>7374.7596571327804</v>
      </c>
      <c r="D993">
        <v>662476</v>
      </c>
      <c r="E993">
        <v>5507350</v>
      </c>
    </row>
    <row r="994" spans="1:5" x14ac:dyDescent="0.2">
      <c r="A994" t="s">
        <v>1133</v>
      </c>
      <c r="B994">
        <v>992</v>
      </c>
      <c r="C994">
        <v>8127.06513995145</v>
      </c>
      <c r="D994">
        <v>663476</v>
      </c>
      <c r="E994">
        <v>5507350</v>
      </c>
    </row>
    <row r="995" spans="1:5" x14ac:dyDescent="0.2">
      <c r="A995" t="s">
        <v>1134</v>
      </c>
      <c r="B995">
        <v>993</v>
      </c>
      <c r="C995">
        <v>8928.1314554605706</v>
      </c>
      <c r="D995">
        <v>664476</v>
      </c>
      <c r="E995">
        <v>5507350</v>
      </c>
    </row>
    <row r="996" spans="1:5" x14ac:dyDescent="0.2">
      <c r="A996" t="s">
        <v>1135</v>
      </c>
      <c r="B996">
        <v>994</v>
      </c>
      <c r="C996">
        <v>9765.9656962477202</v>
      </c>
      <c r="D996">
        <v>665476</v>
      </c>
      <c r="E996">
        <v>5507350</v>
      </c>
    </row>
    <row r="997" spans="1:5" x14ac:dyDescent="0.2">
      <c r="A997" t="s">
        <v>1136</v>
      </c>
      <c r="B997">
        <v>995</v>
      </c>
      <c r="C997">
        <v>10631.877875735199</v>
      </c>
      <c r="D997">
        <v>666476</v>
      </c>
      <c r="E997">
        <v>5507350</v>
      </c>
    </row>
    <row r="998" spans="1:5" x14ac:dyDescent="0.2">
      <c r="A998" t="s">
        <v>1137</v>
      </c>
      <c r="B998">
        <v>996</v>
      </c>
      <c r="C998">
        <v>11519.5368802347</v>
      </c>
      <c r="D998">
        <v>667476</v>
      </c>
      <c r="E998">
        <v>5507350</v>
      </c>
    </row>
    <row r="999" spans="1:5" x14ac:dyDescent="0.2">
      <c r="A999" t="s">
        <v>1138</v>
      </c>
      <c r="B999">
        <v>997</v>
      </c>
      <c r="C999">
        <v>12424.281435638801</v>
      </c>
      <c r="D999">
        <v>668476</v>
      </c>
      <c r="E999">
        <v>5507350</v>
      </c>
    </row>
    <row r="1000" spans="1:5" x14ac:dyDescent="0.2">
      <c r="A1000" t="s">
        <v>1139</v>
      </c>
      <c r="B1000">
        <v>998</v>
      </c>
      <c r="C1000">
        <v>13342.6354083106</v>
      </c>
      <c r="D1000">
        <v>669476</v>
      </c>
      <c r="E1000">
        <v>5507350</v>
      </c>
    </row>
    <row r="1001" spans="1:5" x14ac:dyDescent="0.2">
      <c r="A1001" t="s">
        <v>1140</v>
      </c>
      <c r="B1001">
        <v>999</v>
      </c>
      <c r="C1001">
        <v>14271.9709845571</v>
      </c>
      <c r="D1001">
        <v>670476</v>
      </c>
      <c r="E1001">
        <v>5507350</v>
      </c>
    </row>
    <row r="1002" spans="1:5" x14ac:dyDescent="0.2">
      <c r="A1002" t="s">
        <v>1141</v>
      </c>
      <c r="B1002">
        <v>1000</v>
      </c>
      <c r="C1002">
        <v>15210.2745517064</v>
      </c>
      <c r="D1002">
        <v>671476</v>
      </c>
      <c r="E1002">
        <v>5507350</v>
      </c>
    </row>
    <row r="1003" spans="1:5" x14ac:dyDescent="0.2">
      <c r="A1003" t="s">
        <v>1142</v>
      </c>
      <c r="B1003">
        <v>1001</v>
      </c>
      <c r="C1003">
        <v>16155.9828613753</v>
      </c>
      <c r="D1003">
        <v>672476</v>
      </c>
      <c r="E1003">
        <v>5507350</v>
      </c>
    </row>
    <row r="1004" spans="1:5" x14ac:dyDescent="0.2">
      <c r="A1004" t="s">
        <v>1143</v>
      </c>
      <c r="B1004">
        <v>1002</v>
      </c>
      <c r="C1004">
        <v>17107.867211879198</v>
      </c>
      <c r="D1004">
        <v>673476</v>
      </c>
      <c r="E1004">
        <v>5507350</v>
      </c>
    </row>
    <row r="1005" spans="1:5" x14ac:dyDescent="0.2">
      <c r="A1005" t="s">
        <v>1144</v>
      </c>
      <c r="B1005">
        <v>1003</v>
      </c>
      <c r="C1005">
        <v>18064.950612379402</v>
      </c>
      <c r="D1005">
        <v>674476</v>
      </c>
      <c r="E1005">
        <v>5507350</v>
      </c>
    </row>
    <row r="1006" spans="1:5" x14ac:dyDescent="0.2">
      <c r="A1006" t="s">
        <v>1145</v>
      </c>
      <c r="B1006">
        <v>1004</v>
      </c>
      <c r="C1006">
        <v>19026.447803230902</v>
      </c>
      <c r="D1006">
        <v>675476</v>
      </c>
      <c r="E1006">
        <v>5507350</v>
      </c>
    </row>
    <row r="1007" spans="1:5" x14ac:dyDescent="0.2">
      <c r="A1007" t="s">
        <v>1146</v>
      </c>
      <c r="B1007">
        <v>1005</v>
      </c>
      <c r="C1007">
        <v>19991.721286914501</v>
      </c>
      <c r="D1007">
        <v>676476</v>
      </c>
      <c r="E1007">
        <v>5507350</v>
      </c>
    </row>
    <row r="1008" spans="1:5" x14ac:dyDescent="0.2">
      <c r="A1008" t="s">
        <v>1147</v>
      </c>
      <c r="B1008">
        <v>1006</v>
      </c>
      <c r="C1008">
        <v>20960.2487050081</v>
      </c>
      <c r="D1008">
        <v>677476</v>
      </c>
      <c r="E1008">
        <v>5507350</v>
      </c>
    </row>
    <row r="1009" spans="1:5" x14ac:dyDescent="0.2">
      <c r="A1009" t="s">
        <v>1148</v>
      </c>
      <c r="B1009">
        <v>1007</v>
      </c>
      <c r="C1009">
        <v>21931.598351088702</v>
      </c>
      <c r="D1009">
        <v>678476</v>
      </c>
      <c r="E1009">
        <v>5507350</v>
      </c>
    </row>
    <row r="1010" spans="1:5" x14ac:dyDescent="0.2">
      <c r="A1010" t="s">
        <v>1149</v>
      </c>
      <c r="B1010">
        <v>1008</v>
      </c>
      <c r="C1010">
        <v>22905.410586337301</v>
      </c>
      <c r="D1010">
        <v>679476</v>
      </c>
      <c r="E1010">
        <v>5507350</v>
      </c>
    </row>
    <row r="1011" spans="1:5" x14ac:dyDescent="0.2">
      <c r="A1011" t="s">
        <v>1150</v>
      </c>
      <c r="B1011">
        <v>1009</v>
      </c>
      <c r="C1011">
        <v>23881.3835865334</v>
      </c>
      <c r="D1011">
        <v>680476</v>
      </c>
      <c r="E1011">
        <v>5507350</v>
      </c>
    </row>
    <row r="1012" spans="1:5" x14ac:dyDescent="0.2">
      <c r="A1012" t="s">
        <v>1151</v>
      </c>
      <c r="B1012">
        <v>1010</v>
      </c>
      <c r="C1012">
        <v>24859.262302378102</v>
      </c>
      <c r="D1012">
        <v>681476</v>
      </c>
      <c r="E1012">
        <v>5507350</v>
      </c>
    </row>
    <row r="1013" spans="1:5" x14ac:dyDescent="0.2">
      <c r="A1013" t="s">
        <v>1152</v>
      </c>
      <c r="B1013">
        <v>1011</v>
      </c>
      <c r="C1013">
        <v>25838.829828691101</v>
      </c>
      <c r="D1013">
        <v>682476</v>
      </c>
      <c r="E1013">
        <v>5507350</v>
      </c>
    </row>
    <row r="1014" spans="1:5" x14ac:dyDescent="0.2">
      <c r="A1014" t="s">
        <v>1153</v>
      </c>
      <c r="B1014">
        <v>1012</v>
      </c>
      <c r="C1014">
        <v>20595.4652641879</v>
      </c>
      <c r="D1014">
        <v>637476</v>
      </c>
      <c r="E1014">
        <v>5506350</v>
      </c>
    </row>
    <row r="1015" spans="1:5" x14ac:dyDescent="0.2">
      <c r="A1015" t="s">
        <v>1154</v>
      </c>
      <c r="B1015">
        <v>1013</v>
      </c>
      <c r="C1015">
        <v>19642.351511465</v>
      </c>
      <c r="D1015">
        <v>638476</v>
      </c>
      <c r="E1015">
        <v>5506350</v>
      </c>
    </row>
    <row r="1016" spans="1:5" x14ac:dyDescent="0.2">
      <c r="A1016" t="s">
        <v>1155</v>
      </c>
      <c r="B1016">
        <v>1014</v>
      </c>
      <c r="C1016">
        <v>18694.157933747101</v>
      </c>
      <c r="D1016">
        <v>639476</v>
      </c>
      <c r="E1016">
        <v>5506350</v>
      </c>
    </row>
    <row r="1017" spans="1:5" x14ac:dyDescent="0.2">
      <c r="A1017" t="s">
        <v>1156</v>
      </c>
      <c r="B1017">
        <v>1015</v>
      </c>
      <c r="C1017">
        <v>17751.672419847098</v>
      </c>
      <c r="D1017">
        <v>640476</v>
      </c>
      <c r="E1017">
        <v>5506350</v>
      </c>
    </row>
    <row r="1018" spans="1:5" x14ac:dyDescent="0.2">
      <c r="A1018" t="s">
        <v>1157</v>
      </c>
      <c r="B1018">
        <v>1016</v>
      </c>
      <c r="C1018">
        <v>16815.85417545</v>
      </c>
      <c r="D1018">
        <v>641476</v>
      </c>
      <c r="E1018">
        <v>5506350</v>
      </c>
    </row>
    <row r="1019" spans="1:5" x14ac:dyDescent="0.2">
      <c r="A1019" t="s">
        <v>1158</v>
      </c>
      <c r="B1019">
        <v>1017</v>
      </c>
      <c r="C1019">
        <v>15887.880749231599</v>
      </c>
      <c r="D1019">
        <v>642476</v>
      </c>
      <c r="E1019">
        <v>5506350</v>
      </c>
    </row>
    <row r="1020" spans="1:5" x14ac:dyDescent="0.2">
      <c r="A1020" t="s">
        <v>1159</v>
      </c>
      <c r="B1020">
        <v>1018</v>
      </c>
      <c r="C1020">
        <v>14969.210489032001</v>
      </c>
      <c r="D1020">
        <v>643476</v>
      </c>
      <c r="E1020">
        <v>5506350</v>
      </c>
    </row>
    <row r="1021" spans="1:5" x14ac:dyDescent="0.2">
      <c r="A1021" t="s">
        <v>1160</v>
      </c>
      <c r="B1021">
        <v>1019</v>
      </c>
      <c r="C1021">
        <v>14061.666158436799</v>
      </c>
      <c r="D1021">
        <v>644476</v>
      </c>
      <c r="E1021">
        <v>5506350</v>
      </c>
    </row>
    <row r="1022" spans="1:5" x14ac:dyDescent="0.2">
      <c r="A1022" t="s">
        <v>1161</v>
      </c>
      <c r="B1022">
        <v>1020</v>
      </c>
      <c r="C1022">
        <v>13167.5476675137</v>
      </c>
      <c r="D1022">
        <v>645476</v>
      </c>
      <c r="E1022">
        <v>5506350</v>
      </c>
    </row>
    <row r="1023" spans="1:5" x14ac:dyDescent="0.2">
      <c r="A1023" t="s">
        <v>1162</v>
      </c>
      <c r="B1023">
        <v>1021</v>
      </c>
      <c r="C1023">
        <v>12289.784829635501</v>
      </c>
      <c r="D1023">
        <v>646476</v>
      </c>
      <c r="E1023">
        <v>5506350</v>
      </c>
    </row>
    <row r="1024" spans="1:5" x14ac:dyDescent="0.2">
      <c r="A1024" t="s">
        <v>1163</v>
      </c>
      <c r="B1024">
        <v>1022</v>
      </c>
      <c r="C1024">
        <v>11432.1447209733</v>
      </c>
      <c r="D1024">
        <v>647476</v>
      </c>
      <c r="E1024">
        <v>5506350</v>
      </c>
    </row>
    <row r="1025" spans="1:5" x14ac:dyDescent="0.2">
      <c r="A1025" t="s">
        <v>1164</v>
      </c>
      <c r="B1025">
        <v>1023</v>
      </c>
      <c r="C1025">
        <v>10599.5120496283</v>
      </c>
      <c r="D1025">
        <v>648476</v>
      </c>
      <c r="E1025">
        <v>5506350</v>
      </c>
    </row>
    <row r="1026" spans="1:5" x14ac:dyDescent="0.2">
      <c r="A1026" t="s">
        <v>1165</v>
      </c>
      <c r="B1026">
        <v>1024</v>
      </c>
      <c r="C1026">
        <v>9798.2630141936406</v>
      </c>
      <c r="D1026">
        <v>649476</v>
      </c>
      <c r="E1026">
        <v>5506350</v>
      </c>
    </row>
    <row r="1027" spans="1:5" x14ac:dyDescent="0.2">
      <c r="A1027" t="s">
        <v>1166</v>
      </c>
      <c r="B1027">
        <v>1025</v>
      </c>
      <c r="C1027">
        <v>9036.7482298702107</v>
      </c>
      <c r="D1027">
        <v>650476</v>
      </c>
      <c r="E1027">
        <v>5506350</v>
      </c>
    </row>
    <row r="1028" spans="1:5" x14ac:dyDescent="0.2">
      <c r="A1028" t="s">
        <v>1167</v>
      </c>
      <c r="B1028">
        <v>1026</v>
      </c>
      <c r="C1028">
        <v>8325.8762512782396</v>
      </c>
      <c r="D1028">
        <v>651476</v>
      </c>
      <c r="E1028">
        <v>5506350</v>
      </c>
    </row>
    <row r="1029" spans="1:5" x14ac:dyDescent="0.2">
      <c r="A1029" t="s">
        <v>1168</v>
      </c>
      <c r="B1029">
        <v>1027</v>
      </c>
      <c r="C1029">
        <v>7679.7217710484701</v>
      </c>
      <c r="D1029">
        <v>652476</v>
      </c>
      <c r="E1029">
        <v>5506350</v>
      </c>
    </row>
    <row r="1030" spans="1:5" x14ac:dyDescent="0.2">
      <c r="A1030" t="s">
        <v>1169</v>
      </c>
      <c r="B1030">
        <v>1028</v>
      </c>
      <c r="C1030">
        <v>7115.93492113518</v>
      </c>
      <c r="D1030">
        <v>653476</v>
      </c>
      <c r="E1030">
        <v>5506350</v>
      </c>
    </row>
    <row r="1031" spans="1:5" x14ac:dyDescent="0.2">
      <c r="A1031" t="s">
        <v>1170</v>
      </c>
      <c r="B1031">
        <v>1029</v>
      </c>
      <c r="C1031">
        <v>6655.4791685519003</v>
      </c>
      <c r="D1031">
        <v>654476</v>
      </c>
      <c r="E1031">
        <v>5506350</v>
      </c>
    </row>
    <row r="1032" spans="1:5" x14ac:dyDescent="0.2">
      <c r="A1032" t="s">
        <v>1171</v>
      </c>
      <c r="B1032">
        <v>1030</v>
      </c>
      <c r="C1032">
        <v>6320.9748786151004</v>
      </c>
      <c r="D1032">
        <v>655476</v>
      </c>
      <c r="E1032">
        <v>5506350</v>
      </c>
    </row>
    <row r="1033" spans="1:5" x14ac:dyDescent="0.2">
      <c r="A1033" t="s">
        <v>1172</v>
      </c>
      <c r="B1033">
        <v>1031</v>
      </c>
      <c r="C1033">
        <v>6133.0635425116798</v>
      </c>
      <c r="D1033">
        <v>656476</v>
      </c>
      <c r="E1033">
        <v>5506350</v>
      </c>
    </row>
    <row r="1034" spans="1:5" x14ac:dyDescent="0.2">
      <c r="A1034" t="s">
        <v>1173</v>
      </c>
      <c r="B1034">
        <v>1032</v>
      </c>
      <c r="C1034">
        <v>6105.2940161194601</v>
      </c>
      <c r="D1034">
        <v>657476</v>
      </c>
      <c r="E1034">
        <v>5506350</v>
      </c>
    </row>
    <row r="1035" spans="1:5" x14ac:dyDescent="0.2">
      <c r="A1035" t="s">
        <v>1174</v>
      </c>
      <c r="B1035">
        <v>1033</v>
      </c>
      <c r="C1035">
        <v>6239.8028894592298</v>
      </c>
      <c r="D1035">
        <v>658476</v>
      </c>
      <c r="E1035">
        <v>5506350</v>
      </c>
    </row>
    <row r="1036" spans="1:5" x14ac:dyDescent="0.2">
      <c r="A1036" t="s">
        <v>1175</v>
      </c>
      <c r="B1036">
        <v>1034</v>
      </c>
      <c r="C1036">
        <v>6526.5626719606998</v>
      </c>
      <c r="D1036">
        <v>659476</v>
      </c>
      <c r="E1036">
        <v>5506350</v>
      </c>
    </row>
    <row r="1037" spans="1:5" x14ac:dyDescent="0.2">
      <c r="A1037" t="s">
        <v>1176</v>
      </c>
      <c r="B1037">
        <v>1035</v>
      </c>
      <c r="C1037">
        <v>6946.7425552368504</v>
      </c>
      <c r="D1037">
        <v>660476</v>
      </c>
      <c r="E1037">
        <v>5506350</v>
      </c>
    </row>
    <row r="1038" spans="1:5" x14ac:dyDescent="0.2">
      <c r="A1038" t="s">
        <v>1177</v>
      </c>
      <c r="B1038">
        <v>1036</v>
      </c>
      <c r="C1038">
        <v>7477.8841811250204</v>
      </c>
      <c r="D1038">
        <v>661476</v>
      </c>
      <c r="E1038">
        <v>5506350</v>
      </c>
    </row>
    <row r="1039" spans="1:5" x14ac:dyDescent="0.2">
      <c r="A1039" t="s">
        <v>1178</v>
      </c>
      <c r="B1039">
        <v>1037</v>
      </c>
      <c r="C1039">
        <v>8098.1822331527801</v>
      </c>
      <c r="D1039">
        <v>662476</v>
      </c>
      <c r="E1039">
        <v>5506350</v>
      </c>
    </row>
    <row r="1040" spans="1:5" x14ac:dyDescent="0.2">
      <c r="A1040" t="s">
        <v>1179</v>
      </c>
      <c r="B1040">
        <v>1038</v>
      </c>
      <c r="C1040">
        <v>8788.7780137662194</v>
      </c>
      <c r="D1040">
        <v>663476</v>
      </c>
      <c r="E1040">
        <v>5506350</v>
      </c>
    </row>
    <row r="1041" spans="1:5" x14ac:dyDescent="0.2">
      <c r="A1041" t="s">
        <v>1180</v>
      </c>
      <c r="B1041">
        <v>1039</v>
      </c>
      <c r="C1041">
        <v>9534.4070603827495</v>
      </c>
      <c r="D1041">
        <v>664476</v>
      </c>
      <c r="E1041">
        <v>5506350</v>
      </c>
    </row>
    <row r="1042" spans="1:5" x14ac:dyDescent="0.2">
      <c r="A1042" t="s">
        <v>1181</v>
      </c>
      <c r="B1042">
        <v>1040</v>
      </c>
      <c r="C1042">
        <v>10323.150101769599</v>
      </c>
      <c r="D1042">
        <v>665476</v>
      </c>
      <c r="E1042">
        <v>5506350</v>
      </c>
    </row>
    <row r="1043" spans="1:5" x14ac:dyDescent="0.2">
      <c r="A1043" t="s">
        <v>1182</v>
      </c>
      <c r="B1043">
        <v>1041</v>
      </c>
      <c r="C1043">
        <v>11145.8568248265</v>
      </c>
      <c r="D1043">
        <v>666476</v>
      </c>
      <c r="E1043">
        <v>5506350</v>
      </c>
    </row>
    <row r="1044" spans="1:5" x14ac:dyDescent="0.2">
      <c r="A1044" t="s">
        <v>1183</v>
      </c>
      <c r="B1044">
        <v>1042</v>
      </c>
      <c r="C1044">
        <v>11995.540091926499</v>
      </c>
      <c r="D1044">
        <v>667476</v>
      </c>
      <c r="E1044">
        <v>5506350</v>
      </c>
    </row>
    <row r="1045" spans="1:5" x14ac:dyDescent="0.2">
      <c r="A1045" t="s">
        <v>1184</v>
      </c>
      <c r="B1045">
        <v>1043</v>
      </c>
      <c r="C1045">
        <v>12866.855720657</v>
      </c>
      <c r="D1045">
        <v>668476</v>
      </c>
      <c r="E1045">
        <v>5506350</v>
      </c>
    </row>
    <row r="1046" spans="1:5" x14ac:dyDescent="0.2">
      <c r="A1046" t="s">
        <v>1185</v>
      </c>
      <c r="B1046">
        <v>1044</v>
      </c>
      <c r="C1046">
        <v>13755.692682697299</v>
      </c>
      <c r="D1046">
        <v>669476</v>
      </c>
      <c r="E1046">
        <v>5506350</v>
      </c>
    </row>
    <row r="1047" spans="1:5" x14ac:dyDescent="0.2">
      <c r="A1047" t="s">
        <v>1186</v>
      </c>
      <c r="B1047">
        <v>1045</v>
      </c>
      <c r="C1047">
        <v>14658.863248514001</v>
      </c>
      <c r="D1047">
        <v>670476</v>
      </c>
      <c r="E1047">
        <v>5506350</v>
      </c>
    </row>
    <row r="1048" spans="1:5" x14ac:dyDescent="0.2">
      <c r="A1048" t="s">
        <v>1187</v>
      </c>
      <c r="B1048">
        <v>1046</v>
      </c>
      <c r="C1048">
        <v>15573.873061025801</v>
      </c>
      <c r="D1048">
        <v>671476</v>
      </c>
      <c r="E1048">
        <v>5506350</v>
      </c>
    </row>
    <row r="1049" spans="1:5" x14ac:dyDescent="0.2">
      <c r="A1049" t="s">
        <v>1188</v>
      </c>
      <c r="B1049">
        <v>1047</v>
      </c>
      <c r="C1049">
        <v>16498.751663167099</v>
      </c>
      <c r="D1049">
        <v>672476</v>
      </c>
      <c r="E1049">
        <v>5506350</v>
      </c>
    </row>
    <row r="1050" spans="1:5" x14ac:dyDescent="0.2">
      <c r="A1050" t="s">
        <v>1189</v>
      </c>
      <c r="B1050">
        <v>1048</v>
      </c>
      <c r="C1050">
        <v>17431.9275647711</v>
      </c>
      <c r="D1050">
        <v>673476</v>
      </c>
      <c r="E1050">
        <v>5506350</v>
      </c>
    </row>
    <row r="1051" spans="1:5" x14ac:dyDescent="0.2">
      <c r="A1051" t="s">
        <v>1190</v>
      </c>
      <c r="B1051">
        <v>1049</v>
      </c>
      <c r="C1051">
        <v>18372.135760041099</v>
      </c>
      <c r="D1051">
        <v>674476</v>
      </c>
      <c r="E1051">
        <v>5506350</v>
      </c>
    </row>
    <row r="1052" spans="1:5" x14ac:dyDescent="0.2">
      <c r="A1052" t="s">
        <v>1191</v>
      </c>
      <c r="B1052">
        <v>1050</v>
      </c>
      <c r="C1052">
        <v>19318.348823210799</v>
      </c>
      <c r="D1052">
        <v>675476</v>
      </c>
      <c r="E1052">
        <v>5506350</v>
      </c>
    </row>
    <row r="1053" spans="1:5" x14ac:dyDescent="0.2">
      <c r="A1053" t="s">
        <v>1192</v>
      </c>
      <c r="B1053">
        <v>1051</v>
      </c>
      <c r="C1053">
        <v>20269.7251723718</v>
      </c>
      <c r="D1053">
        <v>676476</v>
      </c>
      <c r="E1053">
        <v>5506350</v>
      </c>
    </row>
    <row r="1054" spans="1:5" x14ac:dyDescent="0.2">
      <c r="A1054" t="s">
        <v>1193</v>
      </c>
      <c r="B1054">
        <v>1052</v>
      </c>
      <c r="C1054">
        <v>21225.569896806199</v>
      </c>
      <c r="D1054">
        <v>677476</v>
      </c>
      <c r="E1054">
        <v>5506350</v>
      </c>
    </row>
    <row r="1055" spans="1:5" x14ac:dyDescent="0.2">
      <c r="A1055" t="s">
        <v>1194</v>
      </c>
      <c r="B1055">
        <v>1053</v>
      </c>
      <c r="C1055">
        <v>22185.304839813602</v>
      </c>
      <c r="D1055">
        <v>678476</v>
      </c>
      <c r="E1055">
        <v>5506350</v>
      </c>
    </row>
    <row r="1056" spans="1:5" x14ac:dyDescent="0.2">
      <c r="A1056" t="s">
        <v>1195</v>
      </c>
      <c r="B1056">
        <v>1054</v>
      </c>
      <c r="C1056">
        <v>23148.445552114299</v>
      </c>
      <c r="D1056">
        <v>679476</v>
      </c>
      <c r="E1056">
        <v>5506350</v>
      </c>
    </row>
    <row r="1057" spans="1:5" x14ac:dyDescent="0.2">
      <c r="A1057" t="s">
        <v>1196</v>
      </c>
      <c r="B1057">
        <v>1055</v>
      </c>
      <c r="C1057">
        <v>24114.583386844999</v>
      </c>
      <c r="D1057">
        <v>680476</v>
      </c>
      <c r="E1057">
        <v>5506350</v>
      </c>
    </row>
    <row r="1058" spans="1:5" x14ac:dyDescent="0.2">
      <c r="A1058" t="s">
        <v>1197</v>
      </c>
      <c r="B1058">
        <v>1056</v>
      </c>
      <c r="C1058">
        <v>25083.371474159201</v>
      </c>
      <c r="D1058">
        <v>681476</v>
      </c>
      <c r="E1058">
        <v>5506350</v>
      </c>
    </row>
    <row r="1059" spans="1:5" x14ac:dyDescent="0.2">
      <c r="A1059" t="s">
        <v>1198</v>
      </c>
      <c r="B1059">
        <v>1057</v>
      </c>
      <c r="C1059">
        <v>26054.5136473784</v>
      </c>
      <c r="D1059">
        <v>682476</v>
      </c>
      <c r="E1059">
        <v>5506350</v>
      </c>
    </row>
    <row r="1060" spans="1:5" x14ac:dyDescent="0.2">
      <c r="A1060" t="s">
        <v>1199</v>
      </c>
      <c r="B1060">
        <v>1058</v>
      </c>
      <c r="C1060">
        <v>20913.350872737399</v>
      </c>
      <c r="D1060">
        <v>637476</v>
      </c>
      <c r="E1060">
        <v>5505350</v>
      </c>
    </row>
    <row r="1061" spans="1:5" x14ac:dyDescent="0.2">
      <c r="A1061" t="s">
        <v>1200</v>
      </c>
      <c r="B1061">
        <v>1059</v>
      </c>
      <c r="C1061">
        <v>19975.409417376301</v>
      </c>
      <c r="D1061">
        <v>638476</v>
      </c>
      <c r="E1061">
        <v>5505350</v>
      </c>
    </row>
    <row r="1062" spans="1:5" x14ac:dyDescent="0.2">
      <c r="A1062" t="s">
        <v>1201</v>
      </c>
      <c r="B1062">
        <v>1060</v>
      </c>
      <c r="C1062">
        <v>19043.804828372198</v>
      </c>
      <c r="D1062">
        <v>639476</v>
      </c>
      <c r="E1062">
        <v>5505350</v>
      </c>
    </row>
    <row r="1063" spans="1:5" x14ac:dyDescent="0.2">
      <c r="A1063" t="s">
        <v>1202</v>
      </c>
      <c r="B1063">
        <v>1061</v>
      </c>
      <c r="C1063">
        <v>18119.5140103581</v>
      </c>
      <c r="D1063">
        <v>640476</v>
      </c>
      <c r="E1063">
        <v>5505350</v>
      </c>
    </row>
    <row r="1064" spans="1:5" x14ac:dyDescent="0.2">
      <c r="A1064" t="s">
        <v>1203</v>
      </c>
      <c r="B1064">
        <v>1062</v>
      </c>
      <c r="C1064">
        <v>17203.7152523564</v>
      </c>
      <c r="D1064">
        <v>641476</v>
      </c>
      <c r="E1064">
        <v>5505350</v>
      </c>
    </row>
    <row r="1065" spans="1:5" x14ac:dyDescent="0.2">
      <c r="A1065" t="s">
        <v>1204</v>
      </c>
      <c r="B1065">
        <v>1063</v>
      </c>
      <c r="C1065">
        <v>16297.839546494801</v>
      </c>
      <c r="D1065">
        <v>642476</v>
      </c>
      <c r="E1065">
        <v>5505350</v>
      </c>
    </row>
    <row r="1066" spans="1:5" x14ac:dyDescent="0.2">
      <c r="A1066" t="s">
        <v>1205</v>
      </c>
      <c r="B1066">
        <v>1064</v>
      </c>
      <c r="C1066">
        <v>15403.637037308699</v>
      </c>
      <c r="D1066">
        <v>643476</v>
      </c>
      <c r="E1066">
        <v>5505350</v>
      </c>
    </row>
    <row r="1067" spans="1:5" x14ac:dyDescent="0.2">
      <c r="A1067" t="s">
        <v>1206</v>
      </c>
      <c r="B1067">
        <v>1065</v>
      </c>
      <c r="C1067">
        <v>14523.2633515167</v>
      </c>
      <c r="D1067">
        <v>644476</v>
      </c>
      <c r="E1067">
        <v>5505350</v>
      </c>
    </row>
    <row r="1068" spans="1:5" x14ac:dyDescent="0.2">
      <c r="A1068" t="s">
        <v>1207</v>
      </c>
      <c r="B1068">
        <v>1066</v>
      </c>
      <c r="C1068">
        <v>13659.391878837099</v>
      </c>
      <c r="D1068">
        <v>645476</v>
      </c>
      <c r="E1068">
        <v>5505350</v>
      </c>
    </row>
    <row r="1069" spans="1:5" x14ac:dyDescent="0.2">
      <c r="A1069" t="s">
        <v>1208</v>
      </c>
      <c r="B1069">
        <v>1067</v>
      </c>
      <c r="C1069">
        <v>12815.3594394587</v>
      </c>
      <c r="D1069">
        <v>646476</v>
      </c>
      <c r="E1069">
        <v>5505350</v>
      </c>
    </row>
    <row r="1070" spans="1:5" x14ac:dyDescent="0.2">
      <c r="A1070" t="s">
        <v>1209</v>
      </c>
      <c r="B1070">
        <v>1068</v>
      </c>
      <c r="C1070">
        <v>11995.3537083627</v>
      </c>
      <c r="D1070">
        <v>647476</v>
      </c>
      <c r="E1070">
        <v>5505350</v>
      </c>
    </row>
    <row r="1071" spans="1:5" x14ac:dyDescent="0.2">
      <c r="A1071" t="s">
        <v>1210</v>
      </c>
      <c r="B1071">
        <v>1069</v>
      </c>
      <c r="C1071">
        <v>11204.650124140901</v>
      </c>
      <c r="D1071">
        <v>648476</v>
      </c>
      <c r="E1071">
        <v>5505350</v>
      </c>
    </row>
    <row r="1072" spans="1:5" x14ac:dyDescent="0.2">
      <c r="A1072" t="s">
        <v>1211</v>
      </c>
      <c r="B1072">
        <v>1070</v>
      </c>
      <c r="C1072">
        <v>10449.9013219956</v>
      </c>
      <c r="D1072">
        <v>649476</v>
      </c>
      <c r="E1072">
        <v>5505350</v>
      </c>
    </row>
    <row r="1073" spans="1:5" x14ac:dyDescent="0.2">
      <c r="A1073" t="s">
        <v>1212</v>
      </c>
      <c r="B1073">
        <v>1071</v>
      </c>
      <c r="C1073">
        <v>9739.46860599709</v>
      </c>
      <c r="D1073">
        <v>650476</v>
      </c>
      <c r="E1073">
        <v>5505350</v>
      </c>
    </row>
    <row r="1074" spans="1:5" x14ac:dyDescent="0.2">
      <c r="A1074" t="s">
        <v>1213</v>
      </c>
      <c r="B1074">
        <v>1072</v>
      </c>
      <c r="C1074">
        <v>9083.7545048759494</v>
      </c>
      <c r="D1074">
        <v>651476</v>
      </c>
      <c r="E1074">
        <v>5505350</v>
      </c>
    </row>
    <row r="1075" spans="1:5" x14ac:dyDescent="0.2">
      <c r="A1075" t="s">
        <v>1214</v>
      </c>
      <c r="B1075">
        <v>1073</v>
      </c>
      <c r="C1075">
        <v>8495.4374350675098</v>
      </c>
      <c r="D1075">
        <v>652476</v>
      </c>
      <c r="E1075">
        <v>5505350</v>
      </c>
    </row>
    <row r="1076" spans="1:5" x14ac:dyDescent="0.2">
      <c r="A1076" t="s">
        <v>1215</v>
      </c>
      <c r="B1076">
        <v>1074</v>
      </c>
      <c r="C1076">
        <v>7989.4186582289503</v>
      </c>
      <c r="D1076">
        <v>653476</v>
      </c>
      <c r="E1076">
        <v>5505350</v>
      </c>
    </row>
    <row r="1077" spans="1:5" x14ac:dyDescent="0.2">
      <c r="A1077" t="s">
        <v>1216</v>
      </c>
      <c r="B1077">
        <v>1075</v>
      </c>
      <c r="C1077">
        <v>7582.1918600660101</v>
      </c>
      <c r="D1077">
        <v>654476</v>
      </c>
      <c r="E1077">
        <v>5505350</v>
      </c>
    </row>
    <row r="1078" spans="1:5" x14ac:dyDescent="0.2">
      <c r="A1078" t="s">
        <v>1217</v>
      </c>
      <c r="B1078">
        <v>1076</v>
      </c>
      <c r="C1078">
        <v>7290.32944276935</v>
      </c>
      <c r="D1078">
        <v>655476</v>
      </c>
      <c r="E1078">
        <v>5505350</v>
      </c>
    </row>
    <row r="1079" spans="1:5" x14ac:dyDescent="0.2">
      <c r="A1079" t="s">
        <v>1218</v>
      </c>
      <c r="B1079">
        <v>1077</v>
      </c>
      <c r="C1079">
        <v>7128.0149898547097</v>
      </c>
      <c r="D1079">
        <v>656476</v>
      </c>
      <c r="E1079">
        <v>5505350</v>
      </c>
    </row>
    <row r="1080" spans="1:5" x14ac:dyDescent="0.2">
      <c r="A1080" t="s">
        <v>1219</v>
      </c>
      <c r="B1080">
        <v>1078</v>
      </c>
      <c r="C1080">
        <v>7104.1321353473004</v>
      </c>
      <c r="D1080">
        <v>657476</v>
      </c>
      <c r="E1080">
        <v>5505350</v>
      </c>
    </row>
    <row r="1081" spans="1:5" x14ac:dyDescent="0.2">
      <c r="A1081" t="s">
        <v>1220</v>
      </c>
      <c r="B1081">
        <v>1079</v>
      </c>
      <c r="C1081">
        <v>7220.0531403469504</v>
      </c>
      <c r="D1081">
        <v>658476</v>
      </c>
      <c r="E1081">
        <v>5505350</v>
      </c>
    </row>
    <row r="1082" spans="1:5" x14ac:dyDescent="0.2">
      <c r="A1082" t="s">
        <v>1221</v>
      </c>
      <c r="B1082">
        <v>1080</v>
      </c>
      <c r="C1082">
        <v>7469.2701263922199</v>
      </c>
      <c r="D1082">
        <v>659476</v>
      </c>
      <c r="E1082">
        <v>5505350</v>
      </c>
    </row>
    <row r="1083" spans="1:5" x14ac:dyDescent="0.2">
      <c r="A1083" t="s">
        <v>1222</v>
      </c>
      <c r="B1083">
        <v>1081</v>
      </c>
      <c r="C1083">
        <v>7839.07880310981</v>
      </c>
      <c r="D1083">
        <v>660476</v>
      </c>
      <c r="E1083">
        <v>5505350</v>
      </c>
    </row>
    <row r="1084" spans="1:5" x14ac:dyDescent="0.2">
      <c r="A1084" t="s">
        <v>1223</v>
      </c>
      <c r="B1084">
        <v>1082</v>
      </c>
      <c r="C1084">
        <v>8313.4002913599597</v>
      </c>
      <c r="D1084">
        <v>661476</v>
      </c>
      <c r="E1084">
        <v>5505350</v>
      </c>
    </row>
    <row r="1085" spans="1:5" x14ac:dyDescent="0.2">
      <c r="A1085" t="s">
        <v>1224</v>
      </c>
      <c r="B1085">
        <v>1083</v>
      </c>
      <c r="C1085">
        <v>8875.4930042047909</v>
      </c>
      <c r="D1085">
        <v>662476</v>
      </c>
      <c r="E1085">
        <v>5505350</v>
      </c>
    </row>
    <row r="1086" spans="1:5" x14ac:dyDescent="0.2">
      <c r="A1086" t="s">
        <v>1225</v>
      </c>
      <c r="B1086">
        <v>1084</v>
      </c>
      <c r="C1086">
        <v>9509.8048009702597</v>
      </c>
      <c r="D1086">
        <v>663476</v>
      </c>
      <c r="E1086">
        <v>5505350</v>
      </c>
    </row>
    <row r="1087" spans="1:5" x14ac:dyDescent="0.2">
      <c r="A1087" t="s">
        <v>1226</v>
      </c>
      <c r="B1087">
        <v>1085</v>
      </c>
      <c r="C1087">
        <v>10202.873808104099</v>
      </c>
      <c r="D1087">
        <v>664476</v>
      </c>
      <c r="E1087">
        <v>5505350</v>
      </c>
    </row>
    <row r="1088" spans="1:5" x14ac:dyDescent="0.2">
      <c r="A1088" t="s">
        <v>1227</v>
      </c>
      <c r="B1088">
        <v>1086</v>
      </c>
      <c r="C1088">
        <v>10943.541078235899</v>
      </c>
      <c r="D1088">
        <v>665476</v>
      </c>
      <c r="E1088">
        <v>5505350</v>
      </c>
    </row>
    <row r="1089" spans="1:5" x14ac:dyDescent="0.2">
      <c r="A1089" t="s">
        <v>1228</v>
      </c>
      <c r="B1089">
        <v>1087</v>
      </c>
      <c r="C1089">
        <v>11722.7869897031</v>
      </c>
      <c r="D1089">
        <v>666476</v>
      </c>
      <c r="E1089">
        <v>5505350</v>
      </c>
    </row>
    <row r="1090" spans="1:5" x14ac:dyDescent="0.2">
      <c r="A1090" t="s">
        <v>1229</v>
      </c>
      <c r="B1090">
        <v>1088</v>
      </c>
      <c r="C1090">
        <v>12533.4169110072</v>
      </c>
      <c r="D1090">
        <v>667476</v>
      </c>
      <c r="E1090">
        <v>5505350</v>
      </c>
    </row>
    <row r="1091" spans="1:5" x14ac:dyDescent="0.2">
      <c r="A1091" t="s">
        <v>1230</v>
      </c>
      <c r="B1091">
        <v>1089</v>
      </c>
      <c r="C1091">
        <v>13369.722518008</v>
      </c>
      <c r="D1091">
        <v>668476</v>
      </c>
      <c r="E1091">
        <v>5505350</v>
      </c>
    </row>
    <row r="1092" spans="1:5" x14ac:dyDescent="0.2">
      <c r="A1092" t="s">
        <v>1231</v>
      </c>
      <c r="B1092">
        <v>1090</v>
      </c>
      <c r="C1092">
        <v>14227.1758174303</v>
      </c>
      <c r="D1092">
        <v>669476</v>
      </c>
      <c r="E1092">
        <v>5505350</v>
      </c>
    </row>
    <row r="1093" spans="1:5" x14ac:dyDescent="0.2">
      <c r="A1093" t="s">
        <v>1232</v>
      </c>
      <c r="B1093">
        <v>1091</v>
      </c>
      <c r="C1093">
        <v>15102.174299326</v>
      </c>
      <c r="D1093">
        <v>670476</v>
      </c>
      <c r="E1093">
        <v>5505350</v>
      </c>
    </row>
    <row r="1094" spans="1:5" x14ac:dyDescent="0.2">
      <c r="A1094" t="s">
        <v>1233</v>
      </c>
      <c r="B1094">
        <v>1092</v>
      </c>
      <c r="C1094">
        <v>15991.837449189999</v>
      </c>
      <c r="D1094">
        <v>671476</v>
      </c>
      <c r="E1094">
        <v>5505350</v>
      </c>
    </row>
    <row r="1095" spans="1:5" x14ac:dyDescent="0.2">
      <c r="A1095" t="s">
        <v>1234</v>
      </c>
      <c r="B1095">
        <v>1093</v>
      </c>
      <c r="C1095">
        <v>16893.847849367801</v>
      </c>
      <c r="D1095">
        <v>672476</v>
      </c>
      <c r="E1095">
        <v>5505350</v>
      </c>
    </row>
    <row r="1096" spans="1:5" x14ac:dyDescent="0.2">
      <c r="A1096" t="s">
        <v>1235</v>
      </c>
      <c r="B1096">
        <v>1094</v>
      </c>
      <c r="C1096">
        <v>17806.328452403999</v>
      </c>
      <c r="D1096">
        <v>673476</v>
      </c>
      <c r="E1096">
        <v>5505350</v>
      </c>
    </row>
    <row r="1097" spans="1:5" x14ac:dyDescent="0.2">
      <c r="A1097" t="s">
        <v>1236</v>
      </c>
      <c r="B1097">
        <v>1095</v>
      </c>
      <c r="C1097">
        <v>18727.748185941</v>
      </c>
      <c r="D1097">
        <v>674476</v>
      </c>
      <c r="E1097">
        <v>5505350</v>
      </c>
    </row>
    <row r="1098" spans="1:5" x14ac:dyDescent="0.2">
      <c r="A1098" t="s">
        <v>1237</v>
      </c>
      <c r="B1098">
        <v>1096</v>
      </c>
      <c r="C1098">
        <v>19656.849344884398</v>
      </c>
      <c r="D1098">
        <v>675476</v>
      </c>
      <c r="E1098">
        <v>5505350</v>
      </c>
    </row>
    <row r="1099" spans="1:5" x14ac:dyDescent="0.2">
      <c r="A1099" t="s">
        <v>1238</v>
      </c>
      <c r="B1099">
        <v>1097</v>
      </c>
      <c r="C1099">
        <v>20592.591591140601</v>
      </c>
      <c r="D1099">
        <v>676476</v>
      </c>
      <c r="E1099">
        <v>5505350</v>
      </c>
    </row>
    <row r="1100" spans="1:5" x14ac:dyDescent="0.2">
      <c r="A1100" t="s">
        <v>1239</v>
      </c>
      <c r="B1100">
        <v>1098</v>
      </c>
      <c r="C1100">
        <v>21534.108573758</v>
      </c>
      <c r="D1100">
        <v>677476</v>
      </c>
      <c r="E1100">
        <v>5505350</v>
      </c>
    </row>
    <row r="1101" spans="1:5" x14ac:dyDescent="0.2">
      <c r="A1101" t="s">
        <v>1240</v>
      </c>
      <c r="B1101">
        <v>1099</v>
      </c>
      <c r="C1101">
        <v>22480.6741443869</v>
      </c>
      <c r="D1101">
        <v>678476</v>
      </c>
      <c r="E1101">
        <v>5505350</v>
      </c>
    </row>
    <row r="1102" spans="1:5" x14ac:dyDescent="0.2">
      <c r="A1102" t="s">
        <v>1241</v>
      </c>
      <c r="B1102">
        <v>1100</v>
      </c>
      <c r="C1102">
        <v>23431.675888431499</v>
      </c>
      <c r="D1102">
        <v>679476</v>
      </c>
      <c r="E1102">
        <v>5505350</v>
      </c>
    </row>
    <row r="1103" spans="1:5" x14ac:dyDescent="0.2">
      <c r="A1103" t="s">
        <v>1242</v>
      </c>
      <c r="B1103">
        <v>1101</v>
      </c>
      <c r="C1103">
        <v>24386.594257404398</v>
      </c>
      <c r="D1103">
        <v>680476</v>
      </c>
      <c r="E1103">
        <v>5505350</v>
      </c>
    </row>
    <row r="1104" spans="1:5" x14ac:dyDescent="0.2">
      <c r="A1104" t="s">
        <v>1243</v>
      </c>
      <c r="B1104">
        <v>1102</v>
      </c>
      <c r="C1104">
        <v>25344.986011831101</v>
      </c>
      <c r="D1104">
        <v>681476</v>
      </c>
      <c r="E1104">
        <v>5505350</v>
      </c>
    </row>
    <row r="1105" spans="1:5" x14ac:dyDescent="0.2">
      <c r="A1105" t="s">
        <v>1244</v>
      </c>
      <c r="B1105">
        <v>1103</v>
      </c>
      <c r="C1105">
        <v>26306.4710002641</v>
      </c>
      <c r="D1105">
        <v>682476</v>
      </c>
      <c r="E1105">
        <v>5505350</v>
      </c>
    </row>
    <row r="1106" spans="1:5" x14ac:dyDescent="0.2">
      <c r="A1106" t="s">
        <v>1245</v>
      </c>
      <c r="B1106">
        <v>1104</v>
      </c>
      <c r="C1106">
        <v>21273.547713795098</v>
      </c>
      <c r="D1106">
        <v>637476</v>
      </c>
      <c r="E1106">
        <v>5504350</v>
      </c>
    </row>
    <row r="1107" spans="1:5" x14ac:dyDescent="0.2">
      <c r="A1107" t="s">
        <v>1246</v>
      </c>
      <c r="B1107">
        <v>1105</v>
      </c>
      <c r="C1107">
        <v>20352.211553401299</v>
      </c>
      <c r="D1107">
        <v>638476</v>
      </c>
      <c r="E1107">
        <v>5504350</v>
      </c>
    </row>
    <row r="1108" spans="1:5" x14ac:dyDescent="0.2">
      <c r="A1108" t="s">
        <v>1247</v>
      </c>
      <c r="B1108">
        <v>1106</v>
      </c>
      <c r="C1108">
        <v>19438.672329459499</v>
      </c>
      <c r="D1108">
        <v>639476</v>
      </c>
      <c r="E1108">
        <v>5504350</v>
      </c>
    </row>
    <row r="1109" spans="1:5" x14ac:dyDescent="0.2">
      <c r="A1109" t="s">
        <v>1248</v>
      </c>
      <c r="B1109">
        <v>1107</v>
      </c>
      <c r="C1109">
        <v>18534.082474770799</v>
      </c>
      <c r="D1109">
        <v>640476</v>
      </c>
      <c r="E1109">
        <v>5504350</v>
      </c>
    </row>
    <row r="1110" spans="1:5" x14ac:dyDescent="0.2">
      <c r="A1110" t="s">
        <v>1249</v>
      </c>
      <c r="B1110">
        <v>1108</v>
      </c>
      <c r="C1110">
        <v>17639.818283185101</v>
      </c>
      <c r="D1110">
        <v>641476</v>
      </c>
      <c r="E1110">
        <v>5504350</v>
      </c>
    </row>
    <row r="1111" spans="1:5" x14ac:dyDescent="0.2">
      <c r="A1111" t="s">
        <v>1250</v>
      </c>
      <c r="B1111">
        <v>1109</v>
      </c>
      <c r="C1111">
        <v>16757.532323798299</v>
      </c>
      <c r="D1111">
        <v>642476</v>
      </c>
      <c r="E1111">
        <v>5504350</v>
      </c>
    </row>
    <row r="1112" spans="1:5" x14ac:dyDescent="0.2">
      <c r="A1112" t="s">
        <v>1251</v>
      </c>
      <c r="B1112">
        <v>1110</v>
      </c>
      <c r="C1112">
        <v>15889.219444258601</v>
      </c>
      <c r="D1112">
        <v>643476</v>
      </c>
      <c r="E1112">
        <v>5504350</v>
      </c>
    </row>
    <row r="1113" spans="1:5" x14ac:dyDescent="0.2">
      <c r="A1113" t="s">
        <v>1252</v>
      </c>
      <c r="B1113">
        <v>1111</v>
      </c>
      <c r="C1113">
        <v>15037.299743285501</v>
      </c>
      <c r="D1113">
        <v>644476</v>
      </c>
      <c r="E1113">
        <v>5504350</v>
      </c>
    </row>
    <row r="1114" spans="1:5" x14ac:dyDescent="0.2">
      <c r="A1114" t="s">
        <v>1253</v>
      </c>
      <c r="B1114">
        <v>1112</v>
      </c>
      <c r="C1114">
        <v>14204.7223156045</v>
      </c>
      <c r="D1114">
        <v>645476</v>
      </c>
      <c r="E1114">
        <v>5504350</v>
      </c>
    </row>
    <row r="1115" spans="1:5" x14ac:dyDescent="0.2">
      <c r="A1115" t="s">
        <v>1254</v>
      </c>
      <c r="B1115">
        <v>1113</v>
      </c>
      <c r="C1115">
        <v>13395.093551317799</v>
      </c>
      <c r="D1115">
        <v>646476</v>
      </c>
      <c r="E1115">
        <v>5504350</v>
      </c>
    </row>
    <row r="1116" spans="1:5" x14ac:dyDescent="0.2">
      <c r="A1116" t="s">
        <v>1255</v>
      </c>
      <c r="B1116">
        <v>1114</v>
      </c>
      <c r="C1116">
        <v>12612.832677377201</v>
      </c>
      <c r="D1116">
        <v>647476</v>
      </c>
      <c r="E1116">
        <v>5504350</v>
      </c>
    </row>
    <row r="1117" spans="1:5" x14ac:dyDescent="0.2">
      <c r="A1117" t="s">
        <v>1256</v>
      </c>
      <c r="B1117">
        <v>1115</v>
      </c>
      <c r="C1117">
        <v>11863.353892822601</v>
      </c>
      <c r="D1117">
        <v>648476</v>
      </c>
      <c r="E1117">
        <v>5504350</v>
      </c>
    </row>
    <row r="1118" spans="1:5" x14ac:dyDescent="0.2">
      <c r="A1118" t="s">
        <v>1257</v>
      </c>
      <c r="B1118">
        <v>1116</v>
      </c>
      <c r="C1118">
        <v>11153.266884414799</v>
      </c>
      <c r="D1118">
        <v>649476</v>
      </c>
      <c r="E1118">
        <v>5504350</v>
      </c>
    </row>
    <row r="1119" spans="1:5" x14ac:dyDescent="0.2">
      <c r="A1119" t="s">
        <v>1258</v>
      </c>
      <c r="B1119">
        <v>1117</v>
      </c>
      <c r="C1119">
        <v>10490.5727396892</v>
      </c>
      <c r="D1119">
        <v>650476</v>
      </c>
      <c r="E1119">
        <v>5504350</v>
      </c>
    </row>
    <row r="1120" spans="1:5" x14ac:dyDescent="0.2">
      <c r="A1120" t="s">
        <v>1259</v>
      </c>
      <c r="B1120">
        <v>1118</v>
      </c>
      <c r="C1120">
        <v>9884.8068498435496</v>
      </c>
      <c r="D1120">
        <v>651476</v>
      </c>
      <c r="E1120">
        <v>5504350</v>
      </c>
    </row>
    <row r="1121" spans="1:5" x14ac:dyDescent="0.2">
      <c r="A1121" t="s">
        <v>1260</v>
      </c>
      <c r="B1121">
        <v>1119</v>
      </c>
      <c r="C1121">
        <v>9347.0428688254506</v>
      </c>
      <c r="D1121">
        <v>652476</v>
      </c>
      <c r="E1121">
        <v>5504350</v>
      </c>
    </row>
    <row r="1122" spans="1:5" x14ac:dyDescent="0.2">
      <c r="A1122" t="s">
        <v>1261</v>
      </c>
      <c r="B1122">
        <v>1120</v>
      </c>
      <c r="C1122">
        <v>8889.6291289328001</v>
      </c>
      <c r="D1122">
        <v>653476</v>
      </c>
      <c r="E1122">
        <v>5504350</v>
      </c>
    </row>
    <row r="1123" spans="1:5" x14ac:dyDescent="0.2">
      <c r="A1123" t="s">
        <v>1262</v>
      </c>
      <c r="B1123">
        <v>1121</v>
      </c>
      <c r="C1123">
        <v>8525.5070864807894</v>
      </c>
      <c r="D1123">
        <v>654476</v>
      </c>
      <c r="E1123">
        <v>5504350</v>
      </c>
    </row>
    <row r="1124" spans="1:5" x14ac:dyDescent="0.2">
      <c r="A1124" t="s">
        <v>1263</v>
      </c>
      <c r="B1124">
        <v>1122</v>
      </c>
      <c r="C1124">
        <v>8267.0117296628705</v>
      </c>
      <c r="D1124">
        <v>655476</v>
      </c>
      <c r="E1124">
        <v>5504350</v>
      </c>
    </row>
    <row r="1125" spans="1:5" x14ac:dyDescent="0.2">
      <c r="A1125" t="s">
        <v>1264</v>
      </c>
      <c r="B1125">
        <v>1123</v>
      </c>
      <c r="C1125">
        <v>8124.2303558939002</v>
      </c>
      <c r="D1125">
        <v>656476</v>
      </c>
      <c r="E1125">
        <v>5504350</v>
      </c>
    </row>
    <row r="1126" spans="1:5" x14ac:dyDescent="0.2">
      <c r="A1126" t="s">
        <v>1265</v>
      </c>
      <c r="B1126">
        <v>1124</v>
      </c>
      <c r="C1126">
        <v>8103.2805673022704</v>
      </c>
      <c r="D1126">
        <v>657476</v>
      </c>
      <c r="E1126">
        <v>5504350</v>
      </c>
    </row>
    <row r="1127" spans="1:5" x14ac:dyDescent="0.2">
      <c r="A1127" t="s">
        <v>1266</v>
      </c>
      <c r="B1127">
        <v>1125</v>
      </c>
      <c r="C1127">
        <v>8205.0942122248398</v>
      </c>
      <c r="D1127">
        <v>658476</v>
      </c>
      <c r="E1127">
        <v>5504350</v>
      </c>
    </row>
    <row r="1128" spans="1:5" x14ac:dyDescent="0.2">
      <c r="A1128" t="s">
        <v>1267</v>
      </c>
      <c r="B1128">
        <v>1126</v>
      </c>
      <c r="C1128">
        <v>8425.2205181406607</v>
      </c>
      <c r="D1128">
        <v>659476</v>
      </c>
      <c r="E1128">
        <v>5504350</v>
      </c>
    </row>
    <row r="1129" spans="1:5" x14ac:dyDescent="0.2">
      <c r="A1129" t="s">
        <v>1268</v>
      </c>
      <c r="B1129">
        <v>1127</v>
      </c>
      <c r="C1129">
        <v>8754.7382408618905</v>
      </c>
      <c r="D1129">
        <v>660476</v>
      </c>
      <c r="E1129">
        <v>5504350</v>
      </c>
    </row>
    <row r="1130" spans="1:5" x14ac:dyDescent="0.2">
      <c r="A1130" t="s">
        <v>1269</v>
      </c>
      <c r="B1130">
        <v>1128</v>
      </c>
      <c r="C1130">
        <v>9181.8761680554599</v>
      </c>
      <c r="D1130">
        <v>661476</v>
      </c>
      <c r="E1130">
        <v>5504350</v>
      </c>
    </row>
    <row r="1131" spans="1:5" x14ac:dyDescent="0.2">
      <c r="A1131" t="s">
        <v>1270</v>
      </c>
      <c r="B1131">
        <v>1129</v>
      </c>
      <c r="C1131">
        <v>9693.7372439774008</v>
      </c>
      <c r="D1131">
        <v>662476</v>
      </c>
      <c r="E1131">
        <v>5504350</v>
      </c>
    </row>
    <row r="1132" spans="1:5" x14ac:dyDescent="0.2">
      <c r="A1132" t="s">
        <v>1271</v>
      </c>
      <c r="B1132">
        <v>1130</v>
      </c>
      <c r="C1132">
        <v>10277.6696248074</v>
      </c>
      <c r="D1132">
        <v>663476</v>
      </c>
      <c r="E1132">
        <v>5504350</v>
      </c>
    </row>
    <row r="1133" spans="1:5" x14ac:dyDescent="0.2">
      <c r="A1133" t="s">
        <v>1272</v>
      </c>
      <c r="B1133">
        <v>1131</v>
      </c>
      <c r="C1133">
        <v>10922.118802445601</v>
      </c>
      <c r="D1133">
        <v>664476</v>
      </c>
      <c r="E1133">
        <v>5504350</v>
      </c>
    </row>
    <row r="1134" spans="1:5" x14ac:dyDescent="0.2">
      <c r="A1134" t="s">
        <v>1273</v>
      </c>
      <c r="B1134">
        <v>1132</v>
      </c>
      <c r="C1134">
        <v>11617.0166522296</v>
      </c>
      <c r="D1134">
        <v>665476</v>
      </c>
      <c r="E1134">
        <v>5504350</v>
      </c>
    </row>
    <row r="1135" spans="1:5" x14ac:dyDescent="0.2">
      <c r="A1135" t="s">
        <v>1274</v>
      </c>
      <c r="B1135">
        <v>1133</v>
      </c>
      <c r="C1135">
        <v>12353.8519701161</v>
      </c>
      <c r="D1135">
        <v>666476</v>
      </c>
      <c r="E1135">
        <v>5504350</v>
      </c>
    </row>
    <row r="1136" spans="1:5" x14ac:dyDescent="0.2">
      <c r="A1136" t="s">
        <v>1275</v>
      </c>
      <c r="B1136">
        <v>1134</v>
      </c>
      <c r="C1136">
        <v>13125.5629225961</v>
      </c>
      <c r="D1136">
        <v>667476</v>
      </c>
      <c r="E1136">
        <v>5504350</v>
      </c>
    </row>
    <row r="1137" spans="1:5" x14ac:dyDescent="0.2">
      <c r="A1137" t="s">
        <v>1276</v>
      </c>
      <c r="B1137">
        <v>1135</v>
      </c>
      <c r="C1137">
        <v>13926.3520494324</v>
      </c>
      <c r="D1137">
        <v>668476</v>
      </c>
      <c r="E1137">
        <v>5504350</v>
      </c>
    </row>
    <row r="1138" spans="1:5" x14ac:dyDescent="0.2">
      <c r="A1138" t="s">
        <v>1277</v>
      </c>
      <c r="B1138">
        <v>1136</v>
      </c>
      <c r="C1138">
        <v>14751.4836986725</v>
      </c>
      <c r="D1138">
        <v>669476</v>
      </c>
      <c r="E1138">
        <v>5504350</v>
      </c>
    </row>
    <row r="1139" spans="1:5" x14ac:dyDescent="0.2">
      <c r="A1139" t="s">
        <v>1278</v>
      </c>
      <c r="B1139">
        <v>1137</v>
      </c>
      <c r="C1139">
        <v>15597.0941609416</v>
      </c>
      <c r="D1139">
        <v>670476</v>
      </c>
      <c r="E1139">
        <v>5504350</v>
      </c>
    </row>
    <row r="1140" spans="1:5" x14ac:dyDescent="0.2">
      <c r="A1140" t="s">
        <v>1279</v>
      </c>
      <c r="B1140">
        <v>1138</v>
      </c>
      <c r="C1140">
        <v>16460.026748917298</v>
      </c>
      <c r="D1140">
        <v>671476</v>
      </c>
      <c r="E1140">
        <v>5504350</v>
      </c>
    </row>
    <row r="1141" spans="1:5" x14ac:dyDescent="0.2">
      <c r="A1141" t="s">
        <v>1280</v>
      </c>
      <c r="B1141">
        <v>1139</v>
      </c>
      <c r="C1141">
        <v>17337.694436018599</v>
      </c>
      <c r="D1141">
        <v>672476</v>
      </c>
      <c r="E1141">
        <v>5504350</v>
      </c>
    </row>
    <row r="1142" spans="1:5" x14ac:dyDescent="0.2">
      <c r="A1142" t="s">
        <v>1281</v>
      </c>
      <c r="B1142">
        <v>1140</v>
      </c>
      <c r="C1142">
        <v>18227.968167877701</v>
      </c>
      <c r="D1142">
        <v>673476</v>
      </c>
      <c r="E1142">
        <v>5504350</v>
      </c>
    </row>
    <row r="1143" spans="1:5" x14ac:dyDescent="0.2">
      <c r="A1143" t="s">
        <v>1282</v>
      </c>
      <c r="B1143">
        <v>1141</v>
      </c>
      <c r="C1143">
        <v>19129.0872708319</v>
      </c>
      <c r="D1143">
        <v>674476</v>
      </c>
      <c r="E1143">
        <v>5504350</v>
      </c>
    </row>
    <row r="1144" spans="1:5" x14ac:dyDescent="0.2">
      <c r="A1144" t="s">
        <v>1283</v>
      </c>
      <c r="B1144">
        <v>1142</v>
      </c>
      <c r="C1144">
        <v>20039.588088107099</v>
      </c>
      <c r="D1144">
        <v>675476</v>
      </c>
      <c r="E1144">
        <v>5504350</v>
      </c>
    </row>
    <row r="1145" spans="1:5" x14ac:dyDescent="0.2">
      <c r="A1145" t="s">
        <v>1284</v>
      </c>
      <c r="B1145">
        <v>1143</v>
      </c>
      <c r="C1145">
        <v>20958.247294017401</v>
      </c>
      <c r="D1145">
        <v>676476</v>
      </c>
      <c r="E1145">
        <v>5504350</v>
      </c>
    </row>
    <row r="1146" spans="1:5" x14ac:dyDescent="0.2">
      <c r="A1146" t="s">
        <v>1285</v>
      </c>
      <c r="B1146">
        <v>1144</v>
      </c>
      <c r="C1146">
        <v>21884.0368679487</v>
      </c>
      <c r="D1146">
        <v>677476</v>
      </c>
      <c r="E1146">
        <v>5504350</v>
      </c>
    </row>
    <row r="1147" spans="1:5" x14ac:dyDescent="0.2">
      <c r="A1147" t="s">
        <v>1286</v>
      </c>
      <c r="B1147">
        <v>1145</v>
      </c>
      <c r="C1147">
        <v>22816.088264219801</v>
      </c>
      <c r="D1147">
        <v>678476</v>
      </c>
      <c r="E1147">
        <v>5504350</v>
      </c>
    </row>
    <row r="1148" spans="1:5" x14ac:dyDescent="0.2">
      <c r="A1148" t="s">
        <v>1287</v>
      </c>
      <c r="B1148">
        <v>1146</v>
      </c>
      <c r="C1148">
        <v>23753.6638123017</v>
      </c>
      <c r="D1148">
        <v>679476</v>
      </c>
      <c r="E1148">
        <v>5504350</v>
      </c>
    </row>
    <row r="1149" spans="1:5" x14ac:dyDescent="0.2">
      <c r="A1149" t="s">
        <v>1288</v>
      </c>
      <c r="B1149">
        <v>1147</v>
      </c>
      <c r="C1149">
        <v>24696.133799945401</v>
      </c>
      <c r="D1149">
        <v>680476</v>
      </c>
      <c r="E1149">
        <v>5504350</v>
      </c>
    </row>
    <row r="1150" spans="1:5" x14ac:dyDescent="0.2">
      <c r="A1150" t="s">
        <v>1289</v>
      </c>
      <c r="B1150">
        <v>1148</v>
      </c>
      <c r="C1150">
        <v>25642.958029469599</v>
      </c>
      <c r="D1150">
        <v>681476</v>
      </c>
      <c r="E1150">
        <v>5504350</v>
      </c>
    </row>
    <row r="1151" spans="1:5" x14ac:dyDescent="0.2">
      <c r="A1151" t="s">
        <v>1290</v>
      </c>
      <c r="B1151">
        <v>1149</v>
      </c>
      <c r="C1151">
        <v>26593.670904373601</v>
      </c>
      <c r="D1151">
        <v>682476</v>
      </c>
      <c r="E1151">
        <v>5504350</v>
      </c>
    </row>
    <row r="1152" spans="1:5" x14ac:dyDescent="0.2">
      <c r="A1152" t="s">
        <v>1291</v>
      </c>
      <c r="B1152">
        <v>1150</v>
      </c>
      <c r="C1152">
        <v>21673.946393296501</v>
      </c>
      <c r="D1152">
        <v>637476</v>
      </c>
      <c r="E1152">
        <v>5503350</v>
      </c>
    </row>
    <row r="1153" spans="1:5" x14ac:dyDescent="0.2">
      <c r="A1153" t="s">
        <v>1292</v>
      </c>
      <c r="B1153">
        <v>1151</v>
      </c>
      <c r="C1153">
        <v>20770.377321182801</v>
      </c>
      <c r="D1153">
        <v>638476</v>
      </c>
      <c r="E1153">
        <v>5503350</v>
      </c>
    </row>
    <row r="1154" spans="1:5" x14ac:dyDescent="0.2">
      <c r="A1154" t="s">
        <v>1293</v>
      </c>
      <c r="B1154">
        <v>1152</v>
      </c>
      <c r="C1154">
        <v>19876.065496506799</v>
      </c>
      <c r="D1154">
        <v>639476</v>
      </c>
      <c r="E1154">
        <v>5503350</v>
      </c>
    </row>
    <row r="1155" spans="1:5" x14ac:dyDescent="0.2">
      <c r="A1155" t="s">
        <v>1294</v>
      </c>
      <c r="B1155">
        <v>1153</v>
      </c>
      <c r="C1155">
        <v>18992.318166252699</v>
      </c>
      <c r="D1155">
        <v>640476</v>
      </c>
      <c r="E1155">
        <v>5503350</v>
      </c>
    </row>
    <row r="1156" spans="1:5" x14ac:dyDescent="0.2">
      <c r="A1156" t="s">
        <v>1295</v>
      </c>
      <c r="B1156">
        <v>1154</v>
      </c>
      <c r="C1156">
        <v>18120.680544213199</v>
      </c>
      <c r="D1156">
        <v>641476</v>
      </c>
      <c r="E1156">
        <v>5503350</v>
      </c>
    </row>
    <row r="1157" spans="1:5" x14ac:dyDescent="0.2">
      <c r="A1157" t="s">
        <v>1296</v>
      </c>
      <c r="B1157">
        <v>1155</v>
      </c>
      <c r="C1157">
        <v>17262.9864680998</v>
      </c>
      <c r="D1157">
        <v>642476</v>
      </c>
      <c r="E1157">
        <v>5503350</v>
      </c>
    </row>
    <row r="1158" spans="1:5" x14ac:dyDescent="0.2">
      <c r="A1158" t="s">
        <v>1297</v>
      </c>
      <c r="B1158">
        <v>1156</v>
      </c>
      <c r="C1158">
        <v>16421.420290986101</v>
      </c>
      <c r="D1158">
        <v>643476</v>
      </c>
      <c r="E1158">
        <v>5503350</v>
      </c>
    </row>
    <row r="1159" spans="1:5" x14ac:dyDescent="0.2">
      <c r="A1159" t="s">
        <v>1298</v>
      </c>
      <c r="B1159">
        <v>1157</v>
      </c>
      <c r="C1159">
        <v>15598.5919468217</v>
      </c>
      <c r="D1159">
        <v>644476</v>
      </c>
      <c r="E1159">
        <v>5503350</v>
      </c>
    </row>
    <row r="1160" spans="1:5" x14ac:dyDescent="0.2">
      <c r="A1160" t="s">
        <v>1299</v>
      </c>
      <c r="B1160">
        <v>1158</v>
      </c>
      <c r="C1160">
        <v>14797.6268456739</v>
      </c>
      <c r="D1160">
        <v>645476</v>
      </c>
      <c r="E1160">
        <v>5503350</v>
      </c>
    </row>
    <row r="1161" spans="1:5" x14ac:dyDescent="0.2">
      <c r="A1161" t="s">
        <v>1300</v>
      </c>
      <c r="B1161">
        <v>1159</v>
      </c>
      <c r="C1161">
        <v>14022.271292948901</v>
      </c>
      <c r="D1161">
        <v>646476</v>
      </c>
      <c r="E1161">
        <v>5503350</v>
      </c>
    </row>
    <row r="1162" spans="1:5" x14ac:dyDescent="0.2">
      <c r="A1162" t="s">
        <v>1301</v>
      </c>
      <c r="B1162">
        <v>1160</v>
      </c>
      <c r="C1162">
        <v>13277.0119226387</v>
      </c>
      <c r="D1162">
        <v>647476</v>
      </c>
      <c r="E1162">
        <v>5503350</v>
      </c>
    </row>
    <row r="1163" spans="1:5" x14ac:dyDescent="0.2">
      <c r="A1163" t="s">
        <v>1302</v>
      </c>
      <c r="B1163">
        <v>1161</v>
      </c>
      <c r="C1163">
        <v>12567.2033178566</v>
      </c>
      <c r="D1163">
        <v>648476</v>
      </c>
      <c r="E1163">
        <v>5503350</v>
      </c>
    </row>
    <row r="1164" spans="1:5" x14ac:dyDescent="0.2">
      <c r="A1164" t="s">
        <v>1303</v>
      </c>
      <c r="B1164">
        <v>1162</v>
      </c>
      <c r="C1164">
        <v>11899.190382466801</v>
      </c>
      <c r="D1164">
        <v>649476</v>
      </c>
      <c r="E1164">
        <v>5503350</v>
      </c>
    </row>
    <row r="1165" spans="1:5" x14ac:dyDescent="0.2">
      <c r="A1165" t="s">
        <v>1304</v>
      </c>
      <c r="B1165">
        <v>1163</v>
      </c>
      <c r="C1165">
        <v>11280.399886744301</v>
      </c>
      <c r="D1165">
        <v>650476</v>
      </c>
      <c r="E1165">
        <v>5503350</v>
      </c>
    </row>
    <row r="1166" spans="1:5" x14ac:dyDescent="0.2">
      <c r="A1166" t="s">
        <v>1305</v>
      </c>
      <c r="B1166">
        <v>1164</v>
      </c>
      <c r="C1166">
        <v>10719.3585166913</v>
      </c>
      <c r="D1166">
        <v>651476</v>
      </c>
      <c r="E1166">
        <v>5503350</v>
      </c>
    </row>
    <row r="1167" spans="1:5" x14ac:dyDescent="0.2">
      <c r="A1167" t="s">
        <v>1306</v>
      </c>
      <c r="B1167">
        <v>1165</v>
      </c>
      <c r="C1167">
        <v>10225.575094461599</v>
      </c>
      <c r="D1167">
        <v>652476</v>
      </c>
      <c r="E1167">
        <v>5503350</v>
      </c>
    </row>
    <row r="1168" spans="1:5" x14ac:dyDescent="0.2">
      <c r="A1168" t="s">
        <v>1307</v>
      </c>
      <c r="B1168">
        <v>1166</v>
      </c>
      <c r="C1168">
        <v>9809.2107969230492</v>
      </c>
      <c r="D1168">
        <v>653476</v>
      </c>
      <c r="E1168">
        <v>5503350</v>
      </c>
    </row>
    <row r="1169" spans="1:5" x14ac:dyDescent="0.2">
      <c r="A1169" t="s">
        <v>1308</v>
      </c>
      <c r="B1169">
        <v>1167</v>
      </c>
      <c r="C1169">
        <v>9480.4702412609695</v>
      </c>
      <c r="D1169">
        <v>654476</v>
      </c>
      <c r="E1169">
        <v>5503350</v>
      </c>
    </row>
    <row r="1170" spans="1:5" x14ac:dyDescent="0.2">
      <c r="A1170" t="s">
        <v>1309</v>
      </c>
      <c r="B1170">
        <v>1168</v>
      </c>
      <c r="C1170">
        <v>9248.7005614290993</v>
      </c>
      <c r="D1170">
        <v>655476</v>
      </c>
      <c r="E1170">
        <v>5503350</v>
      </c>
    </row>
    <row r="1171" spans="1:5" x14ac:dyDescent="0.2">
      <c r="A1171" t="s">
        <v>1310</v>
      </c>
      <c r="B1171">
        <v>1169</v>
      </c>
      <c r="C1171">
        <v>9121.2955194161896</v>
      </c>
      <c r="D1171">
        <v>656476</v>
      </c>
      <c r="E1171">
        <v>5503350</v>
      </c>
    </row>
    <row r="1172" spans="1:5" x14ac:dyDescent="0.2">
      <c r="A1172" t="s">
        <v>1311</v>
      </c>
      <c r="B1172">
        <v>1170</v>
      </c>
      <c r="C1172">
        <v>9102.6371281665997</v>
      </c>
      <c r="D1172">
        <v>657476</v>
      </c>
      <c r="E1172">
        <v>5503350</v>
      </c>
    </row>
    <row r="1173" spans="1:5" x14ac:dyDescent="0.2">
      <c r="A1173" t="s">
        <v>1312</v>
      </c>
      <c r="B1173">
        <v>1171</v>
      </c>
      <c r="C1173">
        <v>9193.3862717385691</v>
      </c>
      <c r="D1173">
        <v>658476</v>
      </c>
      <c r="E1173">
        <v>5503350</v>
      </c>
    </row>
    <row r="1174" spans="1:5" x14ac:dyDescent="0.2">
      <c r="A1174" t="s">
        <v>1313</v>
      </c>
      <c r="B1174">
        <v>1172</v>
      </c>
      <c r="C1174">
        <v>9390.3702792727399</v>
      </c>
      <c r="D1174">
        <v>659476</v>
      </c>
      <c r="E1174">
        <v>5503350</v>
      </c>
    </row>
    <row r="1175" spans="1:5" x14ac:dyDescent="0.2">
      <c r="A1175" t="s">
        <v>1314</v>
      </c>
      <c r="B1175">
        <v>1173</v>
      </c>
      <c r="C1175">
        <v>9687.1093561810503</v>
      </c>
      <c r="D1175">
        <v>660476</v>
      </c>
      <c r="E1175">
        <v>5503350</v>
      </c>
    </row>
    <row r="1176" spans="1:5" x14ac:dyDescent="0.2">
      <c r="A1176" t="s">
        <v>1315</v>
      </c>
      <c r="B1176">
        <v>1174</v>
      </c>
      <c r="C1176">
        <v>10074.791735090401</v>
      </c>
      <c r="D1176">
        <v>661476</v>
      </c>
      <c r="E1176">
        <v>5503350</v>
      </c>
    </row>
    <row r="1177" spans="1:5" x14ac:dyDescent="0.2">
      <c r="A1177" t="s">
        <v>1316</v>
      </c>
      <c r="B1177">
        <v>1175</v>
      </c>
      <c r="C1177">
        <v>10543.3890443255</v>
      </c>
      <c r="D1177">
        <v>662476</v>
      </c>
      <c r="E1177">
        <v>5503350</v>
      </c>
    </row>
    <row r="1178" spans="1:5" x14ac:dyDescent="0.2">
      <c r="A1178" t="s">
        <v>1317</v>
      </c>
      <c r="B1178">
        <v>1176</v>
      </c>
      <c r="C1178">
        <v>11082.6411862636</v>
      </c>
      <c r="D1178">
        <v>663476</v>
      </c>
      <c r="E1178">
        <v>5503350</v>
      </c>
    </row>
    <row r="1179" spans="1:5" x14ac:dyDescent="0.2">
      <c r="A1179" t="s">
        <v>1318</v>
      </c>
      <c r="B1179">
        <v>1177</v>
      </c>
      <c r="C1179">
        <v>11682.767375961101</v>
      </c>
      <c r="D1179">
        <v>664476</v>
      </c>
      <c r="E1179">
        <v>5503350</v>
      </c>
    </row>
    <row r="1180" spans="1:5" x14ac:dyDescent="0.2">
      <c r="A1180" t="s">
        <v>1319</v>
      </c>
      <c r="B1180">
        <v>1178</v>
      </c>
      <c r="C1180">
        <v>12334.8847469626</v>
      </c>
      <c r="D1180">
        <v>665476</v>
      </c>
      <c r="E1180">
        <v>5503350</v>
      </c>
    </row>
    <row r="1181" spans="1:5" x14ac:dyDescent="0.2">
      <c r="A1181" t="s">
        <v>1320</v>
      </c>
      <c r="B1181">
        <v>1179</v>
      </c>
      <c r="C1181">
        <v>13031.189333132599</v>
      </c>
      <c r="D1181">
        <v>666476</v>
      </c>
      <c r="E1181">
        <v>5503350</v>
      </c>
    </row>
    <row r="1182" spans="1:5" x14ac:dyDescent="0.2">
      <c r="A1182" t="s">
        <v>1321</v>
      </c>
      <c r="B1182">
        <v>1180</v>
      </c>
      <c r="C1182">
        <v>13764.976200576401</v>
      </c>
      <c r="D1182">
        <v>667476</v>
      </c>
      <c r="E1182">
        <v>5503350</v>
      </c>
    </row>
    <row r="1183" spans="1:5" x14ac:dyDescent="0.2">
      <c r="A1183" t="s">
        <v>1322</v>
      </c>
      <c r="B1183">
        <v>1181</v>
      </c>
      <c r="C1183">
        <v>14530.567081853</v>
      </c>
      <c r="D1183">
        <v>668476</v>
      </c>
      <c r="E1183">
        <v>5503350</v>
      </c>
    </row>
    <row r="1184" spans="1:5" x14ac:dyDescent="0.2">
      <c r="A1184" t="s">
        <v>1323</v>
      </c>
      <c r="B1184">
        <v>1182</v>
      </c>
      <c r="C1184">
        <v>15323.1948330951</v>
      </c>
      <c r="D1184">
        <v>669476</v>
      </c>
      <c r="E1184">
        <v>5503350</v>
      </c>
    </row>
    <row r="1185" spans="1:5" x14ac:dyDescent="0.2">
      <c r="A1185" t="s">
        <v>1324</v>
      </c>
      <c r="B1185">
        <v>1183</v>
      </c>
      <c r="C1185">
        <v>16138.875575095701</v>
      </c>
      <c r="D1185">
        <v>670476</v>
      </c>
      <c r="E1185">
        <v>5503350</v>
      </c>
    </row>
    <row r="1186" spans="1:5" x14ac:dyDescent="0.2">
      <c r="A1186" t="s">
        <v>1325</v>
      </c>
      <c r="B1186">
        <v>1184</v>
      </c>
      <c r="C1186">
        <v>16974.285517735399</v>
      </c>
      <c r="D1186">
        <v>671476</v>
      </c>
      <c r="E1186">
        <v>5503350</v>
      </c>
    </row>
    <row r="1187" spans="1:5" x14ac:dyDescent="0.2">
      <c r="A1187" t="s">
        <v>1326</v>
      </c>
      <c r="B1187">
        <v>1185</v>
      </c>
      <c r="C1187">
        <v>17826.650443528401</v>
      </c>
      <c r="D1187">
        <v>672476</v>
      </c>
      <c r="E1187">
        <v>5503350</v>
      </c>
    </row>
    <row r="1188" spans="1:5" x14ac:dyDescent="0.2">
      <c r="A1188" t="s">
        <v>1327</v>
      </c>
      <c r="B1188">
        <v>1186</v>
      </c>
      <c r="C1188">
        <v>18693.650535454199</v>
      </c>
      <c r="D1188">
        <v>673476</v>
      </c>
      <c r="E1188">
        <v>5503350</v>
      </c>
    </row>
    <row r="1189" spans="1:5" x14ac:dyDescent="0.2">
      <c r="A1189" t="s">
        <v>1328</v>
      </c>
      <c r="B1189">
        <v>1187</v>
      </c>
      <c r="C1189">
        <v>19573.340427174498</v>
      </c>
      <c r="D1189">
        <v>674476</v>
      </c>
      <c r="E1189">
        <v>5503350</v>
      </c>
    </row>
    <row r="1190" spans="1:5" x14ac:dyDescent="0.2">
      <c r="A1190" t="s">
        <v>1329</v>
      </c>
      <c r="B1190">
        <v>1188</v>
      </c>
      <c r="C1190">
        <v>20464.083047410801</v>
      </c>
      <c r="D1190">
        <v>675476</v>
      </c>
      <c r="E1190">
        <v>5503350</v>
      </c>
    </row>
    <row r="1191" spans="1:5" x14ac:dyDescent="0.2">
      <c r="A1191" t="s">
        <v>1330</v>
      </c>
      <c r="B1191">
        <v>1189</v>
      </c>
      <c r="C1191">
        <v>21364.4953638443</v>
      </c>
      <c r="D1191">
        <v>676476</v>
      </c>
      <c r="E1191">
        <v>5503350</v>
      </c>
    </row>
    <row r="1192" spans="1:5" x14ac:dyDescent="0.2">
      <c r="A1192" t="s">
        <v>1331</v>
      </c>
      <c r="B1192">
        <v>1190</v>
      </c>
      <c r="C1192">
        <v>22273.404098913601</v>
      </c>
      <c r="D1192">
        <v>677476</v>
      </c>
      <c r="E1192">
        <v>5503350</v>
      </c>
    </row>
    <row r="1193" spans="1:5" x14ac:dyDescent="0.2">
      <c r="A1193" t="s">
        <v>1332</v>
      </c>
      <c r="B1193">
        <v>1191</v>
      </c>
      <c r="C1193">
        <v>23189.809656710098</v>
      </c>
      <c r="D1193">
        <v>678476</v>
      </c>
      <c r="E1193">
        <v>5503350</v>
      </c>
    </row>
    <row r="1194" spans="1:5" x14ac:dyDescent="0.2">
      <c r="A1194" t="s">
        <v>1333</v>
      </c>
      <c r="B1194">
        <v>1192</v>
      </c>
      <c r="C1194">
        <v>24112.856740261799</v>
      </c>
      <c r="D1194">
        <v>679476</v>
      </c>
      <c r="E1194">
        <v>5503350</v>
      </c>
    </row>
    <row r="1195" spans="1:5" x14ac:dyDescent="0.2">
      <c r="A1195" t="s">
        <v>1334</v>
      </c>
      <c r="B1195">
        <v>1193</v>
      </c>
      <c r="C1195">
        <v>25041.8103875296</v>
      </c>
      <c r="D1195">
        <v>680476</v>
      </c>
      <c r="E1195">
        <v>5503350</v>
      </c>
    </row>
    <row r="1196" spans="1:5" x14ac:dyDescent="0.2">
      <c r="A1196" t="s">
        <v>1335</v>
      </c>
      <c r="B1196">
        <v>1194</v>
      </c>
      <c r="C1196">
        <v>25976.0363833595</v>
      </c>
      <c r="D1196">
        <v>681476</v>
      </c>
      <c r="E1196">
        <v>5503350</v>
      </c>
    </row>
    <row r="1197" spans="1:5" x14ac:dyDescent="0.2">
      <c r="A1197" t="s">
        <v>1336</v>
      </c>
      <c r="B1197">
        <v>1195</v>
      </c>
      <c r="C1197">
        <v>26914.9852023682</v>
      </c>
      <c r="D1197">
        <v>682476</v>
      </c>
      <c r="E1197">
        <v>5503350</v>
      </c>
    </row>
    <row r="1198" spans="1:5" x14ac:dyDescent="0.2">
      <c r="A1198" t="s">
        <v>1337</v>
      </c>
      <c r="B1198">
        <v>1196</v>
      </c>
      <c r="C1198">
        <v>22112.363159739201</v>
      </c>
      <c r="D1198">
        <v>637476</v>
      </c>
      <c r="E1198">
        <v>5502350</v>
      </c>
    </row>
    <row r="1199" spans="1:5" x14ac:dyDescent="0.2">
      <c r="A1199" t="s">
        <v>1338</v>
      </c>
      <c r="B1199">
        <v>1197</v>
      </c>
      <c r="C1199">
        <v>21227.462359831399</v>
      </c>
      <c r="D1199">
        <v>638476</v>
      </c>
      <c r="E1199">
        <v>5502350</v>
      </c>
    </row>
    <row r="1200" spans="1:5" x14ac:dyDescent="0.2">
      <c r="A1200" t="s">
        <v>1339</v>
      </c>
      <c r="B1200">
        <v>1198</v>
      </c>
      <c r="C1200">
        <v>20353.242871972201</v>
      </c>
      <c r="D1200">
        <v>639476</v>
      </c>
      <c r="E1200">
        <v>5502350</v>
      </c>
    </row>
    <row r="1201" spans="1:5" x14ac:dyDescent="0.2">
      <c r="A1201" t="s">
        <v>1340</v>
      </c>
      <c r="B1201">
        <v>1199</v>
      </c>
      <c r="C1201">
        <v>19491.141485496999</v>
      </c>
      <c r="D1201">
        <v>640476</v>
      </c>
      <c r="E1201">
        <v>5502350</v>
      </c>
    </row>
    <row r="1202" spans="1:5" x14ac:dyDescent="0.2">
      <c r="A1202" t="s">
        <v>1341</v>
      </c>
      <c r="B1202">
        <v>1200</v>
      </c>
      <c r="C1202">
        <v>18642.838878388</v>
      </c>
      <c r="D1202">
        <v>641476</v>
      </c>
      <c r="E1202">
        <v>5502350</v>
      </c>
    </row>
    <row r="1203" spans="1:5" x14ac:dyDescent="0.2">
      <c r="A1203" t="s">
        <v>1342</v>
      </c>
      <c r="B1203">
        <v>1201</v>
      </c>
      <c r="C1203">
        <v>17810.3063006667</v>
      </c>
      <c r="D1203">
        <v>642476</v>
      </c>
      <c r="E1203">
        <v>5502350</v>
      </c>
    </row>
    <row r="1204" spans="1:5" x14ac:dyDescent="0.2">
      <c r="A1204" t="s">
        <v>1343</v>
      </c>
      <c r="B1204">
        <v>1202</v>
      </c>
      <c r="C1204">
        <v>16995.860774019398</v>
      </c>
      <c r="D1204">
        <v>643476</v>
      </c>
      <c r="E1204">
        <v>5502350</v>
      </c>
    </row>
    <row r="1205" spans="1:5" x14ac:dyDescent="0.2">
      <c r="A1205" t="s">
        <v>1344</v>
      </c>
      <c r="B1205">
        <v>1203</v>
      </c>
      <c r="C1205">
        <v>16202.2294711544</v>
      </c>
      <c r="D1205">
        <v>644476</v>
      </c>
      <c r="E1205">
        <v>5502350</v>
      </c>
    </row>
    <row r="1206" spans="1:5" x14ac:dyDescent="0.2">
      <c r="A1206" t="s">
        <v>1345</v>
      </c>
      <c r="B1206">
        <v>1204</v>
      </c>
      <c r="C1206">
        <v>15432.623208552901</v>
      </c>
      <c r="D1206">
        <v>645476</v>
      </c>
      <c r="E1206">
        <v>5502350</v>
      </c>
    </row>
    <row r="1207" spans="1:5" x14ac:dyDescent="0.2">
      <c r="A1207" t="s">
        <v>1346</v>
      </c>
      <c r="B1207">
        <v>1205</v>
      </c>
      <c r="C1207">
        <v>14690.817555616301</v>
      </c>
      <c r="D1207">
        <v>646476</v>
      </c>
      <c r="E1207">
        <v>5502350</v>
      </c>
    </row>
    <row r="1208" spans="1:5" x14ac:dyDescent="0.2">
      <c r="A1208" t="s">
        <v>1347</v>
      </c>
      <c r="B1208">
        <v>1206</v>
      </c>
      <c r="C1208">
        <v>13981.2375319278</v>
      </c>
      <c r="D1208">
        <v>647476</v>
      </c>
      <c r="E1208">
        <v>5502350</v>
      </c>
    </row>
    <row r="1209" spans="1:5" x14ac:dyDescent="0.2">
      <c r="A1209" t="s">
        <v>1348</v>
      </c>
      <c r="B1209">
        <v>1207</v>
      </c>
      <c r="C1209">
        <v>13309.0377315026</v>
      </c>
      <c r="D1209">
        <v>648476</v>
      </c>
      <c r="E1209">
        <v>5502350</v>
      </c>
    </row>
    <row r="1210" spans="1:5" x14ac:dyDescent="0.2">
      <c r="A1210" t="s">
        <v>1349</v>
      </c>
      <c r="B1210">
        <v>1208</v>
      </c>
      <c r="C1210">
        <v>12680.1634975751</v>
      </c>
      <c r="D1210">
        <v>649476</v>
      </c>
      <c r="E1210">
        <v>5502350</v>
      </c>
    </row>
    <row r="1211" spans="1:5" x14ac:dyDescent="0.2">
      <c r="A1211" t="s">
        <v>1350</v>
      </c>
      <c r="B1211">
        <v>1209</v>
      </c>
      <c r="C1211">
        <v>12101.370348754301</v>
      </c>
      <c r="D1211">
        <v>650476</v>
      </c>
      <c r="E1211">
        <v>5502350</v>
      </c>
    </row>
    <row r="1212" spans="1:5" x14ac:dyDescent="0.2">
      <c r="A1212" t="s">
        <v>1351</v>
      </c>
      <c r="B1212">
        <v>1210</v>
      </c>
      <c r="C1212">
        <v>11580.169150445499</v>
      </c>
      <c r="D1212">
        <v>651476</v>
      </c>
      <c r="E1212">
        <v>5502350</v>
      </c>
    </row>
    <row r="1213" spans="1:5" x14ac:dyDescent="0.2">
      <c r="A1213" t="s">
        <v>1352</v>
      </c>
      <c r="B1213">
        <v>1211</v>
      </c>
      <c r="C1213">
        <v>11124.656582186601</v>
      </c>
      <c r="D1213">
        <v>652476</v>
      </c>
      <c r="E1213">
        <v>5502350</v>
      </c>
    </row>
    <row r="1214" spans="1:5" x14ac:dyDescent="0.2">
      <c r="A1214" t="s">
        <v>1353</v>
      </c>
      <c r="B1214">
        <v>1212</v>
      </c>
      <c r="C1214">
        <v>10743.1904813237</v>
      </c>
      <c r="D1214">
        <v>653476</v>
      </c>
      <c r="E1214">
        <v>5502350</v>
      </c>
    </row>
    <row r="1215" spans="1:5" x14ac:dyDescent="0.2">
      <c r="A1215" t="s">
        <v>1354</v>
      </c>
      <c r="B1215">
        <v>1213</v>
      </c>
      <c r="C1215">
        <v>10443.8866395721</v>
      </c>
      <c r="D1215">
        <v>654476</v>
      </c>
      <c r="E1215">
        <v>5502350</v>
      </c>
    </row>
    <row r="1216" spans="1:5" x14ac:dyDescent="0.2">
      <c r="A1216" t="s">
        <v>1355</v>
      </c>
      <c r="B1216">
        <v>1214</v>
      </c>
      <c r="C1216">
        <v>10233.9552857082</v>
      </c>
      <c r="D1216">
        <v>655476</v>
      </c>
      <c r="E1216">
        <v>5502350</v>
      </c>
    </row>
    <row r="1217" spans="1:5" x14ac:dyDescent="0.2">
      <c r="A1217" t="s">
        <v>1356</v>
      </c>
      <c r="B1217">
        <v>1215</v>
      </c>
      <c r="C1217">
        <v>10118.9592805912</v>
      </c>
      <c r="D1217">
        <v>656476</v>
      </c>
      <c r="E1217">
        <v>5502350</v>
      </c>
    </row>
    <row r="1218" spans="1:5" x14ac:dyDescent="0.2">
      <c r="A1218" t="s">
        <v>1357</v>
      </c>
      <c r="B1218">
        <v>1216</v>
      </c>
      <c r="C1218">
        <v>10102.140050325601</v>
      </c>
      <c r="D1218">
        <v>657476</v>
      </c>
      <c r="E1218">
        <v>5502350</v>
      </c>
    </row>
    <row r="1219" spans="1:5" x14ac:dyDescent="0.2">
      <c r="A1219" t="s">
        <v>1358</v>
      </c>
      <c r="B1219">
        <v>1217</v>
      </c>
      <c r="C1219">
        <v>10183.9828984056</v>
      </c>
      <c r="D1219">
        <v>658476</v>
      </c>
      <c r="E1219">
        <v>5502350</v>
      </c>
    </row>
    <row r="1220" spans="1:5" x14ac:dyDescent="0.2">
      <c r="A1220" t="s">
        <v>1359</v>
      </c>
      <c r="B1220">
        <v>1218</v>
      </c>
      <c r="C1220">
        <v>10362.149189453499</v>
      </c>
      <c r="D1220">
        <v>659476</v>
      </c>
      <c r="E1220">
        <v>5502350</v>
      </c>
    </row>
    <row r="1221" spans="1:5" x14ac:dyDescent="0.2">
      <c r="A1221" t="s">
        <v>1360</v>
      </c>
      <c r="B1221">
        <v>1219</v>
      </c>
      <c r="C1221">
        <v>10631.796391715099</v>
      </c>
      <c r="D1221">
        <v>660476</v>
      </c>
      <c r="E1221">
        <v>5502350</v>
      </c>
    </row>
    <row r="1222" spans="1:5" x14ac:dyDescent="0.2">
      <c r="A1222" t="s">
        <v>1361</v>
      </c>
      <c r="B1222">
        <v>1220</v>
      </c>
      <c r="C1222">
        <v>10986.1895132058</v>
      </c>
      <c r="D1222">
        <v>661476</v>
      </c>
      <c r="E1222">
        <v>5502350</v>
      </c>
    </row>
    <row r="1223" spans="1:5" x14ac:dyDescent="0.2">
      <c r="A1223" t="s">
        <v>1362</v>
      </c>
      <c r="B1223">
        <v>1221</v>
      </c>
      <c r="C1223">
        <v>11417.4387853638</v>
      </c>
      <c r="D1223">
        <v>662476</v>
      </c>
      <c r="E1223">
        <v>5502350</v>
      </c>
    </row>
    <row r="1224" spans="1:5" x14ac:dyDescent="0.2">
      <c r="A1224" t="s">
        <v>1363</v>
      </c>
      <c r="B1224">
        <v>1222</v>
      </c>
      <c r="C1224">
        <v>11917.202506818099</v>
      </c>
      <c r="D1224">
        <v>663476</v>
      </c>
      <c r="E1224">
        <v>5502350</v>
      </c>
    </row>
    <row r="1225" spans="1:5" x14ac:dyDescent="0.2">
      <c r="A1225" t="s">
        <v>1364</v>
      </c>
      <c r="B1225">
        <v>1223</v>
      </c>
      <c r="C1225">
        <v>12477.249585463</v>
      </c>
      <c r="D1225">
        <v>664476</v>
      </c>
      <c r="E1225">
        <v>5502350</v>
      </c>
    </row>
    <row r="1226" spans="1:5" x14ac:dyDescent="0.2">
      <c r="A1226" t="s">
        <v>1365</v>
      </c>
      <c r="B1226">
        <v>1224</v>
      </c>
      <c r="C1226">
        <v>13089.843726896799</v>
      </c>
      <c r="D1226">
        <v>665476</v>
      </c>
      <c r="E1226">
        <v>5502350</v>
      </c>
    </row>
    <row r="1227" spans="1:5" x14ac:dyDescent="0.2">
      <c r="A1227" t="s">
        <v>1366</v>
      </c>
      <c r="B1227">
        <v>1225</v>
      </c>
      <c r="C1227">
        <v>13747.9615074672</v>
      </c>
      <c r="D1227">
        <v>666476</v>
      </c>
      <c r="E1227">
        <v>5502350</v>
      </c>
    </row>
    <row r="1228" spans="1:5" x14ac:dyDescent="0.2">
      <c r="A1228" t="s">
        <v>1367</v>
      </c>
      <c r="B1228">
        <v>1226</v>
      </c>
      <c r="C1228">
        <v>14445.3813643962</v>
      </c>
      <c r="D1228">
        <v>667476</v>
      </c>
      <c r="E1228">
        <v>5502350</v>
      </c>
    </row>
    <row r="1229" spans="1:5" x14ac:dyDescent="0.2">
      <c r="A1229" t="s">
        <v>1368</v>
      </c>
      <c r="B1229">
        <v>1227</v>
      </c>
      <c r="C1229">
        <v>15176.685249111901</v>
      </c>
      <c r="D1229">
        <v>668476</v>
      </c>
      <c r="E1229">
        <v>5502350</v>
      </c>
    </row>
    <row r="1230" spans="1:5" x14ac:dyDescent="0.2">
      <c r="A1230" t="s">
        <v>1369</v>
      </c>
      <c r="B1230">
        <v>1228</v>
      </c>
      <c r="C1230">
        <v>15937.208584874999</v>
      </c>
      <c r="D1230">
        <v>669476</v>
      </c>
      <c r="E1230">
        <v>5502350</v>
      </c>
    </row>
    <row r="1231" spans="1:5" x14ac:dyDescent="0.2">
      <c r="A1231" t="s">
        <v>1370</v>
      </c>
      <c r="B1231">
        <v>1229</v>
      </c>
      <c r="C1231">
        <v>16722.964577251401</v>
      </c>
      <c r="D1231">
        <v>670476</v>
      </c>
      <c r="E1231">
        <v>5502350</v>
      </c>
    </row>
    <row r="1232" spans="1:5" x14ac:dyDescent="0.2">
      <c r="A1232" t="s">
        <v>1371</v>
      </c>
      <c r="B1232">
        <v>1230</v>
      </c>
      <c r="C1232">
        <v>17530.559882228699</v>
      </c>
      <c r="D1232">
        <v>671476</v>
      </c>
      <c r="E1232">
        <v>5502350</v>
      </c>
    </row>
    <row r="1233" spans="1:5" x14ac:dyDescent="0.2">
      <c r="A1233" t="s">
        <v>1372</v>
      </c>
      <c r="B1233">
        <v>1231</v>
      </c>
      <c r="C1233">
        <v>18357.1116516193</v>
      </c>
      <c r="D1233">
        <v>672476</v>
      </c>
      <c r="E1233">
        <v>5502350</v>
      </c>
    </row>
    <row r="1234" spans="1:5" x14ac:dyDescent="0.2">
      <c r="A1234" t="s">
        <v>1373</v>
      </c>
      <c r="B1234">
        <v>1232</v>
      </c>
      <c r="C1234">
        <v>19200.171181209102</v>
      </c>
      <c r="D1234">
        <v>673476</v>
      </c>
      <c r="E1234">
        <v>5502350</v>
      </c>
    </row>
    <row r="1235" spans="1:5" x14ac:dyDescent="0.2">
      <c r="A1235" t="s">
        <v>1374</v>
      </c>
      <c r="B1235">
        <v>1233</v>
      </c>
      <c r="C1235">
        <v>20057.656371073499</v>
      </c>
      <c r="D1235">
        <v>674476</v>
      </c>
      <c r="E1235">
        <v>5502350</v>
      </c>
    </row>
    <row r="1236" spans="1:5" x14ac:dyDescent="0.2">
      <c r="A1236" t="s">
        <v>1375</v>
      </c>
      <c r="B1236">
        <v>1234</v>
      </c>
      <c r="C1236">
        <v>20927.793454008101</v>
      </c>
      <c r="D1236">
        <v>675476</v>
      </c>
      <c r="E1236">
        <v>5502350</v>
      </c>
    </row>
    <row r="1237" spans="1:5" x14ac:dyDescent="0.2">
      <c r="A1237" t="s">
        <v>1376</v>
      </c>
      <c r="B1237">
        <v>1235</v>
      </c>
      <c r="C1237">
        <v>21809.067517399599</v>
      </c>
      <c r="D1237">
        <v>676476</v>
      </c>
      <c r="E1237">
        <v>5502350</v>
      </c>
    </row>
    <row r="1238" spans="1:5" x14ac:dyDescent="0.2">
      <c r="A1238" t="s">
        <v>1377</v>
      </c>
      <c r="B1238">
        <v>1236</v>
      </c>
      <c r="C1238">
        <v>22700.180915773199</v>
      </c>
      <c r="D1238">
        <v>677476</v>
      </c>
      <c r="E1238">
        <v>5502350</v>
      </c>
    </row>
    <row r="1239" spans="1:5" x14ac:dyDescent="0.2">
      <c r="A1239" t="s">
        <v>1378</v>
      </c>
      <c r="B1239">
        <v>1237</v>
      </c>
      <c r="C1239">
        <v>23600.0185314025</v>
      </c>
      <c r="D1239">
        <v>678476</v>
      </c>
      <c r="E1239">
        <v>5502350</v>
      </c>
    </row>
    <row r="1240" spans="1:5" x14ac:dyDescent="0.2">
      <c r="A1240" t="s">
        <v>1379</v>
      </c>
      <c r="B1240">
        <v>1238</v>
      </c>
      <c r="C1240">
        <v>24507.6188549867</v>
      </c>
      <c r="D1240">
        <v>679476</v>
      </c>
      <c r="E1240">
        <v>5502350</v>
      </c>
    </row>
    <row r="1241" spans="1:5" x14ac:dyDescent="0.2">
      <c r="A1241" t="s">
        <v>1380</v>
      </c>
      <c r="B1241">
        <v>1239</v>
      </c>
      <c r="C1241">
        <v>25422.149947059999</v>
      </c>
      <c r="D1241">
        <v>680476</v>
      </c>
      <c r="E1241">
        <v>5502350</v>
      </c>
    </row>
    <row r="1242" spans="1:5" x14ac:dyDescent="0.2">
      <c r="A1242" t="s">
        <v>1381</v>
      </c>
      <c r="B1242">
        <v>1240</v>
      </c>
      <c r="C1242">
        <v>26342.889458076199</v>
      </c>
      <c r="D1242">
        <v>681476</v>
      </c>
      <c r="E1242">
        <v>5502350</v>
      </c>
    </row>
    <row r="1243" spans="1:5" x14ac:dyDescent="0.2">
      <c r="A1243" t="s">
        <v>1382</v>
      </c>
      <c r="B1243">
        <v>1241</v>
      </c>
      <c r="C1243">
        <v>27269.208006528599</v>
      </c>
      <c r="D1243">
        <v>682476</v>
      </c>
      <c r="E1243">
        <v>5502350</v>
      </c>
    </row>
    <row r="1244" spans="1:5" x14ac:dyDescent="0.2">
      <c r="A1244" t="s">
        <v>1383</v>
      </c>
      <c r="B1244">
        <v>1242</v>
      </c>
      <c r="C1244">
        <v>22586.584271944899</v>
      </c>
      <c r="D1244">
        <v>637476</v>
      </c>
      <c r="E1244">
        <v>5501350</v>
      </c>
    </row>
    <row r="1245" spans="1:5" x14ac:dyDescent="0.2">
      <c r="A1245" t="s">
        <v>1384</v>
      </c>
      <c r="B1245">
        <v>1243</v>
      </c>
      <c r="C1245">
        <v>21721.009820730302</v>
      </c>
      <c r="D1245">
        <v>638476</v>
      </c>
      <c r="E1245">
        <v>5501350</v>
      </c>
    </row>
    <row r="1246" spans="1:5" x14ac:dyDescent="0.2">
      <c r="A1246" t="s">
        <v>1385</v>
      </c>
      <c r="B1246">
        <v>1244</v>
      </c>
      <c r="C1246">
        <v>20867.4753930816</v>
      </c>
      <c r="D1246">
        <v>639476</v>
      </c>
      <c r="E1246">
        <v>5501350</v>
      </c>
    </row>
    <row r="1247" spans="1:5" x14ac:dyDescent="0.2">
      <c r="A1247" t="s">
        <v>1386</v>
      </c>
      <c r="B1247">
        <v>1245</v>
      </c>
      <c r="C1247">
        <v>20027.519926755798</v>
      </c>
      <c r="D1247">
        <v>640476</v>
      </c>
      <c r="E1247">
        <v>5501350</v>
      </c>
    </row>
    <row r="1248" spans="1:5" x14ac:dyDescent="0.2">
      <c r="A1248" t="s">
        <v>1387</v>
      </c>
      <c r="B1248">
        <v>1246</v>
      </c>
      <c r="C1248">
        <v>19202.924861607498</v>
      </c>
      <c r="D1248">
        <v>641476</v>
      </c>
      <c r="E1248">
        <v>5501350</v>
      </c>
    </row>
    <row r="1249" spans="1:5" x14ac:dyDescent="0.2">
      <c r="A1249" t="s">
        <v>1388</v>
      </c>
      <c r="B1249">
        <v>1247</v>
      </c>
      <c r="C1249">
        <v>18395.755373375199</v>
      </c>
      <c r="D1249">
        <v>642476</v>
      </c>
      <c r="E1249">
        <v>5501350</v>
      </c>
    </row>
    <row r="1250" spans="1:5" x14ac:dyDescent="0.2">
      <c r="A1250" t="s">
        <v>1389</v>
      </c>
      <c r="B1250">
        <v>1248</v>
      </c>
      <c r="C1250">
        <v>17608.407417311701</v>
      </c>
      <c r="D1250">
        <v>643476</v>
      </c>
      <c r="E1250">
        <v>5501350</v>
      </c>
    </row>
    <row r="1251" spans="1:5" x14ac:dyDescent="0.2">
      <c r="A1251" t="s">
        <v>1390</v>
      </c>
      <c r="B1251">
        <v>1249</v>
      </c>
      <c r="C1251">
        <v>16843.660258484499</v>
      </c>
      <c r="D1251">
        <v>644476</v>
      </c>
      <c r="E1251">
        <v>5501350</v>
      </c>
    </row>
    <row r="1252" spans="1:5" x14ac:dyDescent="0.2">
      <c r="A1252" t="s">
        <v>1391</v>
      </c>
      <c r="B1252">
        <v>1250</v>
      </c>
      <c r="C1252">
        <v>16104.733234670301</v>
      </c>
      <c r="D1252">
        <v>645476</v>
      </c>
      <c r="E1252">
        <v>5501350</v>
      </c>
    </row>
    <row r="1253" spans="1:5" x14ac:dyDescent="0.2">
      <c r="A1253" t="s">
        <v>1392</v>
      </c>
      <c r="B1253">
        <v>1251</v>
      </c>
      <c r="C1253">
        <v>15395.3439702673</v>
      </c>
      <c r="D1253">
        <v>646476</v>
      </c>
      <c r="E1253">
        <v>5501350</v>
      </c>
    </row>
    <row r="1254" spans="1:5" x14ac:dyDescent="0.2">
      <c r="A1254" t="s">
        <v>1393</v>
      </c>
      <c r="B1254">
        <v>1252</v>
      </c>
      <c r="C1254">
        <v>14719.7629102715</v>
      </c>
      <c r="D1254">
        <v>647476</v>
      </c>
      <c r="E1254">
        <v>5501350</v>
      </c>
    </row>
    <row r="1255" spans="1:5" x14ac:dyDescent="0.2">
      <c r="A1255" t="s">
        <v>1394</v>
      </c>
      <c r="B1255">
        <v>1253</v>
      </c>
      <c r="C1255">
        <v>14082.855672808901</v>
      </c>
      <c r="D1255">
        <v>648476</v>
      </c>
      <c r="E1255">
        <v>5501350</v>
      </c>
    </row>
    <row r="1256" spans="1:5" x14ac:dyDescent="0.2">
      <c r="A1256" t="s">
        <v>1395</v>
      </c>
      <c r="B1256">
        <v>1254</v>
      </c>
      <c r="C1256">
        <v>13490.1002921526</v>
      </c>
      <c r="D1256">
        <v>649476</v>
      </c>
      <c r="E1256">
        <v>5501350</v>
      </c>
    </row>
    <row r="1257" spans="1:5" x14ac:dyDescent="0.2">
      <c r="A1257" t="s">
        <v>1396</v>
      </c>
      <c r="B1257">
        <v>1255</v>
      </c>
      <c r="C1257">
        <v>12947.561335689101</v>
      </c>
      <c r="D1257">
        <v>650476</v>
      </c>
      <c r="E1257">
        <v>5501350</v>
      </c>
    </row>
    <row r="1258" spans="1:5" x14ac:dyDescent="0.2">
      <c r="A1258" t="s">
        <v>1397</v>
      </c>
      <c r="B1258">
        <v>1256</v>
      </c>
      <c r="C1258">
        <v>12461.798348775101</v>
      </c>
      <c r="D1258">
        <v>651476</v>
      </c>
      <c r="E1258">
        <v>5501350</v>
      </c>
    </row>
    <row r="1259" spans="1:5" x14ac:dyDescent="0.2">
      <c r="A1259" t="s">
        <v>1398</v>
      </c>
      <c r="B1259">
        <v>1257</v>
      </c>
      <c r="C1259">
        <v>12039.6845708333</v>
      </c>
      <c r="D1259">
        <v>652476</v>
      </c>
      <c r="E1259">
        <v>5501350</v>
      </c>
    </row>
    <row r="1260" spans="1:5" x14ac:dyDescent="0.2">
      <c r="A1260" t="s">
        <v>1399</v>
      </c>
      <c r="B1260">
        <v>1258</v>
      </c>
      <c r="C1260">
        <v>11688.117120594599</v>
      </c>
      <c r="D1260">
        <v>653476</v>
      </c>
      <c r="E1260">
        <v>5501350</v>
      </c>
    </row>
    <row r="1261" spans="1:5" x14ac:dyDescent="0.2">
      <c r="A1261" t="s">
        <v>1400</v>
      </c>
      <c r="B1261">
        <v>1259</v>
      </c>
      <c r="C1261">
        <v>11413.615882452399</v>
      </c>
      <c r="D1261">
        <v>654476</v>
      </c>
      <c r="E1261">
        <v>5501350</v>
      </c>
    </row>
    <row r="1262" spans="1:5" x14ac:dyDescent="0.2">
      <c r="A1262" t="s">
        <v>1401</v>
      </c>
      <c r="B1262">
        <v>1260</v>
      </c>
      <c r="C1262">
        <v>11221.836707021001</v>
      </c>
      <c r="D1262">
        <v>655476</v>
      </c>
      <c r="E1262">
        <v>5501350</v>
      </c>
    </row>
    <row r="1263" spans="1:5" x14ac:dyDescent="0.2">
      <c r="A1263" t="s">
        <v>1402</v>
      </c>
      <c r="B1263">
        <v>1261</v>
      </c>
      <c r="C1263">
        <v>11117.060482913501</v>
      </c>
      <c r="D1263">
        <v>656476</v>
      </c>
      <c r="E1263">
        <v>5501350</v>
      </c>
    </row>
    <row r="1264" spans="1:5" x14ac:dyDescent="0.2">
      <c r="A1264" t="s">
        <v>1403</v>
      </c>
      <c r="B1264">
        <v>1262</v>
      </c>
      <c r="C1264">
        <v>11101.7498024538</v>
      </c>
      <c r="D1264">
        <v>657476</v>
      </c>
      <c r="E1264">
        <v>5501350</v>
      </c>
    </row>
    <row r="1265" spans="1:5" x14ac:dyDescent="0.2">
      <c r="A1265" t="s">
        <v>1404</v>
      </c>
      <c r="B1265">
        <v>1263</v>
      </c>
      <c r="C1265">
        <v>11176.271320448101</v>
      </c>
      <c r="D1265">
        <v>658476</v>
      </c>
      <c r="E1265">
        <v>5501350</v>
      </c>
    </row>
    <row r="1266" spans="1:5" x14ac:dyDescent="0.2">
      <c r="A1266" t="s">
        <v>1405</v>
      </c>
      <c r="B1266">
        <v>1264</v>
      </c>
      <c r="C1266">
        <v>11338.8529535864</v>
      </c>
      <c r="D1266">
        <v>659476</v>
      </c>
      <c r="E1266">
        <v>5501350</v>
      </c>
    </row>
    <row r="1267" spans="1:5" x14ac:dyDescent="0.2">
      <c r="A1267" t="s">
        <v>1406</v>
      </c>
      <c r="B1267">
        <v>1265</v>
      </c>
      <c r="C1267">
        <v>11585.787076015</v>
      </c>
      <c r="D1267">
        <v>660476</v>
      </c>
      <c r="E1267">
        <v>5501350</v>
      </c>
    </row>
    <row r="1268" spans="1:5" x14ac:dyDescent="0.2">
      <c r="A1268" t="s">
        <v>1407</v>
      </c>
      <c r="B1268">
        <v>1266</v>
      </c>
      <c r="C1268">
        <v>11911.827924594299</v>
      </c>
      <c r="D1268">
        <v>661476</v>
      </c>
      <c r="E1268">
        <v>5501350</v>
      </c>
    </row>
    <row r="1269" spans="1:5" x14ac:dyDescent="0.2">
      <c r="A1269" t="s">
        <v>1408</v>
      </c>
      <c r="B1269">
        <v>1267</v>
      </c>
      <c r="C1269">
        <v>12310.690857285501</v>
      </c>
      <c r="D1269">
        <v>662476</v>
      </c>
      <c r="E1269">
        <v>5501350</v>
      </c>
    </row>
    <row r="1270" spans="1:5" x14ac:dyDescent="0.2">
      <c r="A1270" t="s">
        <v>1409</v>
      </c>
      <c r="B1270">
        <v>1268</v>
      </c>
      <c r="C1270">
        <v>12775.556061777301</v>
      </c>
      <c r="D1270">
        <v>663476</v>
      </c>
      <c r="E1270">
        <v>5501350</v>
      </c>
    </row>
    <row r="1271" spans="1:5" x14ac:dyDescent="0.2">
      <c r="A1271" t="s">
        <v>1410</v>
      </c>
      <c r="B1271">
        <v>1269</v>
      </c>
      <c r="C1271">
        <v>13299.503378014701</v>
      </c>
      <c r="D1271">
        <v>664476</v>
      </c>
      <c r="E1271">
        <v>5501350</v>
      </c>
    </row>
    <row r="1272" spans="1:5" x14ac:dyDescent="0.2">
      <c r="A1272" t="s">
        <v>1411</v>
      </c>
      <c r="B1272">
        <v>1270</v>
      </c>
      <c r="C1272">
        <v>13875.8407714678</v>
      </c>
      <c r="D1272">
        <v>665476</v>
      </c>
      <c r="E1272">
        <v>5501350</v>
      </c>
    </row>
    <row r="1273" spans="1:5" x14ac:dyDescent="0.2">
      <c r="A1273" t="s">
        <v>1412</v>
      </c>
      <c r="B1273">
        <v>1271</v>
      </c>
      <c r="C1273">
        <v>14498.3209034581</v>
      </c>
      <c r="D1273">
        <v>666476</v>
      </c>
      <c r="E1273">
        <v>5501350</v>
      </c>
    </row>
    <row r="1274" spans="1:5" x14ac:dyDescent="0.2">
      <c r="A1274" t="s">
        <v>1413</v>
      </c>
      <c r="B1274">
        <v>1272</v>
      </c>
      <c r="C1274">
        <v>15161.2605317574</v>
      </c>
      <c r="D1274">
        <v>667476</v>
      </c>
      <c r="E1274">
        <v>5501350</v>
      </c>
    </row>
    <row r="1275" spans="1:5" x14ac:dyDescent="0.2">
      <c r="A1275" t="s">
        <v>1414</v>
      </c>
      <c r="B1275">
        <v>1273</v>
      </c>
      <c r="C1275">
        <v>15859.585987390699</v>
      </c>
      <c r="D1275">
        <v>668476</v>
      </c>
      <c r="E1275">
        <v>5501350</v>
      </c>
    </row>
    <row r="1276" spans="1:5" x14ac:dyDescent="0.2">
      <c r="A1276" t="s">
        <v>1415</v>
      </c>
      <c r="B1276">
        <v>1274</v>
      </c>
      <c r="C1276">
        <v>16588.828290819099</v>
      </c>
      <c r="D1276">
        <v>669476</v>
      </c>
      <c r="E1276">
        <v>5501350</v>
      </c>
    </row>
    <row r="1277" spans="1:5" x14ac:dyDescent="0.2">
      <c r="A1277" t="s">
        <v>1416</v>
      </c>
      <c r="B1277">
        <v>1275</v>
      </c>
      <c r="C1277">
        <v>17345.087619602</v>
      </c>
      <c r="D1277">
        <v>670476</v>
      </c>
      <c r="E1277">
        <v>5501350</v>
      </c>
    </row>
    <row r="1278" spans="1:5" x14ac:dyDescent="0.2">
      <c r="A1278" t="s">
        <v>1417</v>
      </c>
      <c r="B1278">
        <v>1276</v>
      </c>
      <c r="C1278">
        <v>18124.981749256898</v>
      </c>
      <c r="D1278">
        <v>671476</v>
      </c>
      <c r="E1278">
        <v>5501350</v>
      </c>
    </row>
    <row r="1279" spans="1:5" x14ac:dyDescent="0.2">
      <c r="A1279" t="s">
        <v>1418</v>
      </c>
      <c r="B1279">
        <v>1277</v>
      </c>
      <c r="C1279">
        <v>18925.588361130402</v>
      </c>
      <c r="D1279">
        <v>672476</v>
      </c>
      <c r="E1279">
        <v>5501350</v>
      </c>
    </row>
    <row r="1280" spans="1:5" x14ac:dyDescent="0.2">
      <c r="A1280" t="s">
        <v>1419</v>
      </c>
      <c r="B1280">
        <v>1278</v>
      </c>
      <c r="C1280">
        <v>19744.3873711659</v>
      </c>
      <c r="D1280">
        <v>673476</v>
      </c>
      <c r="E1280">
        <v>5501350</v>
      </c>
    </row>
    <row r="1281" spans="1:5" x14ac:dyDescent="0.2">
      <c r="A1281" t="s">
        <v>1420</v>
      </c>
      <c r="B1281">
        <v>1279</v>
      </c>
      <c r="C1281">
        <v>20579.206755281</v>
      </c>
      <c r="D1281">
        <v>674476</v>
      </c>
      <c r="E1281">
        <v>5501350</v>
      </c>
    </row>
    <row r="1282" spans="1:5" x14ac:dyDescent="0.2">
      <c r="A1282" t="s">
        <v>1421</v>
      </c>
      <c r="B1282">
        <v>1280</v>
      </c>
      <c r="C1282">
        <v>21428.173566199399</v>
      </c>
      <c r="D1282">
        <v>675476</v>
      </c>
      <c r="E1282">
        <v>5501350</v>
      </c>
    </row>
    <row r="1283" spans="1:5" x14ac:dyDescent="0.2">
      <c r="A1283" t="s">
        <v>1422</v>
      </c>
      <c r="B1283">
        <v>1281</v>
      </c>
      <c r="C1283">
        <v>22289.670726877801</v>
      </c>
      <c r="D1283">
        <v>676476</v>
      </c>
      <c r="E1283">
        <v>5501350</v>
      </c>
    </row>
    <row r="1284" spans="1:5" x14ac:dyDescent="0.2">
      <c r="A1284" t="s">
        <v>1423</v>
      </c>
      <c r="B1284">
        <v>1282</v>
      </c>
      <c r="C1284">
        <v>23162.299540395499</v>
      </c>
      <c r="D1284">
        <v>677476</v>
      </c>
      <c r="E1284">
        <v>5501350</v>
      </c>
    </row>
    <row r="1285" spans="1:5" x14ac:dyDescent="0.2">
      <c r="A1285" t="s">
        <v>1424</v>
      </c>
      <c r="B1285">
        <v>1283</v>
      </c>
      <c r="C1285">
        <v>24044.847514179801</v>
      </c>
      <c r="D1285">
        <v>678476</v>
      </c>
      <c r="E1285">
        <v>5501350</v>
      </c>
    </row>
    <row r="1286" spans="1:5" x14ac:dyDescent="0.2">
      <c r="A1286" t="s">
        <v>1425</v>
      </c>
      <c r="B1286">
        <v>1284</v>
      </c>
      <c r="C1286">
        <v>24936.260942606299</v>
      </c>
      <c r="D1286">
        <v>679476</v>
      </c>
      <c r="E1286">
        <v>5501350</v>
      </c>
    </row>
    <row r="1287" spans="1:5" x14ac:dyDescent="0.2">
      <c r="A1287" t="s">
        <v>1426</v>
      </c>
      <c r="B1287">
        <v>1285</v>
      </c>
      <c r="C1287">
        <v>25835.621649137302</v>
      </c>
      <c r="D1287">
        <v>680476</v>
      </c>
      <c r="E1287">
        <v>5501350</v>
      </c>
    </row>
    <row r="1288" spans="1:5" x14ac:dyDescent="0.2">
      <c r="A1288" t="s">
        <v>1427</v>
      </c>
      <c r="B1288">
        <v>1286</v>
      </c>
      <c r="C1288">
        <v>26742.1273074618</v>
      </c>
      <c r="D1288">
        <v>681476</v>
      </c>
      <c r="E1288">
        <v>5501350</v>
      </c>
    </row>
    <row r="1289" spans="1:5" x14ac:dyDescent="0.2">
      <c r="A1289" t="s">
        <v>1428</v>
      </c>
      <c r="B1289">
        <v>1287</v>
      </c>
      <c r="C1289">
        <v>27655.074809955899</v>
      </c>
      <c r="D1289">
        <v>682476</v>
      </c>
      <c r="E1289">
        <v>5501350</v>
      </c>
    </row>
    <row r="1290" spans="1:5" x14ac:dyDescent="0.2">
      <c r="A1290" t="s">
        <v>1429</v>
      </c>
      <c r="B1290">
        <v>1288</v>
      </c>
      <c r="C1290">
        <v>23094.4042129757</v>
      </c>
      <c r="D1290">
        <v>637476</v>
      </c>
      <c r="E1290">
        <v>5500350</v>
      </c>
    </row>
    <row r="1291" spans="1:5" x14ac:dyDescent="0.2">
      <c r="A1291" t="s">
        <v>1430</v>
      </c>
      <c r="B1291">
        <v>1289</v>
      </c>
      <c r="C1291">
        <v>22248.593264367999</v>
      </c>
      <c r="D1291">
        <v>638476</v>
      </c>
      <c r="E1291">
        <v>5500350</v>
      </c>
    </row>
    <row r="1292" spans="1:5" x14ac:dyDescent="0.2">
      <c r="A1292" t="s">
        <v>1431</v>
      </c>
      <c r="B1292">
        <v>1290</v>
      </c>
      <c r="C1292">
        <v>21416.093977287201</v>
      </c>
      <c r="D1292">
        <v>639476</v>
      </c>
      <c r="E1292">
        <v>5500350</v>
      </c>
    </row>
    <row r="1293" spans="1:5" x14ac:dyDescent="0.2">
      <c r="A1293" t="s">
        <v>1432</v>
      </c>
      <c r="B1293">
        <v>1291</v>
      </c>
      <c r="C1293">
        <v>20598.519931091501</v>
      </c>
      <c r="D1293">
        <v>640476</v>
      </c>
      <c r="E1293">
        <v>5500350</v>
      </c>
    </row>
    <row r="1294" spans="1:5" x14ac:dyDescent="0.2">
      <c r="A1294" t="s">
        <v>1433</v>
      </c>
      <c r="B1294">
        <v>1292</v>
      </c>
      <c r="C1294">
        <v>19797.719787059901</v>
      </c>
      <c r="D1294">
        <v>641476</v>
      </c>
      <c r="E1294">
        <v>5500350</v>
      </c>
    </row>
    <row r="1295" spans="1:5" x14ac:dyDescent="0.2">
      <c r="A1295" t="s">
        <v>1434</v>
      </c>
      <c r="B1295">
        <v>1293</v>
      </c>
      <c r="C1295">
        <v>19015.812301724702</v>
      </c>
      <c r="D1295">
        <v>642476</v>
      </c>
      <c r="E1295">
        <v>5500350</v>
      </c>
    </row>
    <row r="1296" spans="1:5" x14ac:dyDescent="0.2">
      <c r="A1296" t="s">
        <v>1435</v>
      </c>
      <c r="B1296">
        <v>1294</v>
      </c>
      <c r="C1296">
        <v>18255.224713547999</v>
      </c>
      <c r="D1296">
        <v>643476</v>
      </c>
      <c r="E1296">
        <v>5500350</v>
      </c>
    </row>
    <row r="1297" spans="1:5" x14ac:dyDescent="0.2">
      <c r="A1297" t="s">
        <v>1436</v>
      </c>
      <c r="B1297">
        <v>1295</v>
      </c>
      <c r="C1297">
        <v>17518.733513632498</v>
      </c>
      <c r="D1297">
        <v>644476</v>
      </c>
      <c r="E1297">
        <v>5500350</v>
      </c>
    </row>
    <row r="1298" spans="1:5" x14ac:dyDescent="0.2">
      <c r="A1298" t="s">
        <v>1437</v>
      </c>
      <c r="B1298">
        <v>1296</v>
      </c>
      <c r="C1298">
        <v>16809.505663410298</v>
      </c>
      <c r="D1298">
        <v>645476</v>
      </c>
      <c r="E1298">
        <v>5500350</v>
      </c>
    </row>
    <row r="1299" spans="1:5" x14ac:dyDescent="0.2">
      <c r="A1299" t="s">
        <v>1438</v>
      </c>
      <c r="B1299">
        <v>1297</v>
      </c>
      <c r="C1299">
        <v>16131.1369326727</v>
      </c>
      <c r="D1299">
        <v>646476</v>
      </c>
      <c r="E1299">
        <v>5500350</v>
      </c>
    </row>
    <row r="1300" spans="1:5" x14ac:dyDescent="0.2">
      <c r="A1300" t="s">
        <v>1439</v>
      </c>
      <c r="B1300">
        <v>1298</v>
      </c>
      <c r="C1300">
        <v>15487.682112614</v>
      </c>
      <c r="D1300">
        <v>647476</v>
      </c>
      <c r="E1300">
        <v>5500350</v>
      </c>
    </row>
    <row r="1301" spans="1:5" x14ac:dyDescent="0.2">
      <c r="A1301" t="s">
        <v>1440</v>
      </c>
      <c r="B1301">
        <v>1299</v>
      </c>
      <c r="C1301">
        <v>14883.6694036274</v>
      </c>
      <c r="D1301">
        <v>648476</v>
      </c>
      <c r="E1301">
        <v>5500350</v>
      </c>
    </row>
    <row r="1302" spans="1:5" x14ac:dyDescent="0.2">
      <c r="A1302" t="s">
        <v>1441</v>
      </c>
      <c r="B1302">
        <v>1300</v>
      </c>
      <c r="C1302">
        <v>14324.0884685779</v>
      </c>
      <c r="D1302">
        <v>649476</v>
      </c>
      <c r="E1302">
        <v>5500350</v>
      </c>
    </row>
    <row r="1303" spans="1:5" x14ac:dyDescent="0.2">
      <c r="A1303" t="s">
        <v>1442</v>
      </c>
      <c r="B1303">
        <v>1301</v>
      </c>
      <c r="C1303">
        <v>13814.3390096041</v>
      </c>
      <c r="D1303">
        <v>650476</v>
      </c>
      <c r="E1303">
        <v>5500350</v>
      </c>
    </row>
    <row r="1304" spans="1:5" x14ac:dyDescent="0.2">
      <c r="A1304" t="s">
        <v>1443</v>
      </c>
      <c r="B1304">
        <v>1302</v>
      </c>
      <c r="C1304">
        <v>13360.1253213896</v>
      </c>
      <c r="D1304">
        <v>651476</v>
      </c>
      <c r="E1304">
        <v>5500350</v>
      </c>
    </row>
    <row r="1305" spans="1:5" x14ac:dyDescent="0.2">
      <c r="A1305" t="s">
        <v>1444</v>
      </c>
      <c r="B1305">
        <v>1303</v>
      </c>
      <c r="C1305">
        <v>12967.2837359737</v>
      </c>
      <c r="D1305">
        <v>652476</v>
      </c>
      <c r="E1305">
        <v>5500350</v>
      </c>
    </row>
    <row r="1306" spans="1:5" x14ac:dyDescent="0.2">
      <c r="A1306" t="s">
        <v>1445</v>
      </c>
      <c r="B1306">
        <v>1304</v>
      </c>
      <c r="C1306">
        <v>12641.536171468801</v>
      </c>
      <c r="D1306">
        <v>653476</v>
      </c>
      <c r="E1306">
        <v>5500350</v>
      </c>
    </row>
    <row r="1307" spans="1:5" x14ac:dyDescent="0.2">
      <c r="A1307" t="s">
        <v>1446</v>
      </c>
      <c r="B1307">
        <v>1305</v>
      </c>
      <c r="C1307">
        <v>12388.1755762142</v>
      </c>
      <c r="D1307">
        <v>654476</v>
      </c>
      <c r="E1307">
        <v>5500350</v>
      </c>
    </row>
    <row r="1308" spans="1:5" x14ac:dyDescent="0.2">
      <c r="A1308" t="s">
        <v>1447</v>
      </c>
      <c r="B1308">
        <v>1306</v>
      </c>
      <c r="C1308">
        <v>12211.707371964099</v>
      </c>
      <c r="D1308">
        <v>655476</v>
      </c>
      <c r="E1308">
        <v>5500350</v>
      </c>
    </row>
    <row r="1309" spans="1:5" x14ac:dyDescent="0.2">
      <c r="A1309" t="s">
        <v>1448</v>
      </c>
      <c r="B1309">
        <v>1307</v>
      </c>
      <c r="C1309">
        <v>12115.4910145659</v>
      </c>
      <c r="D1309">
        <v>656476</v>
      </c>
      <c r="E1309">
        <v>5500350</v>
      </c>
    </row>
    <row r="1310" spans="1:5" x14ac:dyDescent="0.2">
      <c r="A1310" t="s">
        <v>1449</v>
      </c>
      <c r="B1310">
        <v>1308</v>
      </c>
      <c r="C1310">
        <v>12101.4399111285</v>
      </c>
      <c r="D1310">
        <v>657476</v>
      </c>
      <c r="E1310">
        <v>5500350</v>
      </c>
    </row>
    <row r="1311" spans="1:5" x14ac:dyDescent="0.2">
      <c r="A1311" t="s">
        <v>1450</v>
      </c>
      <c r="B1311">
        <v>1309</v>
      </c>
      <c r="C1311">
        <v>12169.8377144888</v>
      </c>
      <c r="D1311">
        <v>658476</v>
      </c>
      <c r="E1311">
        <v>5500350</v>
      </c>
    </row>
    <row r="1312" spans="1:5" x14ac:dyDescent="0.2">
      <c r="A1312" t="s">
        <v>1451</v>
      </c>
      <c r="B1312">
        <v>1310</v>
      </c>
      <c r="C1312">
        <v>12319.310265328901</v>
      </c>
      <c r="D1312">
        <v>659476</v>
      </c>
      <c r="E1312">
        <v>5500350</v>
      </c>
    </row>
    <row r="1313" spans="1:5" x14ac:dyDescent="0.2">
      <c r="A1313" t="s">
        <v>1452</v>
      </c>
      <c r="B1313">
        <v>1311</v>
      </c>
      <c r="C1313">
        <v>12546.9594182004</v>
      </c>
      <c r="D1313">
        <v>660476</v>
      </c>
      <c r="E1313">
        <v>5500350</v>
      </c>
    </row>
    <row r="1314" spans="1:5" x14ac:dyDescent="0.2">
      <c r="A1314" t="s">
        <v>1453</v>
      </c>
      <c r="B1314">
        <v>1312</v>
      </c>
      <c r="C1314">
        <v>12848.629575032901</v>
      </c>
      <c r="D1314">
        <v>661476</v>
      </c>
      <c r="E1314">
        <v>5500350</v>
      </c>
    </row>
    <row r="1315" spans="1:5" x14ac:dyDescent="0.2">
      <c r="A1315" t="s">
        <v>1454</v>
      </c>
      <c r="B1315">
        <v>1313</v>
      </c>
      <c r="C1315">
        <v>13219.2532101533</v>
      </c>
      <c r="D1315">
        <v>662476</v>
      </c>
      <c r="E1315">
        <v>5500350</v>
      </c>
    </row>
    <row r="1316" spans="1:5" x14ac:dyDescent="0.2">
      <c r="A1316" t="s">
        <v>1455</v>
      </c>
      <c r="B1316">
        <v>1314</v>
      </c>
      <c r="C1316">
        <v>13653.2152607513</v>
      </c>
      <c r="D1316">
        <v>663476</v>
      </c>
      <c r="E1316">
        <v>5500350</v>
      </c>
    </row>
    <row r="1317" spans="1:5" x14ac:dyDescent="0.2">
      <c r="A1317" t="s">
        <v>1456</v>
      </c>
      <c r="B1317">
        <v>1315</v>
      </c>
      <c r="C1317">
        <v>14144.6863594815</v>
      </c>
      <c r="D1317">
        <v>664476</v>
      </c>
      <c r="E1317">
        <v>5500350</v>
      </c>
    </row>
    <row r="1318" spans="1:5" x14ac:dyDescent="0.2">
      <c r="A1318" t="s">
        <v>1457</v>
      </c>
      <c r="B1318">
        <v>1316</v>
      </c>
      <c r="C1318">
        <v>14687.8938816256</v>
      </c>
      <c r="D1318">
        <v>665476</v>
      </c>
      <c r="E1318">
        <v>5500350</v>
      </c>
    </row>
    <row r="1319" spans="1:5" x14ac:dyDescent="0.2">
      <c r="A1319" t="s">
        <v>1458</v>
      </c>
      <c r="B1319">
        <v>1317</v>
      </c>
      <c r="C1319">
        <v>15277.319321732301</v>
      </c>
      <c r="D1319">
        <v>666476</v>
      </c>
      <c r="E1319">
        <v>5500350</v>
      </c>
    </row>
    <row r="1320" spans="1:5" x14ac:dyDescent="0.2">
      <c r="A1320" t="s">
        <v>1459</v>
      </c>
      <c r="B1320">
        <v>1318</v>
      </c>
      <c r="C1320">
        <v>15907.825251898599</v>
      </c>
      <c r="D1320">
        <v>667476</v>
      </c>
      <c r="E1320">
        <v>5500350</v>
      </c>
    </row>
    <row r="1321" spans="1:5" x14ac:dyDescent="0.2">
      <c r="A1321" t="s">
        <v>1460</v>
      </c>
      <c r="B1321">
        <v>1319</v>
      </c>
      <c r="C1321">
        <v>16574.723446810101</v>
      </c>
      <c r="D1321">
        <v>668476</v>
      </c>
      <c r="E1321">
        <v>5500350</v>
      </c>
    </row>
    <row r="1322" spans="1:5" x14ac:dyDescent="0.2">
      <c r="A1322" t="s">
        <v>1461</v>
      </c>
      <c r="B1322">
        <v>1320</v>
      </c>
      <c r="C1322">
        <v>17273.798645397801</v>
      </c>
      <c r="D1322">
        <v>669476</v>
      </c>
      <c r="E1322">
        <v>5500350</v>
      </c>
    </row>
    <row r="1323" spans="1:5" x14ac:dyDescent="0.2">
      <c r="A1323" t="s">
        <v>1462</v>
      </c>
      <c r="B1323">
        <v>1321</v>
      </c>
      <c r="C1323">
        <v>18001.301776889999</v>
      </c>
      <c r="D1323">
        <v>670476</v>
      </c>
      <c r="E1323">
        <v>5500350</v>
      </c>
    </row>
    <row r="1324" spans="1:5" x14ac:dyDescent="0.2">
      <c r="A1324" t="s">
        <v>1463</v>
      </c>
      <c r="B1324">
        <v>1322</v>
      </c>
      <c r="C1324">
        <v>18753.924115032802</v>
      </c>
      <c r="D1324">
        <v>671476</v>
      </c>
      <c r="E1324">
        <v>5500350</v>
      </c>
    </row>
    <row r="1325" spans="1:5" x14ac:dyDescent="0.2">
      <c r="A1325" t="s">
        <v>1464</v>
      </c>
      <c r="B1325">
        <v>1323</v>
      </c>
      <c r="C1325">
        <v>19528.760992594602</v>
      </c>
      <c r="D1325">
        <v>672476</v>
      </c>
      <c r="E1325">
        <v>5500350</v>
      </c>
    </row>
    <row r="1326" spans="1:5" x14ac:dyDescent="0.2">
      <c r="A1326" t="s">
        <v>1465</v>
      </c>
      <c r="B1326">
        <v>1324</v>
      </c>
      <c r="C1326">
        <v>20323.2710989605</v>
      </c>
      <c r="D1326">
        <v>673476</v>
      </c>
      <c r="E1326">
        <v>5500350</v>
      </c>
    </row>
    <row r="1327" spans="1:5" x14ac:dyDescent="0.2">
      <c r="A1327" t="s">
        <v>1466</v>
      </c>
      <c r="B1327">
        <v>1325</v>
      </c>
      <c r="C1327">
        <v>21135.235276733401</v>
      </c>
      <c r="D1327">
        <v>674476</v>
      </c>
      <c r="E1327">
        <v>5500350</v>
      </c>
    </row>
    <row r="1328" spans="1:5" x14ac:dyDescent="0.2">
      <c r="A1328" t="s">
        <v>1467</v>
      </c>
      <c r="B1328">
        <v>1326</v>
      </c>
      <c r="C1328">
        <v>21962.7171714996</v>
      </c>
      <c r="D1328">
        <v>675476</v>
      </c>
      <c r="E1328">
        <v>5500350</v>
      </c>
    </row>
    <row r="1329" spans="1:5" x14ac:dyDescent="0.2">
      <c r="A1329" t="s">
        <v>1468</v>
      </c>
      <c r="B1329">
        <v>1327</v>
      </c>
      <c r="C1329">
        <v>22804.027002908999</v>
      </c>
      <c r="D1329">
        <v>676476</v>
      </c>
      <c r="E1329">
        <v>5500350</v>
      </c>
    </row>
    <row r="1330" spans="1:5" x14ac:dyDescent="0.2">
      <c r="A1330" t="s">
        <v>1469</v>
      </c>
      <c r="B1330">
        <v>1328</v>
      </c>
      <c r="C1330">
        <v>23657.689010534999</v>
      </c>
      <c r="D1330">
        <v>677476</v>
      </c>
      <c r="E1330">
        <v>5500350</v>
      </c>
    </row>
    <row r="1331" spans="1:5" x14ac:dyDescent="0.2">
      <c r="A1331" t="s">
        <v>1470</v>
      </c>
      <c r="B1331">
        <v>1329</v>
      </c>
      <c r="C1331">
        <v>24522.4126831432</v>
      </c>
      <c r="D1331">
        <v>678476</v>
      </c>
      <c r="E1331">
        <v>5500350</v>
      </c>
    </row>
    <row r="1332" spans="1:5" x14ac:dyDescent="0.2">
      <c r="A1332" t="s">
        <v>1471</v>
      </c>
      <c r="B1332">
        <v>1330</v>
      </c>
      <c r="C1332">
        <v>25397.067620903599</v>
      </c>
      <c r="D1332">
        <v>679476</v>
      </c>
      <c r="E1332">
        <v>5500350</v>
      </c>
    </row>
    <row r="1333" spans="1:5" x14ac:dyDescent="0.2">
      <c r="A1333" t="s">
        <v>1472</v>
      </c>
      <c r="B1333">
        <v>1331</v>
      </c>
      <c r="C1333">
        <v>26280.661743567001</v>
      </c>
      <c r="D1333">
        <v>680476</v>
      </c>
      <c r="E1333">
        <v>5500350</v>
      </c>
    </row>
    <row r="1334" spans="1:5" x14ac:dyDescent="0.2">
      <c r="A1334" t="s">
        <v>1473</v>
      </c>
      <c r="B1334">
        <v>1332</v>
      </c>
      <c r="C1334">
        <v>27172.3224986194</v>
      </c>
      <c r="D1334">
        <v>681476</v>
      </c>
      <c r="E1334">
        <v>5500350</v>
      </c>
    </row>
    <row r="1335" spans="1:5" x14ac:dyDescent="0.2">
      <c r="A1335" t="s">
        <v>1474</v>
      </c>
      <c r="B1335">
        <v>1333</v>
      </c>
      <c r="C1335">
        <v>28071.280711098101</v>
      </c>
      <c r="D1335">
        <v>682476</v>
      </c>
      <c r="E1335">
        <v>5500350</v>
      </c>
    </row>
    <row r="1336" spans="1:5" x14ac:dyDescent="0.2">
      <c r="A1336" t="s">
        <v>1475</v>
      </c>
      <c r="B1336">
        <v>1334</v>
      </c>
      <c r="C1336">
        <v>23633.6572527594</v>
      </c>
      <c r="D1336">
        <v>637476</v>
      </c>
      <c r="E1336">
        <v>5499350</v>
      </c>
    </row>
    <row r="1337" spans="1:5" x14ac:dyDescent="0.2">
      <c r="A1337" t="s">
        <v>1476</v>
      </c>
      <c r="B1337">
        <v>1335</v>
      </c>
      <c r="C1337">
        <v>22807.850886653101</v>
      </c>
      <c r="D1337">
        <v>638476</v>
      </c>
      <c r="E1337">
        <v>5499350</v>
      </c>
    </row>
    <row r="1338" spans="1:5" x14ac:dyDescent="0.2">
      <c r="A1338" t="s">
        <v>1477</v>
      </c>
      <c r="B1338">
        <v>1336</v>
      </c>
      <c r="C1338">
        <v>21996.525891405501</v>
      </c>
      <c r="D1338">
        <v>639476</v>
      </c>
      <c r="E1338">
        <v>5499350</v>
      </c>
    </row>
    <row r="1339" spans="1:5" x14ac:dyDescent="0.2">
      <c r="A1339" t="s">
        <v>1478</v>
      </c>
      <c r="B1339">
        <v>1337</v>
      </c>
      <c r="C1339">
        <v>21201.344372675299</v>
      </c>
      <c r="D1339">
        <v>640476</v>
      </c>
      <c r="E1339">
        <v>5499350</v>
      </c>
    </row>
    <row r="1340" spans="1:5" x14ac:dyDescent="0.2">
      <c r="A1340" t="s">
        <v>1479</v>
      </c>
      <c r="B1340">
        <v>1338</v>
      </c>
      <c r="C1340">
        <v>20424.1914900179</v>
      </c>
      <c r="D1340">
        <v>641476</v>
      </c>
      <c r="E1340">
        <v>5499350</v>
      </c>
    </row>
    <row r="1341" spans="1:5" x14ac:dyDescent="0.2">
      <c r="A1341" t="s">
        <v>1480</v>
      </c>
      <c r="B1341">
        <v>1339</v>
      </c>
      <c r="C1341">
        <v>19667.2040649435</v>
      </c>
      <c r="D1341">
        <v>642476</v>
      </c>
      <c r="E1341">
        <v>5499350</v>
      </c>
    </row>
    <row r="1342" spans="1:5" x14ac:dyDescent="0.2">
      <c r="A1342" t="s">
        <v>1481</v>
      </c>
      <c r="B1342">
        <v>1340</v>
      </c>
      <c r="C1342">
        <v>18932.800536383402</v>
      </c>
      <c r="D1342">
        <v>643476</v>
      </c>
      <c r="E1342">
        <v>5499350</v>
      </c>
    </row>
    <row r="1343" spans="1:5" x14ac:dyDescent="0.2">
      <c r="A1343" t="s">
        <v>1482</v>
      </c>
      <c r="B1343">
        <v>1341</v>
      </c>
      <c r="C1343">
        <v>18223.710897822599</v>
      </c>
      <c r="D1343">
        <v>644476</v>
      </c>
      <c r="E1343">
        <v>5499350</v>
      </c>
    </row>
    <row r="1344" spans="1:5" x14ac:dyDescent="0.2">
      <c r="A1344" t="s">
        <v>1483</v>
      </c>
      <c r="B1344">
        <v>1342</v>
      </c>
      <c r="C1344">
        <v>17543.004399429101</v>
      </c>
      <c r="D1344">
        <v>645476</v>
      </c>
      <c r="E1344">
        <v>5499350</v>
      </c>
    </row>
    <row r="1345" spans="1:5" x14ac:dyDescent="0.2">
      <c r="A1345" t="s">
        <v>1484</v>
      </c>
      <c r="B1345">
        <v>1343</v>
      </c>
      <c r="C1345">
        <v>16894.111660043302</v>
      </c>
      <c r="D1345">
        <v>646476</v>
      </c>
      <c r="E1345">
        <v>5499350</v>
      </c>
    </row>
    <row r="1346" spans="1:5" x14ac:dyDescent="0.2">
      <c r="A1346" t="s">
        <v>1485</v>
      </c>
      <c r="B1346">
        <v>1344</v>
      </c>
      <c r="C1346">
        <v>16280.836409125601</v>
      </c>
      <c r="D1346">
        <v>647476</v>
      </c>
      <c r="E1346">
        <v>5499350</v>
      </c>
    </row>
    <row r="1347" spans="1:5" x14ac:dyDescent="0.2">
      <c r="A1347" t="s">
        <v>1486</v>
      </c>
      <c r="B1347">
        <v>1345</v>
      </c>
      <c r="C1347">
        <v>15707.3504570511</v>
      </c>
      <c r="D1347">
        <v>648476</v>
      </c>
      <c r="E1347">
        <v>5499350</v>
      </c>
    </row>
    <row r="1348" spans="1:5" x14ac:dyDescent="0.2">
      <c r="A1348" t="s">
        <v>1487</v>
      </c>
      <c r="B1348">
        <v>1346</v>
      </c>
      <c r="C1348">
        <v>15178.1639209514</v>
      </c>
      <c r="D1348">
        <v>649476</v>
      </c>
      <c r="E1348">
        <v>5499350</v>
      </c>
    </row>
    <row r="1349" spans="1:5" x14ac:dyDescent="0.2">
      <c r="A1349" t="s">
        <v>1488</v>
      </c>
      <c r="B1349">
        <v>1347</v>
      </c>
      <c r="C1349">
        <v>14698.061692147699</v>
      </c>
      <c r="D1349">
        <v>650476</v>
      </c>
      <c r="E1349">
        <v>5499350</v>
      </c>
    </row>
    <row r="1350" spans="1:5" x14ac:dyDescent="0.2">
      <c r="A1350" t="s">
        <v>1489</v>
      </c>
      <c r="B1350">
        <v>1348</v>
      </c>
      <c r="C1350">
        <v>14271.997376054</v>
      </c>
      <c r="D1350">
        <v>651476</v>
      </c>
      <c r="E1350">
        <v>5499350</v>
      </c>
    </row>
    <row r="1351" spans="1:5" x14ac:dyDescent="0.2">
      <c r="A1351" t="s">
        <v>1490</v>
      </c>
      <c r="B1351">
        <v>1349</v>
      </c>
      <c r="C1351">
        <v>13904.9384335141</v>
      </c>
      <c r="D1351">
        <v>652476</v>
      </c>
      <c r="E1351">
        <v>5499350</v>
      </c>
    </row>
    <row r="1352" spans="1:5" x14ac:dyDescent="0.2">
      <c r="A1352" t="s">
        <v>1491</v>
      </c>
      <c r="B1352">
        <v>1350</v>
      </c>
      <c r="C1352">
        <v>13601.6619044687</v>
      </c>
      <c r="D1352">
        <v>653476</v>
      </c>
      <c r="E1352">
        <v>5499350</v>
      </c>
    </row>
    <row r="1353" spans="1:5" x14ac:dyDescent="0.2">
      <c r="A1353" t="s">
        <v>1492</v>
      </c>
      <c r="B1353">
        <v>1351</v>
      </c>
      <c r="C1353">
        <v>13366.509189800699</v>
      </c>
      <c r="D1353">
        <v>654476</v>
      </c>
      <c r="E1353">
        <v>5499350</v>
      </c>
    </row>
    <row r="1354" spans="1:5" x14ac:dyDescent="0.2">
      <c r="A1354" t="s">
        <v>1493</v>
      </c>
      <c r="B1354">
        <v>1352</v>
      </c>
      <c r="C1354">
        <v>13203.119872367</v>
      </c>
      <c r="D1354">
        <v>655476</v>
      </c>
      <c r="E1354">
        <v>5499350</v>
      </c>
    </row>
    <row r="1355" spans="1:5" x14ac:dyDescent="0.2">
      <c r="A1355" t="s">
        <v>1494</v>
      </c>
      <c r="B1355">
        <v>1353</v>
      </c>
      <c r="C1355">
        <v>13114.1756564354</v>
      </c>
      <c r="D1355">
        <v>656476</v>
      </c>
      <c r="E1355">
        <v>5499350</v>
      </c>
    </row>
    <row r="1356" spans="1:5" x14ac:dyDescent="0.2">
      <c r="A1356" t="s">
        <v>1495</v>
      </c>
      <c r="B1356">
        <v>1354</v>
      </c>
      <c r="C1356">
        <v>13101.1919813144</v>
      </c>
      <c r="D1356">
        <v>657476</v>
      </c>
      <c r="E1356">
        <v>5499350</v>
      </c>
    </row>
    <row r="1357" spans="1:5" x14ac:dyDescent="0.2">
      <c r="A1357" t="s">
        <v>1496</v>
      </c>
      <c r="B1357">
        <v>1355</v>
      </c>
      <c r="C1357">
        <v>13164.392723439199</v>
      </c>
      <c r="D1357">
        <v>658476</v>
      </c>
      <c r="E1357">
        <v>5499350</v>
      </c>
    </row>
    <row r="1358" spans="1:5" x14ac:dyDescent="0.2">
      <c r="A1358" t="s">
        <v>1497</v>
      </c>
      <c r="B1358">
        <v>1356</v>
      </c>
      <c r="C1358">
        <v>13302.6911995755</v>
      </c>
      <c r="D1358">
        <v>659476</v>
      </c>
      <c r="E1358">
        <v>5499350</v>
      </c>
    </row>
    <row r="1359" spans="1:5" x14ac:dyDescent="0.2">
      <c r="A1359" t="s">
        <v>1498</v>
      </c>
      <c r="B1359">
        <v>1357</v>
      </c>
      <c r="C1359">
        <v>13513.7811113025</v>
      </c>
      <c r="D1359">
        <v>660476</v>
      </c>
      <c r="E1359">
        <v>5499350</v>
      </c>
    </row>
    <row r="1360" spans="1:5" x14ac:dyDescent="0.2">
      <c r="A1360" t="s">
        <v>1499</v>
      </c>
      <c r="B1360">
        <v>1358</v>
      </c>
      <c r="C1360">
        <v>13794.320293856001</v>
      </c>
      <c r="D1360">
        <v>661476</v>
      </c>
      <c r="E1360">
        <v>5499350</v>
      </c>
    </row>
    <row r="1361" spans="1:5" x14ac:dyDescent="0.2">
      <c r="A1361" t="s">
        <v>1500</v>
      </c>
      <c r="B1361">
        <v>1359</v>
      </c>
      <c r="C1361">
        <v>14140.174912800199</v>
      </c>
      <c r="D1361">
        <v>662476</v>
      </c>
      <c r="E1361">
        <v>5499350</v>
      </c>
    </row>
    <row r="1362" spans="1:5" x14ac:dyDescent="0.2">
      <c r="A1362" t="s">
        <v>1501</v>
      </c>
      <c r="B1362">
        <v>1360</v>
      </c>
      <c r="C1362">
        <v>14546.6861652603</v>
      </c>
      <c r="D1362">
        <v>663476</v>
      </c>
      <c r="E1362">
        <v>5499350</v>
      </c>
    </row>
    <row r="1363" spans="1:5" x14ac:dyDescent="0.2">
      <c r="A1363" t="s">
        <v>1502</v>
      </c>
      <c r="B1363">
        <v>1361</v>
      </c>
      <c r="C1363">
        <v>15008.925462284</v>
      </c>
      <c r="D1363">
        <v>664476</v>
      </c>
      <c r="E1363">
        <v>5499350</v>
      </c>
    </row>
    <row r="1364" spans="1:5" x14ac:dyDescent="0.2">
      <c r="A1364" t="s">
        <v>1503</v>
      </c>
      <c r="B1364">
        <v>1362</v>
      </c>
      <c r="C1364">
        <v>15521.9141048607</v>
      </c>
      <c r="D1364">
        <v>665476</v>
      </c>
      <c r="E1364">
        <v>5499350</v>
      </c>
    </row>
    <row r="1365" spans="1:5" x14ac:dyDescent="0.2">
      <c r="A1365" t="s">
        <v>1504</v>
      </c>
      <c r="B1365">
        <v>1363</v>
      </c>
      <c r="C1365">
        <v>16080.795239094999</v>
      </c>
      <c r="D1365">
        <v>666476</v>
      </c>
      <c r="E1365">
        <v>5499350</v>
      </c>
    </row>
    <row r="1366" spans="1:5" x14ac:dyDescent="0.2">
      <c r="A1366" t="s">
        <v>1505</v>
      </c>
      <c r="B1366">
        <v>1364</v>
      </c>
      <c r="C1366">
        <v>16680.955990522401</v>
      </c>
      <c r="D1366">
        <v>667476</v>
      </c>
      <c r="E1366">
        <v>5499350</v>
      </c>
    </row>
    <row r="1367" spans="1:5" x14ac:dyDescent="0.2">
      <c r="A1367" t="s">
        <v>1506</v>
      </c>
      <c r="B1367">
        <v>1365</v>
      </c>
      <c r="C1367">
        <v>17318.104517714499</v>
      </c>
      <c r="D1367">
        <v>668476</v>
      </c>
      <c r="E1367">
        <v>5499350</v>
      </c>
    </row>
    <row r="1368" spans="1:5" x14ac:dyDescent="0.2">
      <c r="A1368" t="s">
        <v>1507</v>
      </c>
      <c r="B1368">
        <v>1366</v>
      </c>
      <c r="C1368">
        <v>17988.310210011001</v>
      </c>
      <c r="D1368">
        <v>669476</v>
      </c>
      <c r="E1368">
        <v>5499350</v>
      </c>
    </row>
    <row r="1369" spans="1:5" x14ac:dyDescent="0.2">
      <c r="A1369" t="s">
        <v>1508</v>
      </c>
      <c r="B1369">
        <v>1367</v>
      </c>
      <c r="C1369">
        <v>18688.016150478099</v>
      </c>
      <c r="D1369">
        <v>670476</v>
      </c>
      <c r="E1369">
        <v>5499350</v>
      </c>
    </row>
    <row r="1370" spans="1:5" x14ac:dyDescent="0.2">
      <c r="A1370" t="s">
        <v>1509</v>
      </c>
      <c r="B1370">
        <v>1368</v>
      </c>
      <c r="C1370">
        <v>19414.0322623705</v>
      </c>
      <c r="D1370">
        <v>671476</v>
      </c>
      <c r="E1370">
        <v>5499350</v>
      </c>
    </row>
    <row r="1371" spans="1:5" x14ac:dyDescent="0.2">
      <c r="A1371" t="s">
        <v>1510</v>
      </c>
      <c r="B1371">
        <v>1369</v>
      </c>
      <c r="C1371">
        <v>20163.51609859</v>
      </c>
      <c r="D1371">
        <v>672476</v>
      </c>
      <c r="E1371">
        <v>5499350</v>
      </c>
    </row>
    <row r="1372" spans="1:5" x14ac:dyDescent="0.2">
      <c r="A1372" t="s">
        <v>1511</v>
      </c>
      <c r="B1372">
        <v>1370</v>
      </c>
      <c r="C1372">
        <v>20933.946591135202</v>
      </c>
      <c r="D1372">
        <v>673476</v>
      </c>
      <c r="E1372">
        <v>5499350</v>
      </c>
    </row>
    <row r="1373" spans="1:5" x14ac:dyDescent="0.2">
      <c r="A1373" t="s">
        <v>1512</v>
      </c>
      <c r="B1373">
        <v>1371</v>
      </c>
      <c r="C1373">
        <v>21723.0945694691</v>
      </c>
      <c r="D1373">
        <v>674476</v>
      </c>
      <c r="E1373">
        <v>5499350</v>
      </c>
    </row>
    <row r="1374" spans="1:5" x14ac:dyDescent="0.2">
      <c r="A1374" t="s">
        <v>1513</v>
      </c>
      <c r="B1374">
        <v>1372</v>
      </c>
      <c r="C1374">
        <v>22528.992617628901</v>
      </c>
      <c r="D1374">
        <v>675476</v>
      </c>
      <c r="E1374">
        <v>5499350</v>
      </c>
    </row>
    <row r="1375" spans="1:5" x14ac:dyDescent="0.2">
      <c r="A1375" t="s">
        <v>1514</v>
      </c>
      <c r="B1375">
        <v>1373</v>
      </c>
      <c r="C1375">
        <v>23349.905894542</v>
      </c>
      <c r="D1375">
        <v>676476</v>
      </c>
      <c r="E1375">
        <v>5499350</v>
      </c>
    </row>
    <row r="1376" spans="1:5" x14ac:dyDescent="0.2">
      <c r="A1376" t="s">
        <v>1515</v>
      </c>
      <c r="B1376">
        <v>1374</v>
      </c>
      <c r="C1376">
        <v>24184.304860062999</v>
      </c>
      <c r="D1376">
        <v>677476</v>
      </c>
      <c r="E1376">
        <v>5499350</v>
      </c>
    </row>
    <row r="1377" spans="1:5" x14ac:dyDescent="0.2">
      <c r="A1377" t="s">
        <v>1516</v>
      </c>
      <c r="B1377">
        <v>1375</v>
      </c>
      <c r="C1377">
        <v>25030.840380306199</v>
      </c>
      <c r="D1377">
        <v>678476</v>
      </c>
      <c r="E1377">
        <v>5499350</v>
      </c>
    </row>
    <row r="1378" spans="1:5" x14ac:dyDescent="0.2">
      <c r="A1378" t="s">
        <v>1517</v>
      </c>
      <c r="B1378">
        <v>1376</v>
      </c>
      <c r="C1378">
        <v>25888.321377899902</v>
      </c>
      <c r="D1378">
        <v>679476</v>
      </c>
      <c r="E1378">
        <v>5499350</v>
      </c>
    </row>
    <row r="1379" spans="1:5" x14ac:dyDescent="0.2">
      <c r="A1379" t="s">
        <v>1518</v>
      </c>
      <c r="B1379">
        <v>1377</v>
      </c>
      <c r="C1379">
        <v>26755.695000748801</v>
      </c>
      <c r="D1379">
        <v>680476</v>
      </c>
      <c r="E1379">
        <v>5499350</v>
      </c>
    </row>
    <row r="1380" spans="1:5" x14ac:dyDescent="0.2">
      <c r="A1380" t="s">
        <v>1519</v>
      </c>
      <c r="B1380">
        <v>1378</v>
      </c>
      <c r="C1380">
        <v>27632.029171176498</v>
      </c>
      <c r="D1380">
        <v>681476</v>
      </c>
      <c r="E1380">
        <v>5499350</v>
      </c>
    </row>
    <row r="1381" spans="1:5" x14ac:dyDescent="0.2">
      <c r="A1381" t="s">
        <v>1520</v>
      </c>
      <c r="B1381">
        <v>1379</v>
      </c>
      <c r="C1381">
        <v>28516.497319086699</v>
      </c>
      <c r="D1381">
        <v>682476</v>
      </c>
      <c r="E1381">
        <v>5499350</v>
      </c>
    </row>
    <row r="1382" spans="1:5" x14ac:dyDescent="0.2">
      <c r="A1382" t="s">
        <v>1521</v>
      </c>
      <c r="B1382">
        <v>1380</v>
      </c>
      <c r="C1382">
        <v>24202.242388581701</v>
      </c>
      <c r="D1382">
        <v>637476</v>
      </c>
      <c r="E1382">
        <v>5498350</v>
      </c>
    </row>
    <row r="1383" spans="1:5" x14ac:dyDescent="0.2">
      <c r="A1383" t="s">
        <v>1522</v>
      </c>
      <c r="B1383">
        <v>1381</v>
      </c>
      <c r="C1383">
        <v>23396.511430169699</v>
      </c>
      <c r="D1383">
        <v>638476</v>
      </c>
      <c r="E1383">
        <v>5498350</v>
      </c>
    </row>
    <row r="1384" spans="1:5" x14ac:dyDescent="0.2">
      <c r="A1384" t="s">
        <v>1523</v>
      </c>
      <c r="B1384">
        <v>1382</v>
      </c>
      <c r="C1384">
        <v>22606.3207846693</v>
      </c>
      <c r="D1384">
        <v>639476</v>
      </c>
      <c r="E1384">
        <v>5498350</v>
      </c>
    </row>
    <row r="1385" spans="1:5" x14ac:dyDescent="0.2">
      <c r="A1385" t="s">
        <v>1524</v>
      </c>
      <c r="B1385">
        <v>1383</v>
      </c>
      <c r="C1385">
        <v>21833.357368593199</v>
      </c>
      <c r="D1385">
        <v>640476</v>
      </c>
      <c r="E1385">
        <v>5498350</v>
      </c>
    </row>
    <row r="1386" spans="1:5" x14ac:dyDescent="0.2">
      <c r="A1386" t="s">
        <v>1525</v>
      </c>
      <c r="B1386">
        <v>1384</v>
      </c>
      <c r="C1386">
        <v>21079.515909976199</v>
      </c>
      <c r="D1386">
        <v>641476</v>
      </c>
      <c r="E1386">
        <v>5498350</v>
      </c>
    </row>
    <row r="1387" spans="1:5" x14ac:dyDescent="0.2">
      <c r="A1387" t="s">
        <v>1526</v>
      </c>
      <c r="B1387">
        <v>1385</v>
      </c>
      <c r="C1387">
        <v>20346.921400214502</v>
      </c>
      <c r="D1387">
        <v>642476</v>
      </c>
      <c r="E1387">
        <v>5498350</v>
      </c>
    </row>
    <row r="1388" spans="1:5" x14ac:dyDescent="0.2">
      <c r="A1388" t="s">
        <v>1527</v>
      </c>
      <c r="B1388">
        <v>1386</v>
      </c>
      <c r="C1388">
        <v>19637.951323785401</v>
      </c>
      <c r="D1388">
        <v>643476</v>
      </c>
      <c r="E1388">
        <v>5498350</v>
      </c>
    </row>
    <row r="1389" spans="1:5" x14ac:dyDescent="0.2">
      <c r="A1389" t="s">
        <v>1528</v>
      </c>
      <c r="B1389">
        <v>1387</v>
      </c>
      <c r="C1389">
        <v>18955.256152240199</v>
      </c>
      <c r="D1389">
        <v>644476</v>
      </c>
      <c r="E1389">
        <v>5498350</v>
      </c>
    </row>
    <row r="1390" spans="1:5" x14ac:dyDescent="0.2">
      <c r="A1390" t="s">
        <v>1529</v>
      </c>
      <c r="B1390">
        <v>1388</v>
      </c>
      <c r="C1390">
        <v>18301.775888875</v>
      </c>
      <c r="D1390">
        <v>645476</v>
      </c>
      <c r="E1390">
        <v>5498350</v>
      </c>
    </row>
    <row r="1391" spans="1:5" x14ac:dyDescent="0.2">
      <c r="A1391" t="s">
        <v>1530</v>
      </c>
      <c r="B1391">
        <v>1389</v>
      </c>
      <c r="C1391">
        <v>17680.749590531199</v>
      </c>
      <c r="D1391">
        <v>646476</v>
      </c>
      <c r="E1391">
        <v>5498350</v>
      </c>
    </row>
    <row r="1392" spans="1:5" x14ac:dyDescent="0.2">
      <c r="A1392" t="s">
        <v>1531</v>
      </c>
      <c r="B1392">
        <v>1390</v>
      </c>
      <c r="C1392">
        <v>17095.713819807799</v>
      </c>
      <c r="D1392">
        <v>647476</v>
      </c>
      <c r="E1392">
        <v>5498350</v>
      </c>
    </row>
    <row r="1393" spans="1:5" x14ac:dyDescent="0.2">
      <c r="A1393" t="s">
        <v>1532</v>
      </c>
      <c r="B1393">
        <v>1391</v>
      </c>
      <c r="C1393">
        <v>16550.485016746599</v>
      </c>
      <c r="D1393">
        <v>648476</v>
      </c>
      <c r="E1393">
        <v>5498350</v>
      </c>
    </row>
    <row r="1394" spans="1:5" x14ac:dyDescent="0.2">
      <c r="A1394" t="s">
        <v>1533</v>
      </c>
      <c r="B1394">
        <v>1392</v>
      </c>
      <c r="C1394">
        <v>16049.120055481601</v>
      </c>
      <c r="D1394">
        <v>649476</v>
      </c>
      <c r="E1394">
        <v>5498350</v>
      </c>
    </row>
    <row r="1395" spans="1:5" x14ac:dyDescent="0.2">
      <c r="A1395" t="s">
        <v>1534</v>
      </c>
      <c r="B1395">
        <v>1393</v>
      </c>
      <c r="C1395">
        <v>15595.8491349211</v>
      </c>
      <c r="D1395">
        <v>650476</v>
      </c>
      <c r="E1395">
        <v>5498350</v>
      </c>
    </row>
    <row r="1396" spans="1:5" x14ac:dyDescent="0.2">
      <c r="A1396" t="s">
        <v>1535</v>
      </c>
      <c r="B1396">
        <v>1394</v>
      </c>
      <c r="C1396">
        <v>15194.976129569999</v>
      </c>
      <c r="D1396">
        <v>651476</v>
      </c>
      <c r="E1396">
        <v>5498350</v>
      </c>
    </row>
    <row r="1397" spans="1:5" x14ac:dyDescent="0.2">
      <c r="A1397" t="s">
        <v>1536</v>
      </c>
      <c r="B1397">
        <v>1395</v>
      </c>
      <c r="C1397">
        <v>14850.744109737299</v>
      </c>
      <c r="D1397">
        <v>652476</v>
      </c>
      <c r="E1397">
        <v>5498350</v>
      </c>
    </row>
    <row r="1398" spans="1:5" x14ac:dyDescent="0.2">
      <c r="A1398" t="s">
        <v>1537</v>
      </c>
      <c r="B1398">
        <v>1396</v>
      </c>
      <c r="C1398">
        <v>14567.168262483399</v>
      </c>
      <c r="D1398">
        <v>653476</v>
      </c>
      <c r="E1398">
        <v>5498350</v>
      </c>
    </row>
    <row r="1399" spans="1:5" x14ac:dyDescent="0.2">
      <c r="A1399" t="s">
        <v>1538</v>
      </c>
      <c r="B1399">
        <v>1397</v>
      </c>
      <c r="C1399">
        <v>14347.844749297001</v>
      </c>
      <c r="D1399">
        <v>654476</v>
      </c>
      <c r="E1399">
        <v>5498350</v>
      </c>
    </row>
    <row r="1400" spans="1:5" x14ac:dyDescent="0.2">
      <c r="A1400" t="s">
        <v>1539</v>
      </c>
      <c r="B1400">
        <v>1398</v>
      </c>
      <c r="C1400">
        <v>14195.751172505999</v>
      </c>
      <c r="D1400">
        <v>655476</v>
      </c>
      <c r="E1400">
        <v>5498350</v>
      </c>
    </row>
    <row r="1401" spans="1:5" x14ac:dyDescent="0.2">
      <c r="A1401" t="s">
        <v>1540</v>
      </c>
      <c r="B1401">
        <v>1399</v>
      </c>
      <c r="C1401">
        <v>14113.060463559799</v>
      </c>
      <c r="D1401">
        <v>656476</v>
      </c>
      <c r="E1401">
        <v>5498350</v>
      </c>
    </row>
    <row r="1402" spans="1:5" x14ac:dyDescent="0.2">
      <c r="A1402" t="s">
        <v>1541</v>
      </c>
      <c r="B1402">
        <v>1400</v>
      </c>
      <c r="C1402">
        <v>14100.9928337683</v>
      </c>
      <c r="D1402">
        <v>657476</v>
      </c>
      <c r="E1402">
        <v>5498350</v>
      </c>
    </row>
    <row r="1403" spans="1:5" x14ac:dyDescent="0.2">
      <c r="A1403" t="s">
        <v>1542</v>
      </c>
      <c r="B1403">
        <v>1401</v>
      </c>
      <c r="C1403">
        <v>14159.7280328427</v>
      </c>
      <c r="D1403">
        <v>658476</v>
      </c>
      <c r="E1403">
        <v>5498350</v>
      </c>
    </row>
    <row r="1404" spans="1:5" x14ac:dyDescent="0.2">
      <c r="A1404" t="s">
        <v>1543</v>
      </c>
      <c r="B1404">
        <v>1402</v>
      </c>
      <c r="C1404">
        <v>14288.3921248145</v>
      </c>
      <c r="D1404">
        <v>659476</v>
      </c>
      <c r="E1404">
        <v>5498350</v>
      </c>
    </row>
    <row r="1405" spans="1:5" x14ac:dyDescent="0.2">
      <c r="A1405" t="s">
        <v>1544</v>
      </c>
      <c r="B1405">
        <v>1403</v>
      </c>
      <c r="C1405">
        <v>14485.120987181799</v>
      </c>
      <c r="D1405">
        <v>660476</v>
      </c>
      <c r="E1405">
        <v>5498350</v>
      </c>
    </row>
    <row r="1406" spans="1:5" x14ac:dyDescent="0.2">
      <c r="A1406" t="s">
        <v>1545</v>
      </c>
      <c r="B1406">
        <v>1404</v>
      </c>
      <c r="C1406">
        <v>14747.190096427399</v>
      </c>
      <c r="D1406">
        <v>661476</v>
      </c>
      <c r="E1406">
        <v>5498350</v>
      </c>
    </row>
    <row r="1407" spans="1:5" x14ac:dyDescent="0.2">
      <c r="A1407" t="s">
        <v>1546</v>
      </c>
      <c r="B1407">
        <v>1405</v>
      </c>
      <c r="C1407">
        <v>15071.1904894952</v>
      </c>
      <c r="D1407">
        <v>662476</v>
      </c>
      <c r="E1407">
        <v>5498350</v>
      </c>
    </row>
    <row r="1408" spans="1:5" x14ac:dyDescent="0.2">
      <c r="A1408" t="s">
        <v>1547</v>
      </c>
      <c r="B1408">
        <v>1406</v>
      </c>
      <c r="C1408">
        <v>15453.226426404801</v>
      </c>
      <c r="D1408">
        <v>663476</v>
      </c>
      <c r="E1408">
        <v>5498350</v>
      </c>
    </row>
    <row r="1409" spans="1:5" x14ac:dyDescent="0.2">
      <c r="A1409" t="s">
        <v>1548</v>
      </c>
      <c r="B1409">
        <v>1407</v>
      </c>
      <c r="C1409">
        <v>15889.1114940484</v>
      </c>
      <c r="D1409">
        <v>664476</v>
      </c>
      <c r="E1409">
        <v>5498350</v>
      </c>
    </row>
    <row r="1410" spans="1:5" x14ac:dyDescent="0.2">
      <c r="A1410" t="s">
        <v>1549</v>
      </c>
      <c r="B1410">
        <v>1408</v>
      </c>
      <c r="C1410">
        <v>16374.545169651799</v>
      </c>
      <c r="D1410">
        <v>665476</v>
      </c>
      <c r="E1410">
        <v>5498350</v>
      </c>
    </row>
    <row r="1411" spans="1:5" x14ac:dyDescent="0.2">
      <c r="A1411" t="s">
        <v>1550</v>
      </c>
      <c r="B1411">
        <v>1409</v>
      </c>
      <c r="C1411">
        <v>16905.258903843202</v>
      </c>
      <c r="D1411">
        <v>666476</v>
      </c>
      <c r="E1411">
        <v>5498350</v>
      </c>
    </row>
    <row r="1412" spans="1:5" x14ac:dyDescent="0.2">
      <c r="A1412" t="s">
        <v>1551</v>
      </c>
      <c r="B1412">
        <v>1410</v>
      </c>
      <c r="C1412">
        <v>17477.127522725299</v>
      </c>
      <c r="D1412">
        <v>667476</v>
      </c>
      <c r="E1412">
        <v>5498350</v>
      </c>
    </row>
    <row r="1413" spans="1:5" x14ac:dyDescent="0.2">
      <c r="A1413" t="s">
        <v>1552</v>
      </c>
      <c r="B1413">
        <v>1411</v>
      </c>
      <c r="C1413">
        <v>18086.2469277487</v>
      </c>
      <c r="D1413">
        <v>668476</v>
      </c>
      <c r="E1413">
        <v>5498350</v>
      </c>
    </row>
    <row r="1414" spans="1:5" x14ac:dyDescent="0.2">
      <c r="A1414" t="s">
        <v>1553</v>
      </c>
      <c r="B1414">
        <v>1412</v>
      </c>
      <c r="C1414">
        <v>18728.982293954799</v>
      </c>
      <c r="D1414">
        <v>669476</v>
      </c>
      <c r="E1414">
        <v>5498350</v>
      </c>
    </row>
    <row r="1415" spans="1:5" x14ac:dyDescent="0.2">
      <c r="A1415" t="s">
        <v>1554</v>
      </c>
      <c r="B1415">
        <v>1413</v>
      </c>
      <c r="C1415">
        <v>19401.992435325999</v>
      </c>
      <c r="D1415">
        <v>670476</v>
      </c>
      <c r="E1415">
        <v>5498350</v>
      </c>
    </row>
    <row r="1416" spans="1:5" x14ac:dyDescent="0.2">
      <c r="A1416" t="s">
        <v>1555</v>
      </c>
      <c r="B1416">
        <v>1414</v>
      </c>
      <c r="C1416">
        <v>20102.236202024898</v>
      </c>
      <c r="D1416">
        <v>671476</v>
      </c>
      <c r="E1416">
        <v>5498350</v>
      </c>
    </row>
    <row r="1417" spans="1:5" x14ac:dyDescent="0.2">
      <c r="A1417" t="s">
        <v>1556</v>
      </c>
      <c r="B1417">
        <v>1415</v>
      </c>
      <c r="C1417">
        <v>20826.966208905898</v>
      </c>
      <c r="D1417">
        <v>672476</v>
      </c>
      <c r="E1417">
        <v>5498350</v>
      </c>
    </row>
    <row r="1418" spans="1:5" x14ac:dyDescent="0.2">
      <c r="A1418" t="s">
        <v>1557</v>
      </c>
      <c r="B1418">
        <v>1416</v>
      </c>
      <c r="C1418">
        <v>21573.714279509801</v>
      </c>
      <c r="D1418">
        <v>673476</v>
      </c>
      <c r="E1418">
        <v>5498350</v>
      </c>
    </row>
    <row r="1419" spans="1:5" x14ac:dyDescent="0.2">
      <c r="A1419" t="s">
        <v>1558</v>
      </c>
      <c r="B1419">
        <v>1417</v>
      </c>
      <c r="C1419">
        <v>22340.2720011524</v>
      </c>
      <c r="D1419">
        <v>674476</v>
      </c>
      <c r="E1419">
        <v>5498350</v>
      </c>
    </row>
    <row r="1420" spans="1:5" x14ac:dyDescent="0.2">
      <c r="A1420" t="s">
        <v>1559</v>
      </c>
      <c r="B1420">
        <v>1418</v>
      </c>
      <c r="C1420">
        <v>23124.668879962301</v>
      </c>
      <c r="D1420">
        <v>675476</v>
      </c>
      <c r="E1420">
        <v>5498350</v>
      </c>
    </row>
    <row r="1421" spans="1:5" x14ac:dyDescent="0.2">
      <c r="A1421" t="s">
        <v>1560</v>
      </c>
      <c r="B1421">
        <v>1419</v>
      </c>
      <c r="C1421">
        <v>23925.149828400801</v>
      </c>
      <c r="D1421">
        <v>676476</v>
      </c>
      <c r="E1421">
        <v>5498350</v>
      </c>
    </row>
    <row r="1422" spans="1:5" x14ac:dyDescent="0.2">
      <c r="A1422" t="s">
        <v>1561</v>
      </c>
      <c r="B1422">
        <v>1420</v>
      </c>
      <c r="C1422">
        <v>24740.153126645801</v>
      </c>
      <c r="D1422">
        <v>677476</v>
      </c>
      <c r="E1422">
        <v>5498350</v>
      </c>
    </row>
    <row r="1423" spans="1:5" x14ac:dyDescent="0.2">
      <c r="A1423" t="s">
        <v>1562</v>
      </c>
      <c r="B1423">
        <v>1421</v>
      </c>
      <c r="C1423">
        <v>25568.289559552599</v>
      </c>
      <c r="D1423">
        <v>678476</v>
      </c>
      <c r="E1423">
        <v>5498350</v>
      </c>
    </row>
    <row r="1424" spans="1:5" x14ac:dyDescent="0.2">
      <c r="A1424" t="s">
        <v>1563</v>
      </c>
      <c r="B1424">
        <v>1422</v>
      </c>
      <c r="C1424">
        <v>26408.323117281601</v>
      </c>
      <c r="D1424">
        <v>679476</v>
      </c>
      <c r="E1424">
        <v>5498350</v>
      </c>
    </row>
    <row r="1425" spans="1:5" x14ac:dyDescent="0.2">
      <c r="A1425" t="s">
        <v>1564</v>
      </c>
      <c r="B1425">
        <v>1423</v>
      </c>
      <c r="C1425">
        <v>27259.153432787301</v>
      </c>
      <c r="D1425">
        <v>680476</v>
      </c>
      <c r="E1425">
        <v>5498350</v>
      </c>
    </row>
    <row r="1426" spans="1:5" x14ac:dyDescent="0.2">
      <c r="A1426" t="s">
        <v>1565</v>
      </c>
      <c r="B1426">
        <v>1424</v>
      </c>
      <c r="C1426">
        <v>28119.799988028601</v>
      </c>
      <c r="D1426">
        <v>681476</v>
      </c>
      <c r="E1426">
        <v>5498350</v>
      </c>
    </row>
    <row r="1427" spans="1:5" x14ac:dyDescent="0.2">
      <c r="A1427" t="s">
        <v>1566</v>
      </c>
      <c r="B1427">
        <v>1425</v>
      </c>
      <c r="C1427">
        <v>28989.388032582101</v>
      </c>
      <c r="D1427">
        <v>682476</v>
      </c>
      <c r="E1427">
        <v>5498350</v>
      </c>
    </row>
    <row r="1428" spans="1:5" x14ac:dyDescent="0.2">
      <c r="A1428" t="s">
        <v>1567</v>
      </c>
      <c r="B1428">
        <v>1426</v>
      </c>
      <c r="C1428">
        <v>24798.142076237302</v>
      </c>
      <c r="D1428">
        <v>637476</v>
      </c>
      <c r="E1428">
        <v>5497350</v>
      </c>
    </row>
    <row r="1429" spans="1:5" x14ac:dyDescent="0.2">
      <c r="A1429" t="s">
        <v>1568</v>
      </c>
      <c r="B1429">
        <v>1427</v>
      </c>
      <c r="C1429">
        <v>24012.412568141601</v>
      </c>
      <c r="D1429">
        <v>638476</v>
      </c>
      <c r="E1429">
        <v>5497350</v>
      </c>
    </row>
    <row r="1430" spans="1:5" x14ac:dyDescent="0.2">
      <c r="A1430" t="s">
        <v>1569</v>
      </c>
      <c r="B1430">
        <v>1428</v>
      </c>
      <c r="C1430">
        <v>23243.167719232501</v>
      </c>
      <c r="D1430">
        <v>639476</v>
      </c>
      <c r="E1430">
        <v>5497350</v>
      </c>
    </row>
    <row r="1431" spans="1:5" x14ac:dyDescent="0.2">
      <c r="A1431" t="s">
        <v>1570</v>
      </c>
      <c r="B1431">
        <v>1429</v>
      </c>
      <c r="C1431">
        <v>22492.098516494902</v>
      </c>
      <c r="D1431">
        <v>640476</v>
      </c>
      <c r="E1431">
        <v>5497350</v>
      </c>
    </row>
    <row r="1432" spans="1:5" x14ac:dyDescent="0.2">
      <c r="A1432" t="s">
        <v>1571</v>
      </c>
      <c r="B1432">
        <v>1430</v>
      </c>
      <c r="C1432">
        <v>21761.0865468027</v>
      </c>
      <c r="D1432">
        <v>641476</v>
      </c>
      <c r="E1432">
        <v>5497350</v>
      </c>
    </row>
    <row r="1433" spans="1:5" x14ac:dyDescent="0.2">
      <c r="A1433" t="s">
        <v>1572</v>
      </c>
      <c r="B1433">
        <v>1431</v>
      </c>
      <c r="C1433">
        <v>21052.220825695698</v>
      </c>
      <c r="D1433">
        <v>642476</v>
      </c>
      <c r="E1433">
        <v>5497350</v>
      </c>
    </row>
    <row r="1434" spans="1:5" x14ac:dyDescent="0.2">
      <c r="A1434" t="s">
        <v>1573</v>
      </c>
      <c r="B1434">
        <v>1432</v>
      </c>
      <c r="C1434">
        <v>20367.813271754199</v>
      </c>
      <c r="D1434">
        <v>643476</v>
      </c>
      <c r="E1434">
        <v>5497350</v>
      </c>
    </row>
    <row r="1435" spans="1:5" x14ac:dyDescent="0.2">
      <c r="A1435" t="s">
        <v>1574</v>
      </c>
      <c r="B1435">
        <v>1433</v>
      </c>
      <c r="C1435">
        <v>19710.411326159701</v>
      </c>
      <c r="D1435">
        <v>644476</v>
      </c>
      <c r="E1435">
        <v>5497350</v>
      </c>
    </row>
    <row r="1436" spans="1:5" x14ac:dyDescent="0.2">
      <c r="A1436" t="s">
        <v>1575</v>
      </c>
      <c r="B1436">
        <v>1434</v>
      </c>
      <c r="C1436">
        <v>19082.805680224101</v>
      </c>
      <c r="D1436">
        <v>645476</v>
      </c>
      <c r="E1436">
        <v>5497350</v>
      </c>
    </row>
    <row r="1437" spans="1:5" x14ac:dyDescent="0.2">
      <c r="A1437" t="s">
        <v>1576</v>
      </c>
      <c r="B1437">
        <v>1435</v>
      </c>
      <c r="C1437">
        <v>18488.030469470701</v>
      </c>
      <c r="D1437">
        <v>646476</v>
      </c>
      <c r="E1437">
        <v>5497350</v>
      </c>
    </row>
    <row r="1438" spans="1:5" x14ac:dyDescent="0.2">
      <c r="A1438" t="s">
        <v>1577</v>
      </c>
      <c r="B1438">
        <v>1436</v>
      </c>
      <c r="C1438">
        <v>17929.352684956099</v>
      </c>
      <c r="D1438">
        <v>647476</v>
      </c>
      <c r="E1438">
        <v>5497350</v>
      </c>
    </row>
    <row r="1439" spans="1:5" x14ac:dyDescent="0.2">
      <c r="A1439" t="s">
        <v>1578</v>
      </c>
      <c r="B1439">
        <v>1437</v>
      </c>
      <c r="C1439">
        <v>17410.247058544399</v>
      </c>
      <c r="D1439">
        <v>648476</v>
      </c>
      <c r="E1439">
        <v>5497350</v>
      </c>
    </row>
    <row r="1440" spans="1:5" x14ac:dyDescent="0.2">
      <c r="A1440" t="s">
        <v>1579</v>
      </c>
      <c r="B1440">
        <v>1438</v>
      </c>
      <c r="C1440">
        <v>16934.352484928699</v>
      </c>
      <c r="D1440">
        <v>649476</v>
      </c>
      <c r="E1440">
        <v>5497350</v>
      </c>
    </row>
    <row r="1441" spans="1:5" x14ac:dyDescent="0.2">
      <c r="A1441" t="s">
        <v>1580</v>
      </c>
      <c r="B1441">
        <v>1439</v>
      </c>
      <c r="C1441">
        <v>16505.4064011597</v>
      </c>
      <c r="D1441">
        <v>650476</v>
      </c>
      <c r="E1441">
        <v>5497350</v>
      </c>
    </row>
    <row r="1442" spans="1:5" x14ac:dyDescent="0.2">
      <c r="A1442" t="s">
        <v>1581</v>
      </c>
      <c r="B1442">
        <v>1440</v>
      </c>
      <c r="C1442">
        <v>16127.1547406069</v>
      </c>
      <c r="D1442">
        <v>651476</v>
      </c>
      <c r="E1442">
        <v>5497350</v>
      </c>
    </row>
    <row r="1443" spans="1:5" x14ac:dyDescent="0.2">
      <c r="A1443" t="s">
        <v>1582</v>
      </c>
      <c r="B1443">
        <v>1441</v>
      </c>
      <c r="C1443">
        <v>15803.237352027099</v>
      </c>
      <c r="D1443">
        <v>652476</v>
      </c>
      <c r="E1443">
        <v>5497350</v>
      </c>
    </row>
    <row r="1444" spans="1:5" x14ac:dyDescent="0.2">
      <c r="A1444" t="s">
        <v>1583</v>
      </c>
      <c r="B1444">
        <v>1442</v>
      </c>
      <c r="C1444">
        <v>15537.052186389599</v>
      </c>
      <c r="D1444">
        <v>653476</v>
      </c>
      <c r="E1444">
        <v>5497350</v>
      </c>
    </row>
    <row r="1445" spans="1:5" x14ac:dyDescent="0.2">
      <c r="A1445" t="s">
        <v>1584</v>
      </c>
      <c r="B1445">
        <v>1443</v>
      </c>
      <c r="C1445">
        <v>15331.6058255356</v>
      </c>
      <c r="D1445">
        <v>654476</v>
      </c>
      <c r="E1445">
        <v>5497350</v>
      </c>
    </row>
    <row r="1446" spans="1:5" x14ac:dyDescent="0.2">
      <c r="A1446" t="s">
        <v>1585</v>
      </c>
      <c r="B1446">
        <v>1444</v>
      </c>
      <c r="C1446">
        <v>15189.3623268806</v>
      </c>
      <c r="D1446">
        <v>655476</v>
      </c>
      <c r="E1446">
        <v>5497350</v>
      </c>
    </row>
    <row r="1447" spans="1:5" x14ac:dyDescent="0.2">
      <c r="A1447" t="s">
        <v>1586</v>
      </c>
      <c r="B1447">
        <v>1445</v>
      </c>
      <c r="C1447">
        <v>15112.1057440929</v>
      </c>
      <c r="D1447">
        <v>656476</v>
      </c>
      <c r="E1447">
        <v>5497350</v>
      </c>
    </row>
    <row r="1448" spans="1:5" x14ac:dyDescent="0.2">
      <c r="A1448" t="s">
        <v>1587</v>
      </c>
      <c r="B1448">
        <v>1446</v>
      </c>
      <c r="C1448">
        <v>15100.832778980501</v>
      </c>
      <c r="D1448">
        <v>657476</v>
      </c>
      <c r="E1448">
        <v>5497350</v>
      </c>
    </row>
    <row r="1449" spans="1:5" x14ac:dyDescent="0.2">
      <c r="A1449" t="s">
        <v>1588</v>
      </c>
      <c r="B1449">
        <v>1447</v>
      </c>
      <c r="C1449">
        <v>15155.6899068931</v>
      </c>
      <c r="D1449">
        <v>658476</v>
      </c>
      <c r="E1449">
        <v>5497350</v>
      </c>
    </row>
    <row r="1450" spans="1:5" x14ac:dyDescent="0.2">
      <c r="A1450" t="s">
        <v>1589</v>
      </c>
      <c r="B1450">
        <v>1448</v>
      </c>
      <c r="C1450">
        <v>15275.9639464303</v>
      </c>
      <c r="D1450">
        <v>659476</v>
      </c>
      <c r="E1450">
        <v>5497350</v>
      </c>
    </row>
    <row r="1451" spans="1:5" x14ac:dyDescent="0.2">
      <c r="A1451" t="s">
        <v>1590</v>
      </c>
      <c r="B1451">
        <v>1449</v>
      </c>
      <c r="C1451">
        <v>15460.127454351699</v>
      </c>
      <c r="D1451">
        <v>660476</v>
      </c>
      <c r="E1451">
        <v>5497350</v>
      </c>
    </row>
    <row r="1452" spans="1:5" x14ac:dyDescent="0.2">
      <c r="A1452" t="s">
        <v>1591</v>
      </c>
      <c r="B1452">
        <v>1450</v>
      </c>
      <c r="C1452">
        <v>15705.932384424301</v>
      </c>
      <c r="D1452">
        <v>661476</v>
      </c>
      <c r="E1452">
        <v>5497350</v>
      </c>
    </row>
    <row r="1453" spans="1:5" x14ac:dyDescent="0.2">
      <c r="A1453" t="s">
        <v>1592</v>
      </c>
      <c r="B1453">
        <v>1451</v>
      </c>
      <c r="C1453">
        <v>16010.5391554425</v>
      </c>
      <c r="D1453">
        <v>662476</v>
      </c>
      <c r="E1453">
        <v>5497350</v>
      </c>
    </row>
    <row r="1454" spans="1:5" x14ac:dyDescent="0.2">
      <c r="A1454" t="s">
        <v>1593</v>
      </c>
      <c r="B1454">
        <v>1452</v>
      </c>
      <c r="C1454">
        <v>16370.6650059604</v>
      </c>
      <c r="D1454">
        <v>663476</v>
      </c>
      <c r="E1454">
        <v>5497350</v>
      </c>
    </row>
    <row r="1455" spans="1:5" x14ac:dyDescent="0.2">
      <c r="A1455" t="s">
        <v>1594</v>
      </c>
      <c r="B1455">
        <v>1453</v>
      </c>
      <c r="C1455">
        <v>16782.7355880168</v>
      </c>
      <c r="D1455">
        <v>664476</v>
      </c>
      <c r="E1455">
        <v>5497350</v>
      </c>
    </row>
    <row r="1456" spans="1:5" x14ac:dyDescent="0.2">
      <c r="A1456" t="s">
        <v>1595</v>
      </c>
      <c r="B1456">
        <v>1454</v>
      </c>
      <c r="C1456">
        <v>17243.026496998398</v>
      </c>
      <c r="D1456">
        <v>665476</v>
      </c>
      <c r="E1456">
        <v>5497350</v>
      </c>
    </row>
    <row r="1457" spans="1:5" x14ac:dyDescent="0.2">
      <c r="A1457" t="s">
        <v>1596</v>
      </c>
      <c r="B1457">
        <v>1455</v>
      </c>
      <c r="C1457">
        <v>17747.785633886</v>
      </c>
      <c r="D1457">
        <v>666476</v>
      </c>
      <c r="E1457">
        <v>5497350</v>
      </c>
    </row>
    <row r="1458" spans="1:5" x14ac:dyDescent="0.2">
      <c r="A1458" t="s">
        <v>1597</v>
      </c>
      <c r="B1458">
        <v>1456</v>
      </c>
      <c r="C1458">
        <v>18293.331716885201</v>
      </c>
      <c r="D1458">
        <v>667476</v>
      </c>
      <c r="E1458">
        <v>5497350</v>
      </c>
    </row>
    <row r="1459" spans="1:5" x14ac:dyDescent="0.2">
      <c r="A1459" t="s">
        <v>1598</v>
      </c>
      <c r="B1459">
        <v>1457</v>
      </c>
      <c r="C1459">
        <v>18876.128015796301</v>
      </c>
      <c r="D1459">
        <v>668476</v>
      </c>
      <c r="E1459">
        <v>5497350</v>
      </c>
    </row>
    <row r="1460" spans="1:5" x14ac:dyDescent="0.2">
      <c r="A1460" t="s">
        <v>1599</v>
      </c>
      <c r="B1460">
        <v>1458</v>
      </c>
      <c r="C1460">
        <v>19492.833049720201</v>
      </c>
      <c r="D1460">
        <v>669476</v>
      </c>
      <c r="E1460">
        <v>5497350</v>
      </c>
    </row>
    <row r="1461" spans="1:5" x14ac:dyDescent="0.2">
      <c r="A1461" t="s">
        <v>1600</v>
      </c>
      <c r="B1461">
        <v>1459</v>
      </c>
      <c r="C1461">
        <v>20140.331529493302</v>
      </c>
      <c r="D1461">
        <v>670476</v>
      </c>
      <c r="E1461">
        <v>5497350</v>
      </c>
    </row>
    <row r="1462" spans="1:5" x14ac:dyDescent="0.2">
      <c r="A1462" t="s">
        <v>1601</v>
      </c>
      <c r="B1462">
        <v>1460</v>
      </c>
      <c r="C1462">
        <v>20815.749436921</v>
      </c>
      <c r="D1462">
        <v>671476</v>
      </c>
      <c r="E1462">
        <v>5497350</v>
      </c>
    </row>
    <row r="1463" spans="1:5" x14ac:dyDescent="0.2">
      <c r="A1463" t="s">
        <v>1602</v>
      </c>
      <c r="B1463">
        <v>1461</v>
      </c>
      <c r="C1463">
        <v>21516.457095154099</v>
      </c>
      <c r="D1463">
        <v>672476</v>
      </c>
      <c r="E1463">
        <v>5497350</v>
      </c>
    </row>
    <row r="1464" spans="1:5" x14ac:dyDescent="0.2">
      <c r="A1464" t="s">
        <v>1603</v>
      </c>
      <c r="B1464">
        <v>1462</v>
      </c>
      <c r="C1464">
        <v>22240.063668012899</v>
      </c>
      <c r="D1464">
        <v>673476</v>
      </c>
      <c r="E1464">
        <v>5497350</v>
      </c>
    </row>
    <row r="1465" spans="1:5" x14ac:dyDescent="0.2">
      <c r="A1465" t="s">
        <v>1604</v>
      </c>
      <c r="B1465">
        <v>1463</v>
      </c>
      <c r="C1465">
        <v>22984.405940382399</v>
      </c>
      <c r="D1465">
        <v>674476</v>
      </c>
      <c r="E1465">
        <v>5497350</v>
      </c>
    </row>
    <row r="1466" spans="1:5" x14ac:dyDescent="0.2">
      <c r="A1466" t="s">
        <v>1605</v>
      </c>
      <c r="B1466">
        <v>1464</v>
      </c>
      <c r="C1466">
        <v>23747.533616752498</v>
      </c>
      <c r="D1466">
        <v>675476</v>
      </c>
      <c r="E1466">
        <v>5497350</v>
      </c>
    </row>
    <row r="1467" spans="1:5" x14ac:dyDescent="0.2">
      <c r="A1467" t="s">
        <v>1606</v>
      </c>
      <c r="B1467">
        <v>1465</v>
      </c>
      <c r="C1467">
        <v>24527.692810920798</v>
      </c>
      <c r="D1467">
        <v>676476</v>
      </c>
      <c r="E1467">
        <v>5497350</v>
      </c>
    </row>
    <row r="1468" spans="1:5" x14ac:dyDescent="0.2">
      <c r="A1468" t="s">
        <v>1607</v>
      </c>
      <c r="B1468">
        <v>1466</v>
      </c>
      <c r="C1468">
        <v>25323.308923020701</v>
      </c>
      <c r="D1468">
        <v>677476</v>
      </c>
      <c r="E1468">
        <v>5497350</v>
      </c>
    </row>
    <row r="1469" spans="1:5" x14ac:dyDescent="0.2">
      <c r="A1469" t="s">
        <v>1608</v>
      </c>
      <c r="B1469">
        <v>1467</v>
      </c>
      <c r="C1469">
        <v>26132.9697196425</v>
      </c>
      <c r="D1469">
        <v>678476</v>
      </c>
      <c r="E1469">
        <v>5497350</v>
      </c>
    </row>
    <row r="1470" spans="1:5" x14ac:dyDescent="0.2">
      <c r="A1470" t="s">
        <v>1609</v>
      </c>
      <c r="B1470">
        <v>1468</v>
      </c>
      <c r="C1470">
        <v>26955.409142504701</v>
      </c>
      <c r="D1470">
        <v>679476</v>
      </c>
      <c r="E1470">
        <v>5497350</v>
      </c>
    </row>
    <row r="1471" spans="1:5" x14ac:dyDescent="0.2">
      <c r="A1471" t="s">
        <v>1610</v>
      </c>
      <c r="B1471">
        <v>1469</v>
      </c>
      <c r="C1471">
        <v>27789.4921575056</v>
      </c>
      <c r="D1471">
        <v>680476</v>
      </c>
      <c r="E1471">
        <v>5497350</v>
      </c>
    </row>
    <row r="1472" spans="1:5" x14ac:dyDescent="0.2">
      <c r="A1472" t="s">
        <v>1611</v>
      </c>
      <c r="B1472">
        <v>1470</v>
      </c>
      <c r="C1472">
        <v>28634.200804526801</v>
      </c>
      <c r="D1472">
        <v>681476</v>
      </c>
      <c r="E1472">
        <v>5497350</v>
      </c>
    </row>
    <row r="1473" spans="1:5" x14ac:dyDescent="0.2">
      <c r="A1473" t="s">
        <v>1612</v>
      </c>
      <c r="B1473">
        <v>1471</v>
      </c>
      <c r="C1473">
        <v>29488.621504212198</v>
      </c>
      <c r="D1473">
        <v>682476</v>
      </c>
      <c r="E1473">
        <v>5497350</v>
      </c>
    </row>
    <row r="1474" spans="1:5" x14ac:dyDescent="0.2">
      <c r="A1474" t="s">
        <v>1613</v>
      </c>
      <c r="B1474">
        <v>1472</v>
      </c>
      <c r="C1474">
        <v>25419.435409348</v>
      </c>
      <c r="D1474">
        <v>637476</v>
      </c>
      <c r="E1474">
        <v>5496350</v>
      </c>
    </row>
    <row r="1475" spans="1:5" x14ac:dyDescent="0.2">
      <c r="A1475" t="s">
        <v>1614</v>
      </c>
      <c r="B1475">
        <v>1473</v>
      </c>
      <c r="C1475">
        <v>24653.512787954998</v>
      </c>
      <c r="D1475">
        <v>638476</v>
      </c>
      <c r="E1475">
        <v>5496350</v>
      </c>
    </row>
    <row r="1476" spans="1:5" x14ac:dyDescent="0.2">
      <c r="A1476" t="s">
        <v>1615</v>
      </c>
      <c r="B1476">
        <v>1474</v>
      </c>
      <c r="C1476">
        <v>23904.9047248202</v>
      </c>
      <c r="D1476">
        <v>639476</v>
      </c>
      <c r="E1476">
        <v>5496350</v>
      </c>
    </row>
    <row r="1477" spans="1:5" x14ac:dyDescent="0.2">
      <c r="A1477" t="s">
        <v>1616</v>
      </c>
      <c r="B1477">
        <v>1475</v>
      </c>
      <c r="C1477">
        <v>23175.2887420652</v>
      </c>
      <c r="D1477">
        <v>640476</v>
      </c>
      <c r="E1477">
        <v>5496350</v>
      </c>
    </row>
    <row r="1478" spans="1:5" x14ac:dyDescent="0.2">
      <c r="A1478" t="s">
        <v>1617</v>
      </c>
      <c r="B1478">
        <v>1476</v>
      </c>
      <c r="C1478">
        <v>22466.514819004002</v>
      </c>
      <c r="D1478">
        <v>641476</v>
      </c>
      <c r="E1478">
        <v>5496350</v>
      </c>
    </row>
    <row r="1479" spans="1:5" x14ac:dyDescent="0.2">
      <c r="A1479" t="s">
        <v>1618</v>
      </c>
      <c r="B1479">
        <v>1477</v>
      </c>
      <c r="C1479">
        <v>21780.617287174999</v>
      </c>
      <c r="D1479">
        <v>642476</v>
      </c>
      <c r="E1479">
        <v>5496350</v>
      </c>
    </row>
    <row r="1480" spans="1:5" x14ac:dyDescent="0.2">
      <c r="A1480" t="s">
        <v>1619</v>
      </c>
      <c r="B1480">
        <v>1478</v>
      </c>
      <c r="C1480">
        <v>21119.824620001898</v>
      </c>
      <c r="D1480">
        <v>643476</v>
      </c>
      <c r="E1480">
        <v>5496350</v>
      </c>
    </row>
    <row r="1481" spans="1:5" x14ac:dyDescent="0.2">
      <c r="A1481" t="s">
        <v>1620</v>
      </c>
      <c r="B1481">
        <v>1479</v>
      </c>
      <c r="C1481">
        <v>20486.565730542701</v>
      </c>
      <c r="D1481">
        <v>644476</v>
      </c>
      <c r="E1481">
        <v>5496350</v>
      </c>
    </row>
    <row r="1482" spans="1:5" x14ac:dyDescent="0.2">
      <c r="A1482" t="s">
        <v>1621</v>
      </c>
      <c r="B1482">
        <v>1480</v>
      </c>
      <c r="C1482">
        <v>19883.471004382201</v>
      </c>
      <c r="D1482">
        <v>645476</v>
      </c>
      <c r="E1482">
        <v>5496350</v>
      </c>
    </row>
    <row r="1483" spans="1:5" x14ac:dyDescent="0.2">
      <c r="A1483" t="s">
        <v>1622</v>
      </c>
      <c r="B1483">
        <v>1481</v>
      </c>
      <c r="C1483">
        <v>19313.365901602101</v>
      </c>
      <c r="D1483">
        <v>646476</v>
      </c>
      <c r="E1483">
        <v>5496350</v>
      </c>
    </row>
    <row r="1484" spans="1:5" x14ac:dyDescent="0.2">
      <c r="A1484" t="s">
        <v>1623</v>
      </c>
      <c r="B1484">
        <v>1482</v>
      </c>
      <c r="C1484">
        <v>18779.254624593999</v>
      </c>
      <c r="D1484">
        <v>647476</v>
      </c>
      <c r="E1484">
        <v>5496350</v>
      </c>
    </row>
    <row r="1485" spans="1:5" x14ac:dyDescent="0.2">
      <c r="A1485" t="s">
        <v>1624</v>
      </c>
      <c r="B1485">
        <v>1483</v>
      </c>
      <c r="C1485">
        <v>18284.291165552801</v>
      </c>
      <c r="D1485">
        <v>648476</v>
      </c>
      <c r="E1485">
        <v>5496350</v>
      </c>
    </row>
    <row r="1486" spans="1:5" x14ac:dyDescent="0.2">
      <c r="A1486" t="s">
        <v>1625</v>
      </c>
      <c r="B1486">
        <v>1484</v>
      </c>
      <c r="C1486">
        <v>17831.735153730398</v>
      </c>
      <c r="D1486">
        <v>649476</v>
      </c>
      <c r="E1486">
        <v>5496350</v>
      </c>
    </row>
    <row r="1487" spans="1:5" x14ac:dyDescent="0.2">
      <c r="A1487" t="s">
        <v>1626</v>
      </c>
      <c r="B1487">
        <v>1485</v>
      </c>
      <c r="C1487">
        <v>17424.8904784769</v>
      </c>
      <c r="D1487">
        <v>650476</v>
      </c>
      <c r="E1487">
        <v>5496350</v>
      </c>
    </row>
    <row r="1488" spans="1:5" x14ac:dyDescent="0.2">
      <c r="A1488" t="s">
        <v>1627</v>
      </c>
      <c r="B1488">
        <v>1486</v>
      </c>
      <c r="C1488">
        <v>17067.0258230855</v>
      </c>
      <c r="D1488">
        <v>651476</v>
      </c>
      <c r="E1488">
        <v>5496350</v>
      </c>
    </row>
    <row r="1489" spans="1:5" x14ac:dyDescent="0.2">
      <c r="A1489" t="s">
        <v>1628</v>
      </c>
      <c r="B1489">
        <v>1487</v>
      </c>
      <c r="C1489">
        <v>16761.278095968999</v>
      </c>
      <c r="D1489">
        <v>652476</v>
      </c>
      <c r="E1489">
        <v>5496350</v>
      </c>
    </row>
    <row r="1490" spans="1:5" x14ac:dyDescent="0.2">
      <c r="A1490" t="s">
        <v>1629</v>
      </c>
      <c r="B1490">
        <v>1488</v>
      </c>
      <c r="C1490">
        <v>16510.542235931902</v>
      </c>
      <c r="D1490">
        <v>653476</v>
      </c>
      <c r="E1490">
        <v>5496350</v>
      </c>
    </row>
    <row r="1491" spans="1:5" x14ac:dyDescent="0.2">
      <c r="A1491" t="s">
        <v>1630</v>
      </c>
      <c r="B1491">
        <v>1489</v>
      </c>
      <c r="C1491">
        <v>16317.3537265099</v>
      </c>
      <c r="D1491">
        <v>654476</v>
      </c>
      <c r="E1491">
        <v>5496350</v>
      </c>
    </row>
    <row r="1492" spans="1:5" x14ac:dyDescent="0.2">
      <c r="A1492" t="s">
        <v>1631</v>
      </c>
      <c r="B1492">
        <v>1490</v>
      </c>
      <c r="C1492">
        <v>16183.772860384801</v>
      </c>
      <c r="D1492">
        <v>655476</v>
      </c>
      <c r="E1492">
        <v>5496350</v>
      </c>
    </row>
    <row r="1493" spans="1:5" x14ac:dyDescent="0.2">
      <c r="A1493" t="s">
        <v>1632</v>
      </c>
      <c r="B1493">
        <v>1491</v>
      </c>
      <c r="C1493">
        <v>16111.2816455181</v>
      </c>
      <c r="D1493">
        <v>656476</v>
      </c>
      <c r="E1493">
        <v>5496350</v>
      </c>
    </row>
    <row r="1494" spans="1:5" x14ac:dyDescent="0.2">
      <c r="A1494" t="s">
        <v>1633</v>
      </c>
      <c r="B1494">
        <v>1492</v>
      </c>
      <c r="C1494">
        <v>16100.704533931899</v>
      </c>
      <c r="D1494">
        <v>657476</v>
      </c>
      <c r="E1494">
        <v>5496350</v>
      </c>
    </row>
    <row r="1495" spans="1:5" x14ac:dyDescent="0.2">
      <c r="A1495" t="s">
        <v>1634</v>
      </c>
      <c r="B1495">
        <v>1493</v>
      </c>
      <c r="C1495">
        <v>16152.162441676301</v>
      </c>
      <c r="D1495">
        <v>658476</v>
      </c>
      <c r="E1495">
        <v>5496350</v>
      </c>
    </row>
    <row r="1496" spans="1:5" x14ac:dyDescent="0.2">
      <c r="A1496" t="s">
        <v>1635</v>
      </c>
      <c r="B1496">
        <v>1494</v>
      </c>
      <c r="C1496">
        <v>16265.0658802091</v>
      </c>
      <c r="D1496">
        <v>659476</v>
      </c>
      <c r="E1496">
        <v>5496350</v>
      </c>
    </row>
    <row r="1497" spans="1:5" x14ac:dyDescent="0.2">
      <c r="A1497" t="s">
        <v>1636</v>
      </c>
      <c r="B1497">
        <v>1495</v>
      </c>
      <c r="C1497">
        <v>16438.148088958002</v>
      </c>
      <c r="D1497">
        <v>660476</v>
      </c>
      <c r="E1497">
        <v>5496350</v>
      </c>
    </row>
    <row r="1498" spans="1:5" x14ac:dyDescent="0.2">
      <c r="A1498" t="s">
        <v>1637</v>
      </c>
      <c r="B1498">
        <v>1496</v>
      </c>
      <c r="C1498">
        <v>16669.533926806202</v>
      </c>
      <c r="D1498">
        <v>661476</v>
      </c>
      <c r="E1498">
        <v>5496350</v>
      </c>
    </row>
    <row r="1499" spans="1:5" x14ac:dyDescent="0.2">
      <c r="A1499" t="s">
        <v>1638</v>
      </c>
      <c r="B1499">
        <v>1497</v>
      </c>
      <c r="C1499">
        <v>16956.836096161998</v>
      </c>
      <c r="D1499">
        <v>662476</v>
      </c>
      <c r="E1499">
        <v>5496350</v>
      </c>
    </row>
    <row r="1500" spans="1:5" x14ac:dyDescent="0.2">
      <c r="A1500" t="s">
        <v>1639</v>
      </c>
      <c r="B1500">
        <v>1498</v>
      </c>
      <c r="C1500">
        <v>17297.267866375299</v>
      </c>
      <c r="D1500">
        <v>663476</v>
      </c>
      <c r="E1500">
        <v>5496350</v>
      </c>
    </row>
    <row r="1501" spans="1:5" x14ac:dyDescent="0.2">
      <c r="A1501" t="s">
        <v>1640</v>
      </c>
      <c r="B1501">
        <v>1499</v>
      </c>
      <c r="C1501">
        <v>17687.761101080301</v>
      </c>
      <c r="D1501">
        <v>664476</v>
      </c>
      <c r="E1501">
        <v>5496350</v>
      </c>
    </row>
    <row r="1502" spans="1:5" x14ac:dyDescent="0.2">
      <c r="A1502" t="s">
        <v>1641</v>
      </c>
      <c r="B1502">
        <v>1500</v>
      </c>
      <c r="C1502">
        <v>18125.079786412502</v>
      </c>
      <c r="D1502">
        <v>665476</v>
      </c>
      <c r="E1502">
        <v>5496350</v>
      </c>
    </row>
    <row r="1503" spans="1:5" x14ac:dyDescent="0.2">
      <c r="A1503" t="s">
        <v>1642</v>
      </c>
      <c r="B1503">
        <v>1501</v>
      </c>
      <c r="C1503">
        <v>18605.921756750999</v>
      </c>
      <c r="D1503">
        <v>666476</v>
      </c>
      <c r="E1503">
        <v>5496350</v>
      </c>
    </row>
    <row r="1504" spans="1:5" x14ac:dyDescent="0.2">
      <c r="A1504" t="s">
        <v>1643</v>
      </c>
      <c r="B1504">
        <v>1502</v>
      </c>
      <c r="C1504">
        <v>19127.004191152399</v>
      </c>
      <c r="D1504">
        <v>667476</v>
      </c>
      <c r="E1504">
        <v>5496350</v>
      </c>
    </row>
    <row r="1505" spans="1:5" x14ac:dyDescent="0.2">
      <c r="A1505" t="s">
        <v>1644</v>
      </c>
      <c r="B1505">
        <v>1503</v>
      </c>
      <c r="C1505">
        <v>19685.131111922601</v>
      </c>
      <c r="D1505">
        <v>668476</v>
      </c>
      <c r="E1505">
        <v>5496350</v>
      </c>
    </row>
    <row r="1506" spans="1:5" x14ac:dyDescent="0.2">
      <c r="A1506" t="s">
        <v>1645</v>
      </c>
      <c r="B1506">
        <v>1504</v>
      </c>
      <c r="C1506">
        <v>20277.243200637698</v>
      </c>
      <c r="D1506">
        <v>669476</v>
      </c>
      <c r="E1506">
        <v>5496350</v>
      </c>
    </row>
    <row r="1507" spans="1:5" x14ac:dyDescent="0.2">
      <c r="A1507" t="s">
        <v>1646</v>
      </c>
      <c r="B1507">
        <v>1505</v>
      </c>
      <c r="C1507">
        <v>20900.451636462101</v>
      </c>
      <c r="D1507">
        <v>670476</v>
      </c>
      <c r="E1507">
        <v>5496350</v>
      </c>
    </row>
    <row r="1508" spans="1:5" x14ac:dyDescent="0.2">
      <c r="A1508" t="s">
        <v>1647</v>
      </c>
      <c r="B1508">
        <v>1506</v>
      </c>
      <c r="C1508">
        <v>21552.058406928802</v>
      </c>
      <c r="D1508">
        <v>671476</v>
      </c>
      <c r="E1508">
        <v>5496350</v>
      </c>
    </row>
    <row r="1509" spans="1:5" x14ac:dyDescent="0.2">
      <c r="A1509" t="s">
        <v>1648</v>
      </c>
      <c r="B1509">
        <v>1507</v>
      </c>
      <c r="C1509">
        <v>22229.565781530098</v>
      </c>
      <c r="D1509">
        <v>672476</v>
      </c>
      <c r="E1509">
        <v>5496350</v>
      </c>
    </row>
    <row r="1510" spans="1:5" x14ac:dyDescent="0.2">
      <c r="A1510" t="s">
        <v>1649</v>
      </c>
      <c r="B1510">
        <v>1508</v>
      </c>
      <c r="C1510">
        <v>22930.677536999399</v>
      </c>
      <c r="D1510">
        <v>673476</v>
      </c>
      <c r="E1510">
        <v>5496350</v>
      </c>
    </row>
    <row r="1511" spans="1:5" x14ac:dyDescent="0.2">
      <c r="A1511" t="s">
        <v>1650</v>
      </c>
      <c r="B1511">
        <v>1509</v>
      </c>
      <c r="C1511">
        <v>23653.294225320798</v>
      </c>
      <c r="D1511">
        <v>674476</v>
      </c>
      <c r="E1511">
        <v>5496350</v>
      </c>
    </row>
    <row r="1512" spans="1:5" x14ac:dyDescent="0.2">
      <c r="A1512" t="s">
        <v>1651</v>
      </c>
      <c r="B1512">
        <v>1510</v>
      </c>
      <c r="C1512">
        <v>24395.504392668801</v>
      </c>
      <c r="D1512">
        <v>675476</v>
      </c>
      <c r="E1512">
        <v>5496350</v>
      </c>
    </row>
    <row r="1513" spans="1:5" x14ac:dyDescent="0.2">
      <c r="A1513" t="s">
        <v>1652</v>
      </c>
      <c r="B1513">
        <v>1511</v>
      </c>
      <c r="C1513">
        <v>25155.573263702201</v>
      </c>
      <c r="D1513">
        <v>676476</v>
      </c>
      <c r="E1513">
        <v>5496350</v>
      </c>
    </row>
    <row r="1514" spans="1:5" x14ac:dyDescent="0.2">
      <c r="A1514" t="s">
        <v>1653</v>
      </c>
      <c r="B1514">
        <v>1512</v>
      </c>
      <c r="C1514">
        <v>25931.930043901299</v>
      </c>
      <c r="D1514">
        <v>677476</v>
      </c>
      <c r="E1514">
        <v>5496350</v>
      </c>
    </row>
    <row r="1515" spans="1:5" x14ac:dyDescent="0.2">
      <c r="A1515" t="s">
        <v>1654</v>
      </c>
      <c r="B1515">
        <v>1513</v>
      </c>
      <c r="C1515">
        <v>26723.154683517099</v>
      </c>
      <c r="D1515">
        <v>678476</v>
      </c>
      <c r="E1515">
        <v>5496350</v>
      </c>
    </row>
    <row r="1516" spans="1:5" x14ac:dyDescent="0.2">
      <c r="A1516" t="s">
        <v>1655</v>
      </c>
      <c r="B1516">
        <v>1514</v>
      </c>
      <c r="C1516">
        <v>27527.9646955467</v>
      </c>
      <c r="D1516">
        <v>679476</v>
      </c>
      <c r="E1516">
        <v>5496350</v>
      </c>
    </row>
    <row r="1517" spans="1:5" x14ac:dyDescent="0.2">
      <c r="A1517" t="s">
        <v>1656</v>
      </c>
      <c r="B1517">
        <v>1515</v>
      </c>
      <c r="C1517">
        <v>28345.2024241777</v>
      </c>
      <c r="D1517">
        <v>680476</v>
      </c>
      <c r="E1517">
        <v>5496350</v>
      </c>
    </row>
    <row r="1518" spans="1:5" x14ac:dyDescent="0.2">
      <c r="A1518" t="s">
        <v>1657</v>
      </c>
      <c r="B1518">
        <v>1516</v>
      </c>
      <c r="C1518">
        <v>29173.823012304601</v>
      </c>
      <c r="D1518">
        <v>681476</v>
      </c>
      <c r="E1518">
        <v>5496350</v>
      </c>
    </row>
    <row r="1519" spans="1:5" x14ac:dyDescent="0.2">
      <c r="A1519" t="s">
        <v>1658</v>
      </c>
      <c r="B1519">
        <v>1517</v>
      </c>
      <c r="C1519">
        <v>30012.883208540701</v>
      </c>
      <c r="D1519">
        <v>682476</v>
      </c>
      <c r="E1519">
        <v>5496350</v>
      </c>
    </row>
    <row r="1520" spans="1:5" x14ac:dyDescent="0.2">
      <c r="A1520" t="s">
        <v>1659</v>
      </c>
      <c r="B1520">
        <v>1518</v>
      </c>
      <c r="C1520">
        <v>26064.306530623599</v>
      </c>
      <c r="D1520">
        <v>637476</v>
      </c>
      <c r="E1520">
        <v>5495350</v>
      </c>
    </row>
    <row r="1521" spans="1:5" x14ac:dyDescent="0.2">
      <c r="A1521" t="s">
        <v>1660</v>
      </c>
      <c r="B1521">
        <v>1519</v>
      </c>
      <c r="C1521">
        <v>25317.897887225401</v>
      </c>
      <c r="D1521">
        <v>638476</v>
      </c>
      <c r="E1521">
        <v>5495350</v>
      </c>
    </row>
    <row r="1522" spans="1:5" x14ac:dyDescent="0.2">
      <c r="A1522" t="s">
        <v>1661</v>
      </c>
      <c r="B1522">
        <v>1520</v>
      </c>
      <c r="C1522">
        <v>24589.5224079482</v>
      </c>
      <c r="D1522">
        <v>639476</v>
      </c>
      <c r="E1522">
        <v>5495350</v>
      </c>
    </row>
    <row r="1523" spans="1:5" x14ac:dyDescent="0.2">
      <c r="A1523" t="s">
        <v>1662</v>
      </c>
      <c r="B1523">
        <v>1521</v>
      </c>
      <c r="C1523">
        <v>23880.8297968919</v>
      </c>
      <c r="D1523">
        <v>640476</v>
      </c>
      <c r="E1523">
        <v>5495350</v>
      </c>
    </row>
    <row r="1524" spans="1:5" x14ac:dyDescent="0.2">
      <c r="A1524" t="s">
        <v>1663</v>
      </c>
      <c r="B1524">
        <v>1522</v>
      </c>
      <c r="C1524">
        <v>23193.623956609201</v>
      </c>
      <c r="D1524">
        <v>641476</v>
      </c>
      <c r="E1524">
        <v>5495350</v>
      </c>
    </row>
    <row r="1525" spans="1:5" x14ac:dyDescent="0.2">
      <c r="A1525" t="s">
        <v>1664</v>
      </c>
      <c r="B1525">
        <v>1523</v>
      </c>
      <c r="C1525">
        <v>22529.870696753402</v>
      </c>
      <c r="D1525">
        <v>642476</v>
      </c>
      <c r="E1525">
        <v>5495350</v>
      </c>
    </row>
    <row r="1526" spans="1:5" x14ac:dyDescent="0.2">
      <c r="A1526" t="s">
        <v>1665</v>
      </c>
      <c r="B1526">
        <v>1524</v>
      </c>
      <c r="C1526">
        <v>21891.7028965684</v>
      </c>
      <c r="D1526">
        <v>643476</v>
      </c>
      <c r="E1526">
        <v>5495350</v>
      </c>
    </row>
    <row r="1527" spans="1:5" x14ac:dyDescent="0.2">
      <c r="A1527" t="s">
        <v>1666</v>
      </c>
      <c r="B1527">
        <v>1525</v>
      </c>
      <c r="C1527">
        <v>21281.421901499602</v>
      </c>
      <c r="D1527">
        <v>644476</v>
      </c>
      <c r="E1527">
        <v>5495350</v>
      </c>
    </row>
    <row r="1528" spans="1:5" x14ac:dyDescent="0.2">
      <c r="A1528" t="s">
        <v>1667</v>
      </c>
      <c r="B1528">
        <v>1526</v>
      </c>
      <c r="C1528">
        <v>20701.493674168501</v>
      </c>
      <c r="D1528">
        <v>645476</v>
      </c>
      <c r="E1528">
        <v>5495350</v>
      </c>
    </row>
    <row r="1529" spans="1:5" x14ac:dyDescent="0.2">
      <c r="A1529" t="s">
        <v>1668</v>
      </c>
      <c r="B1529">
        <v>1527</v>
      </c>
      <c r="C1529">
        <v>20154.537987916799</v>
      </c>
      <c r="D1529">
        <v>646476</v>
      </c>
      <c r="E1529">
        <v>5495350</v>
      </c>
    </row>
    <row r="1530" spans="1:5" x14ac:dyDescent="0.2">
      <c r="A1530" t="s">
        <v>1669</v>
      </c>
      <c r="B1530">
        <v>1528</v>
      </c>
      <c r="C1530">
        <v>19643.3088013739</v>
      </c>
      <c r="D1530">
        <v>647476</v>
      </c>
      <c r="E1530">
        <v>5495350</v>
      </c>
    </row>
    <row r="1531" spans="1:5" x14ac:dyDescent="0.2">
      <c r="A1531" t="s">
        <v>1670</v>
      </c>
      <c r="B1531">
        <v>1529</v>
      </c>
      <c r="C1531">
        <v>19170.663959470399</v>
      </c>
      <c r="D1531">
        <v>648476</v>
      </c>
      <c r="E1531">
        <v>5495350</v>
      </c>
    </row>
    <row r="1532" spans="1:5" x14ac:dyDescent="0.2">
      <c r="A1532" t="s">
        <v>1671</v>
      </c>
      <c r="B1532">
        <v>1530</v>
      </c>
      <c r="C1532">
        <v>18739.522621410299</v>
      </c>
      <c r="D1532">
        <v>649476</v>
      </c>
      <c r="E1532">
        <v>5495350</v>
      </c>
    </row>
    <row r="1533" spans="1:5" x14ac:dyDescent="0.2">
      <c r="A1533" t="s">
        <v>1672</v>
      </c>
      <c r="B1533">
        <v>1531</v>
      </c>
      <c r="C1533">
        <v>18352.8094141888</v>
      </c>
      <c r="D1533">
        <v>650476</v>
      </c>
      <c r="E1533">
        <v>5495350</v>
      </c>
    </row>
    <row r="1534" spans="1:5" x14ac:dyDescent="0.2">
      <c r="A1534" t="s">
        <v>1673</v>
      </c>
      <c r="B1534">
        <v>1532</v>
      </c>
      <c r="C1534">
        <v>18013.385323959999</v>
      </c>
      <c r="D1534">
        <v>651476</v>
      </c>
      <c r="E1534">
        <v>5495350</v>
      </c>
    </row>
    <row r="1535" spans="1:5" x14ac:dyDescent="0.2">
      <c r="A1535" t="s">
        <v>1674</v>
      </c>
      <c r="B1535">
        <v>1533</v>
      </c>
      <c r="C1535">
        <v>17723.966780227202</v>
      </c>
      <c r="D1535">
        <v>652476</v>
      </c>
      <c r="E1535">
        <v>5495350</v>
      </c>
    </row>
    <row r="1536" spans="1:5" x14ac:dyDescent="0.2">
      <c r="A1536" t="s">
        <v>1675</v>
      </c>
      <c r="B1536">
        <v>1534</v>
      </c>
      <c r="C1536">
        <v>17487.036170522799</v>
      </c>
      <c r="D1536">
        <v>653476</v>
      </c>
      <c r="E1536">
        <v>5495350</v>
      </c>
    </row>
    <row r="1537" spans="1:5" x14ac:dyDescent="0.2">
      <c r="A1537" t="s">
        <v>1676</v>
      </c>
      <c r="B1537">
        <v>1535</v>
      </c>
      <c r="C1537">
        <v>17304.748922908599</v>
      </c>
      <c r="D1537">
        <v>654476</v>
      </c>
      <c r="E1537">
        <v>5495350</v>
      </c>
    </row>
    <row r="1538" spans="1:5" x14ac:dyDescent="0.2">
      <c r="A1538" t="s">
        <v>1677</v>
      </c>
      <c r="B1538">
        <v>1536</v>
      </c>
      <c r="C1538">
        <v>17178.843955439599</v>
      </c>
      <c r="D1538">
        <v>655476</v>
      </c>
      <c r="E1538">
        <v>5495350</v>
      </c>
    </row>
    <row r="1539" spans="1:5" x14ac:dyDescent="0.2">
      <c r="A1539" t="s">
        <v>1678</v>
      </c>
      <c r="B1539">
        <v>1537</v>
      </c>
      <c r="C1539">
        <v>17110.565284808999</v>
      </c>
      <c r="D1539">
        <v>656476</v>
      </c>
      <c r="E1539">
        <v>5495350</v>
      </c>
    </row>
    <row r="1540" spans="1:5" x14ac:dyDescent="0.2">
      <c r="A1540" t="s">
        <v>1679</v>
      </c>
      <c r="B1540">
        <v>1538</v>
      </c>
      <c r="C1540">
        <v>17100.602518763</v>
      </c>
      <c r="D1540">
        <v>657476</v>
      </c>
      <c r="E1540">
        <v>5495350</v>
      </c>
    </row>
    <row r="1541" spans="1:5" x14ac:dyDescent="0.2">
      <c r="A1541" t="s">
        <v>1680</v>
      </c>
      <c r="B1541">
        <v>1539</v>
      </c>
      <c r="C1541">
        <v>17149.056619098901</v>
      </c>
      <c r="D1541">
        <v>658476</v>
      </c>
      <c r="E1541">
        <v>5495350</v>
      </c>
    </row>
    <row r="1542" spans="1:5" x14ac:dyDescent="0.2">
      <c r="A1542" t="s">
        <v>1681</v>
      </c>
      <c r="B1542">
        <v>1540</v>
      </c>
      <c r="C1542">
        <v>17255.434804512799</v>
      </c>
      <c r="D1542">
        <v>659476</v>
      </c>
      <c r="E1542">
        <v>5495350</v>
      </c>
    </row>
    <row r="1543" spans="1:5" x14ac:dyDescent="0.2">
      <c r="A1543" t="s">
        <v>1682</v>
      </c>
      <c r="B1543">
        <v>1541</v>
      </c>
      <c r="C1543">
        <v>17418.6751814813</v>
      </c>
      <c r="D1543">
        <v>660476</v>
      </c>
      <c r="E1543">
        <v>5495350</v>
      </c>
    </row>
    <row r="1544" spans="1:5" x14ac:dyDescent="0.2">
      <c r="A1544" t="s">
        <v>1683</v>
      </c>
      <c r="B1544">
        <v>1542</v>
      </c>
      <c r="C1544">
        <v>17637.198290944401</v>
      </c>
      <c r="D1544">
        <v>661476</v>
      </c>
      <c r="E1544">
        <v>5495350</v>
      </c>
    </row>
    <row r="1545" spans="1:5" x14ac:dyDescent="0.2">
      <c r="A1545" t="s">
        <v>1684</v>
      </c>
      <c r="B1545">
        <v>1543</v>
      </c>
      <c r="C1545">
        <v>17908.979920661801</v>
      </c>
      <c r="D1545">
        <v>662476</v>
      </c>
      <c r="E1545">
        <v>5495350</v>
      </c>
    </row>
    <row r="1546" spans="1:5" x14ac:dyDescent="0.2">
      <c r="A1546" t="s">
        <v>1685</v>
      </c>
      <c r="B1546">
        <v>1544</v>
      </c>
      <c r="C1546">
        <v>18231.637767697201</v>
      </c>
      <c r="D1546">
        <v>663476</v>
      </c>
      <c r="E1546">
        <v>5495350</v>
      </c>
    </row>
    <row r="1547" spans="1:5" x14ac:dyDescent="0.2">
      <c r="A1547" t="s">
        <v>1686</v>
      </c>
      <c r="B1547">
        <v>1545</v>
      </c>
      <c r="C1547">
        <v>18602.524047037099</v>
      </c>
      <c r="D1547">
        <v>664476</v>
      </c>
      <c r="E1547">
        <v>5495350</v>
      </c>
    </row>
    <row r="1548" spans="1:5" x14ac:dyDescent="0.2">
      <c r="A1548" t="s">
        <v>1687</v>
      </c>
      <c r="B1548">
        <v>1546</v>
      </c>
      <c r="C1548">
        <v>19018.816813129699</v>
      </c>
      <c r="D1548">
        <v>665476</v>
      </c>
      <c r="E1548">
        <v>5495350</v>
      </c>
    </row>
    <row r="1549" spans="1:5" x14ac:dyDescent="0.2">
      <c r="A1549" t="s">
        <v>1688</v>
      </c>
      <c r="B1549">
        <v>1547</v>
      </c>
      <c r="C1549">
        <v>19477.604245317601</v>
      </c>
      <c r="D1549">
        <v>666476</v>
      </c>
      <c r="E1549">
        <v>5495350</v>
      </c>
    </row>
    <row r="1550" spans="1:5" x14ac:dyDescent="0.2">
      <c r="A1550" t="s">
        <v>1689</v>
      </c>
      <c r="B1550">
        <v>1548</v>
      </c>
      <c r="C1550">
        <v>19975.958012419698</v>
      </c>
      <c r="D1550">
        <v>667476</v>
      </c>
      <c r="E1550">
        <v>5495350</v>
      </c>
    </row>
    <row r="1551" spans="1:5" x14ac:dyDescent="0.2">
      <c r="A1551" t="s">
        <v>1690</v>
      </c>
      <c r="B1551">
        <v>1549</v>
      </c>
      <c r="C1551">
        <v>20510.993686347902</v>
      </c>
      <c r="D1551">
        <v>668476</v>
      </c>
      <c r="E1551">
        <v>5495350</v>
      </c>
    </row>
    <row r="1552" spans="1:5" x14ac:dyDescent="0.2">
      <c r="A1552" t="s">
        <v>1691</v>
      </c>
      <c r="B1552">
        <v>1550</v>
      </c>
      <c r="C1552">
        <v>21079.917748965701</v>
      </c>
      <c r="D1552">
        <v>669476</v>
      </c>
      <c r="E1552">
        <v>5495350</v>
      </c>
    </row>
    <row r="1553" spans="1:5" x14ac:dyDescent="0.2">
      <c r="A1553" t="s">
        <v>1692</v>
      </c>
      <c r="B1553">
        <v>1551</v>
      </c>
      <c r="C1553">
        <v>21680.0618985808</v>
      </c>
      <c r="D1553">
        <v>670476</v>
      </c>
      <c r="E1553">
        <v>5495350</v>
      </c>
    </row>
    <row r="1554" spans="1:5" x14ac:dyDescent="0.2">
      <c r="A1554" t="s">
        <v>1693</v>
      </c>
      <c r="B1554">
        <v>1552</v>
      </c>
      <c r="C1554">
        <v>22308.9060955963</v>
      </c>
      <c r="D1554">
        <v>671476</v>
      </c>
      <c r="E1554">
        <v>5495350</v>
      </c>
    </row>
    <row r="1555" spans="1:5" x14ac:dyDescent="0.2">
      <c r="A1555" t="s">
        <v>1694</v>
      </c>
      <c r="B1555">
        <v>1553</v>
      </c>
      <c r="C1555">
        <v>22964.092148077299</v>
      </c>
      <c r="D1555">
        <v>672476</v>
      </c>
      <c r="E1555">
        <v>5495350</v>
      </c>
    </row>
    <row r="1556" spans="1:5" x14ac:dyDescent="0.2">
      <c r="A1556" t="s">
        <v>1695</v>
      </c>
      <c r="B1556">
        <v>1554</v>
      </c>
      <c r="C1556">
        <v>23643.429718520802</v>
      </c>
      <c r="D1556">
        <v>673476</v>
      </c>
      <c r="E1556">
        <v>5495350</v>
      </c>
    </row>
    <row r="1557" spans="1:5" x14ac:dyDescent="0.2">
      <c r="A1557" t="s">
        <v>1696</v>
      </c>
      <c r="B1557">
        <v>1555</v>
      </c>
      <c r="C1557">
        <v>24344.896527043202</v>
      </c>
      <c r="D1557">
        <v>674476</v>
      </c>
      <c r="E1557">
        <v>5495350</v>
      </c>
    </row>
    <row r="1558" spans="1:5" x14ac:dyDescent="0.2">
      <c r="A1558" t="s">
        <v>1697</v>
      </c>
      <c r="B1558">
        <v>1556</v>
      </c>
      <c r="C1558">
        <v>25066.634315060201</v>
      </c>
      <c r="D1558">
        <v>675476</v>
      </c>
      <c r="E1558">
        <v>5495350</v>
      </c>
    </row>
    <row r="1559" spans="1:5" x14ac:dyDescent="0.2">
      <c r="A1559" t="s">
        <v>1698</v>
      </c>
      <c r="B1559">
        <v>1557</v>
      </c>
      <c r="C1559">
        <v>25806.941878150599</v>
      </c>
      <c r="D1559">
        <v>676476</v>
      </c>
      <c r="E1559">
        <v>5495350</v>
      </c>
    </row>
    <row r="1560" spans="1:5" x14ac:dyDescent="0.2">
      <c r="A1560" t="s">
        <v>1699</v>
      </c>
      <c r="B1560">
        <v>1558</v>
      </c>
      <c r="C1560">
        <v>26564.266217948902</v>
      </c>
      <c r="D1560">
        <v>677476</v>
      </c>
      <c r="E1560">
        <v>5495350</v>
      </c>
    </row>
    <row r="1561" spans="1:5" x14ac:dyDescent="0.2">
      <c r="A1561" t="s">
        <v>1700</v>
      </c>
      <c r="B1561">
        <v>1559</v>
      </c>
      <c r="C1561">
        <v>27337.1926248893</v>
      </c>
      <c r="D1561">
        <v>678476</v>
      </c>
      <c r="E1561">
        <v>5495350</v>
      </c>
    </row>
    <row r="1562" spans="1:5" x14ac:dyDescent="0.2">
      <c r="A1562" t="s">
        <v>1701</v>
      </c>
      <c r="B1562">
        <v>1560</v>
      </c>
      <c r="C1562">
        <v>28124.4342979629</v>
      </c>
      <c r="D1562">
        <v>679476</v>
      </c>
      <c r="E1562">
        <v>5495350</v>
      </c>
    </row>
    <row r="1563" spans="1:5" x14ac:dyDescent="0.2">
      <c r="A1563" t="s">
        <v>1702</v>
      </c>
      <c r="B1563">
        <v>1561</v>
      </c>
      <c r="C1563">
        <v>28924.821938151701</v>
      </c>
      <c r="D1563">
        <v>680476</v>
      </c>
      <c r="E1563">
        <v>5495350</v>
      </c>
    </row>
    <row r="1564" spans="1:5" x14ac:dyDescent="0.2">
      <c r="A1564" t="s">
        <v>1703</v>
      </c>
      <c r="B1564">
        <v>1562</v>
      </c>
      <c r="C1564">
        <v>29737.293617265201</v>
      </c>
      <c r="D1564">
        <v>681476</v>
      </c>
      <c r="E1564">
        <v>5495350</v>
      </c>
    </row>
    <row r="1565" spans="1:5" x14ac:dyDescent="0.2">
      <c r="A1565" t="s">
        <v>1704</v>
      </c>
      <c r="B1565">
        <v>1563</v>
      </c>
      <c r="C1565">
        <v>30560.8851198841</v>
      </c>
      <c r="D1565">
        <v>682476</v>
      </c>
      <c r="E1565">
        <v>5495350</v>
      </c>
    </row>
    <row r="1566" spans="1:5" x14ac:dyDescent="0.2">
      <c r="A1566" t="s">
        <v>1705</v>
      </c>
      <c r="B1566">
        <v>1564</v>
      </c>
      <c r="C1566">
        <v>26731.049092890698</v>
      </c>
      <c r="D1566">
        <v>637476</v>
      </c>
      <c r="E1566">
        <v>5494350</v>
      </c>
    </row>
    <row r="1567" spans="1:5" x14ac:dyDescent="0.2">
      <c r="A1567" t="s">
        <v>1706</v>
      </c>
      <c r="B1567">
        <v>1565</v>
      </c>
      <c r="C1567">
        <v>26003.7831721767</v>
      </c>
      <c r="D1567">
        <v>638476</v>
      </c>
      <c r="E1567">
        <v>5494350</v>
      </c>
    </row>
    <row r="1568" spans="1:5" x14ac:dyDescent="0.2">
      <c r="A1568" t="s">
        <v>1707</v>
      </c>
      <c r="B1568">
        <v>1566</v>
      </c>
      <c r="C1568">
        <v>25295.163029028201</v>
      </c>
      <c r="D1568">
        <v>639476</v>
      </c>
      <c r="E1568">
        <v>5494350</v>
      </c>
    </row>
    <row r="1569" spans="1:5" x14ac:dyDescent="0.2">
      <c r="A1569" t="s">
        <v>1708</v>
      </c>
      <c r="B1569">
        <v>1567</v>
      </c>
      <c r="C1569">
        <v>24606.7991864504</v>
      </c>
      <c r="D1569">
        <v>640476</v>
      </c>
      <c r="E1569">
        <v>5494350</v>
      </c>
    </row>
    <row r="1570" spans="1:5" x14ac:dyDescent="0.2">
      <c r="A1570" t="s">
        <v>1709</v>
      </c>
      <c r="B1570">
        <v>1568</v>
      </c>
      <c r="C1570">
        <v>23940.438594099702</v>
      </c>
      <c r="D1570">
        <v>641476</v>
      </c>
      <c r="E1570">
        <v>5494350</v>
      </c>
    </row>
    <row r="1571" spans="1:5" x14ac:dyDescent="0.2">
      <c r="A1571" t="s">
        <v>1710</v>
      </c>
      <c r="B1571">
        <v>1569</v>
      </c>
      <c r="C1571">
        <v>23297.968887782601</v>
      </c>
      <c r="D1571">
        <v>642476</v>
      </c>
      <c r="E1571">
        <v>5494350</v>
      </c>
    </row>
    <row r="1572" spans="1:5" x14ac:dyDescent="0.2">
      <c r="A1572" t="s">
        <v>1711</v>
      </c>
      <c r="B1572">
        <v>1570</v>
      </c>
      <c r="C1572">
        <v>22681.4198996655</v>
      </c>
      <c r="D1572">
        <v>643476</v>
      </c>
      <c r="E1572">
        <v>5494350</v>
      </c>
    </row>
    <row r="1573" spans="1:5" x14ac:dyDescent="0.2">
      <c r="A1573" t="s">
        <v>1712</v>
      </c>
      <c r="B1573">
        <v>1571</v>
      </c>
      <c r="C1573">
        <v>22092.9613858312</v>
      </c>
      <c r="D1573">
        <v>644476</v>
      </c>
      <c r="E1573">
        <v>5494350</v>
      </c>
    </row>
    <row r="1574" spans="1:5" x14ac:dyDescent="0.2">
      <c r="A1574" t="s">
        <v>1713</v>
      </c>
      <c r="B1574">
        <v>1572</v>
      </c>
      <c r="C1574">
        <v>21534.8957764806</v>
      </c>
      <c r="D1574">
        <v>645476</v>
      </c>
      <c r="E1574">
        <v>5494350</v>
      </c>
    </row>
    <row r="1575" spans="1:5" x14ac:dyDescent="0.2">
      <c r="A1575" t="s">
        <v>1714</v>
      </c>
      <c r="B1575">
        <v>1573</v>
      </c>
      <c r="C1575">
        <v>21009.644637829599</v>
      </c>
      <c r="D1575">
        <v>646476</v>
      </c>
      <c r="E1575">
        <v>5494350</v>
      </c>
    </row>
    <row r="1576" spans="1:5" x14ac:dyDescent="0.2">
      <c r="A1576" t="s">
        <v>1715</v>
      </c>
      <c r="B1576">
        <v>1574</v>
      </c>
      <c r="C1576">
        <v>20519.7275062312</v>
      </c>
      <c r="D1576">
        <v>647476</v>
      </c>
      <c r="E1576">
        <v>5494350</v>
      </c>
    </row>
    <row r="1577" spans="1:5" x14ac:dyDescent="0.2">
      <c r="A1577" t="s">
        <v>1716</v>
      </c>
      <c r="B1577">
        <v>1575</v>
      </c>
      <c r="C1577">
        <v>20067.731867262199</v>
      </c>
      <c r="D1577">
        <v>648476</v>
      </c>
      <c r="E1577">
        <v>5494350</v>
      </c>
    </row>
    <row r="1578" spans="1:5" x14ac:dyDescent="0.2">
      <c r="A1578" t="s">
        <v>1717</v>
      </c>
      <c r="B1578">
        <v>1576</v>
      </c>
      <c r="C1578">
        <v>19656.273363389999</v>
      </c>
      <c r="D1578">
        <v>649476</v>
      </c>
      <c r="E1578">
        <v>5494350</v>
      </c>
    </row>
    <row r="1579" spans="1:5" x14ac:dyDescent="0.2">
      <c r="A1579" t="s">
        <v>1718</v>
      </c>
      <c r="B1579">
        <v>1577</v>
      </c>
      <c r="C1579">
        <v>19287.945875163899</v>
      </c>
      <c r="D1579">
        <v>650476</v>
      </c>
      <c r="E1579">
        <v>5494350</v>
      </c>
    </row>
    <row r="1580" spans="1:5" x14ac:dyDescent="0.2">
      <c r="A1580" t="s">
        <v>1719</v>
      </c>
      <c r="B1580">
        <v>1578</v>
      </c>
      <c r="C1580">
        <v>18965.2619590133</v>
      </c>
      <c r="D1580">
        <v>651476</v>
      </c>
      <c r="E1580">
        <v>5494350</v>
      </c>
    </row>
    <row r="1581" spans="1:5" x14ac:dyDescent="0.2">
      <c r="A1581" t="s">
        <v>1720</v>
      </c>
      <c r="B1581">
        <v>1579</v>
      </c>
      <c r="C1581">
        <v>18690.5852195433</v>
      </c>
      <c r="D1581">
        <v>652476</v>
      </c>
      <c r="E1581">
        <v>5494350</v>
      </c>
    </row>
    <row r="1582" spans="1:5" x14ac:dyDescent="0.2">
      <c r="A1582" t="s">
        <v>1721</v>
      </c>
      <c r="B1582">
        <v>1580</v>
      </c>
      <c r="C1582">
        <v>18466.057455571699</v>
      </c>
      <c r="D1582">
        <v>653476</v>
      </c>
      <c r="E1582">
        <v>5494350</v>
      </c>
    </row>
    <row r="1583" spans="1:5" x14ac:dyDescent="0.2">
      <c r="A1583" t="s">
        <v>1722</v>
      </c>
      <c r="B1583">
        <v>1581</v>
      </c>
      <c r="C1583">
        <v>18293.524677658701</v>
      </c>
      <c r="D1583">
        <v>654476</v>
      </c>
      <c r="E1583">
        <v>5494350</v>
      </c>
    </row>
    <row r="1584" spans="1:5" x14ac:dyDescent="0.2">
      <c r="A1584" t="s">
        <v>1723</v>
      </c>
      <c r="B1584">
        <v>1582</v>
      </c>
      <c r="C1584">
        <v>18174.467112943501</v>
      </c>
      <c r="D1584">
        <v>655476</v>
      </c>
      <c r="E1584">
        <v>5494350</v>
      </c>
    </row>
    <row r="1585" spans="1:5" x14ac:dyDescent="0.2">
      <c r="A1585" t="s">
        <v>1724</v>
      </c>
      <c r="B1585">
        <v>1583</v>
      </c>
      <c r="C1585">
        <v>18109.9388273318</v>
      </c>
      <c r="D1585">
        <v>656476</v>
      </c>
      <c r="E1585">
        <v>5494350</v>
      </c>
    </row>
    <row r="1586" spans="1:5" x14ac:dyDescent="0.2">
      <c r="A1586" t="s">
        <v>1725</v>
      </c>
      <c r="B1586">
        <v>1584</v>
      </c>
      <c r="C1586">
        <v>18100.5223864281</v>
      </c>
      <c r="D1586">
        <v>657476</v>
      </c>
      <c r="E1586">
        <v>5494350</v>
      </c>
    </row>
    <row r="1587" spans="1:5" x14ac:dyDescent="0.2">
      <c r="A1587" t="s">
        <v>1726</v>
      </c>
      <c r="B1587">
        <v>1585</v>
      </c>
      <c r="C1587">
        <v>18146.3029484689</v>
      </c>
      <c r="D1587">
        <v>658476</v>
      </c>
      <c r="E1587">
        <v>5494350</v>
      </c>
    </row>
    <row r="1588" spans="1:5" x14ac:dyDescent="0.2">
      <c r="A1588" t="s">
        <v>1727</v>
      </c>
      <c r="B1588">
        <v>1586</v>
      </c>
      <c r="C1588">
        <v>18246.864418414902</v>
      </c>
      <c r="D1588">
        <v>659476</v>
      </c>
      <c r="E1588">
        <v>5494350</v>
      </c>
    </row>
    <row r="1589" spans="1:5" x14ac:dyDescent="0.2">
      <c r="A1589" t="s">
        <v>1728</v>
      </c>
      <c r="B1589">
        <v>1587</v>
      </c>
      <c r="C1589">
        <v>18401.3080608618</v>
      </c>
      <c r="D1589">
        <v>660476</v>
      </c>
      <c r="E1589">
        <v>5494350</v>
      </c>
    </row>
    <row r="1590" spans="1:5" x14ac:dyDescent="0.2">
      <c r="A1590" t="s">
        <v>1729</v>
      </c>
      <c r="B1590">
        <v>1588</v>
      </c>
      <c r="C1590">
        <v>18608.291665579301</v>
      </c>
      <c r="D1590">
        <v>661476</v>
      </c>
      <c r="E1590">
        <v>5494350</v>
      </c>
    </row>
    <row r="1591" spans="1:5" x14ac:dyDescent="0.2">
      <c r="A1591" t="s">
        <v>1730</v>
      </c>
      <c r="B1591">
        <v>1589</v>
      </c>
      <c r="C1591">
        <v>18866.085398487601</v>
      </c>
      <c r="D1591">
        <v>662476</v>
      </c>
      <c r="E1591">
        <v>5494350</v>
      </c>
    </row>
    <row r="1592" spans="1:5" x14ac:dyDescent="0.2">
      <c r="A1592" t="s">
        <v>1731</v>
      </c>
      <c r="B1592">
        <v>1590</v>
      </c>
      <c r="C1592">
        <v>19172.6391737534</v>
      </c>
      <c r="D1592">
        <v>663476</v>
      </c>
      <c r="E1592">
        <v>5494350</v>
      </c>
    </row>
    <row r="1593" spans="1:5" x14ac:dyDescent="0.2">
      <c r="A1593" t="s">
        <v>1732</v>
      </c>
      <c r="B1593">
        <v>1591</v>
      </c>
      <c r="C1593">
        <v>19525.655898534798</v>
      </c>
      <c r="D1593">
        <v>664476</v>
      </c>
      <c r="E1593">
        <v>5494350</v>
      </c>
    </row>
    <row r="1594" spans="1:5" x14ac:dyDescent="0.2">
      <c r="A1594" t="s">
        <v>1733</v>
      </c>
      <c r="B1594">
        <v>1592</v>
      </c>
      <c r="C1594">
        <v>19922.6652306939</v>
      </c>
      <c r="D1594">
        <v>665476</v>
      </c>
      <c r="E1594">
        <v>5494350</v>
      </c>
    </row>
    <row r="1595" spans="1:5" x14ac:dyDescent="0.2">
      <c r="A1595" t="s">
        <v>1734</v>
      </c>
      <c r="B1595">
        <v>1593</v>
      </c>
      <c r="C1595">
        <v>20361.0933659853</v>
      </c>
      <c r="D1595">
        <v>666476</v>
      </c>
      <c r="E1595">
        <v>5494350</v>
      </c>
    </row>
    <row r="1596" spans="1:5" x14ac:dyDescent="0.2">
      <c r="A1596" t="s">
        <v>1735</v>
      </c>
      <c r="B1596">
        <v>1594</v>
      </c>
      <c r="C1596">
        <v>20838.325577075298</v>
      </c>
      <c r="D1596">
        <v>667476</v>
      </c>
      <c r="E1596">
        <v>5494350</v>
      </c>
    </row>
    <row r="1597" spans="1:5" x14ac:dyDescent="0.2">
      <c r="A1597" t="s">
        <v>1736</v>
      </c>
      <c r="B1597">
        <v>1595</v>
      </c>
      <c r="C1597">
        <v>21351.759510341399</v>
      </c>
      <c r="D1597">
        <v>668476</v>
      </c>
      <c r="E1597">
        <v>5494350</v>
      </c>
    </row>
    <row r="1598" spans="1:5" x14ac:dyDescent="0.2">
      <c r="A1598" t="s">
        <v>1737</v>
      </c>
      <c r="B1598">
        <v>1596</v>
      </c>
      <c r="C1598">
        <v>21898.848411629901</v>
      </c>
      <c r="D1598">
        <v>669476</v>
      </c>
      <c r="E1598">
        <v>5494350</v>
      </c>
    </row>
    <row r="1599" spans="1:5" x14ac:dyDescent="0.2">
      <c r="A1599" t="s">
        <v>1738</v>
      </c>
      <c r="B1599">
        <v>1597</v>
      </c>
      <c r="C1599">
        <v>22477.134382919201</v>
      </c>
      <c r="D1599">
        <v>670476</v>
      </c>
      <c r="E1599">
        <v>5494350</v>
      </c>
    </row>
    <row r="1600" spans="1:5" x14ac:dyDescent="0.2">
      <c r="A1600" t="s">
        <v>1739</v>
      </c>
      <c r="B1600">
        <v>1598</v>
      </c>
      <c r="C1600">
        <v>23084.272425946001</v>
      </c>
      <c r="D1600">
        <v>671476</v>
      </c>
      <c r="E1600">
        <v>5494350</v>
      </c>
    </row>
    <row r="1601" spans="1:5" x14ac:dyDescent="0.2">
      <c r="A1601" t="s">
        <v>1740</v>
      </c>
      <c r="B1601">
        <v>1599</v>
      </c>
      <c r="C1601">
        <v>23718.046419821199</v>
      </c>
      <c r="D1601">
        <v>672476</v>
      </c>
      <c r="E1601">
        <v>5494350</v>
      </c>
    </row>
    <row r="1602" spans="1:5" x14ac:dyDescent="0.2">
      <c r="A1602" t="s">
        <v>1741</v>
      </c>
      <c r="B1602">
        <v>1600</v>
      </c>
      <c r="C1602">
        <v>24376.3783527997</v>
      </c>
      <c r="D1602">
        <v>673476</v>
      </c>
      <c r="E1602">
        <v>5494350</v>
      </c>
    </row>
    <row r="1603" spans="1:5" x14ac:dyDescent="0.2">
      <c r="A1603" t="s">
        <v>1742</v>
      </c>
      <c r="B1603">
        <v>1601</v>
      </c>
      <c r="C1603">
        <v>25057.332141232499</v>
      </c>
      <c r="D1603">
        <v>674476</v>
      </c>
      <c r="E1603">
        <v>5494350</v>
      </c>
    </row>
    <row r="1604" spans="1:5" x14ac:dyDescent="0.2">
      <c r="A1604" t="s">
        <v>1743</v>
      </c>
      <c r="B1604">
        <v>1602</v>
      </c>
      <c r="C1604">
        <v>25759.113276866301</v>
      </c>
      <c r="D1604">
        <v>675476</v>
      </c>
      <c r="E1604">
        <v>5494350</v>
      </c>
    </row>
    <row r="1605" spans="1:5" x14ac:dyDescent="0.2">
      <c r="A1605" t="s">
        <v>1744</v>
      </c>
      <c r="B1605">
        <v>1603</v>
      </c>
      <c r="C1605">
        <v>26480.065393650999</v>
      </c>
      <c r="D1605">
        <v>676476</v>
      </c>
      <c r="E1605">
        <v>5494350</v>
      </c>
    </row>
    <row r="1606" spans="1:5" x14ac:dyDescent="0.2">
      <c r="A1606" t="s">
        <v>1745</v>
      </c>
      <c r="B1606">
        <v>1604</v>
      </c>
      <c r="C1606">
        <v>27218.6646714122</v>
      </c>
      <c r="D1606">
        <v>677476</v>
      </c>
      <c r="E1606">
        <v>5494350</v>
      </c>
    </row>
    <row r="1607" spans="1:5" x14ac:dyDescent="0.2">
      <c r="A1607" t="s">
        <v>1746</v>
      </c>
      <c r="B1607">
        <v>1605</v>
      </c>
      <c r="C1607">
        <v>27973.512819741802</v>
      </c>
      <c r="D1607">
        <v>678476</v>
      </c>
      <c r="E1607">
        <v>5494350</v>
      </c>
    </row>
    <row r="1608" spans="1:5" x14ac:dyDescent="0.2">
      <c r="A1608" t="s">
        <v>1747</v>
      </c>
      <c r="B1608">
        <v>1606</v>
      </c>
      <c r="C1608">
        <v>28743.329225021698</v>
      </c>
      <c r="D1608">
        <v>679476</v>
      </c>
      <c r="E1608">
        <v>5494350</v>
      </c>
    </row>
    <row r="1609" spans="1:5" x14ac:dyDescent="0.2">
      <c r="A1609" t="s">
        <v>1748</v>
      </c>
      <c r="B1609">
        <v>1607</v>
      </c>
      <c r="C1609">
        <v>29526.942703660199</v>
      </c>
      <c r="D1609">
        <v>680476</v>
      </c>
      <c r="E1609">
        <v>5494350</v>
      </c>
    </row>
    <row r="1610" spans="1:5" x14ac:dyDescent="0.2">
      <c r="A1610" t="s">
        <v>1749</v>
      </c>
      <c r="B1610">
        <v>1608</v>
      </c>
      <c r="C1610">
        <v>30323.283187797701</v>
      </c>
      <c r="D1610">
        <v>681476</v>
      </c>
      <c r="E1610">
        <v>5494350</v>
      </c>
    </row>
    <row r="1611" spans="1:5" x14ac:dyDescent="0.2">
      <c r="A1611" t="s">
        <v>1750</v>
      </c>
      <c r="B1611">
        <v>1609</v>
      </c>
      <c r="C1611">
        <v>31131.373575178</v>
      </c>
      <c r="D1611">
        <v>682476</v>
      </c>
      <c r="E1611">
        <v>5494350</v>
      </c>
    </row>
    <row r="1612" spans="1:5" x14ac:dyDescent="0.2">
      <c r="A1612" t="s">
        <v>1751</v>
      </c>
      <c r="B1612">
        <v>1610</v>
      </c>
      <c r="C1612">
        <v>27418.067557344701</v>
      </c>
      <c r="D1612">
        <v>637476</v>
      </c>
      <c r="E1612">
        <v>5493350</v>
      </c>
    </row>
    <row r="1613" spans="1:5" x14ac:dyDescent="0.2">
      <c r="A1613" t="s">
        <v>1752</v>
      </c>
      <c r="B1613">
        <v>1611</v>
      </c>
      <c r="C1613">
        <v>26709.5123559901</v>
      </c>
      <c r="D1613">
        <v>638476</v>
      </c>
      <c r="E1613">
        <v>5493350</v>
      </c>
    </row>
    <row r="1614" spans="1:5" x14ac:dyDescent="0.2">
      <c r="A1614" t="s">
        <v>1753</v>
      </c>
      <c r="B1614">
        <v>1612</v>
      </c>
      <c r="C1614">
        <v>26020.116278402002</v>
      </c>
      <c r="D1614">
        <v>639476</v>
      </c>
      <c r="E1614">
        <v>5493350</v>
      </c>
    </row>
    <row r="1615" spans="1:5" x14ac:dyDescent="0.2">
      <c r="A1615" t="s">
        <v>1754</v>
      </c>
      <c r="B1615">
        <v>1613</v>
      </c>
      <c r="C1615">
        <v>25351.442000733601</v>
      </c>
      <c r="D1615">
        <v>640476</v>
      </c>
      <c r="E1615">
        <v>5493350</v>
      </c>
    </row>
    <row r="1616" spans="1:5" x14ac:dyDescent="0.2">
      <c r="A1616" t="s">
        <v>1755</v>
      </c>
      <c r="B1616">
        <v>1614</v>
      </c>
      <c r="C1616">
        <v>24705.171758571902</v>
      </c>
      <c r="D1616">
        <v>641476</v>
      </c>
      <c r="E1616">
        <v>5493350</v>
      </c>
    </row>
    <row r="1617" spans="1:5" x14ac:dyDescent="0.2">
      <c r="A1617" t="s">
        <v>1756</v>
      </c>
      <c r="B1617">
        <v>1615</v>
      </c>
      <c r="C1617">
        <v>24083.108841209501</v>
      </c>
      <c r="D1617">
        <v>642476</v>
      </c>
      <c r="E1617">
        <v>5493350</v>
      </c>
    </row>
    <row r="1618" spans="1:5" x14ac:dyDescent="0.2">
      <c r="A1618" t="s">
        <v>1757</v>
      </c>
      <c r="B1618">
        <v>1616</v>
      </c>
      <c r="C1618">
        <v>23487.1763061405</v>
      </c>
      <c r="D1618">
        <v>643476</v>
      </c>
      <c r="E1618">
        <v>5493350</v>
      </c>
    </row>
    <row r="1619" spans="1:5" x14ac:dyDescent="0.2">
      <c r="A1619" t="s">
        <v>1758</v>
      </c>
      <c r="B1619">
        <v>1617</v>
      </c>
      <c r="C1619">
        <v>22919.412064153701</v>
      </c>
      <c r="D1619">
        <v>644476</v>
      </c>
      <c r="E1619">
        <v>5493350</v>
      </c>
    </row>
    <row r="1620" spans="1:5" x14ac:dyDescent="0.2">
      <c r="A1620" t="s">
        <v>1759</v>
      </c>
      <c r="B1620">
        <v>1618</v>
      </c>
      <c r="C1620">
        <v>22381.959397356499</v>
      </c>
      <c r="D1620">
        <v>645476</v>
      </c>
      <c r="E1620">
        <v>5493350</v>
      </c>
    </row>
    <row r="1621" spans="1:5" x14ac:dyDescent="0.2">
      <c r="A1621" t="s">
        <v>1760</v>
      </c>
      <c r="B1621">
        <v>1619</v>
      </c>
      <c r="C1621">
        <v>21877.051934609401</v>
      </c>
      <c r="D1621">
        <v>646476</v>
      </c>
      <c r="E1621">
        <v>5493350</v>
      </c>
    </row>
    <row r="1622" spans="1:5" x14ac:dyDescent="0.2">
      <c r="A1622" t="s">
        <v>1761</v>
      </c>
      <c r="B1622">
        <v>1620</v>
      </c>
      <c r="C1622">
        <v>21406.9921530998</v>
      </c>
      <c r="D1622">
        <v>647476</v>
      </c>
      <c r="E1622">
        <v>5493350</v>
      </c>
    </row>
    <row r="1623" spans="1:5" x14ac:dyDescent="0.2">
      <c r="A1623" t="s">
        <v>1762</v>
      </c>
      <c r="B1623">
        <v>1621</v>
      </c>
      <c r="C1623">
        <v>20974.122636495998</v>
      </c>
      <c r="D1623">
        <v>648476</v>
      </c>
      <c r="E1623">
        <v>5493350</v>
      </c>
    </row>
    <row r="1624" spans="1:5" x14ac:dyDescent="0.2">
      <c r="A1624" t="s">
        <v>1763</v>
      </c>
      <c r="B1624">
        <v>1622</v>
      </c>
      <c r="C1624">
        <v>20580.7896340925</v>
      </c>
      <c r="D1624">
        <v>649476</v>
      </c>
      <c r="E1624">
        <v>5493350</v>
      </c>
    </row>
    <row r="1625" spans="1:5" x14ac:dyDescent="0.2">
      <c r="A1625" t="s">
        <v>1764</v>
      </c>
      <c r="B1625">
        <v>1623</v>
      </c>
      <c r="C1625">
        <v>20229.298956020299</v>
      </c>
      <c r="D1625">
        <v>650476</v>
      </c>
      <c r="E1625">
        <v>5493350</v>
      </c>
    </row>
    <row r="1626" spans="1:5" x14ac:dyDescent="0.2">
      <c r="A1626" t="s">
        <v>1765</v>
      </c>
      <c r="B1626">
        <v>1624</v>
      </c>
      <c r="C1626">
        <v>19921.864909577998</v>
      </c>
      <c r="D1626">
        <v>651476</v>
      </c>
      <c r="E1626">
        <v>5493350</v>
      </c>
    </row>
    <row r="1627" spans="1:5" x14ac:dyDescent="0.2">
      <c r="A1627" t="s">
        <v>1766</v>
      </c>
      <c r="B1627">
        <v>1625</v>
      </c>
      <c r="C1627">
        <v>19660.5537987471</v>
      </c>
      <c r="D1627">
        <v>652476</v>
      </c>
      <c r="E1627">
        <v>5493350</v>
      </c>
    </row>
    <row r="1628" spans="1:5" x14ac:dyDescent="0.2">
      <c r="A1628" t="s">
        <v>1767</v>
      </c>
      <c r="B1628">
        <v>1626</v>
      </c>
      <c r="C1628">
        <v>19447.224395534002</v>
      </c>
      <c r="D1628">
        <v>653476</v>
      </c>
      <c r="E1628">
        <v>5493350</v>
      </c>
    </row>
    <row r="1629" spans="1:5" x14ac:dyDescent="0.2">
      <c r="A1629" t="s">
        <v>1768</v>
      </c>
      <c r="B1629">
        <v>1627</v>
      </c>
      <c r="C1629">
        <v>19283.468624017001</v>
      </c>
      <c r="D1629">
        <v>654476</v>
      </c>
      <c r="E1629">
        <v>5493350</v>
      </c>
    </row>
    <row r="1630" spans="1:5" x14ac:dyDescent="0.2">
      <c r="A1630" t="s">
        <v>1769</v>
      </c>
      <c r="B1630">
        <v>1628</v>
      </c>
      <c r="C1630">
        <v>19170.5563188616</v>
      </c>
      <c r="D1630">
        <v>655476</v>
      </c>
      <c r="E1630">
        <v>5493350</v>
      </c>
    </row>
    <row r="1631" spans="1:5" x14ac:dyDescent="0.2">
      <c r="A1631" t="s">
        <v>1770</v>
      </c>
      <c r="B1631">
        <v>1629</v>
      </c>
      <c r="C1631">
        <v>19109.388167835099</v>
      </c>
      <c r="D1631">
        <v>656476</v>
      </c>
      <c r="E1631">
        <v>5493350</v>
      </c>
    </row>
    <row r="1632" spans="1:5" x14ac:dyDescent="0.2">
      <c r="A1632" t="s">
        <v>1771</v>
      </c>
      <c r="B1632">
        <v>1630</v>
      </c>
      <c r="C1632">
        <v>19100.460700077401</v>
      </c>
      <c r="D1632">
        <v>657476</v>
      </c>
      <c r="E1632">
        <v>5493350</v>
      </c>
    </row>
    <row r="1633" spans="1:5" x14ac:dyDescent="0.2">
      <c r="A1633" t="s">
        <v>1772</v>
      </c>
      <c r="B1633">
        <v>1631</v>
      </c>
      <c r="C1633">
        <v>19143.846396577399</v>
      </c>
      <c r="D1633">
        <v>658476</v>
      </c>
      <c r="E1633">
        <v>5493350</v>
      </c>
    </row>
    <row r="1634" spans="1:5" x14ac:dyDescent="0.2">
      <c r="A1634" t="s">
        <v>1773</v>
      </c>
      <c r="B1634">
        <v>1632</v>
      </c>
      <c r="C1634">
        <v>19239.1907448528</v>
      </c>
      <c r="D1634">
        <v>659476</v>
      </c>
      <c r="E1634">
        <v>5493350</v>
      </c>
    </row>
    <row r="1635" spans="1:5" x14ac:dyDescent="0.2">
      <c r="A1635" t="s">
        <v>1774</v>
      </c>
      <c r="B1635">
        <v>1633</v>
      </c>
      <c r="C1635">
        <v>19385.7265122676</v>
      </c>
      <c r="D1635">
        <v>660476</v>
      </c>
      <c r="E1635">
        <v>5493350</v>
      </c>
    </row>
    <row r="1636" spans="1:5" x14ac:dyDescent="0.2">
      <c r="A1636" t="s">
        <v>1775</v>
      </c>
      <c r="B1636">
        <v>1634</v>
      </c>
      <c r="C1636">
        <v>19582.3039197117</v>
      </c>
      <c r="D1636">
        <v>661476</v>
      </c>
      <c r="E1636">
        <v>5493350</v>
      </c>
    </row>
    <row r="1637" spans="1:5" x14ac:dyDescent="0.2">
      <c r="A1637" t="s">
        <v>1776</v>
      </c>
      <c r="B1637">
        <v>1635</v>
      </c>
      <c r="C1637">
        <v>19827.4340190763</v>
      </c>
      <c r="D1637">
        <v>662476</v>
      </c>
      <c r="E1637">
        <v>5493350</v>
      </c>
    </row>
    <row r="1638" spans="1:5" x14ac:dyDescent="0.2">
      <c r="A1638" t="s">
        <v>1777</v>
      </c>
      <c r="B1638">
        <v>1636</v>
      </c>
      <c r="C1638">
        <v>20119.341619941901</v>
      </c>
      <c r="D1638">
        <v>663476</v>
      </c>
      <c r="E1638">
        <v>5493350</v>
      </c>
    </row>
    <row r="1639" spans="1:5" x14ac:dyDescent="0.2">
      <c r="A1639" t="s">
        <v>1778</v>
      </c>
      <c r="B1639">
        <v>1637</v>
      </c>
      <c r="C1639">
        <v>20456.023680230599</v>
      </c>
      <c r="D1639">
        <v>664476</v>
      </c>
      <c r="E1639">
        <v>5493350</v>
      </c>
    </row>
    <row r="1640" spans="1:5" x14ac:dyDescent="0.2">
      <c r="A1640" t="s">
        <v>1779</v>
      </c>
      <c r="B1640">
        <v>1638</v>
      </c>
      <c r="C1640">
        <v>20835.309165640701</v>
      </c>
      <c r="D1640">
        <v>665476</v>
      </c>
      <c r="E1640">
        <v>5493350</v>
      </c>
    </row>
    <row r="1641" spans="1:5" x14ac:dyDescent="0.2">
      <c r="A1641" t="s">
        <v>1780</v>
      </c>
      <c r="B1641">
        <v>1639</v>
      </c>
      <c r="C1641">
        <v>21254.916894152899</v>
      </c>
      <c r="D1641">
        <v>666476</v>
      </c>
      <c r="E1641">
        <v>5493350</v>
      </c>
    </row>
    <row r="1642" spans="1:5" x14ac:dyDescent="0.2">
      <c r="A1642" t="s">
        <v>1781</v>
      </c>
      <c r="B1642">
        <v>1640</v>
      </c>
      <c r="C1642">
        <v>21712.508660919098</v>
      </c>
      <c r="D1642">
        <v>667476</v>
      </c>
      <c r="E1642">
        <v>5493350</v>
      </c>
    </row>
    <row r="1643" spans="1:5" x14ac:dyDescent="0.2">
      <c r="A1643" t="s">
        <v>1782</v>
      </c>
      <c r="B1643">
        <v>1641</v>
      </c>
      <c r="C1643">
        <v>22205.735823136401</v>
      </c>
      <c r="D1643">
        <v>668476</v>
      </c>
      <c r="E1643">
        <v>5493350</v>
      </c>
    </row>
    <row r="1644" spans="1:5" x14ac:dyDescent="0.2">
      <c r="A1644" t="s">
        <v>1783</v>
      </c>
      <c r="B1644">
        <v>1642</v>
      </c>
      <c r="C1644">
        <v>22732.278376140701</v>
      </c>
      <c r="D1644">
        <v>669476</v>
      </c>
      <c r="E1644">
        <v>5493350</v>
      </c>
    </row>
    <row r="1645" spans="1:5" x14ac:dyDescent="0.2">
      <c r="A1645" t="s">
        <v>1784</v>
      </c>
      <c r="B1645">
        <v>1643</v>
      </c>
      <c r="C1645">
        <v>23289.8762776394</v>
      </c>
      <c r="D1645">
        <v>670476</v>
      </c>
      <c r="E1645">
        <v>5493350</v>
      </c>
    </row>
    <row r="1646" spans="1:5" x14ac:dyDescent="0.2">
      <c r="A1646" t="s">
        <v>1785</v>
      </c>
      <c r="B1646">
        <v>1644</v>
      </c>
      <c r="C1646">
        <v>23876.353329818499</v>
      </c>
      <c r="D1646">
        <v>671476</v>
      </c>
      <c r="E1646">
        <v>5493350</v>
      </c>
    </row>
    <row r="1647" spans="1:5" x14ac:dyDescent="0.2">
      <c r="A1647" t="s">
        <v>1786</v>
      </c>
      <c r="B1647">
        <v>1645</v>
      </c>
      <c r="C1647">
        <v>24489.634300918598</v>
      </c>
      <c r="D1647">
        <v>672476</v>
      </c>
      <c r="E1647">
        <v>5493350</v>
      </c>
    </row>
    <row r="1648" spans="1:5" x14ac:dyDescent="0.2">
      <c r="A1648" t="s">
        <v>1787</v>
      </c>
      <c r="B1648">
        <v>1646</v>
      </c>
      <c r="C1648">
        <v>25127.756177853698</v>
      </c>
      <c r="D1648">
        <v>673476</v>
      </c>
      <c r="E1648">
        <v>5493350</v>
      </c>
    </row>
    <row r="1649" spans="1:5" x14ac:dyDescent="0.2">
      <c r="A1649" t="s">
        <v>1788</v>
      </c>
      <c r="B1649">
        <v>1647</v>
      </c>
      <c r="C1649">
        <v>25788.8745213004</v>
      </c>
      <c r="D1649">
        <v>674476</v>
      </c>
      <c r="E1649">
        <v>5493350</v>
      </c>
    </row>
    <row r="1650" spans="1:5" x14ac:dyDescent="0.2">
      <c r="A1650" t="s">
        <v>1789</v>
      </c>
      <c r="B1650">
        <v>1648</v>
      </c>
      <c r="C1650">
        <v>26471.265881029201</v>
      </c>
      <c r="D1650">
        <v>675476</v>
      </c>
      <c r="E1650">
        <v>5493350</v>
      </c>
    </row>
    <row r="1651" spans="1:5" x14ac:dyDescent="0.2">
      <c r="A1651" t="s">
        <v>1790</v>
      </c>
      <c r="B1651">
        <v>1649</v>
      </c>
      <c r="C1651">
        <v>27173.3271549487</v>
      </c>
      <c r="D1651">
        <v>676476</v>
      </c>
      <c r="E1651">
        <v>5493350</v>
      </c>
    </row>
    <row r="1652" spans="1:5" x14ac:dyDescent="0.2">
      <c r="A1652" t="s">
        <v>1791</v>
      </c>
      <c r="B1652">
        <v>1650</v>
      </c>
      <c r="C1652">
        <v>27893.5726680271</v>
      </c>
      <c r="D1652">
        <v>677476</v>
      </c>
      <c r="E1652">
        <v>5493350</v>
      </c>
    </row>
    <row r="1653" spans="1:5" x14ac:dyDescent="0.2">
      <c r="A1653" t="s">
        <v>1792</v>
      </c>
      <c r="B1653">
        <v>1651</v>
      </c>
      <c r="C1653">
        <v>28630.629626880502</v>
      </c>
      <c r="D1653">
        <v>678476</v>
      </c>
      <c r="E1653">
        <v>5493350</v>
      </c>
    </row>
    <row r="1654" spans="1:5" x14ac:dyDescent="0.2">
      <c r="A1654" t="s">
        <v>1793</v>
      </c>
      <c r="B1654">
        <v>1652</v>
      </c>
      <c r="C1654">
        <v>29383.232486346598</v>
      </c>
      <c r="D1654">
        <v>679476</v>
      </c>
      <c r="E1654">
        <v>5493350</v>
      </c>
    </row>
    <row r="1655" spans="1:5" x14ac:dyDescent="0.2">
      <c r="A1655" t="s">
        <v>1794</v>
      </c>
      <c r="B1655">
        <v>1653</v>
      </c>
      <c r="C1655">
        <v>30150.2166538977</v>
      </c>
      <c r="D1655">
        <v>680476</v>
      </c>
      <c r="E1655">
        <v>5493350</v>
      </c>
    </row>
    <row r="1656" spans="1:5" x14ac:dyDescent="0.2">
      <c r="A1656" t="s">
        <v>1795</v>
      </c>
      <c r="B1656">
        <v>1654</v>
      </c>
      <c r="C1656">
        <v>30930.511860809798</v>
      </c>
      <c r="D1656">
        <v>681476</v>
      </c>
      <c r="E1656">
        <v>5493350</v>
      </c>
    </row>
    <row r="1657" spans="1:5" x14ac:dyDescent="0.2">
      <c r="A1657" t="s">
        <v>1796</v>
      </c>
      <c r="B1657">
        <v>1655</v>
      </c>
      <c r="C1657">
        <v>31723.1354469246</v>
      </c>
      <c r="D1657">
        <v>682476</v>
      </c>
      <c r="E1657">
        <v>5493350</v>
      </c>
    </row>
    <row r="1658" spans="1:5" x14ac:dyDescent="0.2">
      <c r="A1658" t="s">
        <v>1797</v>
      </c>
      <c r="B1658">
        <v>1656</v>
      </c>
      <c r="C1658">
        <v>28123.876045740999</v>
      </c>
      <c r="D1658">
        <v>637476</v>
      </c>
      <c r="E1658">
        <v>5492350</v>
      </c>
    </row>
    <row r="1659" spans="1:5" x14ac:dyDescent="0.2">
      <c r="A1659" t="s">
        <v>1798</v>
      </c>
      <c r="B1659">
        <v>1657</v>
      </c>
      <c r="C1659">
        <v>27433.554026263901</v>
      </c>
      <c r="D1659">
        <v>638476</v>
      </c>
      <c r="E1659">
        <v>5492350</v>
      </c>
    </row>
    <row r="1660" spans="1:5" x14ac:dyDescent="0.2">
      <c r="A1660" t="s">
        <v>1799</v>
      </c>
      <c r="B1660">
        <v>1658</v>
      </c>
      <c r="C1660">
        <v>26762.812775877701</v>
      </c>
      <c r="D1660">
        <v>639476</v>
      </c>
      <c r="E1660">
        <v>5492350</v>
      </c>
    </row>
    <row r="1661" spans="1:5" x14ac:dyDescent="0.2">
      <c r="A1661" t="s">
        <v>1800</v>
      </c>
      <c r="B1661">
        <v>1659</v>
      </c>
      <c r="C1661">
        <v>26113.1608145645</v>
      </c>
      <c r="D1661">
        <v>640476</v>
      </c>
      <c r="E1661">
        <v>5492350</v>
      </c>
    </row>
    <row r="1662" spans="1:5" x14ac:dyDescent="0.2">
      <c r="A1662" t="s">
        <v>1801</v>
      </c>
      <c r="B1662">
        <v>1660</v>
      </c>
      <c r="C1662">
        <v>25486.210523825899</v>
      </c>
      <c r="D1662">
        <v>641476</v>
      </c>
      <c r="E1662">
        <v>5492350</v>
      </c>
    </row>
    <row r="1663" spans="1:5" x14ac:dyDescent="0.2">
      <c r="A1663" t="s">
        <v>1802</v>
      </c>
      <c r="B1663">
        <v>1661</v>
      </c>
      <c r="C1663">
        <v>24883.677483305099</v>
      </c>
      <c r="D1663">
        <v>642476</v>
      </c>
      <c r="E1663">
        <v>5492350</v>
      </c>
    </row>
    <row r="1664" spans="1:5" x14ac:dyDescent="0.2">
      <c r="A1664" t="s">
        <v>1803</v>
      </c>
      <c r="B1664">
        <v>1662</v>
      </c>
      <c r="C1664">
        <v>24307.3771151935</v>
      </c>
      <c r="D1664">
        <v>643476</v>
      </c>
      <c r="E1664">
        <v>5492350</v>
      </c>
    </row>
    <row r="1665" spans="1:5" x14ac:dyDescent="0.2">
      <c r="A1665" t="s">
        <v>1804</v>
      </c>
      <c r="B1665">
        <v>1663</v>
      </c>
      <c r="C1665">
        <v>23759.217955518601</v>
      </c>
      <c r="D1665">
        <v>644476</v>
      </c>
      <c r="E1665">
        <v>5492350</v>
      </c>
    </row>
    <row r="1666" spans="1:5" x14ac:dyDescent="0.2">
      <c r="A1666" t="s">
        <v>1805</v>
      </c>
      <c r="B1666">
        <v>1664</v>
      </c>
      <c r="C1666">
        <v>23241.190834823199</v>
      </c>
      <c r="D1666">
        <v>645476</v>
      </c>
      <c r="E1666">
        <v>5492350</v>
      </c>
    </row>
    <row r="1667" spans="1:5" x14ac:dyDescent="0.2">
      <c r="A1667" t="s">
        <v>1806</v>
      </c>
      <c r="B1667">
        <v>1665</v>
      </c>
      <c r="C1667">
        <v>22755.353263079302</v>
      </c>
      <c r="D1667">
        <v>646476</v>
      </c>
      <c r="E1667">
        <v>5492350</v>
      </c>
    </row>
    <row r="1668" spans="1:5" x14ac:dyDescent="0.2">
      <c r="A1668" t="s">
        <v>1807</v>
      </c>
      <c r="B1668">
        <v>1666</v>
      </c>
      <c r="C1668">
        <v>22303.808396793898</v>
      </c>
      <c r="D1668">
        <v>647476</v>
      </c>
      <c r="E1668">
        <v>5492350</v>
      </c>
    </row>
    <row r="1669" spans="1:5" x14ac:dyDescent="0.2">
      <c r="A1669" t="s">
        <v>1808</v>
      </c>
      <c r="B1669">
        <v>1667</v>
      </c>
      <c r="C1669">
        <v>21888.678143421799</v>
      </c>
      <c r="D1669">
        <v>648476</v>
      </c>
      <c r="E1669">
        <v>5492350</v>
      </c>
    </row>
    <row r="1670" spans="1:5" x14ac:dyDescent="0.2">
      <c r="A1670" t="s">
        <v>1809</v>
      </c>
      <c r="B1670">
        <v>1668</v>
      </c>
      <c r="C1670">
        <v>21512.070247968401</v>
      </c>
      <c r="D1670">
        <v>649476</v>
      </c>
      <c r="E1670">
        <v>5492350</v>
      </c>
    </row>
    <row r="1671" spans="1:5" x14ac:dyDescent="0.2">
      <c r="A1671" t="s">
        <v>1810</v>
      </c>
      <c r="B1671">
        <v>1669</v>
      </c>
      <c r="C1671">
        <v>21176.039617826202</v>
      </c>
      <c r="D1671">
        <v>650476</v>
      </c>
      <c r="E1671">
        <v>5492350</v>
      </c>
    </row>
    <row r="1672" spans="1:5" x14ac:dyDescent="0.2">
      <c r="A1672" t="s">
        <v>1811</v>
      </c>
      <c r="B1672">
        <v>1670</v>
      </c>
      <c r="C1672">
        <v>20882.544666050999</v>
      </c>
      <c r="D1672">
        <v>651476</v>
      </c>
      <c r="E1672">
        <v>5492350</v>
      </c>
    </row>
    <row r="1673" spans="1:5" x14ac:dyDescent="0.2">
      <c r="A1673" t="s">
        <v>1812</v>
      </c>
      <c r="B1673">
        <v>1671</v>
      </c>
      <c r="C1673">
        <v>20633.4000566018</v>
      </c>
      <c r="D1673">
        <v>652476</v>
      </c>
      <c r="E1673">
        <v>5492350</v>
      </c>
    </row>
    <row r="1674" spans="1:5" x14ac:dyDescent="0.2">
      <c r="A1674" t="s">
        <v>1813</v>
      </c>
      <c r="B1674">
        <v>1672</v>
      </c>
      <c r="C1674">
        <v>20430.227855758501</v>
      </c>
      <c r="D1674">
        <v>653476</v>
      </c>
      <c r="E1674">
        <v>5492350</v>
      </c>
    </row>
    <row r="1675" spans="1:5" x14ac:dyDescent="0.2">
      <c r="A1675" t="s">
        <v>1814</v>
      </c>
      <c r="B1675">
        <v>1673</v>
      </c>
      <c r="C1675">
        <v>20274.409643799801</v>
      </c>
      <c r="D1675">
        <v>654476</v>
      </c>
      <c r="E1675">
        <v>5492350</v>
      </c>
    </row>
    <row r="1676" spans="1:5" x14ac:dyDescent="0.2">
      <c r="A1676" t="s">
        <v>1815</v>
      </c>
      <c r="B1676">
        <v>1674</v>
      </c>
      <c r="C1676">
        <v>20167.042516111302</v>
      </c>
      <c r="D1676">
        <v>655476</v>
      </c>
      <c r="E1676">
        <v>5492350</v>
      </c>
    </row>
    <row r="1677" spans="1:5" x14ac:dyDescent="0.2">
      <c r="A1677" t="s">
        <v>1816</v>
      </c>
      <c r="B1677">
        <v>1675</v>
      </c>
      <c r="C1677">
        <v>20108.902004317199</v>
      </c>
      <c r="D1677">
        <v>656476</v>
      </c>
      <c r="E1677">
        <v>5492350</v>
      </c>
    </row>
    <row r="1678" spans="1:5" x14ac:dyDescent="0.2">
      <c r="A1678" t="s">
        <v>1817</v>
      </c>
      <c r="B1678">
        <v>1676</v>
      </c>
      <c r="C1678">
        <v>20100.4147066968</v>
      </c>
      <c r="D1678">
        <v>657476</v>
      </c>
      <c r="E1678">
        <v>5492350</v>
      </c>
    </row>
    <row r="1679" spans="1:5" x14ac:dyDescent="0.2">
      <c r="A1679" t="s">
        <v>1818</v>
      </c>
      <c r="B1679">
        <v>1677</v>
      </c>
      <c r="C1679">
        <v>20141.642817679502</v>
      </c>
      <c r="D1679">
        <v>658476</v>
      </c>
      <c r="E1679">
        <v>5492350</v>
      </c>
    </row>
    <row r="1680" spans="1:5" x14ac:dyDescent="0.2">
      <c r="A1680" t="s">
        <v>1819</v>
      </c>
      <c r="B1680">
        <v>1678</v>
      </c>
      <c r="C1680">
        <v>20232.281841819</v>
      </c>
      <c r="D1680">
        <v>659476</v>
      </c>
      <c r="E1680">
        <v>5492350</v>
      </c>
    </row>
    <row r="1681" spans="1:5" x14ac:dyDescent="0.2">
      <c r="A1681" t="s">
        <v>1820</v>
      </c>
      <c r="B1681">
        <v>1679</v>
      </c>
      <c r="C1681">
        <v>20371.6716851249</v>
      </c>
      <c r="D1681">
        <v>660476</v>
      </c>
      <c r="E1681">
        <v>5492350</v>
      </c>
    </row>
    <row r="1682" spans="1:5" x14ac:dyDescent="0.2">
      <c r="A1682" t="s">
        <v>1821</v>
      </c>
      <c r="B1682">
        <v>1680</v>
      </c>
      <c r="C1682">
        <v>20558.820195421002</v>
      </c>
      <c r="D1682">
        <v>661476</v>
      </c>
      <c r="E1682">
        <v>5492350</v>
      </c>
    </row>
    <row r="1683" spans="1:5" x14ac:dyDescent="0.2">
      <c r="A1683" t="s">
        <v>1822</v>
      </c>
      <c r="B1683">
        <v>1681</v>
      </c>
      <c r="C1683">
        <v>20792.437239234299</v>
      </c>
      <c r="D1683">
        <v>662476</v>
      </c>
      <c r="E1683">
        <v>5492350</v>
      </c>
    </row>
    <row r="1684" spans="1:5" x14ac:dyDescent="0.2">
      <c r="A1684" t="s">
        <v>1823</v>
      </c>
      <c r="B1684">
        <v>1682</v>
      </c>
      <c r="C1684">
        <v>21070.976690388801</v>
      </c>
      <c r="D1684">
        <v>663476</v>
      </c>
      <c r="E1684">
        <v>5492350</v>
      </c>
    </row>
    <row r="1685" spans="1:5" x14ac:dyDescent="0.2">
      <c r="A1685" t="s">
        <v>1824</v>
      </c>
      <c r="B1685">
        <v>1683</v>
      </c>
      <c r="C1685">
        <v>21392.6833410586</v>
      </c>
      <c r="D1685">
        <v>664476</v>
      </c>
      <c r="E1685">
        <v>5492350</v>
      </c>
    </row>
    <row r="1686" spans="1:5" x14ac:dyDescent="0.2">
      <c r="A1686" t="s">
        <v>1825</v>
      </c>
      <c r="B1686">
        <v>1684</v>
      </c>
      <c r="C1686">
        <v>21755.6417365128</v>
      </c>
      <c r="D1686">
        <v>665476</v>
      </c>
      <c r="E1686">
        <v>5492350</v>
      </c>
    </row>
    <row r="1687" spans="1:5" x14ac:dyDescent="0.2">
      <c r="A1687" t="s">
        <v>1826</v>
      </c>
      <c r="B1687">
        <v>1685</v>
      </c>
      <c r="C1687">
        <v>22157.8242273295</v>
      </c>
      <c r="D1687">
        <v>666476</v>
      </c>
      <c r="E1687">
        <v>5492350</v>
      </c>
    </row>
    <row r="1688" spans="1:5" x14ac:dyDescent="0.2">
      <c r="A1688" t="s">
        <v>1827</v>
      </c>
      <c r="B1688">
        <v>1686</v>
      </c>
      <c r="C1688">
        <v>22597.1360351687</v>
      </c>
      <c r="D1688">
        <v>667476</v>
      </c>
      <c r="E1688">
        <v>5492350</v>
      </c>
    </row>
    <row r="1689" spans="1:5" x14ac:dyDescent="0.2">
      <c r="A1689" t="s">
        <v>1828</v>
      </c>
      <c r="B1689">
        <v>1687</v>
      </c>
      <c r="C1689">
        <v>23071.4557359354</v>
      </c>
      <c r="D1689">
        <v>668476</v>
      </c>
      <c r="E1689">
        <v>5492350</v>
      </c>
    </row>
    <row r="1690" spans="1:5" x14ac:dyDescent="0.2">
      <c r="A1690" t="s">
        <v>1829</v>
      </c>
      <c r="B1690">
        <v>1688</v>
      </c>
      <c r="C1690">
        <v>23578.670181810499</v>
      </c>
      <c r="D1690">
        <v>669476</v>
      </c>
      <c r="E1690">
        <v>5492350</v>
      </c>
    </row>
    <row r="1691" spans="1:5" x14ac:dyDescent="0.2">
      <c r="A1691" t="s">
        <v>1830</v>
      </c>
      <c r="B1691">
        <v>1689</v>
      </c>
      <c r="C1691">
        <v>24116.7034397594</v>
      </c>
      <c r="D1691">
        <v>670476</v>
      </c>
      <c r="E1691">
        <v>5492350</v>
      </c>
    </row>
    <row r="1692" spans="1:5" x14ac:dyDescent="0.2">
      <c r="A1692" t="s">
        <v>1831</v>
      </c>
      <c r="B1692">
        <v>1690</v>
      </c>
      <c r="C1692">
        <v>24683.539775774501</v>
      </c>
      <c r="D1692">
        <v>671476</v>
      </c>
      <c r="E1692">
        <v>5492350</v>
      </c>
    </row>
    <row r="1693" spans="1:5" x14ac:dyDescent="0.2">
      <c r="A1693" t="s">
        <v>1832</v>
      </c>
      <c r="B1693">
        <v>1691</v>
      </c>
      <c r="C1693">
        <v>25277.2410448665</v>
      </c>
      <c r="D1693">
        <v>672476</v>
      </c>
      <c r="E1693">
        <v>5492350</v>
      </c>
    </row>
    <row r="1694" spans="1:5" x14ac:dyDescent="0.2">
      <c r="A1694" t="s">
        <v>1833</v>
      </c>
      <c r="B1694">
        <v>1692</v>
      </c>
      <c r="C1694">
        <v>25895.959060322501</v>
      </c>
      <c r="D1694">
        <v>673476</v>
      </c>
      <c r="E1694">
        <v>5492350</v>
      </c>
    </row>
    <row r="1695" spans="1:5" x14ac:dyDescent="0.2">
      <c r="A1695" t="s">
        <v>1834</v>
      </c>
      <c r="B1695">
        <v>1693</v>
      </c>
      <c r="C1695">
        <v>26537.943628424</v>
      </c>
      <c r="D1695">
        <v>674476</v>
      </c>
      <c r="E1695">
        <v>5492350</v>
      </c>
    </row>
    <row r="1696" spans="1:5" x14ac:dyDescent="0.2">
      <c r="A1696" t="s">
        <v>1835</v>
      </c>
      <c r="B1696">
        <v>1694</v>
      </c>
      <c r="C1696">
        <v>27201.546968528899</v>
      </c>
      <c r="D1696">
        <v>675476</v>
      </c>
      <c r="E1696">
        <v>5492350</v>
      </c>
    </row>
    <row r="1697" spans="1:5" x14ac:dyDescent="0.2">
      <c r="A1697" t="s">
        <v>1836</v>
      </c>
      <c r="B1697">
        <v>1695</v>
      </c>
      <c r="C1697">
        <v>27885.2252160672</v>
      </c>
      <c r="D1697">
        <v>676476</v>
      </c>
      <c r="E1697">
        <v>5492350</v>
      </c>
    </row>
    <row r="1698" spans="1:5" x14ac:dyDescent="0.2">
      <c r="A1698" t="s">
        <v>1837</v>
      </c>
      <c r="B1698">
        <v>1696</v>
      </c>
      <c r="C1698">
        <v>28587.537647871501</v>
      </c>
      <c r="D1698">
        <v>677476</v>
      </c>
      <c r="E1698">
        <v>5492350</v>
      </c>
    </row>
    <row r="1699" spans="1:5" x14ac:dyDescent="0.2">
      <c r="A1699" t="s">
        <v>1838</v>
      </c>
      <c r="B1699">
        <v>1697</v>
      </c>
      <c r="C1699">
        <v>29307.1441916734</v>
      </c>
      <c r="D1699">
        <v>678476</v>
      </c>
      <c r="E1699">
        <v>5492350</v>
      </c>
    </row>
    <row r="1700" spans="1:5" x14ac:dyDescent="0.2">
      <c r="A1700" t="s">
        <v>1839</v>
      </c>
      <c r="B1700">
        <v>1698</v>
      </c>
      <c r="C1700">
        <v>30042.801696937699</v>
      </c>
      <c r="D1700">
        <v>679476</v>
      </c>
      <c r="E1700">
        <v>5492350</v>
      </c>
    </row>
    <row r="1701" spans="1:5" x14ac:dyDescent="0.2">
      <c r="A1701" t="s">
        <v>1840</v>
      </c>
      <c r="B1701">
        <v>1699</v>
      </c>
      <c r="C1701">
        <v>30793.359360481201</v>
      </c>
      <c r="D1701">
        <v>680476</v>
      </c>
      <c r="E1701">
        <v>5492350</v>
      </c>
    </row>
    <row r="1702" spans="1:5" x14ac:dyDescent="0.2">
      <c r="A1702" t="s">
        <v>1841</v>
      </c>
      <c r="B1702">
        <v>1700</v>
      </c>
      <c r="C1702">
        <v>31557.753622957502</v>
      </c>
      <c r="D1702">
        <v>681476</v>
      </c>
      <c r="E1702">
        <v>5492350</v>
      </c>
    </row>
    <row r="1703" spans="1:5" x14ac:dyDescent="0.2">
      <c r="A1703" t="s">
        <v>1842</v>
      </c>
      <c r="B1703">
        <v>1701</v>
      </c>
      <c r="C1703">
        <v>32335.002783751999</v>
      </c>
      <c r="D1703">
        <v>682476</v>
      </c>
      <c r="E1703">
        <v>5492350</v>
      </c>
    </row>
    <row r="1704" spans="1:5" x14ac:dyDescent="0.2">
      <c r="A1704" t="s">
        <v>1843</v>
      </c>
      <c r="B1704">
        <v>1702</v>
      </c>
      <c r="C1704">
        <v>28847.0953715326</v>
      </c>
      <c r="D1704">
        <v>637476</v>
      </c>
      <c r="E1704">
        <v>5491350</v>
      </c>
    </row>
    <row r="1705" spans="1:5" x14ac:dyDescent="0.2">
      <c r="A1705" t="s">
        <v>1844</v>
      </c>
      <c r="B1705">
        <v>1703</v>
      </c>
      <c r="C1705">
        <v>28174.496409224099</v>
      </c>
      <c r="D1705">
        <v>638476</v>
      </c>
      <c r="E1705">
        <v>5491350</v>
      </c>
    </row>
    <row r="1706" spans="1:5" x14ac:dyDescent="0.2">
      <c r="A1706" t="s">
        <v>1845</v>
      </c>
      <c r="B1706">
        <v>1704</v>
      </c>
      <c r="C1706">
        <v>27521.8161149755</v>
      </c>
      <c r="D1706">
        <v>639476</v>
      </c>
      <c r="E1706">
        <v>5491350</v>
      </c>
    </row>
    <row r="1707" spans="1:5" x14ac:dyDescent="0.2">
      <c r="A1707" t="s">
        <v>1846</v>
      </c>
      <c r="B1707">
        <v>1705</v>
      </c>
      <c r="C1707">
        <v>26890.504547716799</v>
      </c>
      <c r="D1707">
        <v>640476</v>
      </c>
      <c r="E1707">
        <v>5491350</v>
      </c>
    </row>
    <row r="1708" spans="1:5" x14ac:dyDescent="0.2">
      <c r="A1708" t="s">
        <v>1847</v>
      </c>
      <c r="B1708">
        <v>1706</v>
      </c>
      <c r="C1708">
        <v>26282.1012441315</v>
      </c>
      <c r="D1708">
        <v>641476</v>
      </c>
      <c r="E1708">
        <v>5491350</v>
      </c>
    </row>
    <row r="1709" spans="1:5" x14ac:dyDescent="0.2">
      <c r="A1709" t="s">
        <v>1848</v>
      </c>
      <c r="B1709">
        <v>1707</v>
      </c>
      <c r="C1709">
        <v>25698.232919771199</v>
      </c>
      <c r="D1709">
        <v>642476</v>
      </c>
      <c r="E1709">
        <v>5491350</v>
      </c>
    </row>
    <row r="1710" spans="1:5" x14ac:dyDescent="0.2">
      <c r="A1710" t="s">
        <v>1849</v>
      </c>
      <c r="B1710">
        <v>1708</v>
      </c>
      <c r="C1710">
        <v>25140.608640497801</v>
      </c>
      <c r="D1710">
        <v>643476</v>
      </c>
      <c r="E1710">
        <v>5491350</v>
      </c>
    </row>
    <row r="1711" spans="1:5" x14ac:dyDescent="0.2">
      <c r="A1711" t="s">
        <v>1850</v>
      </c>
      <c r="B1711">
        <v>1709</v>
      </c>
      <c r="C1711">
        <v>24611.011930959499</v>
      </c>
      <c r="D1711">
        <v>644476</v>
      </c>
      <c r="E1711">
        <v>5491350</v>
      </c>
    </row>
    <row r="1712" spans="1:5" x14ac:dyDescent="0.2">
      <c r="A1712" t="s">
        <v>1851</v>
      </c>
      <c r="B1712">
        <v>1710</v>
      </c>
      <c r="C1712">
        <v>24111.2892846371</v>
      </c>
      <c r="D1712">
        <v>645476</v>
      </c>
      <c r="E1712">
        <v>5491350</v>
      </c>
    </row>
    <row r="1713" spans="1:5" x14ac:dyDescent="0.2">
      <c r="A1713" t="s">
        <v>1852</v>
      </c>
      <c r="B1713">
        <v>1711</v>
      </c>
      <c r="C1713">
        <v>23643.334581610099</v>
      </c>
      <c r="D1713">
        <v>646476</v>
      </c>
      <c r="E1713">
        <v>5491350</v>
      </c>
    </row>
    <row r="1714" spans="1:5" x14ac:dyDescent="0.2">
      <c r="A1714" t="s">
        <v>1853</v>
      </c>
      <c r="B1714">
        <v>1712</v>
      </c>
      <c r="C1714">
        <v>23209.069020532399</v>
      </c>
      <c r="D1714">
        <v>647476</v>
      </c>
      <c r="E1714">
        <v>5491350</v>
      </c>
    </row>
    <row r="1715" spans="1:5" x14ac:dyDescent="0.2">
      <c r="A1715" t="s">
        <v>1854</v>
      </c>
      <c r="B1715">
        <v>1713</v>
      </c>
      <c r="C1715">
        <v>22810.416343830198</v>
      </c>
      <c r="D1715">
        <v>648476</v>
      </c>
      <c r="E1715">
        <v>5491350</v>
      </c>
    </row>
    <row r="1716" spans="1:5" x14ac:dyDescent="0.2">
      <c r="A1716" t="s">
        <v>1855</v>
      </c>
      <c r="B1716">
        <v>1714</v>
      </c>
      <c r="C1716">
        <v>22449.273389234098</v>
      </c>
      <c r="D1716">
        <v>649476</v>
      </c>
      <c r="E1716">
        <v>5491350</v>
      </c>
    </row>
    <row r="1717" spans="1:5" x14ac:dyDescent="0.2">
      <c r="A1717" t="s">
        <v>1856</v>
      </c>
      <c r="B1717">
        <v>1715</v>
      </c>
      <c r="C1717">
        <v>22127.476336223899</v>
      </c>
      <c r="D1717">
        <v>650476</v>
      </c>
      <c r="E1717">
        <v>5491350</v>
      </c>
    </row>
    <row r="1718" spans="1:5" x14ac:dyDescent="0.2">
      <c r="A1718" t="s">
        <v>1857</v>
      </c>
      <c r="B1718">
        <v>1716</v>
      </c>
      <c r="C1718">
        <v>21846.763420066502</v>
      </c>
      <c r="D1718">
        <v>651476</v>
      </c>
      <c r="E1718">
        <v>5491350</v>
      </c>
    </row>
    <row r="1719" spans="1:5" x14ac:dyDescent="0.2">
      <c r="A1719" t="s">
        <v>1858</v>
      </c>
      <c r="B1719">
        <v>1717</v>
      </c>
      <c r="C1719">
        <v>21608.735328834198</v>
      </c>
      <c r="D1719">
        <v>652476</v>
      </c>
      <c r="E1719">
        <v>5491350</v>
      </c>
    </row>
    <row r="1720" spans="1:5" x14ac:dyDescent="0.2">
      <c r="A1720" t="s">
        <v>1859</v>
      </c>
      <c r="B1720">
        <v>1718</v>
      </c>
      <c r="C1720">
        <v>21414.814932473499</v>
      </c>
      <c r="D1720">
        <v>653476</v>
      </c>
      <c r="E1720">
        <v>5491350</v>
      </c>
    </row>
    <row r="1721" spans="1:5" x14ac:dyDescent="0.2">
      <c r="A1721" t="s">
        <v>1860</v>
      </c>
      <c r="B1721">
        <v>1719</v>
      </c>
      <c r="C1721">
        <v>21266.208355544299</v>
      </c>
      <c r="D1721">
        <v>654476</v>
      </c>
      <c r="E1721">
        <v>5491350</v>
      </c>
    </row>
    <row r="1722" spans="1:5" x14ac:dyDescent="0.2">
      <c r="A1722" t="s">
        <v>1861</v>
      </c>
      <c r="B1722">
        <v>1720</v>
      </c>
      <c r="C1722">
        <v>21163.8696284736</v>
      </c>
      <c r="D1722">
        <v>655476</v>
      </c>
      <c r="E1722">
        <v>5491350</v>
      </c>
    </row>
    <row r="1723" spans="1:5" x14ac:dyDescent="0.2">
      <c r="A1723" t="s">
        <v>1862</v>
      </c>
      <c r="B1723">
        <v>1721</v>
      </c>
      <c r="C1723">
        <v>21108.4711747691</v>
      </c>
      <c r="D1723">
        <v>656476</v>
      </c>
      <c r="E1723">
        <v>5491350</v>
      </c>
    </row>
    <row r="1724" spans="1:5" x14ac:dyDescent="0.2">
      <c r="A1724" t="s">
        <v>1863</v>
      </c>
      <c r="B1724">
        <v>1722</v>
      </c>
      <c r="C1724">
        <v>21100.382175098999</v>
      </c>
      <c r="D1724">
        <v>657476</v>
      </c>
      <c r="E1724">
        <v>5491350</v>
      </c>
    </row>
    <row r="1725" spans="1:5" x14ac:dyDescent="0.2">
      <c r="A1725" t="s">
        <v>1864</v>
      </c>
      <c r="B1725">
        <v>1723</v>
      </c>
      <c r="C1725">
        <v>21139.656390561198</v>
      </c>
      <c r="D1725">
        <v>658476</v>
      </c>
      <c r="E1725">
        <v>5491350</v>
      </c>
    </row>
    <row r="1726" spans="1:5" x14ac:dyDescent="0.2">
      <c r="A1726" t="s">
        <v>1865</v>
      </c>
      <c r="B1726">
        <v>1724</v>
      </c>
      <c r="C1726">
        <v>21226.030366734001</v>
      </c>
      <c r="D1726">
        <v>659476</v>
      </c>
      <c r="E1726">
        <v>5491350</v>
      </c>
    </row>
    <row r="1727" spans="1:5" x14ac:dyDescent="0.2">
      <c r="A1727" t="s">
        <v>1866</v>
      </c>
      <c r="B1727">
        <v>1725</v>
      </c>
      <c r="C1727">
        <v>21358.9321563759</v>
      </c>
      <c r="D1727">
        <v>660476</v>
      </c>
      <c r="E1727">
        <v>5491350</v>
      </c>
    </row>
    <row r="1728" spans="1:5" x14ac:dyDescent="0.2">
      <c r="A1728" t="s">
        <v>1867</v>
      </c>
      <c r="B1728">
        <v>1726</v>
      </c>
      <c r="C1728">
        <v>21537.499896178</v>
      </c>
      <c r="D1728">
        <v>661476</v>
      </c>
      <c r="E1728">
        <v>5491350</v>
      </c>
    </row>
    <row r="1729" spans="1:5" x14ac:dyDescent="0.2">
      <c r="A1729" t="s">
        <v>1868</v>
      </c>
      <c r="B1729">
        <v>1727</v>
      </c>
      <c r="C1729">
        <v>21760.608860010601</v>
      </c>
      <c r="D1729">
        <v>662476</v>
      </c>
      <c r="E1729">
        <v>5491350</v>
      </c>
    </row>
    <row r="1730" spans="1:5" x14ac:dyDescent="0.2">
      <c r="A1730" t="s">
        <v>1869</v>
      </c>
      <c r="B1730">
        <v>1728</v>
      </c>
      <c r="C1730">
        <v>22026.9050772749</v>
      </c>
      <c r="D1730">
        <v>663476</v>
      </c>
      <c r="E1730">
        <v>5491350</v>
      </c>
    </row>
    <row r="1731" spans="1:5" x14ac:dyDescent="0.2">
      <c r="A1731" t="s">
        <v>1870</v>
      </c>
      <c r="B1731">
        <v>1729</v>
      </c>
      <c r="C1731">
        <v>22334.843304513099</v>
      </c>
      <c r="D1731">
        <v>664476</v>
      </c>
      <c r="E1731">
        <v>5491350</v>
      </c>
    </row>
    <row r="1732" spans="1:5" x14ac:dyDescent="0.2">
      <c r="A1732" t="s">
        <v>1871</v>
      </c>
      <c r="B1732">
        <v>1730</v>
      </c>
      <c r="C1732">
        <v>22682.7270827047</v>
      </c>
      <c r="D1732">
        <v>665476</v>
      </c>
      <c r="E1732">
        <v>5491350</v>
      </c>
    </row>
    <row r="1733" spans="1:5" x14ac:dyDescent="0.2">
      <c r="A1733" t="s">
        <v>1872</v>
      </c>
      <c r="B1733">
        <v>1731</v>
      </c>
      <c r="C1733">
        <v>23068.748773814499</v>
      </c>
      <c r="D1733">
        <v>666476</v>
      </c>
      <c r="E1733">
        <v>5491350</v>
      </c>
    </row>
    <row r="1734" spans="1:5" x14ac:dyDescent="0.2">
      <c r="A1734" t="s">
        <v>1873</v>
      </c>
      <c r="B1734">
        <v>1732</v>
      </c>
      <c r="C1734">
        <v>23491.027793092799</v>
      </c>
      <c r="D1734">
        <v>667476</v>
      </c>
      <c r="E1734">
        <v>5491350</v>
      </c>
    </row>
    <row r="1735" spans="1:5" x14ac:dyDescent="0.2">
      <c r="A1735" t="s">
        <v>1874</v>
      </c>
      <c r="B1735">
        <v>1733</v>
      </c>
      <c r="C1735">
        <v>23947.645670658701</v>
      </c>
      <c r="D1735">
        <v>668476</v>
      </c>
      <c r="E1735">
        <v>5491350</v>
      </c>
    </row>
    <row r="1736" spans="1:5" x14ac:dyDescent="0.2">
      <c r="A1736" t="s">
        <v>1875</v>
      </c>
      <c r="B1736">
        <v>1734</v>
      </c>
      <c r="C1736">
        <v>24436.6770217966</v>
      </c>
      <c r="D1736">
        <v>669476</v>
      </c>
      <c r="E1736">
        <v>5491350</v>
      </c>
    </row>
    <row r="1737" spans="1:5" x14ac:dyDescent="0.2">
      <c r="A1737" t="s">
        <v>1876</v>
      </c>
      <c r="B1737">
        <v>1735</v>
      </c>
      <c r="C1737">
        <v>24956.215926769099</v>
      </c>
      <c r="D1737">
        <v>670476</v>
      </c>
      <c r="E1737">
        <v>5491350</v>
      </c>
    </row>
    <row r="1738" spans="1:5" x14ac:dyDescent="0.2">
      <c r="A1738" t="s">
        <v>1877</v>
      </c>
      <c r="B1738">
        <v>1736</v>
      </c>
      <c r="C1738">
        <v>25504.397582108999</v>
      </c>
      <c r="D1738">
        <v>671476</v>
      </c>
      <c r="E1738">
        <v>5491350</v>
      </c>
    </row>
    <row r="1739" spans="1:5" x14ac:dyDescent="0.2">
      <c r="A1739" t="s">
        <v>1878</v>
      </c>
      <c r="B1739">
        <v>1737</v>
      </c>
      <c r="C1739">
        <v>26079.415367498499</v>
      </c>
      <c r="D1739">
        <v>672476</v>
      </c>
      <c r="E1739">
        <v>5491350</v>
      </c>
    </row>
    <row r="1740" spans="1:5" x14ac:dyDescent="0.2">
      <c r="A1740" t="s">
        <v>1879</v>
      </c>
      <c r="B1740">
        <v>1738</v>
      </c>
      <c r="C1740">
        <v>26679.533671986501</v>
      </c>
      <c r="D1740">
        <v>673476</v>
      </c>
      <c r="E1740">
        <v>5491350</v>
      </c>
    </row>
    <row r="1741" spans="1:5" x14ac:dyDescent="0.2">
      <c r="A1741" t="s">
        <v>1880</v>
      </c>
      <c r="B1741">
        <v>1739</v>
      </c>
      <c r="C1741">
        <v>27303.096946706301</v>
      </c>
      <c r="D1741">
        <v>674476</v>
      </c>
      <c r="E1741">
        <v>5491350</v>
      </c>
    </row>
    <row r="1742" spans="1:5" x14ac:dyDescent="0.2">
      <c r="A1742" t="s">
        <v>1881</v>
      </c>
      <c r="B1742">
        <v>1740</v>
      </c>
      <c r="C1742">
        <v>27948.535511117199</v>
      </c>
      <c r="D1742">
        <v>675476</v>
      </c>
      <c r="E1742">
        <v>5491350</v>
      </c>
    </row>
    <row r="1743" spans="1:5" x14ac:dyDescent="0.2">
      <c r="A1743" t="s">
        <v>1882</v>
      </c>
      <c r="B1743">
        <v>1741</v>
      </c>
      <c r="C1743">
        <v>28614.368650901</v>
      </c>
      <c r="D1743">
        <v>676476</v>
      </c>
      <c r="E1743">
        <v>5491350</v>
      </c>
    </row>
    <row r="1744" spans="1:5" x14ac:dyDescent="0.2">
      <c r="A1744" t="s">
        <v>1883</v>
      </c>
      <c r="B1744">
        <v>1742</v>
      </c>
      <c r="C1744">
        <v>29299.2055222542</v>
      </c>
      <c r="D1744">
        <v>677476</v>
      </c>
      <c r="E1744">
        <v>5491350</v>
      </c>
    </row>
    <row r="1745" spans="1:5" x14ac:dyDescent="0.2">
      <c r="A1745" t="s">
        <v>1884</v>
      </c>
      <c r="B1745">
        <v>1743</v>
      </c>
      <c r="C1745">
        <v>30001.744332464499</v>
      </c>
      <c r="D1745">
        <v>678476</v>
      </c>
      <c r="E1745">
        <v>5491350</v>
      </c>
    </row>
    <row r="1746" spans="1:5" x14ac:dyDescent="0.2">
      <c r="A1746" t="s">
        <v>1885</v>
      </c>
      <c r="B1746">
        <v>1744</v>
      </c>
      <c r="C1746">
        <v>30720.770210024701</v>
      </c>
      <c r="D1746">
        <v>679476</v>
      </c>
      <c r="E1746">
        <v>5491350</v>
      </c>
    </row>
    <row r="1747" spans="1:5" x14ac:dyDescent="0.2">
      <c r="A1747" t="s">
        <v>1886</v>
      </c>
      <c r="B1747">
        <v>1745</v>
      </c>
      <c r="C1747">
        <v>31455.152116945301</v>
      </c>
      <c r="D1747">
        <v>680476</v>
      </c>
      <c r="E1747">
        <v>5491350</v>
      </c>
    </row>
    <row r="1748" spans="1:5" x14ac:dyDescent="0.2">
      <c r="A1748" t="s">
        <v>1887</v>
      </c>
      <c r="B1748">
        <v>1746</v>
      </c>
      <c r="C1748">
        <v>32203.8390964309</v>
      </c>
      <c r="D1748">
        <v>681476</v>
      </c>
      <c r="E1748">
        <v>5491350</v>
      </c>
    </row>
    <row r="1749" spans="1:5" x14ac:dyDescent="0.2">
      <c r="A1749" t="s">
        <v>1888</v>
      </c>
      <c r="B1749">
        <v>1747</v>
      </c>
      <c r="C1749">
        <v>32965.856093780902</v>
      </c>
      <c r="D1749">
        <v>682476</v>
      </c>
      <c r="E1749">
        <v>5491350</v>
      </c>
    </row>
    <row r="1750" spans="1:5" x14ac:dyDescent="0.2">
      <c r="A1750" t="s">
        <v>1889</v>
      </c>
      <c r="B1750">
        <v>1748</v>
      </c>
      <c r="C1750">
        <v>29586.448776245801</v>
      </c>
      <c r="D1750">
        <v>637476</v>
      </c>
      <c r="E1750">
        <v>5490350</v>
      </c>
    </row>
    <row r="1751" spans="1:5" x14ac:dyDescent="0.2">
      <c r="A1751" t="s">
        <v>1890</v>
      </c>
      <c r="B1751">
        <v>1749</v>
      </c>
      <c r="C1751">
        <v>28931.041019901601</v>
      </c>
      <c r="D1751">
        <v>638476</v>
      </c>
      <c r="E1751">
        <v>5490350</v>
      </c>
    </row>
    <row r="1752" spans="1:5" x14ac:dyDescent="0.2">
      <c r="A1752" t="s">
        <v>1891</v>
      </c>
      <c r="B1752">
        <v>1750</v>
      </c>
      <c r="C1752">
        <v>28295.8140880836</v>
      </c>
      <c r="D1752">
        <v>639476</v>
      </c>
      <c r="E1752">
        <v>5490350</v>
      </c>
    </row>
    <row r="1753" spans="1:5" x14ac:dyDescent="0.2">
      <c r="A1753" t="s">
        <v>1892</v>
      </c>
      <c r="B1753">
        <v>1751</v>
      </c>
      <c r="C1753">
        <v>27682.156939498502</v>
      </c>
      <c r="D1753">
        <v>640476</v>
      </c>
      <c r="E1753">
        <v>5490350</v>
      </c>
    </row>
    <row r="1754" spans="1:5" x14ac:dyDescent="0.2">
      <c r="A1754" t="s">
        <v>1893</v>
      </c>
      <c r="B1754">
        <v>1752</v>
      </c>
      <c r="C1754">
        <v>27091.534996058399</v>
      </c>
      <c r="D1754">
        <v>641476</v>
      </c>
      <c r="E1754">
        <v>5490350</v>
      </c>
    </row>
    <row r="1755" spans="1:5" x14ac:dyDescent="0.2">
      <c r="A1755" t="s">
        <v>1894</v>
      </c>
      <c r="B1755">
        <v>1753</v>
      </c>
      <c r="C1755">
        <v>26525.4866453133</v>
      </c>
      <c r="D1755">
        <v>642476</v>
      </c>
      <c r="E1755">
        <v>5490350</v>
      </c>
    </row>
    <row r="1756" spans="1:5" x14ac:dyDescent="0.2">
      <c r="A1756" t="s">
        <v>1895</v>
      </c>
      <c r="B1756">
        <v>1754</v>
      </c>
      <c r="C1756">
        <v>25985.617418388301</v>
      </c>
      <c r="D1756">
        <v>643476</v>
      </c>
      <c r="E1756">
        <v>5490350</v>
      </c>
    </row>
    <row r="1757" spans="1:5" x14ac:dyDescent="0.2">
      <c r="A1757" t="s">
        <v>1896</v>
      </c>
      <c r="B1757">
        <v>1755</v>
      </c>
      <c r="C1757">
        <v>25473.5914347898</v>
      </c>
      <c r="D1757">
        <v>644476</v>
      </c>
      <c r="E1757">
        <v>5490350</v>
      </c>
    </row>
    <row r="1758" spans="1:5" x14ac:dyDescent="0.2">
      <c r="A1758" t="s">
        <v>1897</v>
      </c>
      <c r="B1758">
        <v>1756</v>
      </c>
      <c r="C1758">
        <v>24991.119724833501</v>
      </c>
      <c r="D1758">
        <v>645476</v>
      </c>
      <c r="E1758">
        <v>5490350</v>
      </c>
    </row>
    <row r="1759" spans="1:5" x14ac:dyDescent="0.2">
      <c r="A1759" t="s">
        <v>1898</v>
      </c>
      <c r="B1759">
        <v>1757</v>
      </c>
      <c r="C1759">
        <v>24539.945097261301</v>
      </c>
      <c r="D1759">
        <v>646476</v>
      </c>
      <c r="E1759">
        <v>5490350</v>
      </c>
    </row>
    <row r="1760" spans="1:5" x14ac:dyDescent="0.2">
      <c r="A1760" t="s">
        <v>1899</v>
      </c>
      <c r="B1760">
        <v>1758</v>
      </c>
      <c r="C1760">
        <v>24121.823323201799</v>
      </c>
      <c r="D1760">
        <v>647476</v>
      </c>
      <c r="E1760">
        <v>5490350</v>
      </c>
    </row>
    <row r="1761" spans="1:5" x14ac:dyDescent="0.2">
      <c r="A1761" t="s">
        <v>1900</v>
      </c>
      <c r="B1761">
        <v>1759</v>
      </c>
      <c r="C1761">
        <v>23738.500565628299</v>
      </c>
      <c r="D1761">
        <v>648476</v>
      </c>
      <c r="E1761">
        <v>5490350</v>
      </c>
    </row>
    <row r="1762" spans="1:5" x14ac:dyDescent="0.2">
      <c r="A1762" t="s">
        <v>1901</v>
      </c>
      <c r="B1762">
        <v>1760</v>
      </c>
      <c r="C1762">
        <v>23391.687198913001</v>
      </c>
      <c r="D1762">
        <v>649476</v>
      </c>
      <c r="E1762">
        <v>5490350</v>
      </c>
    </row>
    <row r="1763" spans="1:5" x14ac:dyDescent="0.2">
      <c r="A1763" t="s">
        <v>1902</v>
      </c>
      <c r="B1763">
        <v>1761</v>
      </c>
      <c r="C1763">
        <v>23083.0284319733</v>
      </c>
      <c r="D1763">
        <v>650476</v>
      </c>
      <c r="E1763">
        <v>5490350</v>
      </c>
    </row>
    <row r="1764" spans="1:5" x14ac:dyDescent="0.2">
      <c r="A1764" t="s">
        <v>1903</v>
      </c>
      <c r="B1764">
        <v>1762</v>
      </c>
      <c r="C1764">
        <v>22814.072457134898</v>
      </c>
      <c r="D1764">
        <v>651476</v>
      </c>
      <c r="E1764">
        <v>5490350</v>
      </c>
    </row>
    <row r="1765" spans="1:5" x14ac:dyDescent="0.2">
      <c r="A1765" t="s">
        <v>1904</v>
      </c>
      <c r="B1765">
        <v>1763</v>
      </c>
      <c r="C1765">
        <v>22586.237170385899</v>
      </c>
      <c r="D1765">
        <v>652476</v>
      </c>
      <c r="E1765">
        <v>5490350</v>
      </c>
    </row>
    <row r="1766" spans="1:5" x14ac:dyDescent="0.2">
      <c r="A1766" t="s">
        <v>1905</v>
      </c>
      <c r="B1766">
        <v>1764</v>
      </c>
      <c r="C1766">
        <v>22400.776811254898</v>
      </c>
      <c r="D1766">
        <v>653476</v>
      </c>
      <c r="E1766">
        <v>5490350</v>
      </c>
    </row>
    <row r="1767" spans="1:5" x14ac:dyDescent="0.2">
      <c r="A1767" t="s">
        <v>1906</v>
      </c>
      <c r="B1767">
        <v>1765</v>
      </c>
      <c r="C1767">
        <v>22258.750109099001</v>
      </c>
      <c r="D1767">
        <v>654476</v>
      </c>
      <c r="E1767">
        <v>5490350</v>
      </c>
    </row>
    <row r="1768" spans="1:5" x14ac:dyDescent="0.2">
      <c r="A1768" t="s">
        <v>1907</v>
      </c>
      <c r="B1768">
        <v>1766</v>
      </c>
      <c r="C1768">
        <v>22160.991651627999</v>
      </c>
      <c r="D1768">
        <v>655476</v>
      </c>
      <c r="E1768">
        <v>5490350</v>
      </c>
    </row>
    <row r="1769" spans="1:5" x14ac:dyDescent="0.2">
      <c r="A1769" t="s">
        <v>1908</v>
      </c>
      <c r="B1769">
        <v>1767</v>
      </c>
      <c r="C1769">
        <v>22108.088173677901</v>
      </c>
      <c r="D1769">
        <v>656476</v>
      </c>
      <c r="E1769">
        <v>5490350</v>
      </c>
    </row>
    <row r="1770" spans="1:5" x14ac:dyDescent="0.2">
      <c r="A1770" t="s">
        <v>1909</v>
      </c>
      <c r="B1770">
        <v>1768</v>
      </c>
      <c r="C1770">
        <v>22100.361277880002</v>
      </c>
      <c r="D1770">
        <v>657476</v>
      </c>
      <c r="E1770">
        <v>5490350</v>
      </c>
    </row>
    <row r="1771" spans="1:5" x14ac:dyDescent="0.2">
      <c r="A1771" t="s">
        <v>1910</v>
      </c>
      <c r="B1771">
        <v>1769</v>
      </c>
      <c r="C1771">
        <v>22137.857746386999</v>
      </c>
      <c r="D1771">
        <v>658476</v>
      </c>
      <c r="E1771">
        <v>5490350</v>
      </c>
    </row>
    <row r="1772" spans="1:5" x14ac:dyDescent="0.2">
      <c r="A1772" t="s">
        <v>1911</v>
      </c>
      <c r="B1772">
        <v>1770</v>
      </c>
      <c r="C1772">
        <v>22220.348114295401</v>
      </c>
      <c r="D1772">
        <v>659476</v>
      </c>
      <c r="E1772">
        <v>5490350</v>
      </c>
    </row>
    <row r="1773" spans="1:5" x14ac:dyDescent="0.2">
      <c r="A1773" t="s">
        <v>1912</v>
      </c>
      <c r="B1773">
        <v>1771</v>
      </c>
      <c r="C1773">
        <v>22347.333604842701</v>
      </c>
      <c r="D1773">
        <v>660476</v>
      </c>
      <c r="E1773">
        <v>5490350</v>
      </c>
    </row>
    <row r="1774" spans="1:5" x14ac:dyDescent="0.2">
      <c r="A1774" t="s">
        <v>1913</v>
      </c>
      <c r="B1774">
        <v>1772</v>
      </c>
      <c r="C1774">
        <v>22518.060943381501</v>
      </c>
      <c r="D1774">
        <v>661476</v>
      </c>
      <c r="E1774">
        <v>5490350</v>
      </c>
    </row>
    <row r="1775" spans="1:5" x14ac:dyDescent="0.2">
      <c r="A1775" t="s">
        <v>1914</v>
      </c>
      <c r="B1775">
        <v>1773</v>
      </c>
      <c r="C1775">
        <v>22731.5440436629</v>
      </c>
      <c r="D1775">
        <v>662476</v>
      </c>
      <c r="E1775">
        <v>5490350</v>
      </c>
    </row>
    <row r="1776" spans="1:5" x14ac:dyDescent="0.2">
      <c r="A1776" t="s">
        <v>1915</v>
      </c>
      <c r="B1776">
        <v>1774</v>
      </c>
      <c r="C1776">
        <v>22986.591156677801</v>
      </c>
      <c r="D1776">
        <v>663476</v>
      </c>
      <c r="E1776">
        <v>5490350</v>
      </c>
    </row>
    <row r="1777" spans="1:5" x14ac:dyDescent="0.2">
      <c r="A1777" t="s">
        <v>1916</v>
      </c>
      <c r="B1777">
        <v>1775</v>
      </c>
      <c r="C1777">
        <v>23281.835827969498</v>
      </c>
      <c r="D1777">
        <v>664476</v>
      </c>
      <c r="E1777">
        <v>5490350</v>
      </c>
    </row>
    <row r="1778" spans="1:5" x14ac:dyDescent="0.2">
      <c r="A1778" t="s">
        <v>1917</v>
      </c>
      <c r="B1778">
        <v>1776</v>
      </c>
      <c r="C1778">
        <v>23615.769935490898</v>
      </c>
      <c r="D1778">
        <v>665476</v>
      </c>
      <c r="E1778">
        <v>5490350</v>
      </c>
    </row>
    <row r="1779" spans="1:5" x14ac:dyDescent="0.2">
      <c r="A1779" t="s">
        <v>1918</v>
      </c>
      <c r="B1779">
        <v>1777</v>
      </c>
      <c r="C1779">
        <v>23986.7771631166</v>
      </c>
      <c r="D1779">
        <v>666476</v>
      </c>
      <c r="E1779">
        <v>5490350</v>
      </c>
    </row>
    <row r="1780" spans="1:5" x14ac:dyDescent="0.2">
      <c r="A1780" t="s">
        <v>1919</v>
      </c>
      <c r="B1780">
        <v>1778</v>
      </c>
      <c r="C1780">
        <v>24393.165471036998</v>
      </c>
      <c r="D1780">
        <v>667476</v>
      </c>
      <c r="E1780">
        <v>5490350</v>
      </c>
    </row>
    <row r="1781" spans="1:5" x14ac:dyDescent="0.2">
      <c r="A1781" t="s">
        <v>1920</v>
      </c>
      <c r="B1781">
        <v>1779</v>
      </c>
      <c r="C1781">
        <v>24833.197410294899</v>
      </c>
      <c r="D1781">
        <v>668476</v>
      </c>
      <c r="E1781">
        <v>5490350</v>
      </c>
    </row>
    <row r="1782" spans="1:5" x14ac:dyDescent="0.2">
      <c r="A1782" t="s">
        <v>1921</v>
      </c>
      <c r="B1782">
        <v>1780</v>
      </c>
      <c r="C1782">
        <v>25305.117449647802</v>
      </c>
      <c r="D1782">
        <v>669476</v>
      </c>
      <c r="E1782">
        <v>5490350</v>
      </c>
    </row>
    <row r="1783" spans="1:5" x14ac:dyDescent="0.2">
      <c r="A1783" t="s">
        <v>1922</v>
      </c>
      <c r="B1783">
        <v>1781</v>
      </c>
      <c r="C1783">
        <v>25807.1757999527</v>
      </c>
      <c r="D1783">
        <v>670476</v>
      </c>
      <c r="E1783">
        <v>5490350</v>
      </c>
    </row>
    <row r="1784" spans="1:5" x14ac:dyDescent="0.2">
      <c r="A1784" t="s">
        <v>1923</v>
      </c>
      <c r="B1784">
        <v>1782</v>
      </c>
      <c r="C1784">
        <v>26337.648505843099</v>
      </c>
      <c r="D1784">
        <v>671476</v>
      </c>
      <c r="E1784">
        <v>5490350</v>
      </c>
    </row>
    <row r="1785" spans="1:5" x14ac:dyDescent="0.2">
      <c r="A1785" t="s">
        <v>1924</v>
      </c>
      <c r="B1785">
        <v>1783</v>
      </c>
      <c r="C1785">
        <v>26894.853808829499</v>
      </c>
      <c r="D1785">
        <v>672476</v>
      </c>
      <c r="E1785">
        <v>5490350</v>
      </c>
    </row>
    <row r="1786" spans="1:5" x14ac:dyDescent="0.2">
      <c r="A1786" t="s">
        <v>1925</v>
      </c>
      <c r="B1786">
        <v>1784</v>
      </c>
      <c r="C1786">
        <v>27477.164963493098</v>
      </c>
      <c r="D1786">
        <v>673476</v>
      </c>
      <c r="E1786">
        <v>5490350</v>
      </c>
    </row>
    <row r="1787" spans="1:5" x14ac:dyDescent="0.2">
      <c r="A1787" t="s">
        <v>1926</v>
      </c>
      <c r="B1787">
        <v>1785</v>
      </c>
      <c r="C1787">
        <v>28083.0198097994</v>
      </c>
      <c r="D1787">
        <v>674476</v>
      </c>
      <c r="E1787">
        <v>5490350</v>
      </c>
    </row>
    <row r="1788" spans="1:5" x14ac:dyDescent="0.2">
      <c r="A1788" t="s">
        <v>1927</v>
      </c>
      <c r="B1788">
        <v>1786</v>
      </c>
      <c r="C1788">
        <v>28710.927476213001</v>
      </c>
      <c r="D1788">
        <v>675476</v>
      </c>
      <c r="E1788">
        <v>5490350</v>
      </c>
    </row>
    <row r="1789" spans="1:5" x14ac:dyDescent="0.2">
      <c r="A1789" t="s">
        <v>1928</v>
      </c>
      <c r="B1789">
        <v>1787</v>
      </c>
      <c r="C1789">
        <v>29359.472619263499</v>
      </c>
      <c r="D1789">
        <v>676476</v>
      </c>
      <c r="E1789">
        <v>5490350</v>
      </c>
    </row>
    <row r="1790" spans="1:5" x14ac:dyDescent="0.2">
      <c r="A1790" t="s">
        <v>1929</v>
      </c>
      <c r="B1790">
        <v>1788</v>
      </c>
      <c r="C1790">
        <v>30027.317605504399</v>
      </c>
      <c r="D1790">
        <v>677476</v>
      </c>
      <c r="E1790">
        <v>5490350</v>
      </c>
    </row>
    <row r="1791" spans="1:5" x14ac:dyDescent="0.2">
      <c r="A1791" t="s">
        <v>1930</v>
      </c>
      <c r="B1791">
        <v>1789</v>
      </c>
      <c r="C1791">
        <v>30713.203020587101</v>
      </c>
      <c r="D1791">
        <v>678476</v>
      </c>
      <c r="E1791">
        <v>5490350</v>
      </c>
    </row>
    <row r="1792" spans="1:5" x14ac:dyDescent="0.2">
      <c r="A1792" t="s">
        <v>1931</v>
      </c>
      <c r="B1792">
        <v>1790</v>
      </c>
      <c r="C1792">
        <v>31415.946855514001</v>
      </c>
      <c r="D1792">
        <v>679476</v>
      </c>
      <c r="E1792">
        <v>5490350</v>
      </c>
    </row>
    <row r="1793" spans="1:5" x14ac:dyDescent="0.2">
      <c r="A1793" t="s">
        <v>1932</v>
      </c>
      <c r="B1793">
        <v>1791</v>
      </c>
      <c r="C1793">
        <v>32134.4426785494</v>
      </c>
      <c r="D1793">
        <v>680476</v>
      </c>
      <c r="E1793">
        <v>5490350</v>
      </c>
    </row>
    <row r="1794" spans="1:5" x14ac:dyDescent="0.2">
      <c r="A1794" t="s">
        <v>1933</v>
      </c>
      <c r="B1794">
        <v>1792</v>
      </c>
      <c r="C1794">
        <v>32867.657057214798</v>
      </c>
      <c r="D1794">
        <v>681476</v>
      </c>
      <c r="E1794">
        <v>5490350</v>
      </c>
    </row>
    <row r="1795" spans="1:5" x14ac:dyDescent="0.2">
      <c r="A1795" t="s">
        <v>1934</v>
      </c>
      <c r="B1795">
        <v>1793</v>
      </c>
      <c r="C1795">
        <v>33614.6264517456</v>
      </c>
      <c r="D1795">
        <v>682476</v>
      </c>
      <c r="E1795">
        <v>5490350</v>
      </c>
    </row>
    <row r="1796" spans="1:5" x14ac:dyDescent="0.2">
      <c r="A1796" t="s">
        <v>1935</v>
      </c>
      <c r="B1796">
        <v>1794</v>
      </c>
      <c r="C1796">
        <v>30340.756801341799</v>
      </c>
      <c r="D1796">
        <v>637476</v>
      </c>
      <c r="E1796">
        <v>5489350</v>
      </c>
    </row>
    <row r="1797" spans="1:5" x14ac:dyDescent="0.2">
      <c r="A1797" t="s">
        <v>1936</v>
      </c>
      <c r="B1797">
        <v>1795</v>
      </c>
      <c r="C1797">
        <v>29701.99566113</v>
      </c>
      <c r="D1797">
        <v>638476</v>
      </c>
      <c r="E1797">
        <v>5489350</v>
      </c>
    </row>
    <row r="1798" spans="1:5" x14ac:dyDescent="0.2">
      <c r="A1798" t="s">
        <v>1937</v>
      </c>
      <c r="B1798">
        <v>1796</v>
      </c>
      <c r="C1798">
        <v>29083.609569575299</v>
      </c>
      <c r="D1798">
        <v>639476</v>
      </c>
      <c r="E1798">
        <v>5489350</v>
      </c>
    </row>
    <row r="1799" spans="1:5" x14ac:dyDescent="0.2">
      <c r="A1799" t="s">
        <v>1938</v>
      </c>
      <c r="B1799">
        <v>1797</v>
      </c>
      <c r="C1799">
        <v>28486.925100828699</v>
      </c>
      <c r="D1799">
        <v>640476</v>
      </c>
      <c r="E1799">
        <v>5489350</v>
      </c>
    </row>
    <row r="1800" spans="1:5" x14ac:dyDescent="0.2">
      <c r="A1800" t="s">
        <v>1939</v>
      </c>
      <c r="B1800">
        <v>1798</v>
      </c>
      <c r="C1800">
        <v>27913.333637681801</v>
      </c>
      <c r="D1800">
        <v>641476</v>
      </c>
      <c r="E1800">
        <v>5489350</v>
      </c>
    </row>
    <row r="1801" spans="1:5" x14ac:dyDescent="0.2">
      <c r="A1801" t="s">
        <v>1940</v>
      </c>
      <c r="B1801">
        <v>1799</v>
      </c>
      <c r="C1801">
        <v>27364.287032641601</v>
      </c>
      <c r="D1801">
        <v>642476</v>
      </c>
      <c r="E1801">
        <v>5489350</v>
      </c>
    </row>
    <row r="1802" spans="1:5" x14ac:dyDescent="0.2">
      <c r="A1802" t="s">
        <v>1941</v>
      </c>
      <c r="B1802">
        <v>1800</v>
      </c>
      <c r="C1802">
        <v>26841.291168960201</v>
      </c>
      <c r="D1802">
        <v>643476</v>
      </c>
      <c r="E1802">
        <v>5489350</v>
      </c>
    </row>
    <row r="1803" spans="1:5" x14ac:dyDescent="0.2">
      <c r="A1803" t="s">
        <v>1942</v>
      </c>
      <c r="B1803">
        <v>1801</v>
      </c>
      <c r="C1803">
        <v>26345.897115415901</v>
      </c>
      <c r="D1803">
        <v>644476</v>
      </c>
      <c r="E1803">
        <v>5489350</v>
      </c>
    </row>
    <row r="1804" spans="1:5" x14ac:dyDescent="0.2">
      <c r="A1804" t="s">
        <v>1943</v>
      </c>
      <c r="B1804">
        <v>1802</v>
      </c>
      <c r="C1804">
        <v>25879.689600483998</v>
      </c>
      <c r="D1804">
        <v>645476</v>
      </c>
      <c r="E1804">
        <v>5489350</v>
      </c>
    </row>
    <row r="1805" spans="1:5" x14ac:dyDescent="0.2">
      <c r="A1805" t="s">
        <v>1944</v>
      </c>
      <c r="B1805">
        <v>1803</v>
      </c>
      <c r="C1805">
        <v>25444.272594034199</v>
      </c>
      <c r="D1805">
        <v>646476</v>
      </c>
      <c r="E1805">
        <v>5489350</v>
      </c>
    </row>
    <row r="1806" spans="1:5" x14ac:dyDescent="0.2">
      <c r="A1806" t="s">
        <v>1945</v>
      </c>
      <c r="B1806">
        <v>1804</v>
      </c>
      <c r="C1806">
        <v>25041.251883733701</v>
      </c>
      <c r="D1806">
        <v>647476</v>
      </c>
      <c r="E1806">
        <v>5489350</v>
      </c>
    </row>
    <row r="1807" spans="1:5" x14ac:dyDescent="0.2">
      <c r="A1807" t="s">
        <v>1946</v>
      </c>
      <c r="B1807">
        <v>1805</v>
      </c>
      <c r="C1807">
        <v>24672.2146723515</v>
      </c>
      <c r="D1807">
        <v>648476</v>
      </c>
      <c r="E1807">
        <v>5489350</v>
      </c>
    </row>
    <row r="1808" spans="1:5" x14ac:dyDescent="0.2">
      <c r="A1808" t="s">
        <v>1947</v>
      </c>
      <c r="B1808">
        <v>1806</v>
      </c>
      <c r="C1808">
        <v>24338.706400934501</v>
      </c>
      <c r="D1808">
        <v>649476</v>
      </c>
      <c r="E1808">
        <v>5489350</v>
      </c>
    </row>
    <row r="1809" spans="1:5" x14ac:dyDescent="0.2">
      <c r="A1809" t="s">
        <v>1948</v>
      </c>
      <c r="B1809">
        <v>1807</v>
      </c>
      <c r="C1809">
        <v>24042.205215719401</v>
      </c>
      <c r="D1809">
        <v>650476</v>
      </c>
      <c r="E1809">
        <v>5489350</v>
      </c>
    </row>
    <row r="1810" spans="1:5" x14ac:dyDescent="0.2">
      <c r="A1810" t="s">
        <v>1949</v>
      </c>
      <c r="B1810">
        <v>1808</v>
      </c>
      <c r="C1810">
        <v>23784.094730862402</v>
      </c>
      <c r="D1810">
        <v>651476</v>
      </c>
      <c r="E1810">
        <v>5489350</v>
      </c>
    </row>
    <row r="1811" spans="1:5" x14ac:dyDescent="0.2">
      <c r="A1811" t="s">
        <v>1950</v>
      </c>
      <c r="B1811">
        <v>1809</v>
      </c>
      <c r="C1811">
        <v>23565.635975022102</v>
      </c>
      <c r="D1811">
        <v>652476</v>
      </c>
      <c r="E1811">
        <v>5489350</v>
      </c>
    </row>
    <row r="1812" spans="1:5" x14ac:dyDescent="0.2">
      <c r="A1812" t="s">
        <v>1951</v>
      </c>
      <c r="B1812">
        <v>1810</v>
      </c>
      <c r="C1812">
        <v>23387.939620680201</v>
      </c>
      <c r="D1812">
        <v>653476</v>
      </c>
      <c r="E1812">
        <v>5489350</v>
      </c>
    </row>
    <row r="1813" spans="1:5" x14ac:dyDescent="0.2">
      <c r="A1813" t="s">
        <v>1952</v>
      </c>
      <c r="B1813">
        <v>1811</v>
      </c>
      <c r="C1813">
        <v>23251.939751217498</v>
      </c>
      <c r="D1813">
        <v>654476</v>
      </c>
      <c r="E1813">
        <v>5489350</v>
      </c>
    </row>
    <row r="1814" spans="1:5" x14ac:dyDescent="0.2">
      <c r="A1814" t="s">
        <v>1953</v>
      </c>
      <c r="B1814">
        <v>1812</v>
      </c>
      <c r="C1814">
        <v>23158.370491892401</v>
      </c>
      <c r="D1814">
        <v>655476</v>
      </c>
      <c r="E1814">
        <v>5489350</v>
      </c>
    </row>
    <row r="1815" spans="1:5" x14ac:dyDescent="0.2">
      <c r="A1815" t="s">
        <v>1954</v>
      </c>
      <c r="B1815">
        <v>1813</v>
      </c>
      <c r="C1815">
        <v>23107.746793920101</v>
      </c>
      <c r="D1815">
        <v>656476</v>
      </c>
      <c r="E1815">
        <v>5489350</v>
      </c>
    </row>
    <row r="1816" spans="1:5" x14ac:dyDescent="0.2">
      <c r="A1816" t="s">
        <v>1955</v>
      </c>
      <c r="B1816">
        <v>1814</v>
      </c>
      <c r="C1816">
        <v>23100.3505040444</v>
      </c>
      <c r="D1816">
        <v>657476</v>
      </c>
      <c r="E1816">
        <v>5489350</v>
      </c>
    </row>
    <row r="1817" spans="1:5" x14ac:dyDescent="0.2">
      <c r="A1817" t="s">
        <v>1956</v>
      </c>
      <c r="B1817">
        <v>1815</v>
      </c>
      <c r="C1817">
        <v>23136.2225796538</v>
      </c>
      <c r="D1817">
        <v>658476</v>
      </c>
      <c r="E1817">
        <v>5489350</v>
      </c>
    </row>
    <row r="1818" spans="1:5" x14ac:dyDescent="0.2">
      <c r="A1818" t="s">
        <v>1957</v>
      </c>
      <c r="B1818">
        <v>1816</v>
      </c>
      <c r="C1818">
        <v>23215.161944190801</v>
      </c>
      <c r="D1818">
        <v>659476</v>
      </c>
      <c r="E1818">
        <v>5489350</v>
      </c>
    </row>
    <row r="1819" spans="1:5" x14ac:dyDescent="0.2">
      <c r="A1819" t="s">
        <v>1958</v>
      </c>
      <c r="B1819">
        <v>1817</v>
      </c>
      <c r="C1819">
        <v>23336.731056395402</v>
      </c>
      <c r="D1819">
        <v>660476</v>
      </c>
      <c r="E1819">
        <v>5489350</v>
      </c>
    </row>
    <row r="1820" spans="1:5" x14ac:dyDescent="0.2">
      <c r="A1820" t="s">
        <v>1959</v>
      </c>
      <c r="B1820">
        <v>1818</v>
      </c>
      <c r="C1820">
        <v>23500.267837608</v>
      </c>
      <c r="D1820">
        <v>661476</v>
      </c>
      <c r="E1820">
        <v>5489350</v>
      </c>
    </row>
    <row r="1821" spans="1:5" x14ac:dyDescent="0.2">
      <c r="A1821" t="s">
        <v>1960</v>
      </c>
      <c r="B1821">
        <v>1819</v>
      </c>
      <c r="C1821">
        <v>23704.903212090001</v>
      </c>
      <c r="D1821">
        <v>662476</v>
      </c>
      <c r="E1821">
        <v>5489350</v>
      </c>
    </row>
    <row r="1822" spans="1:5" x14ac:dyDescent="0.2">
      <c r="A1822" t="s">
        <v>1961</v>
      </c>
      <c r="B1822">
        <v>1820</v>
      </c>
      <c r="C1822">
        <v>23949.583208176002</v>
      </c>
      <c r="D1822">
        <v>663476</v>
      </c>
      <c r="E1822">
        <v>5489350</v>
      </c>
    </row>
    <row r="1823" spans="1:5" x14ac:dyDescent="0.2">
      <c r="A1823" t="s">
        <v>1962</v>
      </c>
      <c r="B1823">
        <v>1821</v>
      </c>
      <c r="C1823">
        <v>24233.094370637202</v>
      </c>
      <c r="D1823">
        <v>664476</v>
      </c>
      <c r="E1823">
        <v>5489350</v>
      </c>
    </row>
    <row r="1824" spans="1:5" x14ac:dyDescent="0.2">
      <c r="A1824" t="s">
        <v>1963</v>
      </c>
      <c r="B1824">
        <v>1822</v>
      </c>
      <c r="C1824">
        <v>24554.0911575953</v>
      </c>
      <c r="D1824">
        <v>665476</v>
      </c>
      <c r="E1824">
        <v>5489350</v>
      </c>
    </row>
    <row r="1825" spans="1:5" x14ac:dyDescent="0.2">
      <c r="A1825" t="s">
        <v>1964</v>
      </c>
      <c r="B1825">
        <v>1823</v>
      </c>
      <c r="C1825">
        <v>24911.124031955202</v>
      </c>
      <c r="D1825">
        <v>666476</v>
      </c>
      <c r="E1825">
        <v>5489350</v>
      </c>
    </row>
    <row r="1826" spans="1:5" x14ac:dyDescent="0.2">
      <c r="A1826" t="s">
        <v>1965</v>
      </c>
      <c r="B1826">
        <v>1824</v>
      </c>
      <c r="C1826">
        <v>25302.667087716702</v>
      </c>
      <c r="D1826">
        <v>667476</v>
      </c>
      <c r="E1826">
        <v>5489350</v>
      </c>
    </row>
    <row r="1827" spans="1:5" x14ac:dyDescent="0.2">
      <c r="A1827" t="s">
        <v>1966</v>
      </c>
      <c r="B1827">
        <v>1825</v>
      </c>
      <c r="C1827">
        <v>25727.144247357701</v>
      </c>
      <c r="D1827">
        <v>668476</v>
      </c>
      <c r="E1827">
        <v>5489350</v>
      </c>
    </row>
    <row r="1828" spans="1:5" x14ac:dyDescent="0.2">
      <c r="A1828" t="s">
        <v>1967</v>
      </c>
      <c r="B1828">
        <v>1826</v>
      </c>
      <c r="C1828">
        <v>26182.953297063901</v>
      </c>
      <c r="D1828">
        <v>669476</v>
      </c>
      <c r="E1828">
        <v>5489350</v>
      </c>
    </row>
    <row r="1829" spans="1:5" x14ac:dyDescent="0.2">
      <c r="A1829" t="s">
        <v>1968</v>
      </c>
      <c r="B1829">
        <v>1827</v>
      </c>
      <c r="C1829">
        <v>26668.487264084601</v>
      </c>
      <c r="D1829">
        <v>670476</v>
      </c>
      <c r="E1829">
        <v>5489350</v>
      </c>
    </row>
    <row r="1830" spans="1:5" x14ac:dyDescent="0.2">
      <c r="A1830" t="s">
        <v>1969</v>
      </c>
      <c r="B1830">
        <v>1828</v>
      </c>
      <c r="C1830">
        <v>27182.152862322801</v>
      </c>
      <c r="D1830">
        <v>671476</v>
      </c>
      <c r="E1830">
        <v>5489350</v>
      </c>
    </row>
    <row r="1831" spans="1:5" x14ac:dyDescent="0.2">
      <c r="A1831" t="s">
        <v>1970</v>
      </c>
      <c r="B1831">
        <v>1829</v>
      </c>
      <c r="C1831">
        <v>27722.385923632501</v>
      </c>
      <c r="D1831">
        <v>672476</v>
      </c>
      <c r="E1831">
        <v>5489350</v>
      </c>
    </row>
    <row r="1832" spans="1:5" x14ac:dyDescent="0.2">
      <c r="A1832" t="s">
        <v>1971</v>
      </c>
      <c r="B1832">
        <v>1830</v>
      </c>
      <c r="C1832">
        <v>28287.6638851233</v>
      </c>
      <c r="D1832">
        <v>673476</v>
      </c>
      <c r="E1832">
        <v>5489350</v>
      </c>
    </row>
    <row r="1833" spans="1:5" x14ac:dyDescent="0.2">
      <c r="A1833" t="s">
        <v>1972</v>
      </c>
      <c r="B1833">
        <v>1831</v>
      </c>
      <c r="C1833">
        <v>28876.5155150274</v>
      </c>
      <c r="D1833">
        <v>674476</v>
      </c>
      <c r="E1833">
        <v>5489350</v>
      </c>
    </row>
    <row r="1834" spans="1:5" x14ac:dyDescent="0.2">
      <c r="A1834" t="s">
        <v>1973</v>
      </c>
      <c r="B1834">
        <v>1832</v>
      </c>
      <c r="C1834">
        <v>29487.528134120999</v>
      </c>
      <c r="D1834">
        <v>675476</v>
      </c>
      <c r="E1834">
        <v>5489350</v>
      </c>
    </row>
    <row r="1835" spans="1:5" x14ac:dyDescent="0.2">
      <c r="A1835" t="s">
        <v>1974</v>
      </c>
      <c r="B1835">
        <v>1833</v>
      </c>
      <c r="C1835">
        <v>30119.3526311639</v>
      </c>
      <c r="D1835">
        <v>676476</v>
      </c>
      <c r="E1835">
        <v>5489350</v>
      </c>
    </row>
    <row r="1836" spans="1:5" x14ac:dyDescent="0.2">
      <c r="A1836" t="s">
        <v>1975</v>
      </c>
      <c r="B1836">
        <v>1834</v>
      </c>
      <c r="C1836">
        <v>30770.7065860203</v>
      </c>
      <c r="D1836">
        <v>677476</v>
      </c>
      <c r="E1836">
        <v>5489350</v>
      </c>
    </row>
    <row r="1837" spans="1:5" x14ac:dyDescent="0.2">
      <c r="A1837" t="s">
        <v>1976</v>
      </c>
      <c r="B1837">
        <v>1835</v>
      </c>
      <c r="C1837">
        <v>31440.3758095505</v>
      </c>
      <c r="D1837">
        <v>678476</v>
      </c>
      <c r="E1837">
        <v>5489350</v>
      </c>
    </row>
    <row r="1838" spans="1:5" x14ac:dyDescent="0.2">
      <c r="A1838" t="s">
        <v>1977</v>
      </c>
      <c r="B1838">
        <v>1836</v>
      </c>
      <c r="C1838">
        <v>32127.214591214699</v>
      </c>
      <c r="D1838">
        <v>679476</v>
      </c>
      <c r="E1838">
        <v>5489350</v>
      </c>
    </row>
    <row r="1839" spans="1:5" x14ac:dyDescent="0.2">
      <c r="A1839" t="s">
        <v>1978</v>
      </c>
      <c r="B1839">
        <v>1837</v>
      </c>
      <c r="C1839">
        <v>32830.1449186721</v>
      </c>
      <c r="D1839">
        <v>680476</v>
      </c>
      <c r="E1839">
        <v>5489350</v>
      </c>
    </row>
    <row r="1840" spans="1:5" x14ac:dyDescent="0.2">
      <c r="A1840" t="s">
        <v>1979</v>
      </c>
      <c r="B1840">
        <v>1838</v>
      </c>
      <c r="C1840">
        <v>33548.154902587201</v>
      </c>
      <c r="D1840">
        <v>681476</v>
      </c>
      <c r="E1840">
        <v>5489350</v>
      </c>
    </row>
    <row r="1841" spans="1:5" x14ac:dyDescent="0.2">
      <c r="A1841" t="s">
        <v>1980</v>
      </c>
      <c r="B1841">
        <v>1839</v>
      </c>
      <c r="C1841">
        <v>34280.296607581899</v>
      </c>
      <c r="D1841">
        <v>682476</v>
      </c>
      <c r="E1841">
        <v>5489350</v>
      </c>
    </row>
    <row r="1842" spans="1:5" x14ac:dyDescent="0.2">
      <c r="A1842" t="s">
        <v>1981</v>
      </c>
      <c r="B1842">
        <v>1840</v>
      </c>
      <c r="C1842">
        <v>31108.931637657901</v>
      </c>
      <c r="D1842">
        <v>637476</v>
      </c>
      <c r="E1842">
        <v>5488350</v>
      </c>
    </row>
    <row r="1843" spans="1:5" x14ac:dyDescent="0.2">
      <c r="A1843" t="s">
        <v>1982</v>
      </c>
      <c r="B1843">
        <v>1841</v>
      </c>
      <c r="C1843">
        <v>30486.267124481499</v>
      </c>
      <c r="D1843">
        <v>638476</v>
      </c>
      <c r="E1843">
        <v>5488350</v>
      </c>
    </row>
    <row r="1844" spans="1:5" x14ac:dyDescent="0.2">
      <c r="A1844" t="s">
        <v>1983</v>
      </c>
      <c r="B1844">
        <v>1842</v>
      </c>
      <c r="C1844">
        <v>29884.111402663799</v>
      </c>
      <c r="D1844">
        <v>639476</v>
      </c>
      <c r="E1844">
        <v>5488350</v>
      </c>
    </row>
    <row r="1845" spans="1:5" x14ac:dyDescent="0.2">
      <c r="A1845" t="s">
        <v>1984</v>
      </c>
      <c r="B1845">
        <v>1843</v>
      </c>
      <c r="C1845">
        <v>29303.728456606001</v>
      </c>
      <c r="D1845">
        <v>640476</v>
      </c>
      <c r="E1845">
        <v>5488350</v>
      </c>
    </row>
    <row r="1846" spans="1:5" x14ac:dyDescent="0.2">
      <c r="A1846" t="s">
        <v>1985</v>
      </c>
      <c r="B1846">
        <v>1844</v>
      </c>
      <c r="C1846">
        <v>28746.436731890899</v>
      </c>
      <c r="D1846">
        <v>641476</v>
      </c>
      <c r="E1846">
        <v>5488350</v>
      </c>
    </row>
    <row r="1847" spans="1:5" x14ac:dyDescent="0.2">
      <c r="A1847" t="s">
        <v>1986</v>
      </c>
      <c r="B1847">
        <v>1845</v>
      </c>
      <c r="C1847">
        <v>28213.6042415255</v>
      </c>
      <c r="D1847">
        <v>642476</v>
      </c>
      <c r="E1847">
        <v>5488350</v>
      </c>
    </row>
    <row r="1848" spans="1:5" x14ac:dyDescent="0.2">
      <c r="A1848" t="s">
        <v>1987</v>
      </c>
      <c r="B1848">
        <v>1846</v>
      </c>
      <c r="C1848">
        <v>27706.641799700501</v>
      </c>
      <c r="D1848">
        <v>643476</v>
      </c>
      <c r="E1848">
        <v>5488350</v>
      </c>
    </row>
    <row r="1849" spans="1:5" x14ac:dyDescent="0.2">
      <c r="A1849" t="s">
        <v>1988</v>
      </c>
      <c r="B1849">
        <v>1847</v>
      </c>
      <c r="C1849">
        <v>27226.994159295002</v>
      </c>
      <c r="D1849">
        <v>644476</v>
      </c>
      <c r="E1849">
        <v>5488350</v>
      </c>
    </row>
    <row r="1850" spans="1:5" x14ac:dyDescent="0.2">
      <c r="A1850" t="s">
        <v>1989</v>
      </c>
      <c r="B1850">
        <v>1848</v>
      </c>
      <c r="C1850">
        <v>26776.128867194799</v>
      </c>
      <c r="D1850">
        <v>645476</v>
      </c>
      <c r="E1850">
        <v>5488350</v>
      </c>
    </row>
    <row r="1851" spans="1:5" x14ac:dyDescent="0.2">
      <c r="A1851" t="s">
        <v>1990</v>
      </c>
      <c r="B1851">
        <v>1849</v>
      </c>
      <c r="C1851">
        <v>26355.5227138929</v>
      </c>
      <c r="D1851">
        <v>646476</v>
      </c>
      <c r="E1851">
        <v>5488350</v>
      </c>
    </row>
    <row r="1852" spans="1:5" x14ac:dyDescent="0.2">
      <c r="A1852" t="s">
        <v>1991</v>
      </c>
      <c r="B1852">
        <v>1850</v>
      </c>
      <c r="C1852">
        <v>25966.645744149799</v>
      </c>
      <c r="D1852">
        <v>647476</v>
      </c>
      <c r="E1852">
        <v>5488350</v>
      </c>
    </row>
    <row r="1853" spans="1:5" x14ac:dyDescent="0.2">
      <c r="A1853" t="s">
        <v>1992</v>
      </c>
      <c r="B1853">
        <v>1851</v>
      </c>
      <c r="C1853">
        <v>25610.942914651201</v>
      </c>
      <c r="D1853">
        <v>648476</v>
      </c>
      <c r="E1853">
        <v>5488350</v>
      </c>
    </row>
    <row r="1854" spans="1:5" x14ac:dyDescent="0.2">
      <c r="A1854" t="s">
        <v>1993</v>
      </c>
      <c r="B1854">
        <v>1852</v>
      </c>
      <c r="C1854">
        <v>25289.813630744899</v>
      </c>
      <c r="D1854">
        <v>649476</v>
      </c>
      <c r="E1854">
        <v>5488350</v>
      </c>
    </row>
    <row r="1855" spans="1:5" x14ac:dyDescent="0.2">
      <c r="A1855" t="s">
        <v>1994</v>
      </c>
      <c r="B1855">
        <v>1853</v>
      </c>
      <c r="C1855">
        <v>25004.589561444802</v>
      </c>
      <c r="D1855">
        <v>650476</v>
      </c>
      <c r="E1855">
        <v>5488350</v>
      </c>
    </row>
    <row r="1856" spans="1:5" x14ac:dyDescent="0.2">
      <c r="A1856" t="s">
        <v>1995</v>
      </c>
      <c r="B1856">
        <v>1854</v>
      </c>
      <c r="C1856">
        <v>24756.511308941401</v>
      </c>
      <c r="D1856">
        <v>651476</v>
      </c>
      <c r="E1856">
        <v>5488350</v>
      </c>
    </row>
    <row r="1857" spans="1:5" x14ac:dyDescent="0.2">
      <c r="A1857" t="s">
        <v>1996</v>
      </c>
      <c r="B1857">
        <v>1855</v>
      </c>
      <c r="C1857">
        <v>24546.704680638999</v>
      </c>
      <c r="D1857">
        <v>652476</v>
      </c>
      <c r="E1857">
        <v>5488350</v>
      </c>
    </row>
    <row r="1858" spans="1:5" x14ac:dyDescent="0.2">
      <c r="A1858" t="s">
        <v>1997</v>
      </c>
      <c r="B1858">
        <v>1856</v>
      </c>
      <c r="C1858">
        <v>24376.157458603298</v>
      </c>
      <c r="D1858">
        <v>653476</v>
      </c>
      <c r="E1858">
        <v>5488350</v>
      </c>
    </row>
    <row r="1859" spans="1:5" x14ac:dyDescent="0.2">
      <c r="A1859" t="s">
        <v>1998</v>
      </c>
      <c r="B1859">
        <v>1857</v>
      </c>
      <c r="C1859">
        <v>24245.697662506602</v>
      </c>
      <c r="D1859">
        <v>654476</v>
      </c>
      <c r="E1859">
        <v>5488350</v>
      </c>
    </row>
    <row r="1860" spans="1:5" x14ac:dyDescent="0.2">
      <c r="A1860" t="s">
        <v>1999</v>
      </c>
      <c r="B1860">
        <v>1858</v>
      </c>
      <c r="C1860">
        <v>24155.974337940501</v>
      </c>
      <c r="D1860">
        <v>655476</v>
      </c>
      <c r="E1860">
        <v>5488350</v>
      </c>
    </row>
    <row r="1861" spans="1:5" x14ac:dyDescent="0.2">
      <c r="A1861" t="s">
        <v>2000</v>
      </c>
      <c r="B1861">
        <v>1859</v>
      </c>
      <c r="C1861">
        <v>24107.441857693899</v>
      </c>
      <c r="D1861">
        <v>656476</v>
      </c>
      <c r="E1861">
        <v>5488350</v>
      </c>
    </row>
    <row r="1862" spans="1:5" x14ac:dyDescent="0.2">
      <c r="A1862" t="s">
        <v>2001</v>
      </c>
      <c r="B1862">
        <v>1860</v>
      </c>
      <c r="C1862">
        <v>24100.348593352999</v>
      </c>
      <c r="D1862">
        <v>657476</v>
      </c>
      <c r="E1862">
        <v>5488350</v>
      </c>
    </row>
    <row r="1863" spans="1:5" x14ac:dyDescent="0.2">
      <c r="A1863" t="s">
        <v>2002</v>
      </c>
      <c r="B1863">
        <v>1861</v>
      </c>
      <c r="C1863">
        <v>24134.730602900901</v>
      </c>
      <c r="D1863">
        <v>658476</v>
      </c>
      <c r="E1863">
        <v>5488350</v>
      </c>
    </row>
    <row r="1864" spans="1:5" x14ac:dyDescent="0.2">
      <c r="A1864" t="s">
        <v>2003</v>
      </c>
      <c r="B1864">
        <v>1862</v>
      </c>
      <c r="C1864">
        <v>24210.410703841699</v>
      </c>
      <c r="D1864">
        <v>659476</v>
      </c>
      <c r="E1864">
        <v>5488350</v>
      </c>
    </row>
    <row r="1865" spans="1:5" x14ac:dyDescent="0.2">
      <c r="A1865" t="s">
        <v>2004</v>
      </c>
      <c r="B1865">
        <v>1863</v>
      </c>
      <c r="C1865">
        <v>24327.002986662999</v>
      </c>
      <c r="D1865">
        <v>660476</v>
      </c>
      <c r="E1865">
        <v>5488350</v>
      </c>
    </row>
    <row r="1866" spans="1:5" x14ac:dyDescent="0.2">
      <c r="A1866" t="s">
        <v>2005</v>
      </c>
      <c r="B1866">
        <v>1864</v>
      </c>
      <c r="C1866">
        <v>24483.9225031733</v>
      </c>
      <c r="D1866">
        <v>661476</v>
      </c>
      <c r="E1866">
        <v>5488350</v>
      </c>
    </row>
    <row r="1867" spans="1:5" x14ac:dyDescent="0.2">
      <c r="A1867" t="s">
        <v>2006</v>
      </c>
      <c r="B1867">
        <v>1865</v>
      </c>
      <c r="C1867">
        <v>24680.399571534999</v>
      </c>
      <c r="D1867">
        <v>662476</v>
      </c>
      <c r="E1867">
        <v>5488350</v>
      </c>
    </row>
    <row r="1868" spans="1:5" x14ac:dyDescent="0.2">
      <c r="A1868" t="s">
        <v>2007</v>
      </c>
      <c r="B1868">
        <v>1866</v>
      </c>
      <c r="C1868">
        <v>24915.497903952801</v>
      </c>
      <c r="D1868">
        <v>663476</v>
      </c>
      <c r="E1868">
        <v>5488350</v>
      </c>
    </row>
    <row r="1869" spans="1:5" x14ac:dyDescent="0.2">
      <c r="A1869" t="s">
        <v>2008</v>
      </c>
      <c r="B1869">
        <v>1867</v>
      </c>
      <c r="C1869">
        <v>25188.1356038821</v>
      </c>
      <c r="D1869">
        <v>664476</v>
      </c>
      <c r="E1869">
        <v>5488350</v>
      </c>
    </row>
    <row r="1870" spans="1:5" x14ac:dyDescent="0.2">
      <c r="A1870" t="s">
        <v>2009</v>
      </c>
      <c r="B1870">
        <v>1868</v>
      </c>
      <c r="C1870">
        <v>25497.108006442399</v>
      </c>
      <c r="D1870">
        <v>665476</v>
      </c>
      <c r="E1870">
        <v>5488350</v>
      </c>
    </row>
    <row r="1871" spans="1:5" x14ac:dyDescent="0.2">
      <c r="A1871" t="s">
        <v>2010</v>
      </c>
      <c r="B1871">
        <v>1869</v>
      </c>
      <c r="C1871">
        <v>25841.111345525002</v>
      </c>
      <c r="D1871">
        <v>666476</v>
      </c>
      <c r="E1871">
        <v>5488350</v>
      </c>
    </row>
    <row r="1872" spans="1:5" x14ac:dyDescent="0.2">
      <c r="A1872" t="s">
        <v>2011</v>
      </c>
      <c r="B1872">
        <v>1870</v>
      </c>
      <c r="C1872">
        <v>26218.766312210199</v>
      </c>
      <c r="D1872">
        <v>667476</v>
      </c>
      <c r="E1872">
        <v>5488350</v>
      </c>
    </row>
    <row r="1873" spans="1:5" x14ac:dyDescent="0.2">
      <c r="A1873" t="s">
        <v>2012</v>
      </c>
      <c r="B1873">
        <v>1871</v>
      </c>
      <c r="C1873">
        <v>26628.640702807501</v>
      </c>
      <c r="D1873">
        <v>668476</v>
      </c>
      <c r="E1873">
        <v>5488350</v>
      </c>
    </row>
    <row r="1874" spans="1:5" x14ac:dyDescent="0.2">
      <c r="A1874" t="s">
        <v>2013</v>
      </c>
      <c r="B1874">
        <v>1872</v>
      </c>
      <c r="C1874">
        <v>27069.270520461199</v>
      </c>
      <c r="D1874">
        <v>669476</v>
      </c>
      <c r="E1874">
        <v>5488350</v>
      </c>
    </row>
    <row r="1875" spans="1:5" x14ac:dyDescent="0.2">
      <c r="A1875" t="s">
        <v>2014</v>
      </c>
      <c r="B1875">
        <v>1873</v>
      </c>
      <c r="C1875">
        <v>27539.1790715276</v>
      </c>
      <c r="D1875">
        <v>670476</v>
      </c>
      <c r="E1875">
        <v>5488350</v>
      </c>
    </row>
    <row r="1876" spans="1:5" x14ac:dyDescent="0.2">
      <c r="A1876" t="s">
        <v>2015</v>
      </c>
      <c r="B1876">
        <v>1874</v>
      </c>
      <c r="C1876">
        <v>28036.893769835999</v>
      </c>
      <c r="D1876">
        <v>671476</v>
      </c>
      <c r="E1876">
        <v>5488350</v>
      </c>
    </row>
    <row r="1877" spans="1:5" x14ac:dyDescent="0.2">
      <c r="A1877" t="s">
        <v>2016</v>
      </c>
      <c r="B1877">
        <v>1875</v>
      </c>
      <c r="C1877">
        <v>28560.960516184499</v>
      </c>
      <c r="D1877">
        <v>672476</v>
      </c>
      <c r="E1877">
        <v>5488350</v>
      </c>
    </row>
    <row r="1878" spans="1:5" x14ac:dyDescent="0.2">
      <c r="A1878" t="s">
        <v>2017</v>
      </c>
      <c r="B1878">
        <v>1876</v>
      </c>
      <c r="C1878">
        <v>29109.955649055199</v>
      </c>
      <c r="D1878">
        <v>673476</v>
      </c>
      <c r="E1878">
        <v>5488350</v>
      </c>
    </row>
    <row r="1879" spans="1:5" x14ac:dyDescent="0.2">
      <c r="A1879" t="s">
        <v>2018</v>
      </c>
      <c r="B1879">
        <v>1877</v>
      </c>
      <c r="C1879">
        <v>29682.4955627401</v>
      </c>
      <c r="D1879">
        <v>674476</v>
      </c>
      <c r="E1879">
        <v>5488350</v>
      </c>
    </row>
    <row r="1880" spans="1:5" x14ac:dyDescent="0.2">
      <c r="A1880" t="s">
        <v>2019</v>
      </c>
      <c r="B1880">
        <v>1878</v>
      </c>
      <c r="C1880">
        <v>30277.244160580802</v>
      </c>
      <c r="D1880">
        <v>675476</v>
      </c>
      <c r="E1880">
        <v>5488350</v>
      </c>
    </row>
    <row r="1881" spans="1:5" x14ac:dyDescent="0.2">
      <c r="A1881" t="s">
        <v>2020</v>
      </c>
      <c r="B1881">
        <v>1879</v>
      </c>
      <c r="C1881">
        <v>30892.9183568353</v>
      </c>
      <c r="D1881">
        <v>676476</v>
      </c>
      <c r="E1881">
        <v>5488350</v>
      </c>
    </row>
    <row r="1882" spans="1:5" x14ac:dyDescent="0.2">
      <c r="A1882" t="s">
        <v>2021</v>
      </c>
      <c r="B1882">
        <v>1880</v>
      </c>
      <c r="C1882">
        <v>31528.2918645055</v>
      </c>
      <c r="D1882">
        <v>677476</v>
      </c>
      <c r="E1882">
        <v>5488350</v>
      </c>
    </row>
    <row r="1883" spans="1:5" x14ac:dyDescent="0.2">
      <c r="A1883" t="s">
        <v>2022</v>
      </c>
      <c r="B1883">
        <v>1881</v>
      </c>
      <c r="C1883">
        <v>32182.1975130834</v>
      </c>
      <c r="D1883">
        <v>678476</v>
      </c>
      <c r="E1883">
        <v>5488350</v>
      </c>
    </row>
    <row r="1884" spans="1:5" x14ac:dyDescent="0.2">
      <c r="A1884" t="s">
        <v>2023</v>
      </c>
      <c r="B1884">
        <v>1882</v>
      </c>
      <c r="C1884">
        <v>32853.528333750401</v>
      </c>
      <c r="D1884">
        <v>679476</v>
      </c>
      <c r="E1884">
        <v>5488350</v>
      </c>
    </row>
    <row r="1885" spans="1:5" x14ac:dyDescent="0.2">
      <c r="A1885" t="s">
        <v>2024</v>
      </c>
      <c r="B1885">
        <v>1883</v>
      </c>
      <c r="C1885">
        <v>33541.237634511803</v>
      </c>
      <c r="D1885">
        <v>680476</v>
      </c>
      <c r="E1885">
        <v>5488350</v>
      </c>
    </row>
    <row r="1886" spans="1:5" x14ac:dyDescent="0.2">
      <c r="A1886" t="s">
        <v>2025</v>
      </c>
      <c r="B1886">
        <v>1884</v>
      </c>
      <c r="C1886">
        <v>34244.338267150801</v>
      </c>
      <c r="D1886">
        <v>681476</v>
      </c>
      <c r="E1886">
        <v>5488350</v>
      </c>
    </row>
    <row r="1887" spans="1:5" x14ac:dyDescent="0.2">
      <c r="A1887" t="s">
        <v>2026</v>
      </c>
      <c r="B1887">
        <v>1885</v>
      </c>
      <c r="C1887">
        <v>34961.9012645189</v>
      </c>
      <c r="D1887">
        <v>682476</v>
      </c>
      <c r="E1887">
        <v>5488350</v>
      </c>
    </row>
    <row r="1888" spans="1:5" x14ac:dyDescent="0.2">
      <c r="A1888" t="s">
        <v>2027</v>
      </c>
      <c r="B1888">
        <v>1886</v>
      </c>
      <c r="C1888">
        <v>31889.9712176184</v>
      </c>
      <c r="D1888">
        <v>637476</v>
      </c>
      <c r="E1888">
        <v>5487350</v>
      </c>
    </row>
    <row r="1889" spans="1:5" x14ac:dyDescent="0.2">
      <c r="A1889" t="s">
        <v>2028</v>
      </c>
      <c r="B1889">
        <v>1887</v>
      </c>
      <c r="C1889">
        <v>31282.853854558402</v>
      </c>
      <c r="D1889">
        <v>638476</v>
      </c>
      <c r="E1889">
        <v>5487350</v>
      </c>
    </row>
    <row r="1890" spans="1:5" x14ac:dyDescent="0.2">
      <c r="A1890" t="s">
        <v>2029</v>
      </c>
      <c r="B1890">
        <v>1888</v>
      </c>
      <c r="C1890">
        <v>30696.325530879702</v>
      </c>
      <c r="D1890">
        <v>639476</v>
      </c>
      <c r="E1890">
        <v>5487350</v>
      </c>
    </row>
    <row r="1891" spans="1:5" x14ac:dyDescent="0.2">
      <c r="A1891" t="s">
        <v>2030</v>
      </c>
      <c r="B1891">
        <v>1889</v>
      </c>
      <c r="C1891">
        <v>30131.5882769868</v>
      </c>
      <c r="D1891">
        <v>640476</v>
      </c>
      <c r="E1891">
        <v>5487350</v>
      </c>
    </row>
    <row r="1892" spans="1:5" x14ac:dyDescent="0.2">
      <c r="A1892" t="s">
        <v>2031</v>
      </c>
      <c r="B1892">
        <v>1890</v>
      </c>
      <c r="C1892">
        <v>29589.889463711799</v>
      </c>
      <c r="D1892">
        <v>641476</v>
      </c>
      <c r="E1892">
        <v>5487350</v>
      </c>
    </row>
    <row r="1893" spans="1:5" x14ac:dyDescent="0.2">
      <c r="A1893" t="s">
        <v>2032</v>
      </c>
      <c r="B1893">
        <v>1891</v>
      </c>
      <c r="C1893">
        <v>29072.516579139799</v>
      </c>
      <c r="D1893">
        <v>642476</v>
      </c>
      <c r="E1893">
        <v>5487350</v>
      </c>
    </row>
    <row r="1894" spans="1:5" x14ac:dyDescent="0.2">
      <c r="A1894" t="s">
        <v>2033</v>
      </c>
      <c r="B1894">
        <v>1892</v>
      </c>
      <c r="C1894">
        <v>28580.7903531511</v>
      </c>
      <c r="D1894">
        <v>643476</v>
      </c>
      <c r="E1894">
        <v>5487350</v>
      </c>
    </row>
    <row r="1895" spans="1:5" x14ac:dyDescent="0.2">
      <c r="A1895" t="s">
        <v>2034</v>
      </c>
      <c r="B1895">
        <v>1893</v>
      </c>
      <c r="C1895">
        <v>28116.056070955201</v>
      </c>
      <c r="D1895">
        <v>644476</v>
      </c>
      <c r="E1895">
        <v>5487350</v>
      </c>
    </row>
    <row r="1896" spans="1:5" x14ac:dyDescent="0.2">
      <c r="A1896" t="s">
        <v>2035</v>
      </c>
      <c r="B1896">
        <v>1894</v>
      </c>
      <c r="C1896">
        <v>27679.672956566599</v>
      </c>
      <c r="D1896">
        <v>645476</v>
      </c>
      <c r="E1896">
        <v>5487350</v>
      </c>
    </row>
    <row r="1897" spans="1:5" x14ac:dyDescent="0.2">
      <c r="A1897" t="s">
        <v>2036</v>
      </c>
      <c r="B1897">
        <v>1895</v>
      </c>
      <c r="C1897">
        <v>27273.001566044</v>
      </c>
      <c r="D1897">
        <v>646476</v>
      </c>
      <c r="E1897">
        <v>5487350</v>
      </c>
    </row>
    <row r="1898" spans="1:5" x14ac:dyDescent="0.2">
      <c r="A1898" t="s">
        <v>2037</v>
      </c>
      <c r="B1898">
        <v>1896</v>
      </c>
      <c r="C1898">
        <v>26897.389210187401</v>
      </c>
      <c r="D1898">
        <v>647476</v>
      </c>
      <c r="E1898">
        <v>5487350</v>
      </c>
    </row>
    <row r="1899" spans="1:5" x14ac:dyDescent="0.2">
      <c r="A1899" t="s">
        <v>2038</v>
      </c>
      <c r="B1899">
        <v>1897</v>
      </c>
      <c r="C1899">
        <v>26554.153526645699</v>
      </c>
      <c r="D1899">
        <v>648476</v>
      </c>
      <c r="E1899">
        <v>5487350</v>
      </c>
    </row>
    <row r="1900" spans="1:5" x14ac:dyDescent="0.2">
      <c r="A1900" t="s">
        <v>2039</v>
      </c>
      <c r="B1900">
        <v>1898</v>
      </c>
      <c r="C1900">
        <v>26244.5644396729</v>
      </c>
      <c r="D1900">
        <v>649476</v>
      </c>
      <c r="E1900">
        <v>5487350</v>
      </c>
    </row>
    <row r="1901" spans="1:5" x14ac:dyDescent="0.2">
      <c r="A1901" t="s">
        <v>2040</v>
      </c>
      <c r="B1901">
        <v>1899</v>
      </c>
      <c r="C1901">
        <v>25969.824876033999</v>
      </c>
      <c r="D1901">
        <v>650476</v>
      </c>
      <c r="E1901">
        <v>5487350</v>
      </c>
    </row>
    <row r="1902" spans="1:5" x14ac:dyDescent="0.2">
      <c r="A1902" t="s">
        <v>2041</v>
      </c>
      <c r="B1902">
        <v>1900</v>
      </c>
      <c r="C1902">
        <v>25731.050739220402</v>
      </c>
      <c r="D1902">
        <v>651476</v>
      </c>
      <c r="E1902">
        <v>5487350</v>
      </c>
    </row>
    <row r="1903" spans="1:5" x14ac:dyDescent="0.2">
      <c r="A1903" t="s">
        <v>2042</v>
      </c>
      <c r="B1903">
        <v>1901</v>
      </c>
      <c r="C1903">
        <v>25529.250768994501</v>
      </c>
      <c r="D1903">
        <v>652476</v>
      </c>
      <c r="E1903">
        <v>5487350</v>
      </c>
    </row>
    <row r="1904" spans="1:5" x14ac:dyDescent="0.2">
      <c r="A1904" t="s">
        <v>2043</v>
      </c>
      <c r="B1904">
        <v>1902</v>
      </c>
      <c r="C1904">
        <v>25365.307015316099</v>
      </c>
      <c r="D1904">
        <v>653476</v>
      </c>
      <c r="E1904">
        <v>5487350</v>
      </c>
    </row>
    <row r="1905" spans="1:5" x14ac:dyDescent="0.2">
      <c r="A1905" t="s">
        <v>2044</v>
      </c>
      <c r="B1905">
        <v>1903</v>
      </c>
      <c r="C1905">
        <v>25239.956720590701</v>
      </c>
      <c r="D1905">
        <v>654476</v>
      </c>
      <c r="E1905">
        <v>5487350</v>
      </c>
    </row>
    <row r="1906" spans="1:5" x14ac:dyDescent="0.2">
      <c r="A1906" t="s">
        <v>2045</v>
      </c>
      <c r="B1906">
        <v>1904</v>
      </c>
      <c r="C1906">
        <v>25153.776418375099</v>
      </c>
      <c r="D1906">
        <v>655476</v>
      </c>
      <c r="E1906">
        <v>5487350</v>
      </c>
    </row>
    <row r="1907" spans="1:5" x14ac:dyDescent="0.2">
      <c r="A1907" t="s">
        <v>2046</v>
      </c>
      <c r="B1907">
        <v>1905</v>
      </c>
      <c r="C1907">
        <v>25107.169011681199</v>
      </c>
      <c r="D1907">
        <v>656476</v>
      </c>
      <c r="E1907">
        <v>5487350</v>
      </c>
    </row>
    <row r="1908" spans="1:5" x14ac:dyDescent="0.2">
      <c r="A1908" t="s">
        <v>2047</v>
      </c>
      <c r="B1908">
        <v>1906</v>
      </c>
      <c r="C1908">
        <v>25100.3544863959</v>
      </c>
      <c r="D1908">
        <v>657476</v>
      </c>
      <c r="E1908">
        <v>5487350</v>
      </c>
    </row>
    <row r="1909" spans="1:5" x14ac:dyDescent="0.2">
      <c r="A1909" t="s">
        <v>2048</v>
      </c>
      <c r="B1909">
        <v>1907</v>
      </c>
      <c r="C1909">
        <v>25133.3647499205</v>
      </c>
      <c r="D1909">
        <v>658476</v>
      </c>
      <c r="E1909">
        <v>5487350</v>
      </c>
    </row>
    <row r="1910" spans="1:5" x14ac:dyDescent="0.2">
      <c r="A1910" t="s">
        <v>2049</v>
      </c>
      <c r="B1910">
        <v>1908</v>
      </c>
      <c r="C1910">
        <v>25206.042874218601</v>
      </c>
      <c r="D1910">
        <v>659476</v>
      </c>
      <c r="E1910">
        <v>5487350</v>
      </c>
    </row>
    <row r="1911" spans="1:5" x14ac:dyDescent="0.2">
      <c r="A1911" t="s">
        <v>2050</v>
      </c>
      <c r="B1911">
        <v>1909</v>
      </c>
      <c r="C1911">
        <v>25318.0467845641</v>
      </c>
      <c r="D1911">
        <v>660476</v>
      </c>
      <c r="E1911">
        <v>5487350</v>
      </c>
    </row>
    <row r="1912" spans="1:5" x14ac:dyDescent="0.2">
      <c r="A1912" t="s">
        <v>2051</v>
      </c>
      <c r="B1912">
        <v>1910</v>
      </c>
      <c r="C1912">
        <v>25468.8571936669</v>
      </c>
      <c r="D1912">
        <v>661476</v>
      </c>
      <c r="E1912">
        <v>5487350</v>
      </c>
    </row>
    <row r="1913" spans="1:5" x14ac:dyDescent="0.2">
      <c r="A1913" t="s">
        <v>2052</v>
      </c>
      <c r="B1913">
        <v>1911</v>
      </c>
      <c r="C1913">
        <v>25657.789358248501</v>
      </c>
      <c r="D1913">
        <v>662476</v>
      </c>
      <c r="E1913">
        <v>5487350</v>
      </c>
    </row>
    <row r="1914" spans="1:5" x14ac:dyDescent="0.2">
      <c r="A1914" t="s">
        <v>2053</v>
      </c>
      <c r="B1914">
        <v>1912</v>
      </c>
      <c r="C1914">
        <v>25884.008052633599</v>
      </c>
      <c r="D1914">
        <v>663476</v>
      </c>
      <c r="E1914">
        <v>5487350</v>
      </c>
    </row>
    <row r="1915" spans="1:5" x14ac:dyDescent="0.2">
      <c r="A1915" t="s">
        <v>2054</v>
      </c>
      <c r="B1915">
        <v>1913</v>
      </c>
      <c r="C1915">
        <v>26146.545025789801</v>
      </c>
      <c r="D1915">
        <v>664476</v>
      </c>
      <c r="E1915">
        <v>5487350</v>
      </c>
    </row>
    <row r="1916" spans="1:5" x14ac:dyDescent="0.2">
      <c r="A1916" t="s">
        <v>2055</v>
      </c>
      <c r="B1916">
        <v>1914</v>
      </c>
      <c r="C1916">
        <v>26444.3181419174</v>
      </c>
      <c r="D1916">
        <v>665476</v>
      </c>
      <c r="E1916">
        <v>5487350</v>
      </c>
    </row>
    <row r="1917" spans="1:5" x14ac:dyDescent="0.2">
      <c r="A1917" t="s">
        <v>2056</v>
      </c>
      <c r="B1917">
        <v>1915</v>
      </c>
      <c r="C1917">
        <v>26776.151399652699</v>
      </c>
      <c r="D1917">
        <v>666476</v>
      </c>
      <c r="E1917">
        <v>5487350</v>
      </c>
    </row>
    <row r="1918" spans="1:5" x14ac:dyDescent="0.2">
      <c r="A1918" t="s">
        <v>2057</v>
      </c>
      <c r="B1918">
        <v>1916</v>
      </c>
      <c r="C1918">
        <v>27140.795073833298</v>
      </c>
      <c r="D1918">
        <v>667476</v>
      </c>
      <c r="E1918">
        <v>5487350</v>
      </c>
    </row>
    <row r="1919" spans="1:5" x14ac:dyDescent="0.2">
      <c r="A1919" t="s">
        <v>2058</v>
      </c>
      <c r="B1919">
        <v>1917</v>
      </c>
      <c r="C1919">
        <v>27536.945314950499</v>
      </c>
      <c r="D1919">
        <v>668476</v>
      </c>
      <c r="E1919">
        <v>5487350</v>
      </c>
    </row>
    <row r="1920" spans="1:5" x14ac:dyDescent="0.2">
      <c r="A1920" t="s">
        <v>2059</v>
      </c>
      <c r="B1920">
        <v>1918</v>
      </c>
      <c r="C1920">
        <v>27963.262660080301</v>
      </c>
      <c r="D1920">
        <v>669476</v>
      </c>
      <c r="E1920">
        <v>5487350</v>
      </c>
    </row>
    <row r="1921" spans="1:5" x14ac:dyDescent="0.2">
      <c r="A1921" t="s">
        <v>2060</v>
      </c>
      <c r="B1921">
        <v>1919</v>
      </c>
      <c r="C1921">
        <v>28418.3890412771</v>
      </c>
      <c r="D1921">
        <v>670476</v>
      </c>
      <c r="E1921">
        <v>5487350</v>
      </c>
    </row>
    <row r="1922" spans="1:5" x14ac:dyDescent="0.2">
      <c r="A1922" t="s">
        <v>2061</v>
      </c>
      <c r="B1922">
        <v>1920</v>
      </c>
      <c r="C1922">
        <v>28900.963009967702</v>
      </c>
      <c r="D1922">
        <v>671476</v>
      </c>
      <c r="E1922">
        <v>5487350</v>
      </c>
    </row>
    <row r="1923" spans="1:5" x14ac:dyDescent="0.2">
      <c r="A1923" t="s">
        <v>2062</v>
      </c>
      <c r="B1923">
        <v>1921</v>
      </c>
      <c r="C1923">
        <v>29409.6330190921</v>
      </c>
      <c r="D1923">
        <v>672476</v>
      </c>
      <c r="E1923">
        <v>5487350</v>
      </c>
    </row>
    <row r="1924" spans="1:5" x14ac:dyDescent="0.2">
      <c r="A1924" t="s">
        <v>2063</v>
      </c>
      <c r="B1924">
        <v>1922</v>
      </c>
      <c r="C1924">
        <v>29943.068711513701</v>
      </c>
      <c r="D1924">
        <v>673476</v>
      </c>
      <c r="E1924">
        <v>5487350</v>
      </c>
    </row>
    <row r="1925" spans="1:5" x14ac:dyDescent="0.2">
      <c r="A1925" t="s">
        <v>2064</v>
      </c>
      <c r="B1925">
        <v>1923</v>
      </c>
      <c r="C1925">
        <v>30499.970250145299</v>
      </c>
      <c r="D1925">
        <v>674476</v>
      </c>
      <c r="E1925">
        <v>5487350</v>
      </c>
    </row>
    <row r="1926" spans="1:5" x14ac:dyDescent="0.2">
      <c r="A1926" t="s">
        <v>2065</v>
      </c>
      <c r="B1926">
        <v>1924</v>
      </c>
      <c r="C1926">
        <v>31079.075791212599</v>
      </c>
      <c r="D1926">
        <v>675476</v>
      </c>
      <c r="E1926">
        <v>5487350</v>
      </c>
    </row>
    <row r="1927" spans="1:5" x14ac:dyDescent="0.2">
      <c r="A1927" t="s">
        <v>2066</v>
      </c>
      <c r="B1927">
        <v>1925</v>
      </c>
      <c r="C1927">
        <v>31679.167247904399</v>
      </c>
      <c r="D1927">
        <v>676476</v>
      </c>
      <c r="E1927">
        <v>5487350</v>
      </c>
    </row>
    <row r="1928" spans="1:5" x14ac:dyDescent="0.2">
      <c r="A1928" t="s">
        <v>2067</v>
      </c>
      <c r="B1928">
        <v>1926</v>
      </c>
      <c r="C1928">
        <v>32299.0745199884</v>
      </c>
      <c r="D1928">
        <v>677476</v>
      </c>
      <c r="E1928">
        <v>5487350</v>
      </c>
    </row>
    <row r="1929" spans="1:5" x14ac:dyDescent="0.2">
      <c r="A1929" t="s">
        <v>2068</v>
      </c>
      <c r="B1929">
        <v>1927</v>
      </c>
      <c r="C1929">
        <v>32937.678378336299</v>
      </c>
      <c r="D1929">
        <v>678476</v>
      </c>
      <c r="E1929">
        <v>5487350</v>
      </c>
    </row>
    <row r="1930" spans="1:5" x14ac:dyDescent="0.2">
      <c r="A1930" t="s">
        <v>2069</v>
      </c>
      <c r="B1930">
        <v>1928</v>
      </c>
      <c r="C1930">
        <v>33593.912195258003</v>
      </c>
      <c r="D1930">
        <v>679476</v>
      </c>
      <c r="E1930">
        <v>5487350</v>
      </c>
    </row>
    <row r="1931" spans="1:5" x14ac:dyDescent="0.2">
      <c r="A1931" t="s">
        <v>2070</v>
      </c>
      <c r="B1931">
        <v>1929</v>
      </c>
      <c r="C1931">
        <v>34266.762704942099</v>
      </c>
      <c r="D1931">
        <v>680476</v>
      </c>
      <c r="E1931">
        <v>5487350</v>
      </c>
    </row>
    <row r="1932" spans="1:5" x14ac:dyDescent="0.2">
      <c r="A1932" t="s">
        <v>2071</v>
      </c>
      <c r="B1932">
        <v>1930</v>
      </c>
      <c r="C1932">
        <v>34955.269965863503</v>
      </c>
      <c r="D1932">
        <v>681476</v>
      </c>
      <c r="E1932">
        <v>5487350</v>
      </c>
    </row>
    <row r="1933" spans="1:5" x14ac:dyDescent="0.2">
      <c r="A1933" t="s">
        <v>2072</v>
      </c>
      <c r="B1933">
        <v>1931</v>
      </c>
      <c r="C1933">
        <v>35658.526681061703</v>
      </c>
      <c r="D1933">
        <v>682476</v>
      </c>
      <c r="E1933">
        <v>5487350</v>
      </c>
    </row>
    <row r="1934" spans="1:5" x14ac:dyDescent="0.2">
      <c r="A1934" t="s">
        <v>2073</v>
      </c>
      <c r="B1934">
        <v>1932</v>
      </c>
      <c r="C1934">
        <v>32682.953250076898</v>
      </c>
      <c r="D1934">
        <v>637476</v>
      </c>
      <c r="E1934">
        <v>5486350</v>
      </c>
    </row>
    <row r="1935" spans="1:5" x14ac:dyDescent="0.2">
      <c r="A1935" t="s">
        <v>2074</v>
      </c>
      <c r="B1935">
        <v>1933</v>
      </c>
      <c r="C1935">
        <v>32090.838763598302</v>
      </c>
      <c r="D1935">
        <v>638476</v>
      </c>
      <c r="E1935">
        <v>5486350</v>
      </c>
    </row>
    <row r="1936" spans="1:5" x14ac:dyDescent="0.2">
      <c r="A1936" t="s">
        <v>2075</v>
      </c>
      <c r="B1936">
        <v>1934</v>
      </c>
      <c r="C1936">
        <v>31519.3465335851</v>
      </c>
      <c r="D1936">
        <v>639476</v>
      </c>
      <c r="E1936">
        <v>5486350</v>
      </c>
    </row>
    <row r="1937" spans="1:5" x14ac:dyDescent="0.2">
      <c r="A1937" t="s">
        <v>2076</v>
      </c>
      <c r="B1937">
        <v>1935</v>
      </c>
      <c r="C1937">
        <v>30969.6179117959</v>
      </c>
      <c r="D1937">
        <v>640476</v>
      </c>
      <c r="E1937">
        <v>5486350</v>
      </c>
    </row>
    <row r="1938" spans="1:5" x14ac:dyDescent="0.2">
      <c r="A1938" t="s">
        <v>2077</v>
      </c>
      <c r="B1938">
        <v>1936</v>
      </c>
      <c r="C1938">
        <v>30442.831600345799</v>
      </c>
      <c r="D1938">
        <v>641476</v>
      </c>
      <c r="E1938">
        <v>5486350</v>
      </c>
    </row>
    <row r="1939" spans="1:5" x14ac:dyDescent="0.2">
      <c r="A1939" t="s">
        <v>2078</v>
      </c>
      <c r="B1939">
        <v>1937</v>
      </c>
      <c r="C1939">
        <v>29940.198273255501</v>
      </c>
      <c r="D1939">
        <v>642476</v>
      </c>
      <c r="E1939">
        <v>5486350</v>
      </c>
    </row>
    <row r="1940" spans="1:5" x14ac:dyDescent="0.2">
      <c r="A1940" t="s">
        <v>2079</v>
      </c>
      <c r="B1940">
        <v>1938</v>
      </c>
      <c r="C1940">
        <v>29462.953752033802</v>
      </c>
      <c r="D1940">
        <v>643476</v>
      </c>
      <c r="E1940">
        <v>5486350</v>
      </c>
    </row>
    <row r="1941" spans="1:5" x14ac:dyDescent="0.2">
      <c r="A1941" t="s">
        <v>2080</v>
      </c>
      <c r="B1941">
        <v>1939</v>
      </c>
      <c r="C1941">
        <v>29012.3506272165</v>
      </c>
      <c r="D1941">
        <v>644476</v>
      </c>
      <c r="E1941">
        <v>5486350</v>
      </c>
    </row>
    <row r="1942" spans="1:5" x14ac:dyDescent="0.2">
      <c r="A1942" t="s">
        <v>2081</v>
      </c>
      <c r="B1942">
        <v>1940</v>
      </c>
      <c r="C1942">
        <v>28589.6482563709</v>
      </c>
      <c r="D1942">
        <v>645476</v>
      </c>
      <c r="E1942">
        <v>5486350</v>
      </c>
    </row>
    <row r="1943" spans="1:5" x14ac:dyDescent="0.2">
      <c r="A1943" t="s">
        <v>2082</v>
      </c>
      <c r="B1943">
        <v>1941</v>
      </c>
      <c r="C1943">
        <v>28196.1011228924</v>
      </c>
      <c r="D1943">
        <v>646476</v>
      </c>
      <c r="E1943">
        <v>5486350</v>
      </c>
    </row>
    <row r="1944" spans="1:5" x14ac:dyDescent="0.2">
      <c r="A1944" t="s">
        <v>2083</v>
      </c>
      <c r="B1944">
        <v>1942</v>
      </c>
      <c r="C1944">
        <v>27832.945608879701</v>
      </c>
      <c r="D1944">
        <v>647476</v>
      </c>
      <c r="E1944">
        <v>5486350</v>
      </c>
    </row>
    <row r="1945" spans="1:5" x14ac:dyDescent="0.2">
      <c r="A1945" t="s">
        <v>2084</v>
      </c>
      <c r="B1945">
        <v>1943</v>
      </c>
      <c r="C1945">
        <v>27501.385318784301</v>
      </c>
      <c r="D1945">
        <v>648476</v>
      </c>
      <c r="E1945">
        <v>5486350</v>
      </c>
    </row>
    <row r="1946" spans="1:5" x14ac:dyDescent="0.2">
      <c r="A1946" t="s">
        <v>2085</v>
      </c>
      <c r="B1946">
        <v>1944</v>
      </c>
      <c r="C1946">
        <v>27202.575185408699</v>
      </c>
      <c r="D1946">
        <v>649476</v>
      </c>
      <c r="E1946">
        <v>5486350</v>
      </c>
    </row>
    <row r="1947" spans="1:5" x14ac:dyDescent="0.2">
      <c r="A1947" t="s">
        <v>2086</v>
      </c>
      <c r="B1947">
        <v>1945</v>
      </c>
      <c r="C1947">
        <v>26937.604691157001</v>
      </c>
      <c r="D1947">
        <v>650476</v>
      </c>
      <c r="E1947">
        <v>5486350</v>
      </c>
    </row>
    <row r="1948" spans="1:5" x14ac:dyDescent="0.2">
      <c r="A1948" t="s">
        <v>2087</v>
      </c>
      <c r="B1948">
        <v>1946</v>
      </c>
      <c r="C1948">
        <v>26707.480637947501</v>
      </c>
      <c r="D1948">
        <v>651476</v>
      </c>
      <c r="E1948">
        <v>5486350</v>
      </c>
    </row>
    <row r="1949" spans="1:5" x14ac:dyDescent="0.2">
      <c r="A1949" t="s">
        <v>2088</v>
      </c>
      <c r="B1949">
        <v>1947</v>
      </c>
      <c r="C1949">
        <v>26513.1099900804</v>
      </c>
      <c r="D1949">
        <v>652476</v>
      </c>
      <c r="E1949">
        <v>5486350</v>
      </c>
    </row>
    <row r="1950" spans="1:5" x14ac:dyDescent="0.2">
      <c r="A1950" t="s">
        <v>2089</v>
      </c>
      <c r="B1950">
        <v>1948</v>
      </c>
      <c r="C1950">
        <v>26355.283384934999</v>
      </c>
      <c r="D1950">
        <v>653476</v>
      </c>
      <c r="E1950">
        <v>5486350</v>
      </c>
    </row>
    <row r="1951" spans="1:5" x14ac:dyDescent="0.2">
      <c r="A1951" t="s">
        <v>2090</v>
      </c>
      <c r="B1951">
        <v>1949</v>
      </c>
      <c r="C1951">
        <v>26234.659947035299</v>
      </c>
      <c r="D1951">
        <v>654476</v>
      </c>
      <c r="E1951">
        <v>5486350</v>
      </c>
    </row>
    <row r="1952" spans="1:5" x14ac:dyDescent="0.2">
      <c r="A1952" t="s">
        <v>2091</v>
      </c>
      <c r="B1952">
        <v>1950</v>
      </c>
      <c r="C1952">
        <v>26151.754042634198</v>
      </c>
      <c r="D1952">
        <v>655476</v>
      </c>
      <c r="E1952">
        <v>5486350</v>
      </c>
    </row>
    <row r="1953" spans="1:5" x14ac:dyDescent="0.2">
      <c r="A1953" t="s">
        <v>2092</v>
      </c>
      <c r="B1953">
        <v>1951</v>
      </c>
      <c r="C1953">
        <v>26106.9245692521</v>
      </c>
      <c r="D1953">
        <v>656476</v>
      </c>
      <c r="E1953">
        <v>5486350</v>
      </c>
    </row>
    <row r="1954" spans="1:5" x14ac:dyDescent="0.2">
      <c r="A1954" t="s">
        <v>2093</v>
      </c>
      <c r="B1954">
        <v>1952</v>
      </c>
      <c r="C1954">
        <v>26100.367286111701</v>
      </c>
      <c r="D1954">
        <v>657476</v>
      </c>
      <c r="E1954">
        <v>5486350</v>
      </c>
    </row>
    <row r="1955" spans="1:5" x14ac:dyDescent="0.2">
      <c r="A1955" t="s">
        <v>2094</v>
      </c>
      <c r="B1955">
        <v>1953</v>
      </c>
      <c r="C1955">
        <v>26132.110561240399</v>
      </c>
      <c r="D1955">
        <v>658476</v>
      </c>
      <c r="E1955">
        <v>5486350</v>
      </c>
    </row>
    <row r="1956" spans="1:5" x14ac:dyDescent="0.2">
      <c r="A1956" t="s">
        <v>2095</v>
      </c>
      <c r="B1956">
        <v>1954</v>
      </c>
      <c r="C1956">
        <v>26202.0147483943</v>
      </c>
      <c r="D1956">
        <v>659476</v>
      </c>
      <c r="E1956">
        <v>5486350</v>
      </c>
    </row>
    <row r="1957" spans="1:5" x14ac:dyDescent="0.2">
      <c r="A1957" t="s">
        <v>2096</v>
      </c>
      <c r="B1957">
        <v>1955</v>
      </c>
      <c r="C1957">
        <v>26309.775225392001</v>
      </c>
      <c r="D1957">
        <v>660476</v>
      </c>
      <c r="E1957">
        <v>5486350</v>
      </c>
    </row>
    <row r="1958" spans="1:5" x14ac:dyDescent="0.2">
      <c r="A1958" t="s">
        <v>2097</v>
      </c>
      <c r="B1958">
        <v>1956</v>
      </c>
      <c r="C1958">
        <v>26454.928940840098</v>
      </c>
      <c r="D1958">
        <v>661476</v>
      </c>
      <c r="E1958">
        <v>5486350</v>
      </c>
    </row>
    <row r="1959" spans="1:5" x14ac:dyDescent="0.2">
      <c r="A1959" t="s">
        <v>2098</v>
      </c>
      <c r="B1959">
        <v>1957</v>
      </c>
      <c r="C1959">
        <v>26636.864145670999</v>
      </c>
      <c r="D1959">
        <v>662476</v>
      </c>
      <c r="E1959">
        <v>5486350</v>
      </c>
    </row>
    <row r="1960" spans="1:5" x14ac:dyDescent="0.2">
      <c r="A1960" t="s">
        <v>2099</v>
      </c>
      <c r="B1960">
        <v>1958</v>
      </c>
      <c r="C1960">
        <v>26854.832843303</v>
      </c>
      <c r="D1960">
        <v>663476</v>
      </c>
      <c r="E1960">
        <v>5486350</v>
      </c>
    </row>
    <row r="1961" spans="1:5" x14ac:dyDescent="0.2">
      <c r="A1961" t="s">
        <v>2100</v>
      </c>
      <c r="B1961">
        <v>1959</v>
      </c>
      <c r="C1961">
        <v>27107.965388974</v>
      </c>
      <c r="D1961">
        <v>664476</v>
      </c>
      <c r="E1961">
        <v>5486350</v>
      </c>
    </row>
    <row r="1962" spans="1:5" x14ac:dyDescent="0.2">
      <c r="A1962" t="s">
        <v>2101</v>
      </c>
      <c r="B1962">
        <v>1960</v>
      </c>
      <c r="C1962">
        <v>27395.286610428098</v>
      </c>
      <c r="D1962">
        <v>665476</v>
      </c>
      <c r="E1962">
        <v>5486350</v>
      </c>
    </row>
    <row r="1963" spans="1:5" x14ac:dyDescent="0.2">
      <c r="A1963" t="s">
        <v>2102</v>
      </c>
      <c r="B1963">
        <v>1961</v>
      </c>
      <c r="C1963">
        <v>27715.732809124798</v>
      </c>
      <c r="D1963">
        <v>666476</v>
      </c>
      <c r="E1963">
        <v>5486350</v>
      </c>
    </row>
    <row r="1964" spans="1:5" x14ac:dyDescent="0.2">
      <c r="A1964" t="s">
        <v>2103</v>
      </c>
      <c r="B1964">
        <v>1962</v>
      </c>
      <c r="C1964">
        <v>28068.169029410001</v>
      </c>
      <c r="D1964">
        <v>667476</v>
      </c>
      <c r="E1964">
        <v>5486350</v>
      </c>
    </row>
    <row r="1965" spans="1:5" x14ac:dyDescent="0.2">
      <c r="A1965" t="s">
        <v>2104</v>
      </c>
      <c r="B1965">
        <v>1963</v>
      </c>
      <c r="C1965">
        <v>28451.4060446478</v>
      </c>
      <c r="D1965">
        <v>668476</v>
      </c>
      <c r="E1965">
        <v>5486350</v>
      </c>
    </row>
    <row r="1966" spans="1:5" x14ac:dyDescent="0.2">
      <c r="A1966" t="s">
        <v>2105</v>
      </c>
      <c r="B1966">
        <v>1964</v>
      </c>
      <c r="C1966">
        <v>28864.216594454501</v>
      </c>
      <c r="D1966">
        <v>669476</v>
      </c>
      <c r="E1966">
        <v>5486350</v>
      </c>
    </row>
    <row r="1967" spans="1:5" x14ac:dyDescent="0.2">
      <c r="A1967" t="s">
        <v>2106</v>
      </c>
      <c r="B1967">
        <v>1965</v>
      </c>
      <c r="C1967">
        <v>29305.350505550799</v>
      </c>
      <c r="D1967">
        <v>670476</v>
      </c>
      <c r="E1967">
        <v>5486350</v>
      </c>
    </row>
    <row r="1968" spans="1:5" x14ac:dyDescent="0.2">
      <c r="A1968" t="s">
        <v>2107</v>
      </c>
      <c r="B1968">
        <v>1966</v>
      </c>
      <c r="C1968">
        <v>29773.548430663301</v>
      </c>
      <c r="D1968">
        <v>671476</v>
      </c>
      <c r="E1968">
        <v>5486350</v>
      </c>
    </row>
    <row r="1969" spans="1:5" x14ac:dyDescent="0.2">
      <c r="A1969" t="s">
        <v>2108</v>
      </c>
      <c r="B1969">
        <v>1967</v>
      </c>
      <c r="C1969">
        <v>30267.554037714301</v>
      </c>
      <c r="D1969">
        <v>672476</v>
      </c>
      <c r="E1969">
        <v>5486350</v>
      </c>
    </row>
    <row r="1970" spans="1:5" x14ac:dyDescent="0.2">
      <c r="A1970" t="s">
        <v>2109</v>
      </c>
      <c r="B1970">
        <v>1968</v>
      </c>
      <c r="C1970">
        <v>30786.124569194999</v>
      </c>
      <c r="D1970">
        <v>673476</v>
      </c>
      <c r="E1970">
        <v>5486350</v>
      </c>
    </row>
    <row r="1971" spans="1:5" x14ac:dyDescent="0.2">
      <c r="A1971" t="s">
        <v>2110</v>
      </c>
      <c r="B1971">
        <v>1969</v>
      </c>
      <c r="C1971">
        <v>31328.039765801001</v>
      </c>
      <c r="D1971">
        <v>674476</v>
      </c>
      <c r="E1971">
        <v>5486350</v>
      </c>
    </row>
    <row r="1972" spans="1:5" x14ac:dyDescent="0.2">
      <c r="A1972" t="s">
        <v>2111</v>
      </c>
      <c r="B1972">
        <v>1970</v>
      </c>
      <c r="C1972">
        <v>31892.109207213201</v>
      </c>
      <c r="D1972">
        <v>675476</v>
      </c>
      <c r="E1972">
        <v>5486350</v>
      </c>
    </row>
    <row r="1973" spans="1:5" x14ac:dyDescent="0.2">
      <c r="A1973" t="s">
        <v>2112</v>
      </c>
      <c r="B1973">
        <v>1971</v>
      </c>
      <c r="C1973">
        <v>32477.1781666969</v>
      </c>
      <c r="D1973">
        <v>676476</v>
      </c>
      <c r="E1973">
        <v>5486350</v>
      </c>
    </row>
    <row r="1974" spans="1:5" x14ac:dyDescent="0.2">
      <c r="A1974" t="s">
        <v>2113</v>
      </c>
      <c r="B1974">
        <v>1972</v>
      </c>
      <c r="C1974">
        <v>33082.132105731202</v>
      </c>
      <c r="D1974">
        <v>677476</v>
      </c>
      <c r="E1974">
        <v>5486350</v>
      </c>
    </row>
    <row r="1975" spans="1:5" x14ac:dyDescent="0.2">
      <c r="A1975" t="s">
        <v>2114</v>
      </c>
      <c r="B1975">
        <v>1973</v>
      </c>
      <c r="C1975">
        <v>33705.899952251202</v>
      </c>
      <c r="D1975">
        <v>678476</v>
      </c>
      <c r="E1975">
        <v>5486350</v>
      </c>
    </row>
    <row r="1976" spans="1:5" x14ac:dyDescent="0.2">
      <c r="A1976" t="s">
        <v>2115</v>
      </c>
      <c r="B1976">
        <v>1974</v>
      </c>
      <c r="C1976">
        <v>34347.456313430601</v>
      </c>
      <c r="D1976">
        <v>679476</v>
      </c>
      <c r="E1976">
        <v>5486350</v>
      </c>
    </row>
    <row r="1977" spans="1:5" x14ac:dyDescent="0.2">
      <c r="A1977" t="s">
        <v>2116</v>
      </c>
      <c r="B1977">
        <v>1975</v>
      </c>
      <c r="C1977">
        <v>35005.822773388303</v>
      </c>
      <c r="D1977">
        <v>680476</v>
      </c>
      <c r="E1977">
        <v>5486350</v>
      </c>
    </row>
    <row r="1978" spans="1:5" x14ac:dyDescent="0.2">
      <c r="A1978" t="s">
        <v>2117</v>
      </c>
      <c r="B1978">
        <v>1976</v>
      </c>
      <c r="C1978">
        <v>35680.068420010102</v>
      </c>
      <c r="D1978">
        <v>681476</v>
      </c>
      <c r="E1978">
        <v>5486350</v>
      </c>
    </row>
    <row r="1979" spans="1:5" x14ac:dyDescent="0.2">
      <c r="A1979" t="s">
        <v>2118</v>
      </c>
      <c r="B1979">
        <v>1977</v>
      </c>
      <c r="C1979">
        <v>36369.309734996998</v>
      </c>
      <c r="D1979">
        <v>682476</v>
      </c>
      <c r="E1979">
        <v>5486350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Original Data</vt:lpstr>
      <vt:lpstr>Moss Data</vt:lpstr>
      <vt:lpstr>Composite Samples</vt:lpstr>
      <vt:lpstr>Summary Statistics</vt:lpstr>
      <vt:lpstr>Summary Statistics No Site 11</vt:lpstr>
      <vt:lpstr>Contamination Factor Data</vt:lpstr>
      <vt:lpstr>GAM Results</vt:lpstr>
      <vt:lpstr>PCA Results</vt:lpstr>
      <vt:lpstr>Grid</vt:lpstr>
      <vt:lpstr>ANOVA Species</vt:lpstr>
      <vt:lpstr>Lm Sample 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2022-11-15T01:46:32Z</dcterms:created>
  <dcterms:modified xsi:type="dcterms:W3CDTF">2023-01-26T22:50:06Z</dcterms:modified>
</cp:coreProperties>
</file>