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ynnekat/SR---New/"/>
    </mc:Choice>
  </mc:AlternateContent>
  <xr:revisionPtr revIDLastSave="0" documentId="13_ncr:1_{B4C76434-38BD-BD41-826A-99C437EAE45C}" xr6:coauthVersionLast="47" xr6:coauthVersionMax="47" xr10:uidLastSave="{00000000-0000-0000-0000-000000000000}"/>
  <bookViews>
    <workbookView xWindow="0" yWindow="740" windowWidth="28060" windowHeight="17320" xr2:uid="{00000000-000D-0000-FFFF-FFFF00000000}"/>
  </bookViews>
  <sheets>
    <sheet name="Sheet1" sheetId="1" r:id="rId1"/>
  </sheets>
  <definedNames>
    <definedName name="_xlnm._FilterDatabase" localSheetId="0" hidden="1">Sheet1!$A$2:$K$228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0" i="1" l="1"/>
  <c r="K68" i="1"/>
</calcChain>
</file>

<file path=xl/sharedStrings.xml><?xml version="1.0" encoding="utf-8"?>
<sst xmlns="http://schemas.openxmlformats.org/spreadsheetml/2006/main" count="1217" uniqueCount="449">
  <si>
    <t>SPP6</t>
  </si>
  <si>
    <t>Scientific_Name</t>
  </si>
  <si>
    <t>Common_Name</t>
  </si>
  <si>
    <t>Genus_Level</t>
  </si>
  <si>
    <t>Provenance</t>
  </si>
  <si>
    <t>C</t>
  </si>
  <si>
    <t>Family</t>
  </si>
  <si>
    <t>Functional_Group</t>
  </si>
  <si>
    <t>Life_History</t>
  </si>
  <si>
    <t>ACAVIR</t>
  </si>
  <si>
    <t>Acalypha virginica</t>
  </si>
  <si>
    <t>Virginia mercury</t>
  </si>
  <si>
    <t>No</t>
  </si>
  <si>
    <t>Native</t>
  </si>
  <si>
    <t>Euphorbiaceae</t>
  </si>
  <si>
    <t>Forb</t>
  </si>
  <si>
    <t>Annual</t>
  </si>
  <si>
    <t>ACHMIL</t>
  </si>
  <si>
    <t>Achillea millefolium</t>
  </si>
  <si>
    <t>Yarrow</t>
  </si>
  <si>
    <t>Asteraceae</t>
  </si>
  <si>
    <t>Perennial</t>
  </si>
  <si>
    <t>AGASPP</t>
  </si>
  <si>
    <t>False foxgloves</t>
  </si>
  <si>
    <t>Yes</t>
  </si>
  <si>
    <t>NA</t>
  </si>
  <si>
    <t>Orobanchaceae</t>
  </si>
  <si>
    <t>AGRHYE</t>
  </si>
  <si>
    <t>Tickle grass</t>
  </si>
  <si>
    <t>Poaceae</t>
  </si>
  <si>
    <t>Graminoid</t>
  </si>
  <si>
    <t>ALOCAR</t>
  </si>
  <si>
    <t>Alopecurus carolinianus</t>
  </si>
  <si>
    <t>Annual foxtail</t>
  </si>
  <si>
    <t>AMATUB</t>
  </si>
  <si>
    <t>Tall water hemp</t>
  </si>
  <si>
    <t>Amaranthaceae</t>
  </si>
  <si>
    <t>AMBART</t>
  </si>
  <si>
    <t>Ambrosia artemisiifolia</t>
  </si>
  <si>
    <t>Common ragweed</t>
  </si>
  <si>
    <t>AMOCAN</t>
  </si>
  <si>
    <t>Amorpha canescens</t>
  </si>
  <si>
    <t>Lead plant</t>
  </si>
  <si>
    <t>Fabaceae</t>
  </si>
  <si>
    <t>Legume</t>
  </si>
  <si>
    <t>ANAMIN</t>
  </si>
  <si>
    <t>Anagallis minima</t>
  </si>
  <si>
    <t>Chaffweed</t>
  </si>
  <si>
    <t>Primulaceae</t>
  </si>
  <si>
    <t>ANDGER</t>
  </si>
  <si>
    <t xml:space="preserve">Andropogon gerardii </t>
  </si>
  <si>
    <t>Big bluestem</t>
  </si>
  <si>
    <t>BAPALB</t>
  </si>
  <si>
    <t>White wild indigo</t>
  </si>
  <si>
    <t>BARVUL</t>
  </si>
  <si>
    <t>Barbarea vulgaris</t>
  </si>
  <si>
    <t xml:space="preserve">Yellow rocket </t>
  </si>
  <si>
    <t>Introduced</t>
  </si>
  <si>
    <t>Brassicaceae</t>
  </si>
  <si>
    <t>Biennial</t>
  </si>
  <si>
    <t>BIDARI</t>
  </si>
  <si>
    <t>Bidens aristosa</t>
  </si>
  <si>
    <t>Swamp marigold</t>
  </si>
  <si>
    <t>Annual/biennial</t>
  </si>
  <si>
    <t>BLECIL</t>
  </si>
  <si>
    <t>Blephilia ciliata</t>
  </si>
  <si>
    <t>Ohio horse mint</t>
  </si>
  <si>
    <t>Lamiaceae</t>
  </si>
  <si>
    <t>BOLAST</t>
  </si>
  <si>
    <t>Boltonia asteroides</t>
  </si>
  <si>
    <t>False aster</t>
  </si>
  <si>
    <t>BROJAP</t>
  </si>
  <si>
    <t>Bromus japonicus</t>
  </si>
  <si>
    <t>Japanese brome</t>
  </si>
  <si>
    <t>CAPBUR</t>
  </si>
  <si>
    <t>Capsella bursa-pastoris</t>
  </si>
  <si>
    <t>Shepherd's purse</t>
  </si>
  <si>
    <t>CARANN</t>
  </si>
  <si>
    <t>Carex annectens</t>
  </si>
  <si>
    <t>Yellow-fruited sedge</t>
  </si>
  <si>
    <t>Cyperaceae</t>
  </si>
  <si>
    <t>CARBIC</t>
  </si>
  <si>
    <t>Carex bicknellii</t>
  </si>
  <si>
    <t>Bicknell's sedge</t>
  </si>
  <si>
    <t>CARBUS</t>
  </si>
  <si>
    <t>Carex bushii</t>
  </si>
  <si>
    <t>Bush's sedge</t>
  </si>
  <si>
    <t>CARCEP</t>
  </si>
  <si>
    <t>Carex cephalophora</t>
  </si>
  <si>
    <t>Woodbank sedge</t>
  </si>
  <si>
    <t>CARDSP</t>
  </si>
  <si>
    <t>Bitter cress</t>
  </si>
  <si>
    <t>Either</t>
  </si>
  <si>
    <t>CARFES</t>
  </si>
  <si>
    <t>Carex festucacea</t>
  </si>
  <si>
    <t>Fescue sedge</t>
  </si>
  <si>
    <t>CERSPP</t>
  </si>
  <si>
    <t>Caryophyllaceae</t>
  </si>
  <si>
    <t>Annual/Perennial</t>
  </si>
  <si>
    <t>CHAFAS</t>
  </si>
  <si>
    <t>Chamaecrista fasciculata</t>
  </si>
  <si>
    <t>Patridge pea</t>
  </si>
  <si>
    <t>CHEALB</t>
  </si>
  <si>
    <t>Chenopodium album</t>
  </si>
  <si>
    <t>Lamb's quarters</t>
  </si>
  <si>
    <t>CIRALT</t>
  </si>
  <si>
    <t>Cirsium altissimum</t>
  </si>
  <si>
    <t>Tall thistle</t>
  </si>
  <si>
    <t>Biennial/Perennial</t>
  </si>
  <si>
    <t>CONCAN</t>
  </si>
  <si>
    <t>Conyza canadensis</t>
  </si>
  <si>
    <t>Horseweed</t>
  </si>
  <si>
    <t>CORLAN</t>
  </si>
  <si>
    <t>Coreopsis lanceolata</t>
  </si>
  <si>
    <t>Sand coreopsis</t>
  </si>
  <si>
    <t>CORPAL</t>
  </si>
  <si>
    <t>Coreopsis palmata</t>
  </si>
  <si>
    <t>Prairie coreopsis</t>
  </si>
  <si>
    <t>CORTRI</t>
  </si>
  <si>
    <t>Coreopsis tripteris</t>
  </si>
  <si>
    <t>Tall coreopsis</t>
  </si>
  <si>
    <t>CROSAG</t>
  </si>
  <si>
    <t>Crotalaria sagittalis</t>
  </si>
  <si>
    <t>Rattlebox</t>
  </si>
  <si>
    <t>CYPACU</t>
  </si>
  <si>
    <t>Cyperus acuminatus</t>
  </si>
  <si>
    <t>Short-pointed cyperus</t>
  </si>
  <si>
    <t>CYPECH</t>
  </si>
  <si>
    <t>Cyperus echinatus</t>
  </si>
  <si>
    <t>Ball sedge</t>
  </si>
  <si>
    <t>CYPSTR</t>
  </si>
  <si>
    <t>Cyperus strigosus</t>
  </si>
  <si>
    <t>Straw-colored flatsedge</t>
  </si>
  <si>
    <t>DAUCAR</t>
  </si>
  <si>
    <t>Daucus carota</t>
  </si>
  <si>
    <t>Queen Anne's lace</t>
  </si>
  <si>
    <t>Apiaceae</t>
  </si>
  <si>
    <t>DESSPP</t>
  </si>
  <si>
    <t>Tick trefoil</t>
  </si>
  <si>
    <t>DIAARM</t>
  </si>
  <si>
    <t>Dianthus armeria</t>
  </si>
  <si>
    <t>Deptford pink</t>
  </si>
  <si>
    <t>Wooly panic grass</t>
  </si>
  <si>
    <t>DIGISC</t>
  </si>
  <si>
    <t xml:space="preserve">Digitaria ischaemum </t>
  </si>
  <si>
    <t>Smooth crab grass</t>
  </si>
  <si>
    <t>ECHCRU</t>
  </si>
  <si>
    <t>Echinochloa crus-galli</t>
  </si>
  <si>
    <t>Barnyard grass</t>
  </si>
  <si>
    <t>ECHPAL</t>
  </si>
  <si>
    <t>Echinacea pallida</t>
  </si>
  <si>
    <t>Pale purple coneflower</t>
  </si>
  <si>
    <t>ELESPP</t>
  </si>
  <si>
    <t>Spike rush</t>
  </si>
  <si>
    <t>ELESPP1</t>
  </si>
  <si>
    <t>ERASPE</t>
  </si>
  <si>
    <t>Eragrostis spectabilis</t>
  </si>
  <si>
    <t>Purple love grass</t>
  </si>
  <si>
    <t>EREHIE</t>
  </si>
  <si>
    <t>Fireweed</t>
  </si>
  <si>
    <t>ERISPP</t>
  </si>
  <si>
    <t>Fleabane</t>
  </si>
  <si>
    <t>ERIVIL</t>
  </si>
  <si>
    <t>Eriochloa villosa</t>
  </si>
  <si>
    <t>Wooly cup grass</t>
  </si>
  <si>
    <t>ERYYUC</t>
  </si>
  <si>
    <t>Eryngium yuccifolium</t>
  </si>
  <si>
    <t>Rattlesnake master</t>
  </si>
  <si>
    <t>EUPCOR</t>
  </si>
  <si>
    <t>Euphorbia corollata</t>
  </si>
  <si>
    <t>Flowering spurge</t>
  </si>
  <si>
    <t>EUPSPP</t>
  </si>
  <si>
    <t>Boneset</t>
  </si>
  <si>
    <t>EUTGYM</t>
  </si>
  <si>
    <t>Euthamia gymnospermoides</t>
  </si>
  <si>
    <t>Viscid grass-leaved goldenrod</t>
  </si>
  <si>
    <t>FESARU</t>
  </si>
  <si>
    <t>Festuca arundinacea</t>
  </si>
  <si>
    <t>Tall fescue</t>
  </si>
  <si>
    <t>FESPAR</t>
  </si>
  <si>
    <t>Festuca paradoxa</t>
  </si>
  <si>
    <t>Cluster fescue</t>
  </si>
  <si>
    <t>Rubiaceae</t>
  </si>
  <si>
    <t>GALOBT</t>
  </si>
  <si>
    <t>Wild madder</t>
  </si>
  <si>
    <t>GENSPP</t>
  </si>
  <si>
    <t>Gentian</t>
  </si>
  <si>
    <t>Gentianaceae</t>
  </si>
  <si>
    <t>GERCAR</t>
  </si>
  <si>
    <t>Geranium carolinianum</t>
  </si>
  <si>
    <t>Carolina cranesbill</t>
  </si>
  <si>
    <t>Geraniaceae</t>
  </si>
  <si>
    <t>HELHEL</t>
  </si>
  <si>
    <t>Heliopsis helianthoides</t>
  </si>
  <si>
    <t>False sunflower</t>
  </si>
  <si>
    <t>HELMOL</t>
  </si>
  <si>
    <t>Helianthus mollis</t>
  </si>
  <si>
    <t>Downy sunflower</t>
  </si>
  <si>
    <t>HORPUS</t>
  </si>
  <si>
    <t>Hordeum pusillum</t>
  </si>
  <si>
    <t>Little barley</t>
  </si>
  <si>
    <t>HYPHIR</t>
  </si>
  <si>
    <t>Hypoxis hirsuta</t>
  </si>
  <si>
    <t>Yellow star grass</t>
  </si>
  <si>
    <t>Hypoxidaceae</t>
  </si>
  <si>
    <t>HYPPUN</t>
  </si>
  <si>
    <t>Hypericum punctatum</t>
  </si>
  <si>
    <t>Spotted St. John's Wort</t>
  </si>
  <si>
    <t>Hypericaceae</t>
  </si>
  <si>
    <t>IPOHED</t>
  </si>
  <si>
    <t>Ipomoea hederacea</t>
  </si>
  <si>
    <t xml:space="preserve">Red morning glory </t>
  </si>
  <si>
    <t>Convolvulaceae</t>
  </si>
  <si>
    <t>JUNSPP</t>
  </si>
  <si>
    <t>Rushes</t>
  </si>
  <si>
    <t>Juncaceae</t>
  </si>
  <si>
    <t>KOEMAC</t>
  </si>
  <si>
    <t>Koeleria macrantha</t>
  </si>
  <si>
    <t>June grass</t>
  </si>
  <si>
    <t>KUMSPP</t>
  </si>
  <si>
    <t>Kummerowia sp.</t>
  </si>
  <si>
    <t>Bush clovers</t>
  </si>
  <si>
    <t>LEPVIR</t>
  </si>
  <si>
    <t>Lepidium virginicum</t>
  </si>
  <si>
    <t>Common pepper cress</t>
  </si>
  <si>
    <t>LESCAP</t>
  </si>
  <si>
    <t>Lespedeza capitata</t>
  </si>
  <si>
    <t>Round-headed bush clover</t>
  </si>
  <si>
    <t>LESCUN</t>
  </si>
  <si>
    <t>Lespedeza cuneata</t>
  </si>
  <si>
    <t>Silky bush clover</t>
  </si>
  <si>
    <t>LESVIR</t>
  </si>
  <si>
    <t>Lespedeza virginica</t>
  </si>
  <si>
    <t>Slender bush clover</t>
  </si>
  <si>
    <t>LEUVUL</t>
  </si>
  <si>
    <t>Leucanthemum vulgare</t>
  </si>
  <si>
    <t>Ox-eye daisy</t>
  </si>
  <si>
    <t>LIAPYC</t>
  </si>
  <si>
    <t>Prairie blazing star</t>
  </si>
  <si>
    <t>LINSUL</t>
  </si>
  <si>
    <t>Grooved yellow flax</t>
  </si>
  <si>
    <t>Linaceae</t>
  </si>
  <si>
    <t>LOBSPI</t>
  </si>
  <si>
    <t>Lobelia spicata</t>
  </si>
  <si>
    <t>Pale spiked lobelia</t>
  </si>
  <si>
    <t>Campanulaceae</t>
  </si>
  <si>
    <t>LYCAME</t>
  </si>
  <si>
    <t>Lycopus americanus</t>
  </si>
  <si>
    <t>Common water horehound</t>
  </si>
  <si>
    <t>Loosestrife</t>
  </si>
  <si>
    <t>LYTALA</t>
  </si>
  <si>
    <t>Lythrum alatum</t>
  </si>
  <si>
    <t>Winged loosestrife</t>
  </si>
  <si>
    <t>Lythraceae</t>
  </si>
  <si>
    <t>MEDLUP</t>
  </si>
  <si>
    <t>Medicago lupulina</t>
  </si>
  <si>
    <t>Black medick</t>
  </si>
  <si>
    <t>MELSPP</t>
  </si>
  <si>
    <t>Sweet clovers</t>
  </si>
  <si>
    <t>MOLVER</t>
  </si>
  <si>
    <t>Mollugo verticillata</t>
  </si>
  <si>
    <t>Carpet weed</t>
  </si>
  <si>
    <t>Molluginaceae</t>
  </si>
  <si>
    <t>MONFIS</t>
  </si>
  <si>
    <t>Wild bergamot</t>
  </si>
  <si>
    <t>MYOVER</t>
  </si>
  <si>
    <t>Myosotis verna</t>
  </si>
  <si>
    <t>Spring forget-me-not</t>
  </si>
  <si>
    <t>Boraginaceae</t>
  </si>
  <si>
    <t>OENFIL</t>
  </si>
  <si>
    <t>Oenothera filiformis</t>
  </si>
  <si>
    <t>Biennial gaura</t>
  </si>
  <si>
    <t>Onagraceae</t>
  </si>
  <si>
    <t>Evening primrose</t>
  </si>
  <si>
    <t>OXADIL</t>
  </si>
  <si>
    <t>Oxalis dillenii</t>
  </si>
  <si>
    <t>Yellow wood sorrel</t>
  </si>
  <si>
    <t>Oxalidaceae</t>
  </si>
  <si>
    <t>PANCAP</t>
  </si>
  <si>
    <t xml:space="preserve">Panicum capillare </t>
  </si>
  <si>
    <t>Old witch grass</t>
  </si>
  <si>
    <t>PENDIG</t>
  </si>
  <si>
    <t>Penstemon digitalis</t>
  </si>
  <si>
    <t>Floxglove beard tongue</t>
  </si>
  <si>
    <t>Plantaginaceae</t>
  </si>
  <si>
    <t>PERLON</t>
  </si>
  <si>
    <t>Persicaria longiseta</t>
  </si>
  <si>
    <t>Creeping smartweed</t>
  </si>
  <si>
    <t>Polygonaceae</t>
  </si>
  <si>
    <t>PLAOCC</t>
  </si>
  <si>
    <t>Platanus occidentalis</t>
  </si>
  <si>
    <t>Sycamore</t>
  </si>
  <si>
    <t>Platanaceae</t>
  </si>
  <si>
    <t>Woody</t>
  </si>
  <si>
    <t>PLAVIR</t>
  </si>
  <si>
    <t>Plantago virginica</t>
  </si>
  <si>
    <t>Dwarf plantain</t>
  </si>
  <si>
    <t>POAPRA</t>
  </si>
  <si>
    <t>Poa pratensis</t>
  </si>
  <si>
    <t>Kentucky blue grass</t>
  </si>
  <si>
    <t>POLSPP</t>
  </si>
  <si>
    <t>Milkworts</t>
  </si>
  <si>
    <t>Polygalaceae</t>
  </si>
  <si>
    <t>PYCPIL</t>
  </si>
  <si>
    <t>Pycnanthemum pilosum</t>
  </si>
  <si>
    <t>Hairy mountain mint</t>
  </si>
  <si>
    <t>PYCTEN</t>
  </si>
  <si>
    <t>Pycnanthemum tenuifolium</t>
  </si>
  <si>
    <t xml:space="preserve">Slender mountain mint </t>
  </si>
  <si>
    <t>RATPIN</t>
  </si>
  <si>
    <t>Ratibida pinnata</t>
  </si>
  <si>
    <t>Grey-headed coneflower</t>
  </si>
  <si>
    <t>RUBSPP</t>
  </si>
  <si>
    <t>Blackberries</t>
  </si>
  <si>
    <t>Rosaceae</t>
  </si>
  <si>
    <t>RUDHIR</t>
  </si>
  <si>
    <t>Black-eyed susan</t>
  </si>
  <si>
    <t>RUDSUB</t>
  </si>
  <si>
    <t>Rudbeckia subtomentosa</t>
  </si>
  <si>
    <t>Sweet black-eyed susan</t>
  </si>
  <si>
    <t>RUMCRI</t>
  </si>
  <si>
    <t>Rumex crispus</t>
  </si>
  <si>
    <t>Curly dock</t>
  </si>
  <si>
    <t>SALAZU</t>
  </si>
  <si>
    <t>Salvia azurea</t>
  </si>
  <si>
    <t>Blue sage</t>
  </si>
  <si>
    <t>SCHSCO</t>
  </si>
  <si>
    <t>Schizachyrium scoparium</t>
  </si>
  <si>
    <t>Little bluestem</t>
  </si>
  <si>
    <t>SCIGEO</t>
  </si>
  <si>
    <t>Scirpus georgianus</t>
  </si>
  <si>
    <t>Georgia bulrush</t>
  </si>
  <si>
    <t>SCIPEN</t>
  </si>
  <si>
    <t>Scirpus pendulus</t>
  </si>
  <si>
    <t>Red bulrush</t>
  </si>
  <si>
    <t>SCLTRI</t>
  </si>
  <si>
    <t>Scleria triglomerata</t>
  </si>
  <si>
    <t>Tall nut rush</t>
  </si>
  <si>
    <t>SETPAR</t>
  </si>
  <si>
    <t>Setaria parviflora</t>
  </si>
  <si>
    <t>Perennial foxtail</t>
  </si>
  <si>
    <t>SETSPP</t>
  </si>
  <si>
    <t>Foxtails</t>
  </si>
  <si>
    <t>SILANT</t>
  </si>
  <si>
    <t>Silene antirrhina</t>
  </si>
  <si>
    <t>Sleepy catchfly</t>
  </si>
  <si>
    <t>SILINT</t>
  </si>
  <si>
    <t>Rosinweed</t>
  </si>
  <si>
    <t>SOLALT</t>
  </si>
  <si>
    <t>Solidago altissima</t>
  </si>
  <si>
    <t>Tall goldenrod</t>
  </si>
  <si>
    <t>SOLNEM</t>
  </si>
  <si>
    <t>Solidago nemoralis</t>
  </si>
  <si>
    <t>Old-field goldenrod</t>
  </si>
  <si>
    <t>SOLRIG</t>
  </si>
  <si>
    <t>Solidago rigida</t>
  </si>
  <si>
    <t>Stiff goldenrod</t>
  </si>
  <si>
    <t>SORNUT</t>
  </si>
  <si>
    <t>Sorghastrum nutans</t>
  </si>
  <si>
    <t>Yellow prairie grass</t>
  </si>
  <si>
    <t>SPHOBT</t>
  </si>
  <si>
    <t>Sphenopholis obtusata</t>
  </si>
  <si>
    <t>Prairie wedge grass</t>
  </si>
  <si>
    <t>SPOCOM</t>
  </si>
  <si>
    <t>Sporobolus compositus</t>
  </si>
  <si>
    <t>Rough dropseed</t>
  </si>
  <si>
    <t>SPOHET</t>
  </si>
  <si>
    <t>Sporobolus heterolepis</t>
  </si>
  <si>
    <t>Prairie dropseed</t>
  </si>
  <si>
    <t>STRLEI</t>
  </si>
  <si>
    <t>Strophostyles leiosperma</t>
  </si>
  <si>
    <t>Small wild bean</t>
  </si>
  <si>
    <t>SYMNOV</t>
  </si>
  <si>
    <t>Symphyotrichum novae-angliae</t>
  </si>
  <si>
    <t>New England aster</t>
  </si>
  <si>
    <t>SYMSPP</t>
  </si>
  <si>
    <t>New world asters</t>
  </si>
  <si>
    <t>TAROFF</t>
  </si>
  <si>
    <t>Taraxacum officinale</t>
  </si>
  <si>
    <t>Common dandelion</t>
  </si>
  <si>
    <t>THLARV</t>
  </si>
  <si>
    <t>Thlaspi arvense</t>
  </si>
  <si>
    <t>Field pennycress</t>
  </si>
  <si>
    <t>TRAOHI</t>
  </si>
  <si>
    <t>Tradescantia ohiensis</t>
  </si>
  <si>
    <t>Common spiderwort</t>
  </si>
  <si>
    <t>Commelinaceae</t>
  </si>
  <si>
    <t>TRIFLA</t>
  </si>
  <si>
    <t>Tridens flavus</t>
  </si>
  <si>
    <t>False redtop</t>
  </si>
  <si>
    <t>TRIPER</t>
  </si>
  <si>
    <t>Triodanis perfoliata</t>
  </si>
  <si>
    <t>Perfoliate Venus' looking glass</t>
  </si>
  <si>
    <t>VEROSP</t>
  </si>
  <si>
    <t>Corn speedwell</t>
  </si>
  <si>
    <t>VERHAS</t>
  </si>
  <si>
    <t>Verbena hastata</t>
  </si>
  <si>
    <t>Blue vervain</t>
  </si>
  <si>
    <t>Verbenaceae</t>
  </si>
  <si>
    <t>VERSPP</t>
  </si>
  <si>
    <t>Ironweeds</t>
  </si>
  <si>
    <t>VULOCT</t>
  </si>
  <si>
    <t>Vulpia octoflora</t>
  </si>
  <si>
    <t>Six-weeks fescue</t>
  </si>
  <si>
    <t>Dichanthelium lanuginosum</t>
  </si>
  <si>
    <t>DICLAN</t>
  </si>
  <si>
    <t>GALAPA</t>
  </si>
  <si>
    <t>Galium aparine</t>
  </si>
  <si>
    <t>Catchweed bedstraw</t>
  </si>
  <si>
    <t>LYSLAN</t>
  </si>
  <si>
    <t>Lysimachia lanceolata</t>
  </si>
  <si>
    <t>Oenothera biennis</t>
  </si>
  <si>
    <t>OENBIE</t>
  </si>
  <si>
    <t>SR</t>
  </si>
  <si>
    <t>Agrostis hyemalis var. hyemalis</t>
  </si>
  <si>
    <t>Baptisia alba var. macrophylla</t>
  </si>
  <si>
    <t>Liatris pycnostachya var. pycnostachya</t>
  </si>
  <si>
    <t>Rudbeckia hirta var. pulcherrima</t>
  </si>
  <si>
    <t>Silphium integrifolium var. integrifolium</t>
  </si>
  <si>
    <t>Linum sulcatum var. sulcatum</t>
  </si>
  <si>
    <t>UNKSPP</t>
  </si>
  <si>
    <t>VIOSAG</t>
  </si>
  <si>
    <t>Viola sagittata</t>
  </si>
  <si>
    <t>Arrow-leaved violet</t>
  </si>
  <si>
    <t>Violaceae</t>
  </si>
  <si>
    <t>Galium obtusum subsp. obtusum</t>
  </si>
  <si>
    <t>Unknown spp</t>
  </si>
  <si>
    <t>Chickweeds</t>
  </si>
  <si>
    <t>Mean_1_Seed_Mass_g</t>
  </si>
  <si>
    <t>Amaranthus tuberculatus</t>
  </si>
  <si>
    <t>Agalinis sp.</t>
  </si>
  <si>
    <t>Cardamine sp.</t>
  </si>
  <si>
    <t>Cerastium sp.</t>
  </si>
  <si>
    <t>Desmodium sp.</t>
  </si>
  <si>
    <t>Eleocharis  sp.</t>
  </si>
  <si>
    <t>Eleocharis  sp. 1</t>
  </si>
  <si>
    <t>Erigeron sp.</t>
  </si>
  <si>
    <t>Eupatorium sp.</t>
  </si>
  <si>
    <t xml:space="preserve">Gentiana sp. </t>
  </si>
  <si>
    <t>Juncus sp.</t>
  </si>
  <si>
    <t>Melilotus sp.</t>
  </si>
  <si>
    <t>Polygala sp.</t>
  </si>
  <si>
    <t>Rubus sp.</t>
  </si>
  <si>
    <t>Setaria sp.</t>
  </si>
  <si>
    <t>Symphyotrichum sp.</t>
  </si>
  <si>
    <t>Veronica sp.</t>
  </si>
  <si>
    <t>Vernonia sp.</t>
  </si>
  <si>
    <t>Erechtites hieraciifolius</t>
  </si>
  <si>
    <t>Monarda fistulosa subsp. fistulosa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</si>
</sst>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11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6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Normal="100" workbookViewId="0">
      <pane ySplit="1" topLeftCell="A2" activePane="bottomLeft" state="frozen"/>
      <selection pane="bottomLeft" activeCell="H53" sqref="H53"/>
    </sheetView>
  </sheetViews>
  <sheetFormatPr baseColWidth="10" defaultColWidth="14.5" defaultRowHeight="15" customHeight="1" x14ac:dyDescent="0.2"/>
  <cols>
    <col min="1" max="1" width="10.6640625" style="6" bestFit="1" customWidth="1"/>
    <col min="2" max="2" width="33.6640625" style="3" customWidth="1"/>
    <col min="3" max="3" width="26.6640625" style="6" customWidth="1"/>
    <col min="4" max="4" width="11" style="6" bestFit="1" customWidth="1"/>
    <col min="5" max="5" width="8" style="6" bestFit="1" customWidth="1"/>
    <col min="6" max="6" width="10.33203125" style="6" bestFit="1" customWidth="1"/>
    <col min="7" max="7" width="7.1640625" style="6" bestFit="1" customWidth="1"/>
    <col min="8" max="8" width="13.5" style="6" bestFit="1" customWidth="1"/>
    <col min="9" max="9" width="20" style="6" bestFit="1" customWidth="1"/>
    <col min="10" max="10" width="15.33203125" style="6" bestFit="1" customWidth="1"/>
    <col min="11" max="11" width="18.6640625" bestFit="1" customWidth="1"/>
    <col min="12" max="24" width="8.83203125" style="6" customWidth="1"/>
    <col min="25" max="16384" width="14.5" style="6"/>
  </cols>
  <sheetData>
    <row r="1" spans="1:24" ht="1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428</v>
      </c>
    </row>
    <row r="2" spans="1:24" x14ac:dyDescent="0.2">
      <c r="A2" s="6" t="s">
        <v>9</v>
      </c>
      <c r="B2" s="3" t="s">
        <v>10</v>
      </c>
      <c r="C2" s="6" t="s">
        <v>11</v>
      </c>
      <c r="D2" s="6" t="s">
        <v>12</v>
      </c>
      <c r="E2" s="6" t="s">
        <v>24</v>
      </c>
      <c r="F2" s="6" t="s">
        <v>13</v>
      </c>
      <c r="G2" s="6">
        <v>2</v>
      </c>
      <c r="H2" s="6" t="s">
        <v>14</v>
      </c>
      <c r="I2" s="6" t="s">
        <v>15</v>
      </c>
      <c r="J2" s="6" t="s">
        <v>16</v>
      </c>
      <c r="K2" s="10">
        <v>6.113333333333333E-4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6" t="s">
        <v>17</v>
      </c>
      <c r="B3" s="3" t="s">
        <v>18</v>
      </c>
      <c r="C3" s="6" t="s">
        <v>19</v>
      </c>
      <c r="D3" s="6" t="s">
        <v>12</v>
      </c>
      <c r="E3" s="6" t="s">
        <v>24</v>
      </c>
      <c r="F3" s="6" t="s">
        <v>13</v>
      </c>
      <c r="G3" s="6">
        <v>1</v>
      </c>
      <c r="H3" s="6" t="s">
        <v>20</v>
      </c>
      <c r="I3" s="6" t="s">
        <v>15</v>
      </c>
      <c r="J3" s="6" t="s">
        <v>21</v>
      </c>
      <c r="K3" s="10">
        <v>2.2199086364285719E-4</v>
      </c>
    </row>
    <row r="4" spans="1:24" x14ac:dyDescent="0.2">
      <c r="A4" s="6" t="s">
        <v>22</v>
      </c>
      <c r="B4" s="3" t="s">
        <v>430</v>
      </c>
      <c r="C4" s="6" t="s">
        <v>23</v>
      </c>
      <c r="D4" s="6" t="s">
        <v>24</v>
      </c>
      <c r="E4" s="6" t="s">
        <v>24</v>
      </c>
      <c r="F4" s="6" t="s">
        <v>13</v>
      </c>
      <c r="G4" s="6" t="s">
        <v>25</v>
      </c>
      <c r="H4" s="6" t="s">
        <v>26</v>
      </c>
      <c r="I4" s="6" t="s">
        <v>15</v>
      </c>
      <c r="J4" s="6" t="s">
        <v>16</v>
      </c>
      <c r="K4" s="4">
        <v>4.9799999999999998E-5</v>
      </c>
    </row>
    <row r="5" spans="1:24" x14ac:dyDescent="0.2">
      <c r="A5" s="6" t="s">
        <v>27</v>
      </c>
      <c r="B5" s="3" t="s">
        <v>414</v>
      </c>
      <c r="C5" s="6" t="s">
        <v>28</v>
      </c>
      <c r="D5" s="6" t="s">
        <v>12</v>
      </c>
      <c r="E5" s="6" t="s">
        <v>24</v>
      </c>
      <c r="F5" s="6" t="s">
        <v>13</v>
      </c>
      <c r="G5" s="6">
        <v>3</v>
      </c>
      <c r="H5" s="6" t="s">
        <v>29</v>
      </c>
      <c r="I5" s="6" t="s">
        <v>30</v>
      </c>
      <c r="J5" s="6" t="s">
        <v>21</v>
      </c>
      <c r="K5" s="10">
        <v>4.116984126984127E-5</v>
      </c>
    </row>
    <row r="6" spans="1:24" x14ac:dyDescent="0.2">
      <c r="A6" s="6" t="s">
        <v>31</v>
      </c>
      <c r="B6" s="3" t="s">
        <v>32</v>
      </c>
      <c r="C6" s="6" t="s">
        <v>33</v>
      </c>
      <c r="D6" s="6" t="s">
        <v>12</v>
      </c>
      <c r="E6" s="6" t="s">
        <v>24</v>
      </c>
      <c r="F6" s="6" t="s">
        <v>13</v>
      </c>
      <c r="G6" s="6">
        <v>0</v>
      </c>
      <c r="H6" s="6" t="s">
        <v>29</v>
      </c>
      <c r="I6" s="6" t="s">
        <v>30</v>
      </c>
      <c r="J6" s="6" t="s">
        <v>16</v>
      </c>
      <c r="K6" s="10">
        <v>2.2279999999999999E-4</v>
      </c>
    </row>
    <row r="7" spans="1:24" x14ac:dyDescent="0.2">
      <c r="A7" s="6" t="s">
        <v>34</v>
      </c>
      <c r="B7" s="8" t="s">
        <v>429</v>
      </c>
      <c r="C7" s="6" t="s">
        <v>35</v>
      </c>
      <c r="D7" s="6" t="s">
        <v>12</v>
      </c>
      <c r="E7" s="6" t="s">
        <v>24</v>
      </c>
      <c r="F7" s="6" t="s">
        <v>13</v>
      </c>
      <c r="G7" s="6">
        <v>0</v>
      </c>
      <c r="H7" s="6" t="s">
        <v>36</v>
      </c>
      <c r="I7" s="6" t="s">
        <v>15</v>
      </c>
      <c r="J7" s="6" t="s">
        <v>16</v>
      </c>
      <c r="K7" s="10">
        <v>2.2939999999999999E-4</v>
      </c>
    </row>
    <row r="8" spans="1:24" x14ac:dyDescent="0.2">
      <c r="A8" s="6" t="s">
        <v>37</v>
      </c>
      <c r="B8" s="3" t="s">
        <v>38</v>
      </c>
      <c r="C8" s="6" t="s">
        <v>39</v>
      </c>
      <c r="D8" s="6" t="s">
        <v>12</v>
      </c>
      <c r="E8" s="6" t="s">
        <v>24</v>
      </c>
      <c r="F8" s="6" t="s">
        <v>13</v>
      </c>
      <c r="G8" s="6">
        <v>0</v>
      </c>
      <c r="H8" s="6" t="s">
        <v>20</v>
      </c>
      <c r="I8" s="6" t="s">
        <v>15</v>
      </c>
      <c r="J8" s="6" t="s">
        <v>16</v>
      </c>
      <c r="K8" s="10">
        <v>3.3076799999999999E-3</v>
      </c>
    </row>
    <row r="9" spans="1:24" x14ac:dyDescent="0.2">
      <c r="A9" s="6" t="s">
        <v>40</v>
      </c>
      <c r="B9" s="3" t="s">
        <v>41</v>
      </c>
      <c r="C9" s="6" t="s">
        <v>42</v>
      </c>
      <c r="D9" s="6" t="s">
        <v>12</v>
      </c>
      <c r="E9" s="6" t="s">
        <v>24</v>
      </c>
      <c r="F9" s="6" t="s">
        <v>13</v>
      </c>
      <c r="G9" s="6">
        <v>8</v>
      </c>
      <c r="H9" s="6" t="s">
        <v>43</v>
      </c>
      <c r="I9" s="6" t="s">
        <v>44</v>
      </c>
      <c r="J9" s="6" t="s">
        <v>21</v>
      </c>
      <c r="K9" s="10">
        <v>2.469646333333333E-3</v>
      </c>
    </row>
    <row r="10" spans="1:24" x14ac:dyDescent="0.2">
      <c r="A10" s="6" t="s">
        <v>45</v>
      </c>
      <c r="B10" s="3" t="s">
        <v>46</v>
      </c>
      <c r="C10" s="6" t="s">
        <v>47</v>
      </c>
      <c r="D10" s="6" t="s">
        <v>12</v>
      </c>
      <c r="E10" s="6" t="s">
        <v>24</v>
      </c>
      <c r="F10" s="6" t="s">
        <v>13</v>
      </c>
      <c r="G10" s="6">
        <v>5</v>
      </c>
      <c r="H10" s="6" t="s">
        <v>48</v>
      </c>
      <c r="I10" s="6" t="s">
        <v>15</v>
      </c>
      <c r="J10" s="6" t="s">
        <v>16</v>
      </c>
      <c r="K10" s="10">
        <v>3.0752380952380948E-5</v>
      </c>
    </row>
    <row r="11" spans="1:24" x14ac:dyDescent="0.2">
      <c r="A11" s="6" t="s">
        <v>49</v>
      </c>
      <c r="B11" s="3" t="s">
        <v>50</v>
      </c>
      <c r="C11" s="6" t="s">
        <v>51</v>
      </c>
      <c r="D11" s="6" t="s">
        <v>12</v>
      </c>
      <c r="E11" s="6" t="s">
        <v>24</v>
      </c>
      <c r="F11" s="6" t="s">
        <v>13</v>
      </c>
      <c r="G11" s="6">
        <v>5</v>
      </c>
      <c r="H11" s="6" t="s">
        <v>29</v>
      </c>
      <c r="I11" s="6" t="s">
        <v>30</v>
      </c>
      <c r="J11" s="6" t="s">
        <v>21</v>
      </c>
      <c r="K11" s="10">
        <v>2.2563511944444451E-3</v>
      </c>
    </row>
    <row r="12" spans="1:24" x14ac:dyDescent="0.2">
      <c r="A12" s="6" t="s">
        <v>52</v>
      </c>
      <c r="B12" s="3" t="s">
        <v>415</v>
      </c>
      <c r="C12" s="6" t="s">
        <v>53</v>
      </c>
      <c r="D12" s="6" t="s">
        <v>12</v>
      </c>
      <c r="E12" s="6" t="s">
        <v>24</v>
      </c>
      <c r="F12" s="6" t="s">
        <v>13</v>
      </c>
      <c r="G12" s="6">
        <v>6</v>
      </c>
      <c r="H12" s="6" t="s">
        <v>43</v>
      </c>
      <c r="I12" s="6" t="s">
        <v>44</v>
      </c>
      <c r="J12" s="6" t="s">
        <v>21</v>
      </c>
      <c r="K12" s="10">
        <v>1.6206666666666671E-2</v>
      </c>
    </row>
    <row r="13" spans="1:24" x14ac:dyDescent="0.2">
      <c r="A13" s="6" t="s">
        <v>54</v>
      </c>
      <c r="B13" s="3" t="s">
        <v>55</v>
      </c>
      <c r="C13" s="6" t="s">
        <v>56</v>
      </c>
      <c r="D13" s="6" t="s">
        <v>12</v>
      </c>
      <c r="E13" s="6" t="s">
        <v>24</v>
      </c>
      <c r="F13" s="6" t="s">
        <v>57</v>
      </c>
      <c r="G13" s="6" t="s">
        <v>25</v>
      </c>
      <c r="H13" s="6" t="s">
        <v>58</v>
      </c>
      <c r="I13" s="6" t="s">
        <v>15</v>
      </c>
      <c r="J13" s="6" t="s">
        <v>59</v>
      </c>
      <c r="K13" s="10">
        <v>6.3334666666666666E-4</v>
      </c>
    </row>
    <row r="14" spans="1:24" x14ac:dyDescent="0.2">
      <c r="A14" s="6" t="s">
        <v>60</v>
      </c>
      <c r="B14" s="3" t="s">
        <v>61</v>
      </c>
      <c r="C14" s="6" t="s">
        <v>62</v>
      </c>
      <c r="D14" s="6" t="s">
        <v>12</v>
      </c>
      <c r="E14" s="6" t="s">
        <v>24</v>
      </c>
      <c r="F14" s="6" t="s">
        <v>13</v>
      </c>
      <c r="G14" s="6">
        <v>1</v>
      </c>
      <c r="H14" s="6" t="s">
        <v>20</v>
      </c>
      <c r="I14" s="6" t="s">
        <v>15</v>
      </c>
      <c r="J14" s="6" t="s">
        <v>63</v>
      </c>
      <c r="K14" s="10">
        <v>2.101E-3</v>
      </c>
    </row>
    <row r="15" spans="1:24" x14ac:dyDescent="0.2">
      <c r="A15" s="6" t="s">
        <v>64</v>
      </c>
      <c r="B15" s="3" t="s">
        <v>65</v>
      </c>
      <c r="C15" s="6" t="s">
        <v>66</v>
      </c>
      <c r="D15" s="6" t="s">
        <v>12</v>
      </c>
      <c r="E15" s="6" t="s">
        <v>24</v>
      </c>
      <c r="F15" s="6" t="s">
        <v>13</v>
      </c>
      <c r="G15" s="6">
        <v>6</v>
      </c>
      <c r="H15" s="6" t="s">
        <v>67</v>
      </c>
      <c r="I15" s="6" t="s">
        <v>15</v>
      </c>
      <c r="J15" s="6" t="s">
        <v>21</v>
      </c>
      <c r="K15" s="10">
        <v>1.092E-4</v>
      </c>
    </row>
    <row r="16" spans="1:24" x14ac:dyDescent="0.2">
      <c r="A16" s="6" t="s">
        <v>68</v>
      </c>
      <c r="B16" s="3" t="s">
        <v>69</v>
      </c>
      <c r="C16" s="6" t="s">
        <v>70</v>
      </c>
      <c r="D16" s="6" t="s">
        <v>12</v>
      </c>
      <c r="E16" s="6" t="s">
        <v>24</v>
      </c>
      <c r="F16" s="6" t="s">
        <v>13</v>
      </c>
      <c r="G16" s="6">
        <v>4</v>
      </c>
      <c r="H16" s="6" t="s">
        <v>20</v>
      </c>
      <c r="I16" s="6" t="s">
        <v>15</v>
      </c>
      <c r="J16" s="6" t="s">
        <v>21</v>
      </c>
      <c r="K16" s="10">
        <v>2.6826309523809522E-4</v>
      </c>
    </row>
    <row r="17" spans="1:11" x14ac:dyDescent="0.2">
      <c r="A17" s="6" t="s">
        <v>71</v>
      </c>
      <c r="B17" s="3" t="s">
        <v>72</v>
      </c>
      <c r="C17" s="6" t="s">
        <v>73</v>
      </c>
      <c r="D17" s="6" t="s">
        <v>12</v>
      </c>
      <c r="E17" s="6" t="s">
        <v>24</v>
      </c>
      <c r="F17" s="6" t="s">
        <v>57</v>
      </c>
      <c r="G17" s="6" t="s">
        <v>25</v>
      </c>
      <c r="H17" s="6" t="s">
        <v>29</v>
      </c>
      <c r="I17" s="6" t="s">
        <v>30</v>
      </c>
      <c r="J17" s="6" t="s">
        <v>16</v>
      </c>
      <c r="K17" s="10">
        <v>1.65777E-3</v>
      </c>
    </row>
    <row r="18" spans="1:11" x14ac:dyDescent="0.2">
      <c r="A18" s="6" t="s">
        <v>74</v>
      </c>
      <c r="B18" s="3" t="s">
        <v>75</v>
      </c>
      <c r="C18" s="6" t="s">
        <v>76</v>
      </c>
      <c r="D18" s="6" t="s">
        <v>12</v>
      </c>
      <c r="E18" s="6" t="s">
        <v>24</v>
      </c>
      <c r="F18" s="6" t="s">
        <v>57</v>
      </c>
      <c r="G18" s="6" t="s">
        <v>25</v>
      </c>
      <c r="H18" s="6" t="s">
        <v>58</v>
      </c>
      <c r="I18" s="6" t="s">
        <v>15</v>
      </c>
      <c r="J18" s="6" t="s">
        <v>16</v>
      </c>
      <c r="K18" s="10">
        <v>9.5594444444444443E-5</v>
      </c>
    </row>
    <row r="19" spans="1:11" x14ac:dyDescent="0.2">
      <c r="A19" s="6" t="s">
        <v>77</v>
      </c>
      <c r="B19" s="3" t="s">
        <v>78</v>
      </c>
      <c r="C19" s="6" t="s">
        <v>79</v>
      </c>
      <c r="D19" s="6" t="s">
        <v>12</v>
      </c>
      <c r="E19" s="6" t="s">
        <v>24</v>
      </c>
      <c r="F19" s="6" t="s">
        <v>13</v>
      </c>
      <c r="G19" s="6">
        <v>4</v>
      </c>
      <c r="H19" s="6" t="s">
        <v>80</v>
      </c>
      <c r="I19" s="6" t="s">
        <v>30</v>
      </c>
      <c r="J19" s="6" t="s">
        <v>21</v>
      </c>
      <c r="K19" s="10">
        <v>4.2999999999999999E-4</v>
      </c>
    </row>
    <row r="20" spans="1:11" x14ac:dyDescent="0.2">
      <c r="A20" s="6" t="s">
        <v>81</v>
      </c>
      <c r="B20" s="3" t="s">
        <v>82</v>
      </c>
      <c r="C20" s="6" t="s">
        <v>83</v>
      </c>
      <c r="D20" s="6" t="s">
        <v>12</v>
      </c>
      <c r="E20" s="6" t="s">
        <v>24</v>
      </c>
      <c r="F20" s="6" t="s">
        <v>13</v>
      </c>
      <c r="G20" s="6">
        <v>8</v>
      </c>
      <c r="H20" s="6" t="s">
        <v>80</v>
      </c>
      <c r="I20" s="6" t="s">
        <v>30</v>
      </c>
      <c r="J20" s="6" t="s">
        <v>21</v>
      </c>
      <c r="K20" s="10">
        <v>1.2876395583333339E-3</v>
      </c>
    </row>
    <row r="21" spans="1:11" x14ac:dyDescent="0.2">
      <c r="A21" s="6" t="s">
        <v>84</v>
      </c>
      <c r="B21" s="3" t="s">
        <v>85</v>
      </c>
      <c r="C21" s="6" t="s">
        <v>86</v>
      </c>
      <c r="D21" s="6" t="s">
        <v>12</v>
      </c>
      <c r="E21" s="6" t="s">
        <v>24</v>
      </c>
      <c r="F21" s="6" t="s">
        <v>13</v>
      </c>
      <c r="G21" s="6">
        <v>4</v>
      </c>
      <c r="H21" s="6" t="s">
        <v>80</v>
      </c>
      <c r="I21" s="6" t="s">
        <v>30</v>
      </c>
      <c r="J21" s="6" t="s">
        <v>21</v>
      </c>
      <c r="K21" s="10">
        <v>2.487544285714286E-3</v>
      </c>
    </row>
    <row r="22" spans="1:11" ht="15.75" customHeight="1" x14ac:dyDescent="0.2">
      <c r="A22" s="6" t="s">
        <v>87</v>
      </c>
      <c r="B22" s="3" t="s">
        <v>88</v>
      </c>
      <c r="C22" s="6" t="s">
        <v>89</v>
      </c>
      <c r="D22" s="6" t="s">
        <v>12</v>
      </c>
      <c r="E22" s="6" t="s">
        <v>24</v>
      </c>
      <c r="F22" s="6" t="s">
        <v>13</v>
      </c>
      <c r="G22" s="6">
        <v>5</v>
      </c>
      <c r="H22" s="6" t="s">
        <v>80</v>
      </c>
      <c r="I22" s="6" t="s">
        <v>30</v>
      </c>
      <c r="J22" s="6" t="s">
        <v>21</v>
      </c>
      <c r="K22" s="10">
        <v>4.8020000000000002E-4</v>
      </c>
    </row>
    <row r="23" spans="1:11" ht="15.75" customHeight="1" x14ac:dyDescent="0.2">
      <c r="A23" s="6" t="s">
        <v>90</v>
      </c>
      <c r="B23" s="3" t="s">
        <v>431</v>
      </c>
      <c r="C23" s="6" t="s">
        <v>91</v>
      </c>
      <c r="D23" s="6" t="s">
        <v>24</v>
      </c>
      <c r="E23" s="6" t="s">
        <v>24</v>
      </c>
      <c r="F23" s="6" t="s">
        <v>92</v>
      </c>
      <c r="G23" s="6" t="s">
        <v>25</v>
      </c>
      <c r="H23" s="6" t="s">
        <v>58</v>
      </c>
      <c r="I23" s="6" t="s">
        <v>15</v>
      </c>
      <c r="J23" s="6" t="s">
        <v>16</v>
      </c>
      <c r="K23" s="4">
        <v>9.6500000000000001E-5</v>
      </c>
    </row>
    <row r="24" spans="1:11" ht="15.75" customHeight="1" x14ac:dyDescent="0.2">
      <c r="A24" s="6" t="s">
        <v>93</v>
      </c>
      <c r="B24" s="3" t="s">
        <v>94</v>
      </c>
      <c r="C24" s="6" t="s">
        <v>95</v>
      </c>
      <c r="D24" s="6" t="s">
        <v>12</v>
      </c>
      <c r="E24" s="6" t="s">
        <v>24</v>
      </c>
      <c r="F24" s="6" t="s">
        <v>13</v>
      </c>
      <c r="G24" s="6">
        <v>5</v>
      </c>
      <c r="H24" s="6" t="s">
        <v>80</v>
      </c>
      <c r="I24" s="6" t="s">
        <v>30</v>
      </c>
      <c r="J24" s="6" t="s">
        <v>21</v>
      </c>
      <c r="K24" s="10">
        <v>8.2679999999999993E-4</v>
      </c>
    </row>
    <row r="25" spans="1:11" ht="15.75" customHeight="1" x14ac:dyDescent="0.2">
      <c r="A25" s="6" t="s">
        <v>96</v>
      </c>
      <c r="B25" s="3" t="s">
        <v>432</v>
      </c>
      <c r="C25" s="6" t="s">
        <v>427</v>
      </c>
      <c r="D25" s="6" t="s">
        <v>24</v>
      </c>
      <c r="E25" s="6" t="s">
        <v>24</v>
      </c>
      <c r="F25" s="6" t="s">
        <v>57</v>
      </c>
      <c r="G25" s="6" t="s">
        <v>25</v>
      </c>
      <c r="H25" s="6" t="s">
        <v>97</v>
      </c>
      <c r="I25" s="6" t="s">
        <v>15</v>
      </c>
      <c r="J25" s="6" t="s">
        <v>98</v>
      </c>
      <c r="K25" s="10">
        <v>1.1089523809523811E-4</v>
      </c>
    </row>
    <row r="26" spans="1:11" ht="15.75" customHeight="1" x14ac:dyDescent="0.2">
      <c r="A26" s="6" t="s">
        <v>99</v>
      </c>
      <c r="B26" s="3" t="s">
        <v>100</v>
      </c>
      <c r="C26" s="6" t="s">
        <v>101</v>
      </c>
      <c r="D26" s="6" t="s">
        <v>12</v>
      </c>
      <c r="E26" s="6" t="s">
        <v>24</v>
      </c>
      <c r="F26" s="6" t="s">
        <v>13</v>
      </c>
      <c r="G26" s="6">
        <v>2</v>
      </c>
      <c r="H26" s="6" t="s">
        <v>43</v>
      </c>
      <c r="I26" s="6" t="s">
        <v>44</v>
      </c>
      <c r="J26" s="6" t="s">
        <v>16</v>
      </c>
      <c r="K26" s="10">
        <v>7.3815393939999996E-3</v>
      </c>
    </row>
    <row r="27" spans="1:11" ht="15.75" customHeight="1" x14ac:dyDescent="0.2">
      <c r="A27" s="6" t="s">
        <v>102</v>
      </c>
      <c r="B27" s="3" t="s">
        <v>103</v>
      </c>
      <c r="C27" s="6" t="s">
        <v>104</v>
      </c>
      <c r="D27" s="6" t="s">
        <v>12</v>
      </c>
      <c r="E27" s="6" t="s">
        <v>24</v>
      </c>
      <c r="F27" s="6" t="s">
        <v>57</v>
      </c>
      <c r="G27" s="6" t="s">
        <v>25</v>
      </c>
      <c r="H27" s="6" t="s">
        <v>36</v>
      </c>
      <c r="I27" s="6" t="s">
        <v>15</v>
      </c>
      <c r="J27" s="6" t="s">
        <v>16</v>
      </c>
      <c r="K27" s="10">
        <v>5.8645406710526322E-4</v>
      </c>
    </row>
    <row r="28" spans="1:11" ht="15.75" customHeight="1" x14ac:dyDescent="0.2">
      <c r="A28" s="6" t="s">
        <v>105</v>
      </c>
      <c r="B28" s="3" t="s">
        <v>106</v>
      </c>
      <c r="C28" s="6" t="s">
        <v>107</v>
      </c>
      <c r="D28" s="6" t="s">
        <v>12</v>
      </c>
      <c r="E28" s="6" t="s">
        <v>24</v>
      </c>
      <c r="F28" s="6" t="s">
        <v>13</v>
      </c>
      <c r="G28" s="6">
        <v>4</v>
      </c>
      <c r="H28" s="6" t="s">
        <v>20</v>
      </c>
      <c r="I28" s="6" t="s">
        <v>15</v>
      </c>
      <c r="J28" s="6" t="s">
        <v>108</v>
      </c>
      <c r="K28" s="10">
        <v>4.2906000000000003E-3</v>
      </c>
    </row>
    <row r="29" spans="1:11" ht="15.75" customHeight="1" x14ac:dyDescent="0.2">
      <c r="A29" s="6" t="s">
        <v>109</v>
      </c>
      <c r="B29" s="3" t="s">
        <v>110</v>
      </c>
      <c r="C29" s="6" t="s">
        <v>111</v>
      </c>
      <c r="D29" s="6" t="s">
        <v>12</v>
      </c>
      <c r="E29" s="6" t="s">
        <v>24</v>
      </c>
      <c r="F29" s="6" t="s">
        <v>13</v>
      </c>
      <c r="G29" s="6">
        <v>0</v>
      </c>
      <c r="H29" s="6" t="s">
        <v>20</v>
      </c>
      <c r="I29" s="6" t="s">
        <v>15</v>
      </c>
      <c r="J29" s="6" t="s">
        <v>16</v>
      </c>
      <c r="K29" s="10">
        <v>5.584311111111111E-5</v>
      </c>
    </row>
    <row r="30" spans="1:11" ht="15.75" customHeight="1" x14ac:dyDescent="0.2">
      <c r="A30" s="6" t="s">
        <v>112</v>
      </c>
      <c r="B30" s="3" t="s">
        <v>113</v>
      </c>
      <c r="C30" s="6" t="s">
        <v>114</v>
      </c>
      <c r="D30" s="6" t="s">
        <v>12</v>
      </c>
      <c r="E30" s="6" t="s">
        <v>24</v>
      </c>
      <c r="F30" s="6" t="s">
        <v>13</v>
      </c>
      <c r="G30" s="6">
        <v>5</v>
      </c>
      <c r="H30" s="6" t="s">
        <v>20</v>
      </c>
      <c r="I30" s="6" t="s">
        <v>15</v>
      </c>
      <c r="J30" s="6" t="s">
        <v>21</v>
      </c>
      <c r="K30" s="10">
        <v>1.3795757576666671E-3</v>
      </c>
    </row>
    <row r="31" spans="1:11" ht="15.75" customHeight="1" x14ac:dyDescent="0.2">
      <c r="A31" s="6" t="s">
        <v>115</v>
      </c>
      <c r="B31" s="3" t="s">
        <v>116</v>
      </c>
      <c r="C31" s="6" t="s">
        <v>117</v>
      </c>
      <c r="D31" s="6" t="s">
        <v>12</v>
      </c>
      <c r="E31" s="6" t="s">
        <v>24</v>
      </c>
      <c r="F31" s="6" t="s">
        <v>13</v>
      </c>
      <c r="G31" s="6">
        <v>7</v>
      </c>
      <c r="H31" s="6" t="s">
        <v>20</v>
      </c>
      <c r="I31" s="6" t="s">
        <v>15</v>
      </c>
      <c r="J31" s="6" t="s">
        <v>21</v>
      </c>
      <c r="K31" s="10">
        <v>2.0960750000000002E-3</v>
      </c>
    </row>
    <row r="32" spans="1:11" ht="15.75" customHeight="1" x14ac:dyDescent="0.2">
      <c r="A32" s="6" t="s">
        <v>118</v>
      </c>
      <c r="B32" s="3" t="s">
        <v>119</v>
      </c>
      <c r="C32" s="6" t="s">
        <v>120</v>
      </c>
      <c r="D32" s="6" t="s">
        <v>12</v>
      </c>
      <c r="E32" s="6" t="s">
        <v>24</v>
      </c>
      <c r="F32" s="6" t="s">
        <v>13</v>
      </c>
      <c r="G32" s="6">
        <v>6</v>
      </c>
      <c r="H32" s="6" t="s">
        <v>20</v>
      </c>
      <c r="I32" s="6" t="s">
        <v>15</v>
      </c>
      <c r="J32" s="6" t="s">
        <v>21</v>
      </c>
      <c r="K32" s="10">
        <v>2.5625999999999999E-3</v>
      </c>
    </row>
    <row r="33" spans="1:11" ht="15.75" customHeight="1" x14ac:dyDescent="0.2">
      <c r="A33" s="6" t="s">
        <v>121</v>
      </c>
      <c r="B33" s="3" t="s">
        <v>122</v>
      </c>
      <c r="C33" s="6" t="s">
        <v>123</v>
      </c>
      <c r="D33" s="6" t="s">
        <v>12</v>
      </c>
      <c r="E33" s="6" t="s">
        <v>24</v>
      </c>
      <c r="F33" s="6" t="s">
        <v>13</v>
      </c>
      <c r="G33" s="6">
        <v>5</v>
      </c>
      <c r="H33" s="6" t="s">
        <v>43</v>
      </c>
      <c r="I33" s="6" t="s">
        <v>44</v>
      </c>
      <c r="J33" s="6" t="s">
        <v>16</v>
      </c>
      <c r="K33" s="10">
        <v>6.4406666666666666E-3</v>
      </c>
    </row>
    <row r="34" spans="1:11" ht="15.75" customHeight="1" x14ac:dyDescent="0.2">
      <c r="A34" s="6" t="s">
        <v>124</v>
      </c>
      <c r="B34" s="3" t="s">
        <v>125</v>
      </c>
      <c r="C34" s="6" t="s">
        <v>126</v>
      </c>
      <c r="D34" s="6" t="s">
        <v>12</v>
      </c>
      <c r="E34" s="6" t="s">
        <v>24</v>
      </c>
      <c r="F34" s="6" t="s">
        <v>13</v>
      </c>
      <c r="G34" s="6">
        <v>3</v>
      </c>
      <c r="H34" s="6" t="s">
        <v>80</v>
      </c>
      <c r="I34" s="6" t="s">
        <v>30</v>
      </c>
      <c r="J34" s="6" t="s">
        <v>16</v>
      </c>
      <c r="K34" s="10">
        <v>6.5640000000000002E-5</v>
      </c>
    </row>
    <row r="35" spans="1:11" ht="15.75" customHeight="1" x14ac:dyDescent="0.2">
      <c r="A35" s="6" t="s">
        <v>127</v>
      </c>
      <c r="B35" s="3" t="s">
        <v>128</v>
      </c>
      <c r="C35" s="6" t="s">
        <v>129</v>
      </c>
      <c r="D35" s="6" t="s">
        <v>12</v>
      </c>
      <c r="E35" s="6" t="s">
        <v>24</v>
      </c>
      <c r="F35" s="6" t="s">
        <v>13</v>
      </c>
      <c r="G35" s="6">
        <v>3</v>
      </c>
      <c r="H35" s="6" t="s">
        <v>80</v>
      </c>
      <c r="I35" s="6" t="s">
        <v>30</v>
      </c>
      <c r="J35" s="6" t="s">
        <v>21</v>
      </c>
      <c r="K35" s="10">
        <v>3.7984761904761899E-4</v>
      </c>
    </row>
    <row r="36" spans="1:11" ht="15.75" customHeight="1" x14ac:dyDescent="0.2">
      <c r="A36" s="6" t="s">
        <v>130</v>
      </c>
      <c r="B36" s="3" t="s">
        <v>131</v>
      </c>
      <c r="C36" s="6" t="s">
        <v>132</v>
      </c>
      <c r="D36" s="6" t="s">
        <v>12</v>
      </c>
      <c r="E36" s="6" t="s">
        <v>24</v>
      </c>
      <c r="F36" s="6" t="s">
        <v>13</v>
      </c>
      <c r="G36" s="6">
        <v>1</v>
      </c>
      <c r="H36" s="6" t="s">
        <v>80</v>
      </c>
      <c r="I36" s="6" t="s">
        <v>30</v>
      </c>
      <c r="J36" s="6" t="s">
        <v>21</v>
      </c>
      <c r="K36" s="10">
        <v>1.7611999999999999E-4</v>
      </c>
    </row>
    <row r="37" spans="1:11" ht="15.75" customHeight="1" x14ac:dyDescent="0.2">
      <c r="A37" s="6" t="s">
        <v>133</v>
      </c>
      <c r="B37" s="3" t="s">
        <v>134</v>
      </c>
      <c r="C37" s="6" t="s">
        <v>135</v>
      </c>
      <c r="D37" s="6" t="s">
        <v>12</v>
      </c>
      <c r="E37" s="6" t="s">
        <v>24</v>
      </c>
      <c r="F37" s="6" t="s">
        <v>57</v>
      </c>
      <c r="G37" s="6" t="s">
        <v>25</v>
      </c>
      <c r="H37" s="6" t="s">
        <v>136</v>
      </c>
      <c r="I37" s="6" t="s">
        <v>15</v>
      </c>
      <c r="J37" s="6" t="s">
        <v>63</v>
      </c>
      <c r="K37" s="10">
        <v>1.0434814363636359E-3</v>
      </c>
    </row>
    <row r="38" spans="1:11" ht="15.75" customHeight="1" x14ac:dyDescent="0.2">
      <c r="A38" s="6" t="s">
        <v>137</v>
      </c>
      <c r="B38" s="3" t="s">
        <v>433</v>
      </c>
      <c r="C38" s="6" t="s">
        <v>138</v>
      </c>
      <c r="D38" s="6" t="s">
        <v>24</v>
      </c>
      <c r="E38" s="6" t="s">
        <v>24</v>
      </c>
      <c r="F38" s="6" t="s">
        <v>13</v>
      </c>
      <c r="G38" s="6" t="s">
        <v>25</v>
      </c>
      <c r="H38" s="6" t="s">
        <v>43</v>
      </c>
      <c r="I38" s="6" t="s">
        <v>44</v>
      </c>
      <c r="J38" s="6" t="s">
        <v>21</v>
      </c>
      <c r="K38" s="4">
        <v>4.89925E-3</v>
      </c>
    </row>
    <row r="39" spans="1:11" ht="15.75" customHeight="1" x14ac:dyDescent="0.2">
      <c r="A39" s="6" t="s">
        <v>139</v>
      </c>
      <c r="B39" s="3" t="s">
        <v>140</v>
      </c>
      <c r="C39" s="6" t="s">
        <v>141</v>
      </c>
      <c r="D39" s="6" t="s">
        <v>12</v>
      </c>
      <c r="E39" s="6" t="s">
        <v>24</v>
      </c>
      <c r="F39" s="6" t="s">
        <v>57</v>
      </c>
      <c r="G39" s="6" t="s">
        <v>25</v>
      </c>
      <c r="H39" s="6" t="s">
        <v>97</v>
      </c>
      <c r="I39" s="6" t="s">
        <v>15</v>
      </c>
      <c r="J39" s="6" t="s">
        <v>63</v>
      </c>
      <c r="K39" s="10">
        <v>2.2308990999999999E-4</v>
      </c>
    </row>
    <row r="40" spans="1:11" ht="15.75" customHeight="1" x14ac:dyDescent="0.2">
      <c r="A40" s="6" t="s">
        <v>405</v>
      </c>
      <c r="B40" s="3" t="s">
        <v>404</v>
      </c>
      <c r="C40" s="6" t="s">
        <v>142</v>
      </c>
      <c r="D40" s="6" t="s">
        <v>12</v>
      </c>
      <c r="E40" s="6" t="s">
        <v>24</v>
      </c>
      <c r="F40" s="6" t="s">
        <v>13</v>
      </c>
      <c r="G40" s="6">
        <v>2</v>
      </c>
      <c r="H40" s="6" t="s">
        <v>29</v>
      </c>
      <c r="I40" s="6" t="s">
        <v>30</v>
      </c>
      <c r="J40" s="6" t="s">
        <v>21</v>
      </c>
      <c r="K40" s="10">
        <v>2.4038366666666669E-4</v>
      </c>
    </row>
    <row r="41" spans="1:11" ht="15.75" customHeight="1" x14ac:dyDescent="0.2">
      <c r="A41" s="6" t="s">
        <v>143</v>
      </c>
      <c r="B41" s="3" t="s">
        <v>144</v>
      </c>
      <c r="C41" s="6" t="s">
        <v>145</v>
      </c>
      <c r="D41" s="6" t="s">
        <v>12</v>
      </c>
      <c r="E41" s="6" t="s">
        <v>24</v>
      </c>
      <c r="F41" s="6" t="s">
        <v>57</v>
      </c>
      <c r="G41" s="6" t="s">
        <v>25</v>
      </c>
      <c r="H41" s="6" t="s">
        <v>29</v>
      </c>
      <c r="I41" s="6" t="s">
        <v>30</v>
      </c>
      <c r="J41" s="6" t="s">
        <v>16</v>
      </c>
      <c r="K41" s="10">
        <v>7.6296923333333329E-4</v>
      </c>
    </row>
    <row r="42" spans="1:11" ht="15.75" customHeight="1" x14ac:dyDescent="0.2">
      <c r="A42" s="6" t="s">
        <v>146</v>
      </c>
      <c r="B42" s="3" t="s">
        <v>147</v>
      </c>
      <c r="C42" s="6" t="s">
        <v>148</v>
      </c>
      <c r="D42" s="6" t="s">
        <v>12</v>
      </c>
      <c r="E42" s="6" t="s">
        <v>24</v>
      </c>
      <c r="F42" s="6" t="s">
        <v>57</v>
      </c>
      <c r="G42" s="6" t="s">
        <v>25</v>
      </c>
      <c r="H42" s="6" t="s">
        <v>29</v>
      </c>
      <c r="I42" s="6" t="s">
        <v>30</v>
      </c>
      <c r="J42" s="6" t="s">
        <v>16</v>
      </c>
      <c r="K42" s="10">
        <v>1.458983333333333E-3</v>
      </c>
    </row>
    <row r="43" spans="1:11" ht="15.75" customHeight="1" x14ac:dyDescent="0.2">
      <c r="A43" s="6" t="s">
        <v>149</v>
      </c>
      <c r="B43" s="3" t="s">
        <v>150</v>
      </c>
      <c r="C43" s="6" t="s">
        <v>151</v>
      </c>
      <c r="D43" s="6" t="s">
        <v>12</v>
      </c>
      <c r="E43" s="6" t="s">
        <v>24</v>
      </c>
      <c r="F43" s="6" t="s">
        <v>13</v>
      </c>
      <c r="G43" s="6">
        <v>7</v>
      </c>
      <c r="H43" s="6" t="s">
        <v>20</v>
      </c>
      <c r="I43" s="6" t="s">
        <v>15</v>
      </c>
      <c r="J43" s="6" t="s">
        <v>21</v>
      </c>
      <c r="K43" s="10">
        <v>5.6602000000000006E-3</v>
      </c>
    </row>
    <row r="44" spans="1:11" ht="15.75" customHeight="1" x14ac:dyDescent="0.2">
      <c r="A44" s="6" t="s">
        <v>152</v>
      </c>
      <c r="B44" s="3" t="s">
        <v>434</v>
      </c>
      <c r="C44" s="6" t="s">
        <v>153</v>
      </c>
      <c r="D44" s="6" t="s">
        <v>24</v>
      </c>
      <c r="E44" s="6" t="s">
        <v>24</v>
      </c>
      <c r="F44" s="6" t="s">
        <v>13</v>
      </c>
      <c r="G44" s="6" t="s">
        <v>25</v>
      </c>
      <c r="H44" s="6" t="s">
        <v>80</v>
      </c>
      <c r="I44" s="6" t="s">
        <v>30</v>
      </c>
      <c r="J44" s="6" t="s">
        <v>21</v>
      </c>
      <c r="K44" s="4"/>
    </row>
    <row r="45" spans="1:11" ht="15.75" customHeight="1" x14ac:dyDescent="0.2">
      <c r="A45" s="6" t="s">
        <v>154</v>
      </c>
      <c r="B45" s="3" t="s">
        <v>435</v>
      </c>
      <c r="C45" s="6" t="s">
        <v>153</v>
      </c>
      <c r="D45" s="6" t="s">
        <v>24</v>
      </c>
      <c r="E45" s="6" t="s">
        <v>24</v>
      </c>
      <c r="F45" s="6" t="s">
        <v>13</v>
      </c>
      <c r="G45" s="6" t="s">
        <v>25</v>
      </c>
      <c r="H45" s="6" t="s">
        <v>80</v>
      </c>
      <c r="I45" s="6" t="s">
        <v>30</v>
      </c>
      <c r="J45" s="6" t="s">
        <v>98</v>
      </c>
      <c r="K45" s="4"/>
    </row>
    <row r="46" spans="1:11" ht="15.75" customHeight="1" x14ac:dyDescent="0.2">
      <c r="A46" s="6" t="s">
        <v>155</v>
      </c>
      <c r="B46" s="3" t="s">
        <v>156</v>
      </c>
      <c r="C46" s="6" t="s">
        <v>157</v>
      </c>
      <c r="D46" s="6" t="s">
        <v>12</v>
      </c>
      <c r="E46" s="6" t="s">
        <v>24</v>
      </c>
      <c r="F46" s="6" t="s">
        <v>13</v>
      </c>
      <c r="G46" s="6">
        <v>3</v>
      </c>
      <c r="H46" s="6" t="s">
        <v>29</v>
      </c>
      <c r="I46" s="6" t="s">
        <v>30</v>
      </c>
      <c r="J46" s="6" t="s">
        <v>21</v>
      </c>
      <c r="K46" s="10">
        <v>7.5400000000000003E-5</v>
      </c>
    </row>
    <row r="47" spans="1:11" ht="15.75" customHeight="1" x14ac:dyDescent="0.2">
      <c r="A47" s="6" t="s">
        <v>158</v>
      </c>
      <c r="B47" s="3" t="s">
        <v>447</v>
      </c>
      <c r="C47" s="6" t="s">
        <v>159</v>
      </c>
      <c r="D47" s="6" t="s">
        <v>12</v>
      </c>
      <c r="E47" s="6" t="s">
        <v>24</v>
      </c>
      <c r="F47" s="6" t="s">
        <v>13</v>
      </c>
      <c r="G47" s="6">
        <v>1</v>
      </c>
      <c r="H47" s="6" t="s">
        <v>20</v>
      </c>
      <c r="I47" s="6" t="s">
        <v>15</v>
      </c>
      <c r="J47" s="6" t="s">
        <v>16</v>
      </c>
      <c r="K47" s="10">
        <v>3.4699999999999998E-4</v>
      </c>
    </row>
    <row r="48" spans="1:11" ht="15.75" customHeight="1" x14ac:dyDescent="0.2">
      <c r="A48" s="6" t="s">
        <v>160</v>
      </c>
      <c r="B48" s="3" t="s">
        <v>436</v>
      </c>
      <c r="C48" s="6" t="s">
        <v>161</v>
      </c>
      <c r="D48" s="6" t="s">
        <v>24</v>
      </c>
      <c r="E48" s="6" t="s">
        <v>24</v>
      </c>
      <c r="F48" s="6" t="s">
        <v>13</v>
      </c>
      <c r="G48" s="6" t="s">
        <v>25</v>
      </c>
      <c r="H48" s="6" t="s">
        <v>20</v>
      </c>
      <c r="I48" s="6" t="s">
        <v>15</v>
      </c>
      <c r="J48" s="6" t="s">
        <v>16</v>
      </c>
      <c r="K48" s="4">
        <v>3.2750000000000003E-5</v>
      </c>
    </row>
    <row r="49" spans="1:11" ht="15.75" customHeight="1" x14ac:dyDescent="0.2">
      <c r="A49" s="6" t="s">
        <v>162</v>
      </c>
      <c r="B49" s="3" t="s">
        <v>163</v>
      </c>
      <c r="C49" s="6" t="s">
        <v>164</v>
      </c>
      <c r="D49" s="6" t="s">
        <v>12</v>
      </c>
      <c r="E49" s="6" t="s">
        <v>24</v>
      </c>
      <c r="F49" s="6" t="s">
        <v>57</v>
      </c>
      <c r="G49" s="6" t="s">
        <v>25</v>
      </c>
      <c r="H49" s="6" t="s">
        <v>29</v>
      </c>
      <c r="I49" s="6" t="s">
        <v>30</v>
      </c>
      <c r="J49" s="6" t="s">
        <v>16</v>
      </c>
      <c r="K49" s="10">
        <v>1.1195999999999999E-3</v>
      </c>
    </row>
    <row r="50" spans="1:11" ht="15.75" customHeight="1" x14ac:dyDescent="0.2">
      <c r="A50" s="6" t="s">
        <v>165</v>
      </c>
      <c r="B50" s="3" t="s">
        <v>166</v>
      </c>
      <c r="C50" s="6" t="s">
        <v>167</v>
      </c>
      <c r="D50" s="6" t="s">
        <v>12</v>
      </c>
      <c r="E50" s="6" t="s">
        <v>24</v>
      </c>
      <c r="F50" s="6" t="s">
        <v>13</v>
      </c>
      <c r="G50" s="6">
        <v>8</v>
      </c>
      <c r="H50" s="6" t="s">
        <v>136</v>
      </c>
      <c r="I50" s="6" t="s">
        <v>15</v>
      </c>
      <c r="J50" s="6" t="s">
        <v>21</v>
      </c>
      <c r="K50" s="10">
        <v>3.9035820833333329E-3</v>
      </c>
    </row>
    <row r="51" spans="1:11" ht="15.75" customHeight="1" x14ac:dyDescent="0.2">
      <c r="A51" s="6" t="s">
        <v>168</v>
      </c>
      <c r="B51" s="3" t="s">
        <v>169</v>
      </c>
      <c r="C51" s="6" t="s">
        <v>170</v>
      </c>
      <c r="D51" s="6" t="s">
        <v>12</v>
      </c>
      <c r="E51" s="6" t="s">
        <v>24</v>
      </c>
      <c r="F51" s="6" t="s">
        <v>13</v>
      </c>
      <c r="G51" s="6">
        <v>6</v>
      </c>
      <c r="H51" s="6" t="s">
        <v>14</v>
      </c>
      <c r="I51" s="6" t="s">
        <v>15</v>
      </c>
      <c r="J51" s="6" t="s">
        <v>21</v>
      </c>
      <c r="K51" s="10">
        <v>3.817827777777776E-3</v>
      </c>
    </row>
    <row r="52" spans="1:11" ht="15.75" customHeight="1" x14ac:dyDescent="0.2">
      <c r="A52" s="6" t="s">
        <v>171</v>
      </c>
      <c r="B52" s="3" t="s">
        <v>437</v>
      </c>
      <c r="C52" s="6" t="s">
        <v>172</v>
      </c>
      <c r="D52" s="6" t="s">
        <v>24</v>
      </c>
      <c r="E52" s="6" t="s">
        <v>24</v>
      </c>
      <c r="F52" s="6" t="s">
        <v>13</v>
      </c>
      <c r="G52" s="6" t="s">
        <v>25</v>
      </c>
      <c r="H52" s="6" t="s">
        <v>20</v>
      </c>
      <c r="I52" s="6" t="s">
        <v>15</v>
      </c>
      <c r="J52" s="6" t="s">
        <v>21</v>
      </c>
      <c r="K52" s="4">
        <v>6.8563958333333339E-4</v>
      </c>
    </row>
    <row r="53" spans="1:11" ht="15.75" customHeight="1" x14ac:dyDescent="0.2">
      <c r="A53" s="6" t="s">
        <v>173</v>
      </c>
      <c r="B53" s="3" t="s">
        <v>174</v>
      </c>
      <c r="C53" s="6" t="s">
        <v>175</v>
      </c>
      <c r="D53" s="6" t="s">
        <v>12</v>
      </c>
      <c r="E53" s="6" t="s">
        <v>24</v>
      </c>
      <c r="F53" s="6" t="s">
        <v>13</v>
      </c>
      <c r="G53" s="6">
        <v>4</v>
      </c>
      <c r="H53" s="6" t="s">
        <v>20</v>
      </c>
      <c r="I53" s="6" t="s">
        <v>15</v>
      </c>
      <c r="J53" s="6" t="s">
        <v>21</v>
      </c>
      <c r="K53" s="10">
        <v>8.6199999999999995E-5</v>
      </c>
    </row>
    <row r="54" spans="1:11" ht="15.75" customHeight="1" x14ac:dyDescent="0.2">
      <c r="A54" s="6" t="s">
        <v>176</v>
      </c>
      <c r="B54" s="3" t="s">
        <v>177</v>
      </c>
      <c r="C54" s="6" t="s">
        <v>178</v>
      </c>
      <c r="D54" s="6" t="s">
        <v>12</v>
      </c>
      <c r="E54" s="6" t="s">
        <v>24</v>
      </c>
      <c r="F54" s="6" t="s">
        <v>57</v>
      </c>
      <c r="G54" s="6" t="s">
        <v>25</v>
      </c>
      <c r="H54" s="6" t="s">
        <v>29</v>
      </c>
      <c r="I54" s="6" t="s">
        <v>30</v>
      </c>
      <c r="J54" s="6" t="s">
        <v>21</v>
      </c>
      <c r="K54" s="10">
        <v>1.73E-3</v>
      </c>
    </row>
    <row r="55" spans="1:11" ht="15.75" customHeight="1" x14ac:dyDescent="0.2">
      <c r="A55" s="6" t="s">
        <v>179</v>
      </c>
      <c r="B55" s="3" t="s">
        <v>180</v>
      </c>
      <c r="C55" s="6" t="s">
        <v>181</v>
      </c>
      <c r="D55" s="6" t="s">
        <v>12</v>
      </c>
      <c r="E55" s="6" t="s">
        <v>24</v>
      </c>
      <c r="F55" s="6" t="s">
        <v>13</v>
      </c>
      <c r="G55" s="6">
        <v>6</v>
      </c>
      <c r="H55" s="6" t="s">
        <v>29</v>
      </c>
      <c r="I55" s="6" t="s">
        <v>30</v>
      </c>
      <c r="J55" s="6" t="s">
        <v>21</v>
      </c>
      <c r="K55" s="10">
        <v>1.0606999999999999E-3</v>
      </c>
    </row>
    <row r="56" spans="1:11" ht="15.75" customHeight="1" x14ac:dyDescent="0.2">
      <c r="A56" s="6" t="s">
        <v>406</v>
      </c>
      <c r="B56" s="3" t="s">
        <v>407</v>
      </c>
      <c r="C56" s="6" t="s">
        <v>408</v>
      </c>
      <c r="D56" s="6" t="s">
        <v>12</v>
      </c>
      <c r="E56" s="6" t="s">
        <v>24</v>
      </c>
      <c r="F56" s="6" t="s">
        <v>13</v>
      </c>
      <c r="G56" s="6" t="s">
        <v>25</v>
      </c>
      <c r="H56" s="6" t="s">
        <v>182</v>
      </c>
      <c r="I56" s="6" t="s">
        <v>15</v>
      </c>
      <c r="J56" s="6" t="s">
        <v>16</v>
      </c>
      <c r="K56" s="10">
        <v>6.9456749720000002E-3</v>
      </c>
    </row>
    <row r="57" spans="1:11" ht="15.75" customHeight="1" x14ac:dyDescent="0.2">
      <c r="A57" s="6" t="s">
        <v>183</v>
      </c>
      <c r="B57" s="3" t="s">
        <v>425</v>
      </c>
      <c r="C57" s="6" t="s">
        <v>184</v>
      </c>
      <c r="D57" s="6" t="s">
        <v>12</v>
      </c>
      <c r="E57" s="6" t="s">
        <v>24</v>
      </c>
      <c r="F57" s="6" t="s">
        <v>13</v>
      </c>
      <c r="G57" s="6">
        <v>5</v>
      </c>
      <c r="H57" s="6" t="s">
        <v>182</v>
      </c>
      <c r="I57" s="6" t="s">
        <v>15</v>
      </c>
      <c r="J57" s="6" t="s">
        <v>21</v>
      </c>
      <c r="K57" s="10">
        <v>2.5400000000000002E-3</v>
      </c>
    </row>
    <row r="58" spans="1:11" ht="15.75" customHeight="1" x14ac:dyDescent="0.2">
      <c r="A58" s="6" t="s">
        <v>185</v>
      </c>
      <c r="B58" s="3" t="s">
        <v>438</v>
      </c>
      <c r="C58" s="6" t="s">
        <v>186</v>
      </c>
      <c r="D58" s="6" t="s">
        <v>24</v>
      </c>
      <c r="E58" s="6" t="s">
        <v>24</v>
      </c>
      <c r="F58" s="6" t="s">
        <v>13</v>
      </c>
      <c r="G58" s="6" t="s">
        <v>25</v>
      </c>
      <c r="H58" s="6" t="s">
        <v>187</v>
      </c>
      <c r="I58" s="6" t="s">
        <v>15</v>
      </c>
      <c r="J58" s="6" t="s">
        <v>21</v>
      </c>
      <c r="K58" s="4">
        <v>6.1543750000000002E-5</v>
      </c>
    </row>
    <row r="59" spans="1:11" ht="15.75" customHeight="1" x14ac:dyDescent="0.2">
      <c r="A59" s="6" t="s">
        <v>188</v>
      </c>
      <c r="B59" s="3" t="s">
        <v>189</v>
      </c>
      <c r="C59" s="6" t="s">
        <v>190</v>
      </c>
      <c r="D59" s="6" t="s">
        <v>12</v>
      </c>
      <c r="E59" s="6" t="s">
        <v>24</v>
      </c>
      <c r="F59" s="6" t="s">
        <v>13</v>
      </c>
      <c r="G59" s="6">
        <v>0</v>
      </c>
      <c r="H59" s="6" t="s">
        <v>191</v>
      </c>
      <c r="I59" s="6" t="s">
        <v>15</v>
      </c>
      <c r="J59" s="6" t="s">
        <v>16</v>
      </c>
      <c r="K59" s="10">
        <v>2.6001599999999998E-3</v>
      </c>
    </row>
    <row r="60" spans="1:11" ht="15.75" customHeight="1" x14ac:dyDescent="0.2">
      <c r="A60" s="6" t="s">
        <v>192</v>
      </c>
      <c r="B60" s="3" t="s">
        <v>193</v>
      </c>
      <c r="C60" s="6" t="s">
        <v>194</v>
      </c>
      <c r="D60" s="6" t="s">
        <v>12</v>
      </c>
      <c r="E60" s="6" t="s">
        <v>24</v>
      </c>
      <c r="F60" s="6" t="s">
        <v>13</v>
      </c>
      <c r="G60" s="6">
        <v>5</v>
      </c>
      <c r="H60" s="6" t="s">
        <v>20</v>
      </c>
      <c r="I60" s="6" t="s">
        <v>15</v>
      </c>
      <c r="J60" s="6" t="s">
        <v>21</v>
      </c>
      <c r="K60" s="10">
        <v>4.3300000000000014E-3</v>
      </c>
    </row>
    <row r="61" spans="1:11" ht="15.75" customHeight="1" x14ac:dyDescent="0.2">
      <c r="A61" s="6" t="s">
        <v>195</v>
      </c>
      <c r="B61" s="3" t="s">
        <v>196</v>
      </c>
      <c r="C61" s="6" t="s">
        <v>197</v>
      </c>
      <c r="D61" s="6" t="s">
        <v>12</v>
      </c>
      <c r="E61" s="6" t="s">
        <v>24</v>
      </c>
      <c r="F61" s="6" t="s">
        <v>13</v>
      </c>
      <c r="G61" s="6">
        <v>6</v>
      </c>
      <c r="H61" s="6" t="s">
        <v>20</v>
      </c>
      <c r="I61" s="6" t="s">
        <v>15</v>
      </c>
      <c r="J61" s="6" t="s">
        <v>21</v>
      </c>
      <c r="K61" s="10">
        <v>4.022819047666667E-3</v>
      </c>
    </row>
    <row r="62" spans="1:11" ht="15.75" customHeight="1" x14ac:dyDescent="0.2">
      <c r="A62" s="6" t="s">
        <v>198</v>
      </c>
      <c r="B62" s="3" t="s">
        <v>199</v>
      </c>
      <c r="C62" s="6" t="s">
        <v>200</v>
      </c>
      <c r="D62" s="6" t="s">
        <v>12</v>
      </c>
      <c r="E62" s="6" t="s">
        <v>24</v>
      </c>
      <c r="F62" s="6" t="s">
        <v>13</v>
      </c>
      <c r="G62" s="6">
        <v>0</v>
      </c>
      <c r="H62" s="6" t="s">
        <v>29</v>
      </c>
      <c r="I62" s="6" t="s">
        <v>30</v>
      </c>
      <c r="J62" s="6" t="s">
        <v>16</v>
      </c>
      <c r="K62" s="10">
        <v>3.1664000000000002E-3</v>
      </c>
    </row>
    <row r="63" spans="1:11" ht="15.75" customHeight="1" x14ac:dyDescent="0.2">
      <c r="A63" s="6" t="s">
        <v>201</v>
      </c>
      <c r="B63" s="3" t="s">
        <v>202</v>
      </c>
      <c r="C63" s="6" t="s">
        <v>203</v>
      </c>
      <c r="D63" s="6" t="s">
        <v>12</v>
      </c>
      <c r="E63" s="6" t="s">
        <v>24</v>
      </c>
      <c r="F63" s="6" t="s">
        <v>13</v>
      </c>
      <c r="G63" s="6">
        <v>5</v>
      </c>
      <c r="H63" s="6" t="s">
        <v>204</v>
      </c>
      <c r="I63" s="6" t="s">
        <v>15</v>
      </c>
      <c r="J63" s="6" t="s">
        <v>21</v>
      </c>
      <c r="K63" s="10">
        <v>3.9379999999999998E-4</v>
      </c>
    </row>
    <row r="64" spans="1:11" ht="15.75" customHeight="1" x14ac:dyDescent="0.2">
      <c r="A64" s="6" t="s">
        <v>205</v>
      </c>
      <c r="B64" s="3" t="s">
        <v>206</v>
      </c>
      <c r="C64" s="6" t="s">
        <v>207</v>
      </c>
      <c r="D64" s="6" t="s">
        <v>12</v>
      </c>
      <c r="E64" s="6" t="s">
        <v>24</v>
      </c>
      <c r="F64" s="6" t="s">
        <v>13</v>
      </c>
      <c r="G64" s="6">
        <v>3</v>
      </c>
      <c r="H64" s="6" t="s">
        <v>208</v>
      </c>
      <c r="I64" s="6" t="s">
        <v>15</v>
      </c>
      <c r="J64" s="6" t="s">
        <v>21</v>
      </c>
      <c r="K64" s="10">
        <v>5.6804761904761897E-5</v>
      </c>
    </row>
    <row r="65" spans="1:11" ht="15.75" customHeight="1" x14ac:dyDescent="0.2">
      <c r="A65" s="6" t="s">
        <v>209</v>
      </c>
      <c r="B65" s="3" t="s">
        <v>210</v>
      </c>
      <c r="C65" s="6" t="s">
        <v>211</v>
      </c>
      <c r="D65" s="6" t="s">
        <v>12</v>
      </c>
      <c r="E65" s="6" t="s">
        <v>24</v>
      </c>
      <c r="F65" s="6" t="s">
        <v>57</v>
      </c>
      <c r="G65" s="6" t="s">
        <v>25</v>
      </c>
      <c r="H65" s="6" t="s">
        <v>212</v>
      </c>
      <c r="I65" s="6" t="s">
        <v>15</v>
      </c>
      <c r="J65" s="6" t="s">
        <v>16</v>
      </c>
      <c r="K65" s="10">
        <v>2.819E-2</v>
      </c>
    </row>
    <row r="66" spans="1:11" ht="15.75" customHeight="1" x14ac:dyDescent="0.2">
      <c r="A66" s="6" t="s">
        <v>213</v>
      </c>
      <c r="B66" s="3" t="s">
        <v>439</v>
      </c>
      <c r="C66" s="6" t="s">
        <v>214</v>
      </c>
      <c r="D66" s="6" t="s">
        <v>24</v>
      </c>
      <c r="E66" s="6" t="s">
        <v>24</v>
      </c>
      <c r="F66" s="6" t="s">
        <v>13</v>
      </c>
      <c r="G66" s="6" t="s">
        <v>25</v>
      </c>
      <c r="H66" s="6" t="s">
        <v>215</v>
      </c>
      <c r="I66" s="6" t="s">
        <v>30</v>
      </c>
      <c r="J66" s="6" t="s">
        <v>21</v>
      </c>
      <c r="K66" s="4">
        <v>8.396666666666667E-6</v>
      </c>
    </row>
    <row r="67" spans="1:11" ht="15.75" customHeight="1" x14ac:dyDescent="0.2">
      <c r="A67" s="6" t="s">
        <v>216</v>
      </c>
      <c r="B67" s="3" t="s">
        <v>217</v>
      </c>
      <c r="C67" s="6" t="s">
        <v>218</v>
      </c>
      <c r="D67" s="6" t="s">
        <v>12</v>
      </c>
      <c r="E67" s="6" t="s">
        <v>24</v>
      </c>
      <c r="F67" s="6" t="s">
        <v>13</v>
      </c>
      <c r="G67" s="6">
        <v>6</v>
      </c>
      <c r="H67" s="6" t="s">
        <v>29</v>
      </c>
      <c r="I67" s="6" t="s">
        <v>30</v>
      </c>
      <c r="J67" s="6" t="s">
        <v>21</v>
      </c>
      <c r="K67" s="10">
        <v>2.3667E-4</v>
      </c>
    </row>
    <row r="68" spans="1:11" ht="15.75" customHeight="1" x14ac:dyDescent="0.2">
      <c r="A68" s="6" t="s">
        <v>219</v>
      </c>
      <c r="B68" s="3" t="s">
        <v>220</v>
      </c>
      <c r="C68" s="6" t="s">
        <v>221</v>
      </c>
      <c r="D68" s="5" t="s">
        <v>24</v>
      </c>
      <c r="E68" s="6" t="s">
        <v>24</v>
      </c>
      <c r="F68" s="6" t="s">
        <v>57</v>
      </c>
      <c r="G68" s="6" t="s">
        <v>25</v>
      </c>
      <c r="H68" s="6" t="s">
        <v>43</v>
      </c>
      <c r="I68" s="6" t="s">
        <v>44</v>
      </c>
      <c r="J68" s="6" t="s">
        <v>16</v>
      </c>
      <c r="K68" s="4">
        <f>(K69+K70)/2</f>
        <v>1.6195276362083334E-3</v>
      </c>
    </row>
    <row r="69" spans="1:11" ht="15.75" customHeight="1" x14ac:dyDescent="0.2">
      <c r="A69" s="6" t="s">
        <v>222</v>
      </c>
      <c r="B69" s="3" t="s">
        <v>223</v>
      </c>
      <c r="C69" s="6" t="s">
        <v>224</v>
      </c>
      <c r="D69" s="6" t="s">
        <v>12</v>
      </c>
      <c r="E69" s="6" t="s">
        <v>24</v>
      </c>
      <c r="F69" s="6" t="s">
        <v>13</v>
      </c>
      <c r="G69" s="6">
        <v>0</v>
      </c>
      <c r="H69" s="6" t="s">
        <v>58</v>
      </c>
      <c r="I69" s="6" t="s">
        <v>15</v>
      </c>
      <c r="J69" s="6" t="s">
        <v>63</v>
      </c>
      <c r="K69" s="10">
        <v>4.6846666666666671E-4</v>
      </c>
    </row>
    <row r="70" spans="1:11" ht="15.75" customHeight="1" x14ac:dyDescent="0.2">
      <c r="A70" s="6" t="s">
        <v>225</v>
      </c>
      <c r="B70" s="3" t="s">
        <v>226</v>
      </c>
      <c r="C70" s="6" t="s">
        <v>227</v>
      </c>
      <c r="D70" s="6" t="s">
        <v>12</v>
      </c>
      <c r="E70" s="6" t="s">
        <v>24</v>
      </c>
      <c r="F70" s="6" t="s">
        <v>13</v>
      </c>
      <c r="G70" s="6">
        <v>6</v>
      </c>
      <c r="H70" s="6" t="s">
        <v>43</v>
      </c>
      <c r="I70" s="6" t="s">
        <v>44</v>
      </c>
      <c r="J70" s="6" t="s">
        <v>21</v>
      </c>
      <c r="K70" s="10">
        <v>2.7705886057500001E-3</v>
      </c>
    </row>
    <row r="71" spans="1:11" ht="15.75" customHeight="1" x14ac:dyDescent="0.2">
      <c r="A71" s="6" t="s">
        <v>228</v>
      </c>
      <c r="B71" s="3" t="s">
        <v>229</v>
      </c>
      <c r="C71" s="6" t="s">
        <v>230</v>
      </c>
      <c r="D71" s="6" t="s">
        <v>12</v>
      </c>
      <c r="E71" s="6" t="s">
        <v>24</v>
      </c>
      <c r="F71" s="6" t="s">
        <v>57</v>
      </c>
      <c r="G71" s="6" t="s">
        <v>25</v>
      </c>
      <c r="H71" s="6" t="s">
        <v>43</v>
      </c>
      <c r="I71" s="6" t="s">
        <v>44</v>
      </c>
      <c r="J71" s="6" t="s">
        <v>21</v>
      </c>
      <c r="K71" s="10">
        <v>1.6763333333333331E-3</v>
      </c>
    </row>
    <row r="72" spans="1:11" ht="15.75" customHeight="1" x14ac:dyDescent="0.2">
      <c r="A72" s="6" t="s">
        <v>231</v>
      </c>
      <c r="B72" s="3" t="s">
        <v>232</v>
      </c>
      <c r="C72" s="6" t="s">
        <v>233</v>
      </c>
      <c r="D72" s="6" t="s">
        <v>12</v>
      </c>
      <c r="E72" s="6" t="s">
        <v>24</v>
      </c>
      <c r="F72" s="6" t="s">
        <v>13</v>
      </c>
      <c r="G72" s="6">
        <v>5</v>
      </c>
      <c r="H72" s="6" t="s">
        <v>43</v>
      </c>
      <c r="I72" s="6" t="s">
        <v>44</v>
      </c>
      <c r="J72" s="6" t="s">
        <v>21</v>
      </c>
      <c r="K72" s="10">
        <v>1.9139999999999999E-3</v>
      </c>
    </row>
    <row r="73" spans="1:11" ht="15.75" customHeight="1" x14ac:dyDescent="0.2">
      <c r="A73" s="6" t="s">
        <v>234</v>
      </c>
      <c r="B73" s="3" t="s">
        <v>235</v>
      </c>
      <c r="C73" s="6" t="s">
        <v>236</v>
      </c>
      <c r="D73" s="6" t="s">
        <v>12</v>
      </c>
      <c r="E73" s="6" t="s">
        <v>24</v>
      </c>
      <c r="F73" s="6" t="s">
        <v>57</v>
      </c>
      <c r="G73" s="6" t="s">
        <v>25</v>
      </c>
      <c r="H73" s="6" t="s">
        <v>20</v>
      </c>
      <c r="I73" s="6" t="s">
        <v>15</v>
      </c>
      <c r="J73" s="6" t="s">
        <v>21</v>
      </c>
      <c r="K73" s="10">
        <v>4.2493130000000002E-4</v>
      </c>
    </row>
    <row r="74" spans="1:11" ht="15.75" customHeight="1" x14ac:dyDescent="0.2">
      <c r="A74" s="6" t="s">
        <v>237</v>
      </c>
      <c r="B74" s="3" t="s">
        <v>416</v>
      </c>
      <c r="C74" s="6" t="s">
        <v>238</v>
      </c>
      <c r="D74" s="6" t="s">
        <v>12</v>
      </c>
      <c r="E74" s="6" t="s">
        <v>24</v>
      </c>
      <c r="F74" s="6" t="s">
        <v>13</v>
      </c>
      <c r="G74" s="6">
        <v>6</v>
      </c>
      <c r="H74" s="6" t="s">
        <v>20</v>
      </c>
      <c r="I74" s="6" t="s">
        <v>15</v>
      </c>
      <c r="J74" s="6" t="s">
        <v>21</v>
      </c>
      <c r="K74" s="10">
        <v>1.71638E-3</v>
      </c>
    </row>
    <row r="75" spans="1:11" ht="15.75" customHeight="1" x14ac:dyDescent="0.2">
      <c r="A75" s="6" t="s">
        <v>239</v>
      </c>
      <c r="B75" s="3" t="s">
        <v>419</v>
      </c>
      <c r="C75" s="6" t="s">
        <v>240</v>
      </c>
      <c r="D75" s="6" t="s">
        <v>12</v>
      </c>
      <c r="E75" s="6" t="s">
        <v>24</v>
      </c>
      <c r="F75" s="6" t="s">
        <v>13</v>
      </c>
      <c r="G75" s="6">
        <v>5</v>
      </c>
      <c r="H75" s="6" t="s">
        <v>241</v>
      </c>
      <c r="I75" s="6" t="s">
        <v>15</v>
      </c>
      <c r="J75" s="6" t="s">
        <v>16</v>
      </c>
      <c r="K75" s="10">
        <v>3.3666666666666659E-4</v>
      </c>
    </row>
    <row r="76" spans="1:11" ht="15.75" customHeight="1" x14ac:dyDescent="0.2">
      <c r="A76" s="6" t="s">
        <v>242</v>
      </c>
      <c r="B76" s="3" t="s">
        <v>243</v>
      </c>
      <c r="C76" s="6" t="s">
        <v>244</v>
      </c>
      <c r="D76" s="6" t="s">
        <v>12</v>
      </c>
      <c r="E76" s="6" t="s">
        <v>24</v>
      </c>
      <c r="F76" s="6" t="s">
        <v>13</v>
      </c>
      <c r="G76" s="6">
        <v>5</v>
      </c>
      <c r="H76" s="6" t="s">
        <v>245</v>
      </c>
      <c r="I76" s="6" t="s">
        <v>15</v>
      </c>
      <c r="J76" s="6" t="s">
        <v>21</v>
      </c>
      <c r="K76" s="10">
        <v>3.5200000000000002E-5</v>
      </c>
    </row>
    <row r="77" spans="1:11" ht="15.75" customHeight="1" x14ac:dyDescent="0.2">
      <c r="A77" s="6" t="s">
        <v>246</v>
      </c>
      <c r="B77" s="3" t="s">
        <v>247</v>
      </c>
      <c r="C77" s="6" t="s">
        <v>248</v>
      </c>
      <c r="D77" s="6" t="s">
        <v>12</v>
      </c>
      <c r="E77" s="6" t="s">
        <v>24</v>
      </c>
      <c r="F77" s="6" t="s">
        <v>13</v>
      </c>
      <c r="G77" s="6">
        <v>4</v>
      </c>
      <c r="H77" s="6" t="s">
        <v>67</v>
      </c>
      <c r="I77" s="6" t="s">
        <v>15</v>
      </c>
      <c r="J77" s="6" t="s">
        <v>21</v>
      </c>
      <c r="K77" s="10">
        <v>1.5300000000000001E-4</v>
      </c>
    </row>
    <row r="78" spans="1:11" ht="15.75" customHeight="1" x14ac:dyDescent="0.2">
      <c r="A78" s="6" t="s">
        <v>409</v>
      </c>
      <c r="B78" s="3" t="s">
        <v>410</v>
      </c>
      <c r="C78" s="6" t="s">
        <v>249</v>
      </c>
      <c r="D78" s="6" t="s">
        <v>12</v>
      </c>
      <c r="E78" s="6" t="s">
        <v>24</v>
      </c>
      <c r="F78" s="6" t="s">
        <v>13</v>
      </c>
      <c r="G78" s="6" t="s">
        <v>25</v>
      </c>
      <c r="H78" s="6" t="s">
        <v>48</v>
      </c>
      <c r="I78" s="6" t="s">
        <v>15</v>
      </c>
      <c r="J78" s="6" t="s">
        <v>21</v>
      </c>
      <c r="K78" s="10">
        <v>8.4899999999999993E-4</v>
      </c>
    </row>
    <row r="79" spans="1:11" ht="15.75" customHeight="1" x14ac:dyDescent="0.2">
      <c r="A79" s="6" t="s">
        <v>250</v>
      </c>
      <c r="B79" s="3" t="s">
        <v>251</v>
      </c>
      <c r="C79" s="6" t="s">
        <v>252</v>
      </c>
      <c r="D79" s="6" t="s">
        <v>12</v>
      </c>
      <c r="E79" s="6" t="s">
        <v>24</v>
      </c>
      <c r="F79" s="6" t="s">
        <v>13</v>
      </c>
      <c r="G79" s="6">
        <v>6</v>
      </c>
      <c r="H79" s="6" t="s">
        <v>253</v>
      </c>
      <c r="I79" s="6" t="s">
        <v>15</v>
      </c>
      <c r="J79" s="6" t="s">
        <v>21</v>
      </c>
      <c r="K79" s="10">
        <v>5.1600000000000001E-5</v>
      </c>
    </row>
    <row r="80" spans="1:11" ht="15.75" customHeight="1" x14ac:dyDescent="0.2">
      <c r="A80" s="6" t="s">
        <v>254</v>
      </c>
      <c r="B80" s="3" t="s">
        <v>255</v>
      </c>
      <c r="C80" s="6" t="s">
        <v>256</v>
      </c>
      <c r="D80" s="6" t="s">
        <v>12</v>
      </c>
      <c r="E80" s="6" t="s">
        <v>24</v>
      </c>
      <c r="F80" s="6" t="s">
        <v>57</v>
      </c>
      <c r="G80" s="6" t="s">
        <v>25</v>
      </c>
      <c r="H80" s="6" t="s">
        <v>43</v>
      </c>
      <c r="I80" s="6" t="s">
        <v>44</v>
      </c>
      <c r="J80" s="6" t="s">
        <v>63</v>
      </c>
      <c r="K80" s="10">
        <v>1.5231706349206351E-3</v>
      </c>
    </row>
    <row r="81" spans="1:11" ht="15.75" customHeight="1" x14ac:dyDescent="0.2">
      <c r="A81" s="6" t="s">
        <v>257</v>
      </c>
      <c r="B81" s="3" t="s">
        <v>440</v>
      </c>
      <c r="C81" s="6" t="s">
        <v>258</v>
      </c>
      <c r="D81" s="5" t="s">
        <v>24</v>
      </c>
      <c r="E81" s="6" t="s">
        <v>24</v>
      </c>
      <c r="F81" s="6" t="s">
        <v>57</v>
      </c>
      <c r="G81" s="6" t="s">
        <v>25</v>
      </c>
      <c r="H81" s="6" t="s">
        <v>43</v>
      </c>
      <c r="I81" s="6" t="s">
        <v>44</v>
      </c>
      <c r="J81" s="6" t="s">
        <v>63</v>
      </c>
      <c r="K81" s="4">
        <v>2.3222820000000002E-3</v>
      </c>
    </row>
    <row r="82" spans="1:11" ht="15.75" customHeight="1" x14ac:dyDescent="0.2">
      <c r="A82" s="6" t="s">
        <v>259</v>
      </c>
      <c r="B82" s="3" t="s">
        <v>260</v>
      </c>
      <c r="C82" s="6" t="s">
        <v>261</v>
      </c>
      <c r="D82" s="6" t="s">
        <v>12</v>
      </c>
      <c r="E82" s="6" t="s">
        <v>24</v>
      </c>
      <c r="F82" s="6" t="s">
        <v>57</v>
      </c>
      <c r="G82" s="6" t="s">
        <v>25</v>
      </c>
      <c r="H82" s="6" t="s">
        <v>262</v>
      </c>
      <c r="I82" s="6" t="s">
        <v>15</v>
      </c>
      <c r="J82" s="6" t="s">
        <v>16</v>
      </c>
      <c r="K82" s="10">
        <v>2.2164999999999999E-4</v>
      </c>
    </row>
    <row r="83" spans="1:11" ht="15.75" customHeight="1" x14ac:dyDescent="0.2">
      <c r="A83" s="6" t="s">
        <v>263</v>
      </c>
      <c r="B83" s="3" t="s">
        <v>448</v>
      </c>
      <c r="C83" s="6" t="s">
        <v>264</v>
      </c>
      <c r="D83" s="6" t="s">
        <v>12</v>
      </c>
      <c r="E83" s="6" t="s">
        <v>24</v>
      </c>
      <c r="F83" s="6" t="s">
        <v>13</v>
      </c>
      <c r="G83" s="6">
        <v>4</v>
      </c>
      <c r="H83" s="6" t="s">
        <v>67</v>
      </c>
      <c r="I83" s="6" t="s">
        <v>15</v>
      </c>
      <c r="J83" s="6" t="s">
        <v>21</v>
      </c>
      <c r="K83" s="10">
        <v>3.5519623524999988E-4</v>
      </c>
    </row>
    <row r="84" spans="1:11" ht="15.75" customHeight="1" x14ac:dyDescent="0.2">
      <c r="A84" s="6" t="s">
        <v>265</v>
      </c>
      <c r="B84" s="3" t="s">
        <v>266</v>
      </c>
      <c r="C84" s="6" t="s">
        <v>267</v>
      </c>
      <c r="D84" s="6" t="s">
        <v>12</v>
      </c>
      <c r="E84" s="6" t="s">
        <v>24</v>
      </c>
      <c r="F84" s="6" t="s">
        <v>13</v>
      </c>
      <c r="G84" s="6">
        <v>2</v>
      </c>
      <c r="H84" s="6" t="s">
        <v>268</v>
      </c>
      <c r="I84" s="6" t="s">
        <v>15</v>
      </c>
      <c r="J84" s="6" t="s">
        <v>16</v>
      </c>
      <c r="K84" s="10">
        <v>3.6517142857142858E-4</v>
      </c>
    </row>
    <row r="85" spans="1:11" ht="15.75" customHeight="1" x14ac:dyDescent="0.2">
      <c r="A85" s="6" t="s">
        <v>412</v>
      </c>
      <c r="B85" s="3" t="s">
        <v>411</v>
      </c>
      <c r="C85" s="6" t="s">
        <v>273</v>
      </c>
      <c r="D85" s="6" t="s">
        <v>12</v>
      </c>
      <c r="E85" s="6" t="s">
        <v>24</v>
      </c>
      <c r="F85" s="6" t="s">
        <v>13</v>
      </c>
      <c r="G85" s="6" t="s">
        <v>25</v>
      </c>
      <c r="H85" s="6" t="s">
        <v>272</v>
      </c>
      <c r="I85" s="6" t="s">
        <v>15</v>
      </c>
      <c r="J85" s="6" t="s">
        <v>59</v>
      </c>
      <c r="K85" s="10">
        <v>3.8504787837499997E-4</v>
      </c>
    </row>
    <row r="86" spans="1:11" ht="15.75" customHeight="1" x14ac:dyDescent="0.2">
      <c r="A86" s="6" t="s">
        <v>269</v>
      </c>
      <c r="B86" s="3" t="s">
        <v>270</v>
      </c>
      <c r="C86" s="6" t="s">
        <v>271</v>
      </c>
      <c r="D86" s="6" t="s">
        <v>12</v>
      </c>
      <c r="E86" s="6" t="s">
        <v>24</v>
      </c>
      <c r="F86" s="6" t="s">
        <v>13</v>
      </c>
      <c r="G86" s="6">
        <v>1</v>
      </c>
      <c r="H86" s="6" t="s">
        <v>272</v>
      </c>
      <c r="I86" s="6" t="s">
        <v>15</v>
      </c>
      <c r="J86" s="6" t="s">
        <v>16</v>
      </c>
      <c r="K86" s="10">
        <v>8.9469000000000007E-3</v>
      </c>
    </row>
    <row r="87" spans="1:11" ht="15.75" customHeight="1" x14ac:dyDescent="0.2">
      <c r="A87" s="6" t="s">
        <v>274</v>
      </c>
      <c r="B87" s="3" t="s">
        <v>275</v>
      </c>
      <c r="C87" s="6" t="s">
        <v>276</v>
      </c>
      <c r="D87" s="6" t="s">
        <v>12</v>
      </c>
      <c r="E87" s="6" t="s">
        <v>24</v>
      </c>
      <c r="F87" s="6" t="s">
        <v>13</v>
      </c>
      <c r="G87" s="6">
        <v>5</v>
      </c>
      <c r="H87" s="6" t="s">
        <v>277</v>
      </c>
      <c r="I87" s="6" t="s">
        <v>15</v>
      </c>
      <c r="J87" s="6" t="s">
        <v>21</v>
      </c>
      <c r="K87" s="10">
        <v>1.9220000000000001E-4</v>
      </c>
    </row>
    <row r="88" spans="1:11" ht="15.75" customHeight="1" x14ac:dyDescent="0.2">
      <c r="A88" s="6" t="s">
        <v>278</v>
      </c>
      <c r="B88" s="3" t="s">
        <v>279</v>
      </c>
      <c r="C88" s="6" t="s">
        <v>280</v>
      </c>
      <c r="D88" s="6" t="s">
        <v>12</v>
      </c>
      <c r="E88" s="6" t="s">
        <v>24</v>
      </c>
      <c r="F88" s="6" t="s">
        <v>13</v>
      </c>
      <c r="G88" s="6">
        <v>0</v>
      </c>
      <c r="H88" s="6" t="s">
        <v>29</v>
      </c>
      <c r="I88" s="6" t="s">
        <v>30</v>
      </c>
      <c r="J88" s="6" t="s">
        <v>16</v>
      </c>
      <c r="K88" s="10">
        <v>3.4492000000000002E-4</v>
      </c>
    </row>
    <row r="89" spans="1:11" ht="15.75" customHeight="1" x14ac:dyDescent="0.2">
      <c r="A89" s="6" t="s">
        <v>281</v>
      </c>
      <c r="B89" s="3" t="s">
        <v>282</v>
      </c>
      <c r="C89" s="6" t="s">
        <v>283</v>
      </c>
      <c r="D89" s="6" t="s">
        <v>12</v>
      </c>
      <c r="E89" s="6" t="s">
        <v>24</v>
      </c>
      <c r="F89" s="6" t="s">
        <v>13</v>
      </c>
      <c r="G89" s="6">
        <v>3</v>
      </c>
      <c r="H89" s="6" t="s">
        <v>284</v>
      </c>
      <c r="I89" s="6" t="s">
        <v>15</v>
      </c>
      <c r="J89" s="6" t="s">
        <v>21</v>
      </c>
      <c r="K89" s="10">
        <v>2.6892472222222238E-4</v>
      </c>
    </row>
    <row r="90" spans="1:11" ht="15.75" customHeight="1" x14ac:dyDescent="0.2">
      <c r="A90" s="6" t="s">
        <v>285</v>
      </c>
      <c r="B90" s="3" t="s">
        <v>286</v>
      </c>
      <c r="C90" s="6" t="s">
        <v>287</v>
      </c>
      <c r="D90" s="6" t="s">
        <v>12</v>
      </c>
      <c r="E90" s="6" t="s">
        <v>24</v>
      </c>
      <c r="F90" s="6" t="s">
        <v>57</v>
      </c>
      <c r="G90" s="6" t="s">
        <v>25</v>
      </c>
      <c r="H90" s="6" t="s">
        <v>288</v>
      </c>
      <c r="I90" s="6" t="s">
        <v>15</v>
      </c>
      <c r="J90" s="6" t="s">
        <v>16</v>
      </c>
      <c r="K90" s="10">
        <v>1.5E-3</v>
      </c>
    </row>
    <row r="91" spans="1:11" ht="15.75" customHeight="1" x14ac:dyDescent="0.2">
      <c r="A91" s="6" t="s">
        <v>289</v>
      </c>
      <c r="B91" s="3" t="s">
        <v>290</v>
      </c>
      <c r="C91" s="6" t="s">
        <v>291</v>
      </c>
      <c r="D91" s="6" t="s">
        <v>12</v>
      </c>
      <c r="E91" s="6" t="s">
        <v>24</v>
      </c>
      <c r="F91" s="6" t="s">
        <v>13</v>
      </c>
      <c r="G91" s="6">
        <v>3</v>
      </c>
      <c r="H91" s="6" t="s">
        <v>292</v>
      </c>
      <c r="I91" s="6" t="s">
        <v>293</v>
      </c>
      <c r="J91" s="6" t="s">
        <v>21</v>
      </c>
      <c r="K91" s="10">
        <v>3.317733333333333E-3</v>
      </c>
    </row>
    <row r="92" spans="1:11" ht="15.75" customHeight="1" x14ac:dyDescent="0.2">
      <c r="A92" s="6" t="s">
        <v>294</v>
      </c>
      <c r="B92" s="3" t="s">
        <v>295</v>
      </c>
      <c r="C92" s="6" t="s">
        <v>296</v>
      </c>
      <c r="D92" s="6" t="s">
        <v>12</v>
      </c>
      <c r="E92" s="6" t="s">
        <v>24</v>
      </c>
      <c r="F92" s="6" t="s">
        <v>13</v>
      </c>
      <c r="G92" s="6">
        <v>1</v>
      </c>
      <c r="H92" s="6" t="s">
        <v>284</v>
      </c>
      <c r="I92" s="6" t="s">
        <v>15</v>
      </c>
      <c r="J92" s="6" t="s">
        <v>16</v>
      </c>
      <c r="K92" s="10">
        <v>3.9891428571428572E-4</v>
      </c>
    </row>
    <row r="93" spans="1:11" ht="15.75" customHeight="1" x14ac:dyDescent="0.2">
      <c r="A93" s="6" t="s">
        <v>297</v>
      </c>
      <c r="B93" s="3" t="s">
        <v>298</v>
      </c>
      <c r="C93" s="6" t="s">
        <v>299</v>
      </c>
      <c r="D93" s="6" t="s">
        <v>12</v>
      </c>
      <c r="E93" s="6" t="s">
        <v>24</v>
      </c>
      <c r="F93" s="6" t="s">
        <v>57</v>
      </c>
      <c r="G93" s="6" t="s">
        <v>25</v>
      </c>
      <c r="H93" s="6" t="s">
        <v>29</v>
      </c>
      <c r="I93" s="6" t="s">
        <v>30</v>
      </c>
      <c r="J93" s="6" t="s">
        <v>21</v>
      </c>
      <c r="K93" s="10">
        <v>2.459279172857143E-4</v>
      </c>
    </row>
    <row r="94" spans="1:11" ht="15.75" customHeight="1" x14ac:dyDescent="0.2">
      <c r="A94" s="6" t="s">
        <v>300</v>
      </c>
      <c r="B94" s="3" t="s">
        <v>441</v>
      </c>
      <c r="C94" s="6" t="s">
        <v>301</v>
      </c>
      <c r="D94" s="6" t="s">
        <v>24</v>
      </c>
      <c r="E94" s="6" t="s">
        <v>24</v>
      </c>
      <c r="F94" s="6" t="s">
        <v>13</v>
      </c>
      <c r="G94" s="6" t="s">
        <v>25</v>
      </c>
      <c r="H94" s="6" t="s">
        <v>302</v>
      </c>
      <c r="I94" s="6" t="s">
        <v>15</v>
      </c>
      <c r="J94" s="6" t="s">
        <v>16</v>
      </c>
      <c r="K94" s="4">
        <v>3.7750000000000001E-4</v>
      </c>
    </row>
    <row r="95" spans="1:11" ht="15.75" customHeight="1" x14ac:dyDescent="0.2">
      <c r="A95" s="6" t="s">
        <v>303</v>
      </c>
      <c r="B95" s="3" t="s">
        <v>304</v>
      </c>
      <c r="C95" s="6" t="s">
        <v>305</v>
      </c>
      <c r="D95" s="6" t="s">
        <v>12</v>
      </c>
      <c r="E95" s="6" t="s">
        <v>24</v>
      </c>
      <c r="F95" s="6" t="s">
        <v>13</v>
      </c>
      <c r="G95" s="6">
        <v>5</v>
      </c>
      <c r="H95" s="6" t="s">
        <v>67</v>
      </c>
      <c r="I95" s="6" t="s">
        <v>15</v>
      </c>
      <c r="J95" s="6" t="s">
        <v>21</v>
      </c>
      <c r="K95" s="10">
        <v>1.2E-4</v>
      </c>
    </row>
    <row r="96" spans="1:11" ht="15.75" customHeight="1" x14ac:dyDescent="0.2">
      <c r="A96" s="6" t="s">
        <v>306</v>
      </c>
      <c r="B96" s="3" t="s">
        <v>307</v>
      </c>
      <c r="C96" s="6" t="s">
        <v>308</v>
      </c>
      <c r="D96" s="6" t="s">
        <v>12</v>
      </c>
      <c r="E96" s="6" t="s">
        <v>24</v>
      </c>
      <c r="F96" s="6" t="s">
        <v>13</v>
      </c>
      <c r="G96" s="6">
        <v>4</v>
      </c>
      <c r="H96" s="6" t="s">
        <v>67</v>
      </c>
      <c r="I96" s="6" t="s">
        <v>15</v>
      </c>
      <c r="J96" s="6" t="s">
        <v>21</v>
      </c>
      <c r="K96" s="10">
        <v>7.8307936507936515E-5</v>
      </c>
    </row>
    <row r="97" spans="1:11" ht="15.75" customHeight="1" x14ac:dyDescent="0.2">
      <c r="A97" s="6" t="s">
        <v>309</v>
      </c>
      <c r="B97" s="3" t="s">
        <v>310</v>
      </c>
      <c r="C97" s="6" t="s">
        <v>311</v>
      </c>
      <c r="D97" s="6" t="s">
        <v>12</v>
      </c>
      <c r="E97" s="6" t="s">
        <v>24</v>
      </c>
      <c r="F97" s="6" t="s">
        <v>13</v>
      </c>
      <c r="G97" s="6">
        <v>4</v>
      </c>
      <c r="H97" s="6" t="s">
        <v>20</v>
      </c>
      <c r="I97" s="6" t="s">
        <v>15</v>
      </c>
      <c r="J97" s="6" t="s">
        <v>21</v>
      </c>
      <c r="K97" s="10">
        <v>8.6032380966666658E-4</v>
      </c>
    </row>
    <row r="98" spans="1:11" ht="15.75" customHeight="1" x14ac:dyDescent="0.2">
      <c r="A98" s="6" t="s">
        <v>312</v>
      </c>
      <c r="B98" s="3" t="s">
        <v>442</v>
      </c>
      <c r="C98" s="6" t="s">
        <v>313</v>
      </c>
      <c r="D98" s="6" t="s">
        <v>24</v>
      </c>
      <c r="E98" s="6" t="s">
        <v>24</v>
      </c>
      <c r="F98" s="6" t="s">
        <v>92</v>
      </c>
      <c r="G98" s="6" t="s">
        <v>25</v>
      </c>
      <c r="H98" s="6" t="s">
        <v>314</v>
      </c>
      <c r="I98" s="6" t="s">
        <v>293</v>
      </c>
      <c r="J98" s="6" t="s">
        <v>21</v>
      </c>
      <c r="K98" s="4">
        <v>2.7023799999999999E-3</v>
      </c>
    </row>
    <row r="99" spans="1:11" ht="15.75" customHeight="1" x14ac:dyDescent="0.2">
      <c r="A99" s="6" t="s">
        <v>315</v>
      </c>
      <c r="B99" s="3" t="s">
        <v>417</v>
      </c>
      <c r="C99" s="6" t="s">
        <v>316</v>
      </c>
      <c r="D99" s="6" t="s">
        <v>12</v>
      </c>
      <c r="E99" s="6" t="s">
        <v>24</v>
      </c>
      <c r="F99" s="6" t="s">
        <v>13</v>
      </c>
      <c r="G99" s="6">
        <v>1</v>
      </c>
      <c r="H99" s="6" t="s">
        <v>20</v>
      </c>
      <c r="I99" s="6" t="s">
        <v>15</v>
      </c>
      <c r="J99" s="6" t="s">
        <v>16</v>
      </c>
      <c r="K99" s="10">
        <v>4.0136914829166671E-4</v>
      </c>
    </row>
    <row r="100" spans="1:11" ht="15.75" customHeight="1" x14ac:dyDescent="0.2">
      <c r="A100" s="6" t="s">
        <v>317</v>
      </c>
      <c r="B100" s="3" t="s">
        <v>318</v>
      </c>
      <c r="C100" s="6" t="s">
        <v>319</v>
      </c>
      <c r="D100" s="6" t="s">
        <v>12</v>
      </c>
      <c r="E100" s="6" t="s">
        <v>24</v>
      </c>
      <c r="F100" s="6" t="s">
        <v>13</v>
      </c>
      <c r="G100" s="6">
        <v>5</v>
      </c>
      <c r="H100" s="6" t="s">
        <v>20</v>
      </c>
      <c r="I100" s="6" t="s">
        <v>15</v>
      </c>
      <c r="J100" s="6" t="s">
        <v>21</v>
      </c>
      <c r="K100" s="10">
        <v>9.4079999999999999E-4</v>
      </c>
    </row>
    <row r="101" spans="1:11" ht="15.75" customHeight="1" x14ac:dyDescent="0.2">
      <c r="A101" s="6" t="s">
        <v>320</v>
      </c>
      <c r="B101" s="3" t="s">
        <v>321</v>
      </c>
      <c r="C101" s="6" t="s">
        <v>322</v>
      </c>
      <c r="D101" s="6" t="s">
        <v>12</v>
      </c>
      <c r="E101" s="6" t="s">
        <v>24</v>
      </c>
      <c r="F101" s="6" t="s">
        <v>57</v>
      </c>
      <c r="G101" s="6" t="s">
        <v>25</v>
      </c>
      <c r="H101" s="6" t="s">
        <v>288</v>
      </c>
      <c r="I101" s="6" t="s">
        <v>15</v>
      </c>
      <c r="J101" s="6" t="s">
        <v>21</v>
      </c>
      <c r="K101" s="10">
        <v>1.4590768971428571E-3</v>
      </c>
    </row>
    <row r="102" spans="1:11" ht="15.75" customHeight="1" x14ac:dyDescent="0.2">
      <c r="A102" s="6" t="s">
        <v>323</v>
      </c>
      <c r="B102" s="3" t="s">
        <v>324</v>
      </c>
      <c r="C102" s="6" t="s">
        <v>325</v>
      </c>
      <c r="D102" s="6" t="s">
        <v>12</v>
      </c>
      <c r="E102" s="6" t="s">
        <v>24</v>
      </c>
      <c r="F102" s="6" t="s">
        <v>13</v>
      </c>
      <c r="G102" s="6">
        <v>4</v>
      </c>
      <c r="H102" s="6" t="s">
        <v>67</v>
      </c>
      <c r="I102" s="6" t="s">
        <v>15</v>
      </c>
      <c r="J102" s="6" t="s">
        <v>21</v>
      </c>
      <c r="K102" s="10">
        <v>3.41392E-3</v>
      </c>
    </row>
    <row r="103" spans="1:11" ht="15.75" customHeight="1" x14ac:dyDescent="0.2">
      <c r="A103" s="6" t="s">
        <v>326</v>
      </c>
      <c r="B103" s="3" t="s">
        <v>327</v>
      </c>
      <c r="C103" s="6" t="s">
        <v>328</v>
      </c>
      <c r="D103" s="6" t="s">
        <v>12</v>
      </c>
      <c r="E103" s="6" t="s">
        <v>24</v>
      </c>
      <c r="F103" s="6" t="s">
        <v>13</v>
      </c>
      <c r="G103" s="6">
        <v>5</v>
      </c>
      <c r="H103" s="6" t="s">
        <v>29</v>
      </c>
      <c r="I103" s="6" t="s">
        <v>30</v>
      </c>
      <c r="J103" s="6" t="s">
        <v>21</v>
      </c>
      <c r="K103" s="10">
        <v>1.2507505000476191E-3</v>
      </c>
    </row>
    <row r="104" spans="1:11" ht="15.75" customHeight="1" x14ac:dyDescent="0.2">
      <c r="A104" s="6" t="s">
        <v>329</v>
      </c>
      <c r="B104" s="3" t="s">
        <v>330</v>
      </c>
      <c r="C104" s="6" t="s">
        <v>331</v>
      </c>
      <c r="D104" s="6" t="s">
        <v>12</v>
      </c>
      <c r="E104" s="6" t="s">
        <v>24</v>
      </c>
      <c r="F104" s="6" t="s">
        <v>13</v>
      </c>
      <c r="G104" s="6">
        <v>3</v>
      </c>
      <c r="H104" s="6" t="s">
        <v>80</v>
      </c>
      <c r="I104" s="6" t="s">
        <v>30</v>
      </c>
      <c r="J104" s="6" t="s">
        <v>21</v>
      </c>
      <c r="K104" s="10">
        <v>4.6E-5</v>
      </c>
    </row>
    <row r="105" spans="1:11" ht="15.75" customHeight="1" x14ac:dyDescent="0.2">
      <c r="A105" s="6" t="s">
        <v>332</v>
      </c>
      <c r="B105" s="3" t="s">
        <v>333</v>
      </c>
      <c r="C105" s="6" t="s">
        <v>334</v>
      </c>
      <c r="D105" s="6" t="s">
        <v>12</v>
      </c>
      <c r="E105" s="6" t="s">
        <v>24</v>
      </c>
      <c r="F105" s="6" t="s">
        <v>13</v>
      </c>
      <c r="G105" s="6">
        <v>5</v>
      </c>
      <c r="H105" s="6" t="s">
        <v>80</v>
      </c>
      <c r="I105" s="6" t="s">
        <v>30</v>
      </c>
      <c r="J105" s="6" t="s">
        <v>21</v>
      </c>
      <c r="K105" s="10">
        <v>6.2000000000000003E-5</v>
      </c>
    </row>
    <row r="106" spans="1:11" ht="15.75" customHeight="1" x14ac:dyDescent="0.2">
      <c r="A106" s="6" t="s">
        <v>335</v>
      </c>
      <c r="B106" s="3" t="s">
        <v>336</v>
      </c>
      <c r="C106" s="6" t="s">
        <v>337</v>
      </c>
      <c r="D106" s="6" t="s">
        <v>12</v>
      </c>
      <c r="E106" s="6" t="s">
        <v>24</v>
      </c>
      <c r="F106" s="6" t="s">
        <v>13</v>
      </c>
      <c r="G106" s="6">
        <v>6</v>
      </c>
      <c r="H106" s="6" t="s">
        <v>80</v>
      </c>
      <c r="I106" s="6" t="s">
        <v>30</v>
      </c>
      <c r="J106" s="6" t="s">
        <v>21</v>
      </c>
      <c r="K106" s="10">
        <v>5.5668000000000002E-3</v>
      </c>
    </row>
    <row r="107" spans="1:11" ht="15.75" customHeight="1" x14ac:dyDescent="0.2">
      <c r="A107" s="6" t="s">
        <v>338</v>
      </c>
      <c r="B107" s="3" t="s">
        <v>339</v>
      </c>
      <c r="C107" s="6" t="s">
        <v>340</v>
      </c>
      <c r="D107" s="6" t="s">
        <v>12</v>
      </c>
      <c r="E107" s="6" t="s">
        <v>24</v>
      </c>
      <c r="F107" s="6" t="s">
        <v>13</v>
      </c>
      <c r="G107" s="6">
        <v>4</v>
      </c>
      <c r="H107" s="6" t="s">
        <v>29</v>
      </c>
      <c r="I107" s="6" t="s">
        <v>30</v>
      </c>
      <c r="J107" s="6" t="s">
        <v>21</v>
      </c>
      <c r="K107" s="10">
        <v>1.5822144333333329E-3</v>
      </c>
    </row>
    <row r="108" spans="1:11" ht="15.75" customHeight="1" x14ac:dyDescent="0.2">
      <c r="A108" s="6" t="s">
        <v>341</v>
      </c>
      <c r="B108" s="3" t="s">
        <v>443</v>
      </c>
      <c r="C108" s="6" t="s">
        <v>342</v>
      </c>
      <c r="D108" s="6" t="s">
        <v>24</v>
      </c>
      <c r="E108" s="6" t="s">
        <v>24</v>
      </c>
      <c r="F108" s="6" t="s">
        <v>57</v>
      </c>
      <c r="G108" s="6" t="s">
        <v>25</v>
      </c>
      <c r="H108" s="6" t="s">
        <v>29</v>
      </c>
      <c r="I108" s="6" t="s">
        <v>30</v>
      </c>
      <c r="J108" s="6" t="s">
        <v>16</v>
      </c>
      <c r="K108" s="4">
        <v>1.3855E-3</v>
      </c>
    </row>
    <row r="109" spans="1:11" ht="15.75" customHeight="1" x14ac:dyDescent="0.2">
      <c r="A109" s="6" t="s">
        <v>343</v>
      </c>
      <c r="B109" s="3" t="s">
        <v>344</v>
      </c>
      <c r="C109" s="6" t="s">
        <v>345</v>
      </c>
      <c r="D109" s="6" t="s">
        <v>12</v>
      </c>
      <c r="E109" s="6" t="s">
        <v>24</v>
      </c>
      <c r="F109" s="6" t="s">
        <v>13</v>
      </c>
      <c r="G109" s="6">
        <v>2</v>
      </c>
      <c r="H109" s="6" t="s">
        <v>97</v>
      </c>
      <c r="I109" s="6" t="s">
        <v>15</v>
      </c>
      <c r="J109" s="6" t="s">
        <v>16</v>
      </c>
      <c r="K109" s="10">
        <v>9.9760000000000007E-5</v>
      </c>
    </row>
    <row r="110" spans="1:11" ht="15.75" customHeight="1" x14ac:dyDescent="0.2">
      <c r="A110" s="6" t="s">
        <v>346</v>
      </c>
      <c r="B110" s="3" t="s">
        <v>418</v>
      </c>
      <c r="C110" s="6" t="s">
        <v>347</v>
      </c>
      <c r="D110" s="6" t="s">
        <v>12</v>
      </c>
      <c r="E110" s="6" t="s">
        <v>24</v>
      </c>
      <c r="F110" s="6" t="s">
        <v>13</v>
      </c>
      <c r="G110" s="6">
        <v>4</v>
      </c>
      <c r="H110" s="6" t="s">
        <v>20</v>
      </c>
      <c r="I110" s="6" t="s">
        <v>15</v>
      </c>
      <c r="J110" s="6" t="s">
        <v>21</v>
      </c>
      <c r="K110" s="10">
        <v>2.0404069047619051E-2</v>
      </c>
    </row>
    <row r="111" spans="1:11" ht="15.75" customHeight="1" x14ac:dyDescent="0.2">
      <c r="A111" s="6" t="s">
        <v>348</v>
      </c>
      <c r="B111" s="3" t="s">
        <v>349</v>
      </c>
      <c r="C111" s="6" t="s">
        <v>350</v>
      </c>
      <c r="D111" s="6" t="s">
        <v>12</v>
      </c>
      <c r="E111" s="6" t="s">
        <v>24</v>
      </c>
      <c r="F111" s="6" t="s">
        <v>13</v>
      </c>
      <c r="G111" s="6">
        <v>1</v>
      </c>
      <c r="H111" s="6" t="s">
        <v>20</v>
      </c>
      <c r="I111" s="6" t="s">
        <v>15</v>
      </c>
      <c r="J111" s="6" t="s">
        <v>21</v>
      </c>
      <c r="K111" s="10">
        <v>8.3458333333333334E-5</v>
      </c>
    </row>
    <row r="112" spans="1:11" ht="15.75" customHeight="1" x14ac:dyDescent="0.2">
      <c r="A112" s="6" t="s">
        <v>351</v>
      </c>
      <c r="B112" s="3" t="s">
        <v>352</v>
      </c>
      <c r="C112" s="6" t="s">
        <v>353</v>
      </c>
      <c r="D112" s="6" t="s">
        <v>12</v>
      </c>
      <c r="E112" s="6" t="s">
        <v>24</v>
      </c>
      <c r="F112" s="6" t="s">
        <v>13</v>
      </c>
      <c r="G112" s="6">
        <v>2</v>
      </c>
      <c r="H112" s="6" t="s">
        <v>20</v>
      </c>
      <c r="I112" s="6" t="s">
        <v>15</v>
      </c>
      <c r="J112" s="6" t="s">
        <v>21</v>
      </c>
      <c r="K112" s="10">
        <v>1.2743539999999999E-4</v>
      </c>
    </row>
    <row r="113" spans="1:11" ht="15.75" customHeight="1" x14ac:dyDescent="0.2">
      <c r="A113" s="6" t="s">
        <v>354</v>
      </c>
      <c r="B113" s="3" t="s">
        <v>355</v>
      </c>
      <c r="C113" s="6" t="s">
        <v>356</v>
      </c>
      <c r="D113" s="6" t="s">
        <v>12</v>
      </c>
      <c r="E113" s="6" t="s">
        <v>24</v>
      </c>
      <c r="F113" s="6" t="s">
        <v>13</v>
      </c>
      <c r="G113" s="6">
        <v>5</v>
      </c>
      <c r="H113" s="6" t="s">
        <v>20</v>
      </c>
      <c r="I113" s="6" t="s">
        <v>15</v>
      </c>
      <c r="J113" s="6" t="s">
        <v>21</v>
      </c>
      <c r="K113" s="10">
        <v>8.0115496819047614E-4</v>
      </c>
    </row>
    <row r="114" spans="1:11" ht="15.75" customHeight="1" x14ac:dyDescent="0.2">
      <c r="A114" s="6" t="s">
        <v>357</v>
      </c>
      <c r="B114" s="3" t="s">
        <v>358</v>
      </c>
      <c r="C114" s="6" t="s">
        <v>359</v>
      </c>
      <c r="D114" s="6" t="s">
        <v>12</v>
      </c>
      <c r="E114" s="6" t="s">
        <v>24</v>
      </c>
      <c r="F114" s="6" t="s">
        <v>13</v>
      </c>
      <c r="G114" s="6">
        <v>4</v>
      </c>
      <c r="H114" s="6" t="s">
        <v>29</v>
      </c>
      <c r="I114" s="6" t="s">
        <v>30</v>
      </c>
      <c r="J114" s="6" t="s">
        <v>21</v>
      </c>
      <c r="K114" s="10">
        <v>1.9083801666666669E-3</v>
      </c>
    </row>
    <row r="115" spans="1:11" ht="15.75" customHeight="1" x14ac:dyDescent="0.2">
      <c r="A115" s="6" t="s">
        <v>360</v>
      </c>
      <c r="B115" s="3" t="s">
        <v>361</v>
      </c>
      <c r="C115" s="6" t="s">
        <v>362</v>
      </c>
      <c r="D115" s="6" t="s">
        <v>12</v>
      </c>
      <c r="E115" s="6" t="s">
        <v>24</v>
      </c>
      <c r="F115" s="6" t="s">
        <v>13</v>
      </c>
      <c r="G115" s="6">
        <v>5</v>
      </c>
      <c r="H115" s="6" t="s">
        <v>29</v>
      </c>
      <c r="I115" s="6" t="s">
        <v>30</v>
      </c>
      <c r="J115" s="6" t="s">
        <v>98</v>
      </c>
      <c r="K115" s="10">
        <v>3.9551904761904759E-4</v>
      </c>
    </row>
    <row r="116" spans="1:11" ht="15.75" customHeight="1" x14ac:dyDescent="0.2">
      <c r="A116" s="6" t="s">
        <v>363</v>
      </c>
      <c r="B116" s="3" t="s">
        <v>364</v>
      </c>
      <c r="C116" s="6" t="s">
        <v>365</v>
      </c>
      <c r="D116" s="6" t="s">
        <v>12</v>
      </c>
      <c r="E116" s="6" t="s">
        <v>24</v>
      </c>
      <c r="F116" s="6" t="s">
        <v>13</v>
      </c>
      <c r="G116" s="6">
        <v>3</v>
      </c>
      <c r="H116" s="6" t="s">
        <v>29</v>
      </c>
      <c r="I116" s="6" t="s">
        <v>30</v>
      </c>
      <c r="J116" s="6" t="s">
        <v>21</v>
      </c>
      <c r="K116" s="10">
        <v>1.0256E-3</v>
      </c>
    </row>
    <row r="117" spans="1:11" ht="15.75" customHeight="1" x14ac:dyDescent="0.2">
      <c r="A117" s="6" t="s">
        <v>366</v>
      </c>
      <c r="B117" s="3" t="s">
        <v>367</v>
      </c>
      <c r="C117" s="6" t="s">
        <v>368</v>
      </c>
      <c r="D117" s="6" t="s">
        <v>12</v>
      </c>
      <c r="E117" s="6" t="s">
        <v>24</v>
      </c>
      <c r="F117" s="6" t="s">
        <v>13</v>
      </c>
      <c r="G117" s="6">
        <v>6</v>
      </c>
      <c r="H117" s="6" t="s">
        <v>29</v>
      </c>
      <c r="I117" s="6" t="s">
        <v>30</v>
      </c>
      <c r="J117" s="6" t="s">
        <v>21</v>
      </c>
      <c r="K117" s="10">
        <v>1.9417507142857149E-3</v>
      </c>
    </row>
    <row r="118" spans="1:11" ht="15.75" customHeight="1" x14ac:dyDescent="0.2">
      <c r="A118" s="6" t="s">
        <v>369</v>
      </c>
      <c r="B118" s="3" t="s">
        <v>370</v>
      </c>
      <c r="C118" s="6" t="s">
        <v>371</v>
      </c>
      <c r="D118" s="6" t="s">
        <v>12</v>
      </c>
      <c r="E118" s="6" t="s">
        <v>24</v>
      </c>
      <c r="F118" s="6" t="s">
        <v>13</v>
      </c>
      <c r="G118" s="6">
        <v>2</v>
      </c>
      <c r="H118" s="6" t="s">
        <v>43</v>
      </c>
      <c r="I118" s="6" t="s">
        <v>44</v>
      </c>
      <c r="J118" s="6" t="s">
        <v>21</v>
      </c>
      <c r="K118" s="10">
        <v>1.2690452E-2</v>
      </c>
    </row>
    <row r="119" spans="1:11" ht="15.75" customHeight="1" x14ac:dyDescent="0.2">
      <c r="A119" s="6" t="s">
        <v>372</v>
      </c>
      <c r="B119" s="3" t="s">
        <v>373</v>
      </c>
      <c r="C119" s="6" t="s">
        <v>374</v>
      </c>
      <c r="D119" s="6" t="s">
        <v>12</v>
      </c>
      <c r="E119" s="6" t="s">
        <v>24</v>
      </c>
      <c r="F119" s="6" t="s">
        <v>13</v>
      </c>
      <c r="G119" s="6">
        <v>4</v>
      </c>
      <c r="H119" s="6" t="s">
        <v>20</v>
      </c>
      <c r="I119" s="6" t="s">
        <v>15</v>
      </c>
      <c r="J119" s="6" t="s">
        <v>21</v>
      </c>
      <c r="K119" s="10">
        <v>4.095875E-4</v>
      </c>
    </row>
    <row r="120" spans="1:11" ht="15.75" customHeight="1" x14ac:dyDescent="0.2">
      <c r="A120" s="6" t="s">
        <v>375</v>
      </c>
      <c r="B120" s="3" t="s">
        <v>444</v>
      </c>
      <c r="C120" s="6" t="s">
        <v>376</v>
      </c>
      <c r="D120" s="6" t="s">
        <v>24</v>
      </c>
      <c r="E120" s="6" t="s">
        <v>24</v>
      </c>
      <c r="F120" s="6" t="s">
        <v>13</v>
      </c>
      <c r="G120" s="6" t="s">
        <v>25</v>
      </c>
      <c r="H120" s="6" t="s">
        <v>20</v>
      </c>
      <c r="I120" s="6" t="s">
        <v>15</v>
      </c>
      <c r="J120" s="6" t="s">
        <v>21</v>
      </c>
      <c r="K120" s="4">
        <f>(K111+K112+K113+K116+K117+K118+K119)/7</f>
        <v>2.4399198451156463E-3</v>
      </c>
    </row>
    <row r="121" spans="1:11" ht="15.75" customHeight="1" x14ac:dyDescent="0.2">
      <c r="A121" s="6" t="s">
        <v>377</v>
      </c>
      <c r="B121" s="3" t="s">
        <v>378</v>
      </c>
      <c r="C121" s="6" t="s">
        <v>379</v>
      </c>
      <c r="D121" s="6" t="s">
        <v>12</v>
      </c>
      <c r="E121" s="6" t="s">
        <v>24</v>
      </c>
      <c r="F121" s="6" t="s">
        <v>57</v>
      </c>
      <c r="G121" s="6" t="s">
        <v>25</v>
      </c>
      <c r="H121" s="6" t="s">
        <v>20</v>
      </c>
      <c r="I121" s="6" t="s">
        <v>15</v>
      </c>
      <c r="J121" s="6" t="s">
        <v>21</v>
      </c>
      <c r="K121" s="10">
        <v>6.4985714285714289E-4</v>
      </c>
    </row>
    <row r="122" spans="1:11" ht="15.75" customHeight="1" x14ac:dyDescent="0.2">
      <c r="A122" s="6" t="s">
        <v>380</v>
      </c>
      <c r="B122" s="3" t="s">
        <v>381</v>
      </c>
      <c r="C122" s="6" t="s">
        <v>382</v>
      </c>
      <c r="D122" s="6" t="s">
        <v>12</v>
      </c>
      <c r="E122" s="6" t="s">
        <v>24</v>
      </c>
      <c r="F122" s="6" t="s">
        <v>57</v>
      </c>
      <c r="G122" s="6" t="s">
        <v>25</v>
      </c>
      <c r="H122" s="6" t="s">
        <v>58</v>
      </c>
      <c r="I122" s="6" t="s">
        <v>15</v>
      </c>
      <c r="J122" s="6" t="s">
        <v>16</v>
      </c>
      <c r="K122" s="10">
        <v>1.014025E-3</v>
      </c>
    </row>
    <row r="123" spans="1:11" ht="15.75" customHeight="1" x14ac:dyDescent="0.2">
      <c r="A123" s="6" t="s">
        <v>383</v>
      </c>
      <c r="B123" s="3" t="s">
        <v>384</v>
      </c>
      <c r="C123" s="6" t="s">
        <v>385</v>
      </c>
      <c r="D123" s="6" t="s">
        <v>12</v>
      </c>
      <c r="E123" s="6" t="s">
        <v>24</v>
      </c>
      <c r="F123" s="6" t="s">
        <v>13</v>
      </c>
      <c r="G123" s="6">
        <v>3</v>
      </c>
      <c r="H123" s="6" t="s">
        <v>386</v>
      </c>
      <c r="I123" s="6" t="s">
        <v>15</v>
      </c>
      <c r="J123" s="6" t="s">
        <v>21</v>
      </c>
      <c r="K123" s="10">
        <v>3.368574523809524E-3</v>
      </c>
    </row>
    <row r="124" spans="1:11" ht="15.75" customHeight="1" x14ac:dyDescent="0.2">
      <c r="A124" s="6" t="s">
        <v>387</v>
      </c>
      <c r="B124" s="3" t="s">
        <v>388</v>
      </c>
      <c r="C124" s="6" t="s">
        <v>389</v>
      </c>
      <c r="D124" s="6" t="s">
        <v>12</v>
      </c>
      <c r="E124" s="6" t="s">
        <v>24</v>
      </c>
      <c r="F124" s="6" t="s">
        <v>13</v>
      </c>
      <c r="G124" s="6">
        <v>1</v>
      </c>
      <c r="H124" s="6" t="s">
        <v>29</v>
      </c>
      <c r="I124" s="6" t="s">
        <v>30</v>
      </c>
      <c r="J124" s="6" t="s">
        <v>21</v>
      </c>
      <c r="K124" s="10">
        <v>1.04422E-3</v>
      </c>
    </row>
    <row r="125" spans="1:11" ht="15.75" customHeight="1" x14ac:dyDescent="0.2">
      <c r="A125" s="6" t="s">
        <v>390</v>
      </c>
      <c r="B125" s="3" t="s">
        <v>391</v>
      </c>
      <c r="C125" s="6" t="s">
        <v>392</v>
      </c>
      <c r="D125" s="6" t="s">
        <v>12</v>
      </c>
      <c r="E125" s="6" t="s">
        <v>24</v>
      </c>
      <c r="F125" s="6" t="s">
        <v>13</v>
      </c>
      <c r="G125" s="6">
        <v>2</v>
      </c>
      <c r="H125" s="6" t="s">
        <v>245</v>
      </c>
      <c r="I125" s="6" t="s">
        <v>15</v>
      </c>
      <c r="J125" s="6" t="s">
        <v>16</v>
      </c>
      <c r="K125" s="10">
        <v>3.1640600000000003E-5</v>
      </c>
    </row>
    <row r="126" spans="1:11" ht="15.75" customHeight="1" x14ac:dyDescent="0.2">
      <c r="A126" s="7" t="s">
        <v>420</v>
      </c>
      <c r="B126" s="3" t="s">
        <v>426</v>
      </c>
      <c r="D126" s="6" t="s">
        <v>25</v>
      </c>
      <c r="E126" s="6" t="s">
        <v>24</v>
      </c>
      <c r="K126" s="4"/>
    </row>
    <row r="127" spans="1:11" ht="15.75" customHeight="1" x14ac:dyDescent="0.2">
      <c r="A127" s="6" t="s">
        <v>395</v>
      </c>
      <c r="B127" s="3" t="s">
        <v>396</v>
      </c>
      <c r="C127" s="6" t="s">
        <v>397</v>
      </c>
      <c r="D127" s="6" t="s">
        <v>12</v>
      </c>
      <c r="E127" s="6" t="s">
        <v>24</v>
      </c>
      <c r="F127" s="6" t="s">
        <v>13</v>
      </c>
      <c r="G127" s="6">
        <v>4</v>
      </c>
      <c r="H127" s="6" t="s">
        <v>398</v>
      </c>
      <c r="I127" s="6" t="s">
        <v>15</v>
      </c>
      <c r="J127" s="6" t="s">
        <v>21</v>
      </c>
      <c r="K127" s="10">
        <v>2.3479999999999999E-4</v>
      </c>
    </row>
    <row r="128" spans="1:11" ht="15.75" customHeight="1" x14ac:dyDescent="0.2">
      <c r="A128" s="6" t="s">
        <v>393</v>
      </c>
      <c r="B128" s="3" t="s">
        <v>445</v>
      </c>
      <c r="C128" s="6" t="s">
        <v>394</v>
      </c>
      <c r="D128" s="6" t="s">
        <v>24</v>
      </c>
      <c r="E128" s="6" t="s">
        <v>24</v>
      </c>
      <c r="F128" s="6" t="s">
        <v>57</v>
      </c>
      <c r="G128" s="6" t="s">
        <v>25</v>
      </c>
      <c r="H128" s="6" t="s">
        <v>284</v>
      </c>
      <c r="I128" s="6" t="s">
        <v>15</v>
      </c>
      <c r="J128" s="6" t="s">
        <v>16</v>
      </c>
      <c r="K128" s="10">
        <v>1.02E-4</v>
      </c>
    </row>
    <row r="129" spans="1:11" ht="15.75" customHeight="1" x14ac:dyDescent="0.2">
      <c r="A129" s="6" t="s">
        <v>399</v>
      </c>
      <c r="B129" s="3" t="s">
        <v>446</v>
      </c>
      <c r="C129" s="6" t="s">
        <v>400</v>
      </c>
      <c r="D129" s="6" t="s">
        <v>24</v>
      </c>
      <c r="E129" s="6" t="s">
        <v>24</v>
      </c>
      <c r="F129" s="6" t="s">
        <v>13</v>
      </c>
      <c r="G129" s="6" t="s">
        <v>25</v>
      </c>
      <c r="H129" s="6" t="s">
        <v>20</v>
      </c>
      <c r="I129" s="6" t="s">
        <v>15</v>
      </c>
      <c r="J129" s="6" t="s">
        <v>21</v>
      </c>
      <c r="K129" s="4">
        <v>1.0889000000000001E-3</v>
      </c>
    </row>
    <row r="130" spans="1:11" ht="15.75" customHeight="1" x14ac:dyDescent="0.2">
      <c r="A130" s="6" t="s">
        <v>421</v>
      </c>
      <c r="B130" s="3" t="s">
        <v>422</v>
      </c>
      <c r="C130" s="6" t="s">
        <v>423</v>
      </c>
      <c r="D130" s="6" t="s">
        <v>12</v>
      </c>
      <c r="E130" s="6" t="s">
        <v>24</v>
      </c>
      <c r="F130" s="6" t="s">
        <v>13</v>
      </c>
      <c r="G130" s="6">
        <v>6</v>
      </c>
      <c r="H130" s="6" t="s">
        <v>424</v>
      </c>
      <c r="I130" s="6" t="s">
        <v>15</v>
      </c>
      <c r="J130" s="6" t="s">
        <v>21</v>
      </c>
      <c r="K130" s="10">
        <v>5.3239999999999993E-4</v>
      </c>
    </row>
    <row r="131" spans="1:11" ht="15.75" customHeight="1" x14ac:dyDescent="0.2">
      <c r="A131" s="6" t="s">
        <v>401</v>
      </c>
      <c r="B131" s="3" t="s">
        <v>402</v>
      </c>
      <c r="C131" s="6" t="s">
        <v>403</v>
      </c>
      <c r="D131" s="6" t="s">
        <v>12</v>
      </c>
      <c r="E131" s="6" t="s">
        <v>24</v>
      </c>
      <c r="F131" s="6" t="s">
        <v>13</v>
      </c>
      <c r="G131" s="6">
        <v>2</v>
      </c>
      <c r="H131" s="6" t="s">
        <v>29</v>
      </c>
      <c r="I131" s="6" t="s">
        <v>30</v>
      </c>
      <c r="J131" s="6" t="s">
        <v>16</v>
      </c>
      <c r="K131" s="10">
        <v>4.017333333333333E-4</v>
      </c>
    </row>
    <row r="132" spans="1:11" ht="15.75" customHeight="1" x14ac:dyDescent="0.2">
      <c r="B132" s="6"/>
      <c r="K132" s="6"/>
    </row>
    <row r="133" spans="1:11" ht="15.75" customHeight="1" x14ac:dyDescent="0.2">
      <c r="K133" s="10"/>
    </row>
    <row r="134" spans="1:11" ht="15.75" customHeight="1" x14ac:dyDescent="0.2">
      <c r="K134" s="10"/>
    </row>
    <row r="135" spans="1:11" ht="15.75" customHeight="1" x14ac:dyDescent="0.2">
      <c r="K135" s="10"/>
    </row>
    <row r="136" spans="1:11" ht="15.75" customHeight="1" x14ac:dyDescent="0.2">
      <c r="K136" s="10"/>
    </row>
    <row r="137" spans="1:11" ht="15.75" customHeight="1" x14ac:dyDescent="0.2">
      <c r="A137" s="7"/>
      <c r="B137" s="8"/>
      <c r="K137" s="10"/>
    </row>
    <row r="138" spans="1:11" ht="15.75" customHeight="1" x14ac:dyDescent="0.2">
      <c r="A138" s="7"/>
      <c r="B138" s="8"/>
      <c r="K138" s="10"/>
    </row>
    <row r="139" spans="1:11" ht="15.75" customHeight="1" x14ac:dyDescent="0.2">
      <c r="K139" s="10"/>
    </row>
    <row r="140" spans="1:11" ht="15.75" customHeight="1" x14ac:dyDescent="0.2">
      <c r="A140" s="7"/>
      <c r="B140" s="8"/>
      <c r="K140" s="10"/>
    </row>
    <row r="141" spans="1:11" ht="15.75" customHeight="1" x14ac:dyDescent="0.2">
      <c r="K141" s="10"/>
    </row>
    <row r="142" spans="1:11" ht="15.75" customHeight="1" x14ac:dyDescent="0.2">
      <c r="K142" s="10"/>
    </row>
    <row r="143" spans="1:11" ht="15.75" customHeight="1" x14ac:dyDescent="0.2">
      <c r="B143" s="8"/>
      <c r="K143" s="10"/>
    </row>
    <row r="144" spans="1:11" ht="15.75" customHeight="1" x14ac:dyDescent="0.2">
      <c r="A144" s="7"/>
      <c r="K144" s="10"/>
    </row>
    <row r="145" spans="1:11" ht="15.75" customHeight="1" x14ac:dyDescent="0.2">
      <c r="K145" s="10"/>
    </row>
    <row r="146" spans="1:11" ht="15.75" customHeight="1" x14ac:dyDescent="0.2">
      <c r="A146" s="7"/>
      <c r="K146" s="10"/>
    </row>
    <row r="147" spans="1:11" ht="15.75" customHeight="1" x14ac:dyDescent="0.2">
      <c r="A147" s="7"/>
      <c r="B147" s="8"/>
      <c r="K147" s="10"/>
    </row>
    <row r="148" spans="1:11" ht="15.75" customHeight="1" x14ac:dyDescent="0.2">
      <c r="K148" s="4"/>
    </row>
    <row r="149" spans="1:11" ht="15.75" customHeight="1" x14ac:dyDescent="0.2">
      <c r="K149" s="4"/>
    </row>
    <row r="150" spans="1:11" ht="15.75" customHeight="1" x14ac:dyDescent="0.2">
      <c r="K150" s="10"/>
    </row>
    <row r="151" spans="1:11" ht="15.75" customHeight="1" x14ac:dyDescent="0.2">
      <c r="A151" s="7"/>
      <c r="B151" s="8"/>
      <c r="K151" s="10"/>
    </row>
    <row r="152" spans="1:11" ht="15.75" customHeight="1" x14ac:dyDescent="0.2">
      <c r="K152" s="10"/>
    </row>
    <row r="153" spans="1:11" ht="15.75" customHeight="1" x14ac:dyDescent="0.2">
      <c r="A153" s="7"/>
      <c r="K153" s="10"/>
    </row>
    <row r="154" spans="1:11" ht="15.75" customHeight="1" x14ac:dyDescent="0.2">
      <c r="K154" s="10"/>
    </row>
    <row r="155" spans="1:11" ht="15.75" customHeight="1" x14ac:dyDescent="0.2">
      <c r="A155" s="7"/>
      <c r="B155" s="8"/>
    </row>
    <row r="156" spans="1:11" ht="15.75" customHeight="1" x14ac:dyDescent="0.2">
      <c r="K156" s="10"/>
    </row>
    <row r="157" spans="1:11" ht="15.75" customHeight="1" x14ac:dyDescent="0.2">
      <c r="K157" s="10"/>
    </row>
    <row r="158" spans="1:11" ht="15.75" customHeight="1" x14ac:dyDescent="0.2">
      <c r="A158" s="7"/>
      <c r="K158" s="10"/>
    </row>
    <row r="159" spans="1:11" ht="15.75" customHeight="1" x14ac:dyDescent="0.2">
      <c r="K159" s="10"/>
    </row>
    <row r="160" spans="1:11" ht="15.75" customHeight="1" x14ac:dyDescent="0.2">
      <c r="K160" s="10"/>
    </row>
    <row r="161" spans="1:11" ht="15.75" customHeight="1" x14ac:dyDescent="0.2">
      <c r="A161" s="7"/>
      <c r="K161" s="10"/>
    </row>
    <row r="162" spans="1:11" ht="15.75" customHeight="1" x14ac:dyDescent="0.2">
      <c r="B162" s="8"/>
      <c r="K162" s="10"/>
    </row>
    <row r="163" spans="1:11" ht="15.75" customHeight="1" x14ac:dyDescent="0.2">
      <c r="B163" s="8"/>
      <c r="K163" s="10"/>
    </row>
    <row r="164" spans="1:11" ht="15.75" customHeight="1" x14ac:dyDescent="0.2">
      <c r="K164" s="10"/>
    </row>
    <row r="165" spans="1:11" ht="15.75" customHeight="1" x14ac:dyDescent="0.2">
      <c r="B165" s="8"/>
      <c r="K165" s="10"/>
    </row>
    <row r="166" spans="1:11" ht="15.75" customHeight="1" x14ac:dyDescent="0.2">
      <c r="B166" s="8"/>
      <c r="K166" s="10"/>
    </row>
    <row r="167" spans="1:11" ht="15.75" customHeight="1" x14ac:dyDescent="0.2">
      <c r="A167" s="7"/>
      <c r="B167" s="8"/>
    </row>
    <row r="168" spans="1:11" ht="15.75" customHeight="1" x14ac:dyDescent="0.2">
      <c r="K168" s="4"/>
    </row>
    <row r="169" spans="1:11" ht="15.75" customHeight="1" x14ac:dyDescent="0.2">
      <c r="B169" s="8"/>
      <c r="K169" s="10"/>
    </row>
    <row r="170" spans="1:11" ht="15.75" customHeight="1" x14ac:dyDescent="0.2">
      <c r="K170" s="10"/>
    </row>
    <row r="171" spans="1:11" ht="15.75" customHeight="1" x14ac:dyDescent="0.2">
      <c r="A171" s="7"/>
      <c r="B171" s="8"/>
      <c r="K171" s="10"/>
    </row>
    <row r="172" spans="1:11" ht="15.75" customHeight="1" x14ac:dyDescent="0.2">
      <c r="A172" s="7"/>
      <c r="B172" s="8"/>
      <c r="K172" s="10"/>
    </row>
    <row r="173" spans="1:11" ht="15.75" customHeight="1" x14ac:dyDescent="0.2">
      <c r="A173" s="7"/>
      <c r="B173" s="8"/>
      <c r="K173" s="10"/>
    </row>
    <row r="174" spans="1:11" ht="15.75" customHeight="1" x14ac:dyDescent="0.2">
      <c r="A174" s="7"/>
      <c r="B174" s="8"/>
      <c r="K174" s="10"/>
    </row>
    <row r="175" spans="1:11" ht="15.75" customHeight="1" x14ac:dyDescent="0.2">
      <c r="A175" s="7"/>
      <c r="B175" s="8"/>
      <c r="K175" s="10"/>
    </row>
    <row r="176" spans="1:11" ht="15.75" customHeight="1" x14ac:dyDescent="0.2">
      <c r="A176" s="7"/>
      <c r="B176" s="8"/>
      <c r="K176" s="10"/>
    </row>
    <row r="177" spans="1:11" ht="15.75" customHeight="1" x14ac:dyDescent="0.2">
      <c r="A177" s="7"/>
      <c r="B177" s="8"/>
    </row>
    <row r="178" spans="1:11" ht="15.75" customHeight="1" x14ac:dyDescent="0.2">
      <c r="A178" s="11"/>
      <c r="B178" s="8"/>
      <c r="K178" s="10"/>
    </row>
    <row r="179" spans="1:11" ht="15.75" customHeight="1" x14ac:dyDescent="0.2">
      <c r="A179" s="7"/>
      <c r="K179" s="4"/>
    </row>
    <row r="180" spans="1:11" ht="15.75" customHeight="1" x14ac:dyDescent="0.2">
      <c r="A180" s="7"/>
      <c r="B180" s="8"/>
    </row>
    <row r="181" spans="1:11" ht="15.75" customHeight="1" x14ac:dyDescent="0.2">
      <c r="A181" s="7"/>
      <c r="B181" s="8"/>
      <c r="K181" s="4"/>
    </row>
    <row r="182" spans="1:11" ht="15.75" customHeight="1" x14ac:dyDescent="0.2">
      <c r="A182" s="7"/>
      <c r="B182" s="8"/>
      <c r="K182" s="4"/>
    </row>
    <row r="183" spans="1:11" ht="15.75" customHeight="1" x14ac:dyDescent="0.2">
      <c r="A183" s="7"/>
      <c r="K183" s="10"/>
    </row>
    <row r="184" spans="1:11" ht="15.75" customHeight="1" x14ac:dyDescent="0.2">
      <c r="A184" s="7"/>
      <c r="K184" s="10"/>
    </row>
    <row r="185" spans="1:11" ht="15.75" customHeight="1" x14ac:dyDescent="0.2">
      <c r="A185" s="7"/>
      <c r="B185" s="8"/>
      <c r="K185" s="10"/>
    </row>
    <row r="186" spans="1:11" ht="15.75" customHeight="1" x14ac:dyDescent="0.2">
      <c r="K186" s="10"/>
    </row>
    <row r="187" spans="1:11" ht="15.75" customHeight="1" x14ac:dyDescent="0.2">
      <c r="A187" s="7"/>
    </row>
    <row r="188" spans="1:11" ht="15.75" customHeight="1" x14ac:dyDescent="0.2">
      <c r="A188" s="7"/>
      <c r="B188" s="8"/>
      <c r="K188" s="10"/>
    </row>
    <row r="189" spans="1:11" ht="15.75" customHeight="1" x14ac:dyDescent="0.2">
      <c r="A189" s="7"/>
      <c r="B189" s="8"/>
      <c r="K189" s="10"/>
    </row>
    <row r="190" spans="1:11" ht="15.75" customHeight="1" x14ac:dyDescent="0.2">
      <c r="K190" s="10"/>
    </row>
    <row r="191" spans="1:11" ht="15.75" customHeight="1" x14ac:dyDescent="0.2">
      <c r="A191" s="7"/>
      <c r="K191" s="10"/>
    </row>
    <row r="192" spans="1:11" ht="15.75" customHeight="1" x14ac:dyDescent="0.2">
      <c r="A192" s="7"/>
      <c r="B192" s="8"/>
      <c r="K192" s="10"/>
    </row>
    <row r="193" spans="1:11" ht="15.75" customHeight="1" x14ac:dyDescent="0.2">
      <c r="A193" s="7"/>
      <c r="B193" s="8"/>
      <c r="K193" s="10"/>
    </row>
    <row r="194" spans="1:11" ht="15.75" customHeight="1" x14ac:dyDescent="0.2">
      <c r="A194" s="7"/>
      <c r="B194" s="8"/>
      <c r="K194" s="10"/>
    </row>
    <row r="195" spans="1:11" ht="15.75" customHeight="1" x14ac:dyDescent="0.2">
      <c r="A195" s="7"/>
      <c r="B195" s="8"/>
      <c r="K195" s="10"/>
    </row>
    <row r="196" spans="1:11" ht="15.75" customHeight="1" x14ac:dyDescent="0.2">
      <c r="A196" s="7"/>
      <c r="B196" s="8"/>
      <c r="K196" s="10"/>
    </row>
    <row r="197" spans="1:11" ht="15.75" customHeight="1" x14ac:dyDescent="0.2">
      <c r="A197" s="7"/>
      <c r="B197" s="8"/>
      <c r="K197" s="4"/>
    </row>
    <row r="198" spans="1:11" ht="15.75" customHeight="1" x14ac:dyDescent="0.2">
      <c r="A198" s="7"/>
      <c r="K198" s="4"/>
    </row>
    <row r="199" spans="1:11" ht="15.75" customHeight="1" x14ac:dyDescent="0.2">
      <c r="A199" s="7"/>
      <c r="B199" s="8"/>
      <c r="K199" s="10"/>
    </row>
    <row r="200" spans="1:11" ht="15.75" customHeight="1" x14ac:dyDescent="0.2">
      <c r="A200" s="7"/>
      <c r="B200" s="8"/>
      <c r="K200" s="10"/>
    </row>
    <row r="201" spans="1:11" ht="15.75" customHeight="1" x14ac:dyDescent="0.2"/>
    <row r="202" spans="1:11" ht="15.75" customHeight="1" x14ac:dyDescent="0.2">
      <c r="A202" s="7"/>
      <c r="B202" s="8"/>
      <c r="K202" s="10"/>
    </row>
    <row r="203" spans="1:11" ht="15.75" customHeight="1" x14ac:dyDescent="0.2">
      <c r="A203" s="7"/>
      <c r="B203" s="8"/>
      <c r="K203" s="4"/>
    </row>
    <row r="204" spans="1:11" ht="15.75" customHeight="1" x14ac:dyDescent="0.2">
      <c r="A204" s="7"/>
      <c r="B204" s="8"/>
      <c r="K204" s="10"/>
    </row>
    <row r="205" spans="1:11" ht="15.75" customHeight="1" x14ac:dyDescent="0.2">
      <c r="A205" s="7"/>
      <c r="B205" s="8"/>
      <c r="K205" s="10"/>
    </row>
    <row r="206" spans="1:11" ht="15.75" customHeight="1" x14ac:dyDescent="0.2">
      <c r="A206" s="7"/>
      <c r="B206" s="8"/>
      <c r="K206" s="10"/>
    </row>
    <row r="207" spans="1:11" ht="15.75" customHeight="1" x14ac:dyDescent="0.2">
      <c r="A207" s="7"/>
      <c r="B207" s="8"/>
    </row>
    <row r="208" spans="1:11" ht="15.75" customHeight="1" x14ac:dyDescent="0.2">
      <c r="A208" s="7"/>
      <c r="B208" s="8"/>
    </row>
    <row r="209" spans="1:11" ht="15.75" customHeight="1" x14ac:dyDescent="0.2">
      <c r="A209" s="7"/>
      <c r="B209" s="8"/>
      <c r="K209" s="10"/>
    </row>
    <row r="210" spans="1:11" ht="15.75" customHeight="1" x14ac:dyDescent="0.2">
      <c r="A210" s="7"/>
      <c r="B210" s="8"/>
      <c r="K210" s="10"/>
    </row>
    <row r="211" spans="1:11" ht="15.75" customHeight="1" x14ac:dyDescent="0.2">
      <c r="A211" s="7"/>
      <c r="B211" s="8"/>
      <c r="K211" s="10"/>
    </row>
    <row r="212" spans="1:11" ht="15.75" customHeight="1" x14ac:dyDescent="0.2">
      <c r="A212" s="7"/>
      <c r="B212" s="8"/>
    </row>
    <row r="213" spans="1:11" ht="15.75" customHeight="1" x14ac:dyDescent="0.2">
      <c r="A213" s="7"/>
      <c r="B213" s="8"/>
      <c r="K213" s="10"/>
    </row>
    <row r="214" spans="1:11" ht="15.75" customHeight="1" x14ac:dyDescent="0.2">
      <c r="A214" s="7"/>
      <c r="B214" s="8"/>
      <c r="K214" s="10"/>
    </row>
    <row r="215" spans="1:11" ht="15.75" customHeight="1" x14ac:dyDescent="0.2">
      <c r="A215" s="7"/>
      <c r="B215" s="8"/>
      <c r="K215" s="10"/>
    </row>
    <row r="216" spans="1:11" ht="15.75" customHeight="1" x14ac:dyDescent="0.2">
      <c r="A216" s="7"/>
      <c r="B216" s="8"/>
      <c r="K216" s="10"/>
    </row>
    <row r="217" spans="1:11" ht="15.75" customHeight="1" x14ac:dyDescent="0.2">
      <c r="A217" s="7"/>
      <c r="B217" s="8"/>
      <c r="K217" s="10"/>
    </row>
    <row r="218" spans="1:11" ht="15.75" customHeight="1" x14ac:dyDescent="0.2">
      <c r="A218" s="7"/>
      <c r="K218" s="10"/>
    </row>
    <row r="219" spans="1:11" ht="15.75" customHeight="1" x14ac:dyDescent="0.2">
      <c r="A219" s="7"/>
      <c r="B219" s="8"/>
      <c r="K219" s="10"/>
    </row>
    <row r="220" spans="1:11" ht="15.75" customHeight="1" x14ac:dyDescent="0.2">
      <c r="A220" s="7"/>
      <c r="B220" s="8"/>
      <c r="K220" s="10"/>
    </row>
    <row r="221" spans="1:11" ht="15.75" customHeight="1" x14ac:dyDescent="0.2">
      <c r="A221" s="7"/>
      <c r="K221" s="10"/>
    </row>
    <row r="222" spans="1:11" ht="15.75" customHeight="1" x14ac:dyDescent="0.2">
      <c r="K222" s="4"/>
    </row>
    <row r="223" spans="1:11" ht="15.75" customHeight="1" x14ac:dyDescent="0.2">
      <c r="A223" s="7"/>
      <c r="B223" s="8"/>
      <c r="K223" s="10"/>
    </row>
    <row r="224" spans="1:11" ht="15.75" customHeight="1" x14ac:dyDescent="0.2">
      <c r="A224" s="7"/>
      <c r="B224" s="8"/>
      <c r="K224" s="10"/>
    </row>
    <row r="225" spans="1:11" ht="15.75" customHeight="1" x14ac:dyDescent="0.2">
      <c r="K225" s="10"/>
    </row>
    <row r="226" spans="1:11" ht="15.75" customHeight="1" x14ac:dyDescent="0.2">
      <c r="A226" s="7"/>
      <c r="K226" s="10"/>
    </row>
    <row r="227" spans="1:11" ht="15.75" customHeight="1" x14ac:dyDescent="0.2">
      <c r="A227" s="7"/>
      <c r="B227" s="8"/>
    </row>
    <row r="228" spans="1:11" ht="15.75" customHeight="1" x14ac:dyDescent="0.2">
      <c r="A228" s="7"/>
      <c r="B228" s="8"/>
      <c r="K228" s="10"/>
    </row>
    <row r="229" spans="1:11" ht="15.75" customHeight="1" x14ac:dyDescent="0.2">
      <c r="K229" s="4"/>
    </row>
    <row r="230" spans="1:11" ht="15.75" customHeight="1" x14ac:dyDescent="0.2">
      <c r="K230" s="4"/>
    </row>
    <row r="231" spans="1:11" ht="15.75" customHeight="1" x14ac:dyDescent="0.2">
      <c r="K231" s="4"/>
    </row>
    <row r="232" spans="1:11" ht="15.75" customHeight="1" x14ac:dyDescent="0.2">
      <c r="K232" s="4"/>
    </row>
    <row r="233" spans="1:11" ht="15.75" customHeight="1" x14ac:dyDescent="0.2">
      <c r="K233" s="4"/>
    </row>
    <row r="234" spans="1:11" ht="15.75" customHeight="1" x14ac:dyDescent="0.2">
      <c r="K234" s="4"/>
    </row>
    <row r="235" spans="1:11" ht="15.75" customHeight="1" x14ac:dyDescent="0.2">
      <c r="K235" s="4"/>
    </row>
    <row r="236" spans="1:11" ht="15.75" customHeight="1" x14ac:dyDescent="0.2">
      <c r="K236" s="4"/>
    </row>
    <row r="237" spans="1:11" ht="15.75" customHeight="1" x14ac:dyDescent="0.2">
      <c r="K237" s="4"/>
    </row>
    <row r="238" spans="1:11" ht="15.75" customHeight="1" x14ac:dyDescent="0.2">
      <c r="K238" s="4"/>
    </row>
    <row r="239" spans="1:11" ht="15.75" customHeight="1" x14ac:dyDescent="0.2">
      <c r="K239" s="4"/>
    </row>
    <row r="240" spans="1:11" ht="15.75" customHeight="1" x14ac:dyDescent="0.2">
      <c r="K240" s="4"/>
    </row>
    <row r="242" spans="11:11" ht="15.75" customHeight="1" x14ac:dyDescent="0.2">
      <c r="K242" s="4"/>
    </row>
    <row r="243" spans="11:11" ht="15.75" customHeight="1" x14ac:dyDescent="0.2">
      <c r="K243" s="4"/>
    </row>
    <row r="244" spans="11:11" ht="15.75" customHeight="1" x14ac:dyDescent="0.2">
      <c r="K244" s="4"/>
    </row>
    <row r="245" spans="11:11" ht="15.75" customHeight="1" x14ac:dyDescent="0.2">
      <c r="K245" s="4"/>
    </row>
    <row r="246" spans="11:11" ht="15.75" customHeight="1" x14ac:dyDescent="0.2">
      <c r="K246" s="4"/>
    </row>
    <row r="247" spans="11:11" ht="15.75" customHeight="1" x14ac:dyDescent="0.2">
      <c r="K247" s="4"/>
    </row>
    <row r="248" spans="11:11" ht="15.75" customHeight="1" x14ac:dyDescent="0.2">
      <c r="K248" s="4"/>
    </row>
    <row r="249" spans="11:11" ht="15.75" customHeight="1" x14ac:dyDescent="0.2">
      <c r="K249" s="4"/>
    </row>
    <row r="250" spans="11:11" ht="15.75" customHeight="1" x14ac:dyDescent="0.2">
      <c r="K250" s="4"/>
    </row>
    <row r="251" spans="11:11" ht="15.75" customHeight="1" x14ac:dyDescent="0.2">
      <c r="K251" s="4"/>
    </row>
    <row r="252" spans="11:11" ht="15.75" customHeight="1" x14ac:dyDescent="0.2">
      <c r="K252" s="4"/>
    </row>
    <row r="253" spans="11:11" ht="15.75" customHeight="1" x14ac:dyDescent="0.2">
      <c r="K253" s="4"/>
    </row>
    <row r="254" spans="11:11" ht="15.75" customHeight="1" x14ac:dyDescent="0.2">
      <c r="K254" s="4"/>
    </row>
    <row r="255" spans="11:11" ht="15.75" customHeight="1" x14ac:dyDescent="0.2">
      <c r="K255" s="4"/>
    </row>
    <row r="256" spans="11:11" ht="15.75" customHeight="1" x14ac:dyDescent="0.2">
      <c r="K256" s="4"/>
    </row>
    <row r="257" spans="11:11" ht="15.75" customHeight="1" x14ac:dyDescent="0.2">
      <c r="K257" s="4"/>
    </row>
    <row r="258" spans="11:11" ht="15.75" customHeight="1" x14ac:dyDescent="0.2">
      <c r="K258" s="4"/>
    </row>
    <row r="259" spans="11:11" ht="15.75" customHeight="1" x14ac:dyDescent="0.2">
      <c r="K259" s="4"/>
    </row>
    <row r="260" spans="11:11" ht="15.75" customHeight="1" x14ac:dyDescent="0.2">
      <c r="K260" s="4"/>
    </row>
    <row r="261" spans="11:11" ht="15.75" customHeight="1" x14ac:dyDescent="0.2">
      <c r="K261" s="4"/>
    </row>
    <row r="262" spans="11:11" ht="15.75" customHeight="1" x14ac:dyDescent="0.2">
      <c r="K262" s="4"/>
    </row>
    <row r="263" spans="11:11" ht="15.75" customHeight="1" x14ac:dyDescent="0.2">
      <c r="K263" s="4"/>
    </row>
    <row r="264" spans="11:11" ht="15.75" customHeight="1" x14ac:dyDescent="0.2">
      <c r="K264" s="4"/>
    </row>
    <row r="265" spans="11:11" ht="15.75" customHeight="1" x14ac:dyDescent="0.2">
      <c r="K265" s="4"/>
    </row>
    <row r="266" spans="11:11" ht="15.75" customHeight="1" x14ac:dyDescent="0.2">
      <c r="K266" s="4"/>
    </row>
    <row r="267" spans="11:11" ht="15.75" customHeight="1" x14ac:dyDescent="0.2">
      <c r="K267" s="4"/>
    </row>
    <row r="268" spans="11:11" ht="15.75" customHeight="1" x14ac:dyDescent="0.2">
      <c r="K268" s="4"/>
    </row>
    <row r="269" spans="11:11" ht="15.75" customHeight="1" x14ac:dyDescent="0.2">
      <c r="K269" s="4"/>
    </row>
    <row r="270" spans="11:11" ht="15.75" customHeight="1" x14ac:dyDescent="0.2">
      <c r="K270" s="4"/>
    </row>
    <row r="271" spans="11:11" ht="15.75" customHeight="1" x14ac:dyDescent="0.2">
      <c r="K271" s="4"/>
    </row>
    <row r="272" spans="11:11" ht="15.75" customHeight="1" x14ac:dyDescent="0.2">
      <c r="K272" s="4"/>
    </row>
    <row r="273" spans="11:11" ht="15.75" customHeight="1" x14ac:dyDescent="0.2">
      <c r="K273" s="4"/>
    </row>
    <row r="274" spans="11:11" ht="15.75" customHeight="1" x14ac:dyDescent="0.2">
      <c r="K274" s="4"/>
    </row>
    <row r="275" spans="11:11" ht="15.75" customHeight="1" x14ac:dyDescent="0.2">
      <c r="K275" s="4"/>
    </row>
    <row r="276" spans="11:11" ht="15.75" customHeight="1" x14ac:dyDescent="0.2">
      <c r="K276" s="4"/>
    </row>
    <row r="277" spans="11:11" ht="15.75" customHeight="1" x14ac:dyDescent="0.2">
      <c r="K277" s="4"/>
    </row>
    <row r="278" spans="11:11" ht="15.75" customHeight="1" x14ac:dyDescent="0.2">
      <c r="K278" s="4"/>
    </row>
    <row r="279" spans="11:11" ht="15.75" customHeight="1" x14ac:dyDescent="0.2">
      <c r="K279" s="4"/>
    </row>
    <row r="280" spans="11:11" ht="15.75" customHeight="1" x14ac:dyDescent="0.2">
      <c r="K280" s="4"/>
    </row>
    <row r="281" spans="11:11" ht="15.75" customHeight="1" x14ac:dyDescent="0.2">
      <c r="K281" s="4"/>
    </row>
    <row r="282" spans="11:11" ht="15.75" customHeight="1" x14ac:dyDescent="0.2">
      <c r="K282" s="4"/>
    </row>
    <row r="283" spans="11:11" ht="15.75" customHeight="1" x14ac:dyDescent="0.2">
      <c r="K283" s="4"/>
    </row>
    <row r="284" spans="11:11" ht="15.75" customHeight="1" x14ac:dyDescent="0.2">
      <c r="K284" s="4"/>
    </row>
    <row r="285" spans="11:11" ht="15.75" customHeight="1" x14ac:dyDescent="0.2">
      <c r="K285" s="4"/>
    </row>
    <row r="286" spans="11:11" ht="15.75" customHeight="1" x14ac:dyDescent="0.2">
      <c r="K286" s="4"/>
    </row>
    <row r="287" spans="11:11" ht="15.75" customHeight="1" x14ac:dyDescent="0.2">
      <c r="K287" s="4"/>
    </row>
    <row r="288" spans="11:11" ht="15.75" customHeight="1" x14ac:dyDescent="0.2">
      <c r="K288" s="4"/>
    </row>
    <row r="289" spans="11:11" ht="15.75" customHeight="1" x14ac:dyDescent="0.2">
      <c r="K289" s="4"/>
    </row>
    <row r="290" spans="11:11" ht="15.75" customHeight="1" x14ac:dyDescent="0.2">
      <c r="K290" s="4"/>
    </row>
    <row r="291" spans="11:11" ht="15.75" customHeight="1" x14ac:dyDescent="0.2">
      <c r="K291" s="4"/>
    </row>
    <row r="292" spans="11:11" ht="15.75" customHeight="1" x14ac:dyDescent="0.2">
      <c r="K292" s="4"/>
    </row>
    <row r="293" spans="11:11" ht="15.75" customHeight="1" x14ac:dyDescent="0.2">
      <c r="K293" s="4"/>
    </row>
    <row r="294" spans="11:11" ht="15.75" customHeight="1" x14ac:dyDescent="0.2">
      <c r="K294" s="4"/>
    </row>
    <row r="295" spans="11:11" ht="15.75" customHeight="1" x14ac:dyDescent="0.2">
      <c r="K295" s="4"/>
    </row>
    <row r="296" spans="11:11" ht="15.75" customHeight="1" x14ac:dyDescent="0.2">
      <c r="K296" s="4"/>
    </row>
    <row r="297" spans="11:11" ht="15.75" customHeight="1" x14ac:dyDescent="0.2">
      <c r="K297" s="4"/>
    </row>
    <row r="298" spans="11:11" ht="15.75" customHeight="1" x14ac:dyDescent="0.2">
      <c r="K298" s="4"/>
    </row>
    <row r="299" spans="11:11" ht="15.75" customHeight="1" x14ac:dyDescent="0.2">
      <c r="K299" s="4"/>
    </row>
    <row r="300" spans="11:11" ht="15.75" customHeight="1" x14ac:dyDescent="0.2">
      <c r="K300" s="4"/>
    </row>
    <row r="301" spans="11:11" ht="15.75" customHeight="1" x14ac:dyDescent="0.2">
      <c r="K301" s="4"/>
    </row>
    <row r="302" spans="11:11" ht="15.75" customHeight="1" x14ac:dyDescent="0.2">
      <c r="K302" s="4"/>
    </row>
    <row r="303" spans="11:11" ht="15.75" customHeight="1" x14ac:dyDescent="0.2">
      <c r="K303" s="4"/>
    </row>
    <row r="304" spans="11:11" ht="15.75" customHeight="1" x14ac:dyDescent="0.2">
      <c r="K304" s="4"/>
    </row>
    <row r="305" spans="11:11" ht="15.75" customHeight="1" x14ac:dyDescent="0.2">
      <c r="K305" s="4"/>
    </row>
    <row r="306" spans="11:11" ht="15.75" customHeight="1" x14ac:dyDescent="0.2">
      <c r="K306" s="4"/>
    </row>
    <row r="307" spans="11:11" ht="15.75" customHeight="1" x14ac:dyDescent="0.2">
      <c r="K307" s="4"/>
    </row>
    <row r="308" spans="11:11" ht="15.75" customHeight="1" x14ac:dyDescent="0.2">
      <c r="K308" s="4"/>
    </row>
    <row r="309" spans="11:11" ht="15.75" customHeight="1" x14ac:dyDescent="0.2">
      <c r="K309" s="4"/>
    </row>
    <row r="310" spans="11:11" ht="15.75" customHeight="1" x14ac:dyDescent="0.2">
      <c r="K310" s="4"/>
    </row>
    <row r="311" spans="11:11" ht="15.75" customHeight="1" x14ac:dyDescent="0.2">
      <c r="K311" s="4"/>
    </row>
    <row r="312" spans="11:11" ht="15.75" customHeight="1" x14ac:dyDescent="0.2">
      <c r="K312" s="4"/>
    </row>
    <row r="313" spans="11:11" ht="15.75" customHeight="1" x14ac:dyDescent="0.2">
      <c r="K313" s="4"/>
    </row>
    <row r="314" spans="11:11" ht="15.75" customHeight="1" x14ac:dyDescent="0.2">
      <c r="K314" s="4"/>
    </row>
    <row r="315" spans="11:11" ht="15.75" customHeight="1" x14ac:dyDescent="0.2">
      <c r="K315" s="4"/>
    </row>
    <row r="316" spans="11:11" ht="15.75" customHeight="1" x14ac:dyDescent="0.2">
      <c r="K316" s="4"/>
    </row>
    <row r="317" spans="11:11" ht="15.75" customHeight="1" x14ac:dyDescent="0.2">
      <c r="K317" s="4"/>
    </row>
    <row r="318" spans="11:11" ht="15.75" customHeight="1" x14ac:dyDescent="0.2">
      <c r="K318" s="4"/>
    </row>
    <row r="319" spans="11:11" ht="15.75" customHeight="1" x14ac:dyDescent="0.2">
      <c r="K319" s="4"/>
    </row>
    <row r="320" spans="11:11" ht="15.75" customHeight="1" x14ac:dyDescent="0.2">
      <c r="K320" s="4"/>
    </row>
    <row r="321" spans="11:11" ht="15.75" customHeight="1" x14ac:dyDescent="0.2">
      <c r="K321" s="4"/>
    </row>
    <row r="322" spans="11:11" ht="15.75" customHeight="1" x14ac:dyDescent="0.2">
      <c r="K322" s="4"/>
    </row>
    <row r="323" spans="11:11" ht="15.75" customHeight="1" x14ac:dyDescent="0.2">
      <c r="K323" s="4"/>
    </row>
    <row r="324" spans="11:11" ht="15.75" customHeight="1" x14ac:dyDescent="0.2">
      <c r="K324" s="4"/>
    </row>
    <row r="325" spans="11:11" ht="15.75" customHeight="1" x14ac:dyDescent="0.2">
      <c r="K325" s="4"/>
    </row>
    <row r="326" spans="11:11" ht="15.75" customHeight="1" x14ac:dyDescent="0.2">
      <c r="K326" s="4"/>
    </row>
    <row r="327" spans="11:11" ht="15.75" customHeight="1" x14ac:dyDescent="0.2">
      <c r="K327" s="4"/>
    </row>
    <row r="328" spans="11:11" ht="15.75" customHeight="1" x14ac:dyDescent="0.2">
      <c r="K328" s="4"/>
    </row>
    <row r="329" spans="11:11" ht="15.75" customHeight="1" x14ac:dyDescent="0.2">
      <c r="K329" s="4"/>
    </row>
    <row r="330" spans="11:11" ht="15.75" customHeight="1" x14ac:dyDescent="0.2">
      <c r="K330" s="4"/>
    </row>
    <row r="331" spans="11:11" ht="15.75" customHeight="1" x14ac:dyDescent="0.2">
      <c r="K331" s="4"/>
    </row>
    <row r="332" spans="11:11" ht="15.75" customHeight="1" x14ac:dyDescent="0.2">
      <c r="K332" s="4"/>
    </row>
    <row r="333" spans="11:11" ht="15.75" customHeight="1" x14ac:dyDescent="0.2">
      <c r="K333" s="4"/>
    </row>
    <row r="334" spans="11:11" ht="15.75" customHeight="1" x14ac:dyDescent="0.2">
      <c r="K334" s="4"/>
    </row>
    <row r="335" spans="11:11" ht="15.75" customHeight="1" x14ac:dyDescent="0.2">
      <c r="K335" s="4"/>
    </row>
    <row r="336" spans="11:11" ht="15.75" customHeight="1" x14ac:dyDescent="0.2">
      <c r="K336" s="4"/>
    </row>
    <row r="337" spans="11:11" ht="15.75" customHeight="1" x14ac:dyDescent="0.2">
      <c r="K337" s="4"/>
    </row>
    <row r="338" spans="11:11" ht="15.75" customHeight="1" x14ac:dyDescent="0.2">
      <c r="K338" s="4"/>
    </row>
    <row r="339" spans="11:11" ht="15.75" customHeight="1" x14ac:dyDescent="0.2">
      <c r="K339" s="4"/>
    </row>
    <row r="340" spans="11:11" ht="15.75" customHeight="1" x14ac:dyDescent="0.2">
      <c r="K340" s="4"/>
    </row>
    <row r="341" spans="11:11" ht="15.75" customHeight="1" x14ac:dyDescent="0.2">
      <c r="K341" s="4"/>
    </row>
    <row r="342" spans="11:11" ht="15.75" customHeight="1" x14ac:dyDescent="0.2">
      <c r="K342" s="4"/>
    </row>
    <row r="343" spans="11:11" ht="15.75" customHeight="1" x14ac:dyDescent="0.2">
      <c r="K343" s="4"/>
    </row>
    <row r="344" spans="11:11" ht="15.75" customHeight="1" x14ac:dyDescent="0.2">
      <c r="K344" s="4"/>
    </row>
    <row r="345" spans="11:11" ht="15.75" customHeight="1" x14ac:dyDescent="0.2">
      <c r="K345" s="4"/>
    </row>
    <row r="346" spans="11:11" ht="15.75" customHeight="1" x14ac:dyDescent="0.2">
      <c r="K346" s="4"/>
    </row>
    <row r="347" spans="11:11" ht="15.75" customHeight="1" x14ac:dyDescent="0.2">
      <c r="K347" s="4"/>
    </row>
    <row r="348" spans="11:11" ht="15.75" customHeight="1" x14ac:dyDescent="0.2">
      <c r="K348" s="4"/>
    </row>
    <row r="349" spans="11:11" ht="15.75" customHeight="1" x14ac:dyDescent="0.2">
      <c r="K349" s="4"/>
    </row>
    <row r="350" spans="11:11" ht="15.75" customHeight="1" x14ac:dyDescent="0.2">
      <c r="K350" s="4"/>
    </row>
    <row r="351" spans="11:11" ht="15.75" customHeight="1" x14ac:dyDescent="0.2">
      <c r="K351" s="4"/>
    </row>
    <row r="352" spans="11:11" ht="15.75" customHeight="1" x14ac:dyDescent="0.2">
      <c r="K352" s="4"/>
    </row>
    <row r="353" spans="11:11" ht="15.75" customHeight="1" x14ac:dyDescent="0.2">
      <c r="K353" s="4"/>
    </row>
    <row r="354" spans="11:11" ht="15.75" customHeight="1" x14ac:dyDescent="0.2">
      <c r="K354" s="4"/>
    </row>
    <row r="355" spans="11:11" ht="15.75" customHeight="1" x14ac:dyDescent="0.2">
      <c r="K355" s="4"/>
    </row>
    <row r="356" spans="11:11" ht="15.75" customHeight="1" x14ac:dyDescent="0.2">
      <c r="K356" s="4"/>
    </row>
    <row r="357" spans="11:11" ht="15.75" customHeight="1" x14ac:dyDescent="0.2">
      <c r="K357" s="4"/>
    </row>
    <row r="358" spans="11:11" ht="15.75" customHeight="1" x14ac:dyDescent="0.2">
      <c r="K358" s="4"/>
    </row>
    <row r="359" spans="11:11" ht="15.75" customHeight="1" x14ac:dyDescent="0.2">
      <c r="K359" s="4"/>
    </row>
    <row r="360" spans="11:11" ht="15.75" customHeight="1" x14ac:dyDescent="0.2">
      <c r="K360" s="4"/>
    </row>
    <row r="361" spans="11:11" ht="15.75" customHeight="1" x14ac:dyDescent="0.2">
      <c r="K361" s="4"/>
    </row>
    <row r="362" spans="11:11" ht="15.75" customHeight="1" x14ac:dyDescent="0.2">
      <c r="K362" s="4"/>
    </row>
    <row r="363" spans="11:11" ht="15.75" customHeight="1" x14ac:dyDescent="0.2">
      <c r="K363" s="4"/>
    </row>
    <row r="364" spans="11:11" ht="15.75" customHeight="1" x14ac:dyDescent="0.2">
      <c r="K364" s="4"/>
    </row>
    <row r="365" spans="11:11" ht="15.75" customHeight="1" x14ac:dyDescent="0.2">
      <c r="K365" s="4"/>
    </row>
    <row r="366" spans="11:11" ht="15.75" customHeight="1" x14ac:dyDescent="0.2">
      <c r="K366" s="4"/>
    </row>
    <row r="367" spans="11:11" ht="15.75" customHeight="1" x14ac:dyDescent="0.2">
      <c r="K367" s="4"/>
    </row>
    <row r="368" spans="11:11" ht="15.75" customHeight="1" x14ac:dyDescent="0.2">
      <c r="K368" s="4"/>
    </row>
    <row r="369" spans="11:11" ht="15.75" customHeight="1" x14ac:dyDescent="0.2">
      <c r="K369" s="4"/>
    </row>
    <row r="370" spans="11:11" ht="15.75" customHeight="1" x14ac:dyDescent="0.2">
      <c r="K370" s="4"/>
    </row>
    <row r="371" spans="11:11" ht="15.75" customHeight="1" x14ac:dyDescent="0.2">
      <c r="K371" s="4"/>
    </row>
    <row r="372" spans="11:11" ht="15.75" customHeight="1" x14ac:dyDescent="0.2">
      <c r="K372" s="4"/>
    </row>
    <row r="373" spans="11:11" ht="15.75" customHeight="1" x14ac:dyDescent="0.2">
      <c r="K373" s="4"/>
    </row>
    <row r="374" spans="11:11" ht="15.75" customHeight="1" x14ac:dyDescent="0.2">
      <c r="K374" s="4"/>
    </row>
    <row r="375" spans="11:11" ht="15.75" customHeight="1" x14ac:dyDescent="0.2">
      <c r="K375" s="4"/>
    </row>
    <row r="376" spans="11:11" ht="15.75" customHeight="1" x14ac:dyDescent="0.2">
      <c r="K376" s="4"/>
    </row>
    <row r="377" spans="11:11" ht="15.75" customHeight="1" x14ac:dyDescent="0.2">
      <c r="K377" s="4"/>
    </row>
    <row r="378" spans="11:11" ht="15.75" customHeight="1" x14ac:dyDescent="0.2">
      <c r="K378" s="4"/>
    </row>
    <row r="379" spans="11:11" ht="15.75" customHeight="1" x14ac:dyDescent="0.2">
      <c r="K379" s="4"/>
    </row>
    <row r="380" spans="11:11" ht="15.75" customHeight="1" x14ac:dyDescent="0.2">
      <c r="K380" s="4"/>
    </row>
    <row r="381" spans="11:11" ht="15.75" customHeight="1" x14ac:dyDescent="0.2">
      <c r="K381" s="4"/>
    </row>
    <row r="382" spans="11:11" ht="15.75" customHeight="1" x14ac:dyDescent="0.2">
      <c r="K382" s="4"/>
    </row>
    <row r="383" spans="11:11" ht="15.75" customHeight="1" x14ac:dyDescent="0.2">
      <c r="K383" s="4"/>
    </row>
    <row r="384" spans="11:11" ht="15.75" customHeight="1" x14ac:dyDescent="0.2">
      <c r="K384" s="4"/>
    </row>
    <row r="385" spans="11:11" ht="15.75" customHeight="1" x14ac:dyDescent="0.2">
      <c r="K385" s="4"/>
    </row>
    <row r="386" spans="11:11" ht="15.75" customHeight="1" x14ac:dyDescent="0.2">
      <c r="K386" s="4"/>
    </row>
    <row r="387" spans="11:11" ht="15.75" customHeight="1" x14ac:dyDescent="0.2">
      <c r="K387" s="4"/>
    </row>
    <row r="388" spans="11:11" ht="15.75" customHeight="1" x14ac:dyDescent="0.2">
      <c r="K388" s="4"/>
    </row>
    <row r="389" spans="11:11" ht="15.75" customHeight="1" x14ac:dyDescent="0.2">
      <c r="K389" s="4"/>
    </row>
    <row r="390" spans="11:11" ht="15.75" customHeight="1" x14ac:dyDescent="0.2">
      <c r="K390" s="4"/>
    </row>
    <row r="391" spans="11:11" ht="15.75" customHeight="1" x14ac:dyDescent="0.2">
      <c r="K391" s="4"/>
    </row>
    <row r="392" spans="11:11" ht="15.75" customHeight="1" x14ac:dyDescent="0.2">
      <c r="K392" s="4"/>
    </row>
    <row r="393" spans="11:11" ht="15.75" customHeight="1" x14ac:dyDescent="0.2">
      <c r="K393" s="4"/>
    </row>
    <row r="394" spans="11:11" ht="15.75" customHeight="1" x14ac:dyDescent="0.2">
      <c r="K394" s="4"/>
    </row>
    <row r="395" spans="11:11" ht="15.75" customHeight="1" x14ac:dyDescent="0.2">
      <c r="K395" s="4"/>
    </row>
    <row r="396" spans="11:11" ht="15.75" customHeight="1" x14ac:dyDescent="0.2">
      <c r="K396" s="4"/>
    </row>
    <row r="397" spans="11:11" ht="15.75" customHeight="1" x14ac:dyDescent="0.2">
      <c r="K397" s="4"/>
    </row>
    <row r="398" spans="11:11" ht="15.75" customHeight="1" x14ac:dyDescent="0.2">
      <c r="K398" s="4"/>
    </row>
    <row r="399" spans="11:11" ht="15.75" customHeight="1" x14ac:dyDescent="0.2">
      <c r="K399" s="4"/>
    </row>
    <row r="400" spans="11:11" ht="15.75" customHeight="1" x14ac:dyDescent="0.2">
      <c r="K400" s="4"/>
    </row>
    <row r="401" spans="11:11" ht="15.75" customHeight="1" x14ac:dyDescent="0.2">
      <c r="K401" s="4"/>
    </row>
    <row r="402" spans="11:11" ht="15.75" customHeight="1" x14ac:dyDescent="0.2">
      <c r="K402" s="4"/>
    </row>
    <row r="403" spans="11:11" ht="15.75" customHeight="1" x14ac:dyDescent="0.2">
      <c r="K403" s="4"/>
    </row>
    <row r="404" spans="11:11" ht="15.75" customHeight="1" x14ac:dyDescent="0.2">
      <c r="K404" s="4"/>
    </row>
    <row r="405" spans="11:11" ht="15.75" customHeight="1" x14ac:dyDescent="0.2">
      <c r="K405" s="4"/>
    </row>
    <row r="406" spans="11:11" ht="15.75" customHeight="1" x14ac:dyDescent="0.2">
      <c r="K406" s="4"/>
    </row>
    <row r="407" spans="11:11" ht="15.75" customHeight="1" x14ac:dyDescent="0.2">
      <c r="K407" s="4"/>
    </row>
    <row r="408" spans="11:11" ht="15.75" customHeight="1" x14ac:dyDescent="0.2">
      <c r="K408" s="4"/>
    </row>
    <row r="409" spans="11:11" ht="15.75" customHeight="1" x14ac:dyDescent="0.2">
      <c r="K409" s="4"/>
    </row>
    <row r="410" spans="11:11" ht="15.75" customHeight="1" x14ac:dyDescent="0.2">
      <c r="K410" s="4"/>
    </row>
    <row r="411" spans="11:11" ht="15.75" customHeight="1" x14ac:dyDescent="0.2">
      <c r="K411" s="4"/>
    </row>
    <row r="412" spans="11:11" ht="15.75" customHeight="1" x14ac:dyDescent="0.2">
      <c r="K412" s="4"/>
    </row>
    <row r="413" spans="11:11" ht="15.75" customHeight="1" x14ac:dyDescent="0.2">
      <c r="K413" s="4"/>
    </row>
    <row r="414" spans="11:11" ht="15.75" customHeight="1" x14ac:dyDescent="0.2">
      <c r="K414" s="4"/>
    </row>
    <row r="415" spans="11:11" ht="15.75" customHeight="1" x14ac:dyDescent="0.2">
      <c r="K415" s="4"/>
    </row>
    <row r="416" spans="11:11" ht="15.75" customHeight="1" x14ac:dyDescent="0.2">
      <c r="K416" s="4"/>
    </row>
    <row r="417" spans="11:11" ht="15.75" customHeight="1" x14ac:dyDescent="0.2">
      <c r="K417" s="4"/>
    </row>
    <row r="418" spans="11:11" ht="15.75" customHeight="1" x14ac:dyDescent="0.2">
      <c r="K418" s="4"/>
    </row>
    <row r="419" spans="11:11" ht="15.75" customHeight="1" x14ac:dyDescent="0.2">
      <c r="K419" s="4"/>
    </row>
    <row r="420" spans="11:11" ht="15.75" customHeight="1" x14ac:dyDescent="0.2">
      <c r="K420" s="4"/>
    </row>
    <row r="421" spans="11:11" ht="15.75" customHeight="1" x14ac:dyDescent="0.2">
      <c r="K421" s="4"/>
    </row>
    <row r="422" spans="11:11" ht="15.75" customHeight="1" x14ac:dyDescent="0.2">
      <c r="K422" s="4"/>
    </row>
    <row r="423" spans="11:11" ht="15.75" customHeight="1" x14ac:dyDescent="0.2">
      <c r="K423" s="4"/>
    </row>
    <row r="424" spans="11:11" ht="15.75" customHeight="1" x14ac:dyDescent="0.2">
      <c r="K424" s="4"/>
    </row>
    <row r="425" spans="11:11" ht="15.75" customHeight="1" x14ac:dyDescent="0.2">
      <c r="K425" s="4"/>
    </row>
    <row r="426" spans="11:11" ht="15.75" customHeight="1" x14ac:dyDescent="0.2">
      <c r="K426" s="4"/>
    </row>
    <row r="427" spans="11:11" ht="15.75" customHeight="1" x14ac:dyDescent="0.2">
      <c r="K427" s="4"/>
    </row>
    <row r="428" spans="11:11" ht="15.75" customHeight="1" x14ac:dyDescent="0.2">
      <c r="K428" s="4"/>
    </row>
    <row r="429" spans="11:11" ht="15.75" customHeight="1" x14ac:dyDescent="0.2">
      <c r="K429" s="4"/>
    </row>
    <row r="430" spans="11:11" ht="15.75" customHeight="1" x14ac:dyDescent="0.2">
      <c r="K430" s="4"/>
    </row>
    <row r="431" spans="11:11" ht="15.75" customHeight="1" x14ac:dyDescent="0.2">
      <c r="K431" s="4"/>
    </row>
    <row r="432" spans="11:11" ht="15.75" customHeight="1" x14ac:dyDescent="0.2">
      <c r="K432" s="4"/>
    </row>
    <row r="433" spans="11:11" ht="15.75" customHeight="1" x14ac:dyDescent="0.2">
      <c r="K433" s="4"/>
    </row>
    <row r="434" spans="11:11" ht="15.75" customHeight="1" x14ac:dyDescent="0.2">
      <c r="K434" s="4"/>
    </row>
    <row r="435" spans="11:11" ht="15.75" customHeight="1" x14ac:dyDescent="0.2">
      <c r="K435" s="4"/>
    </row>
    <row r="436" spans="11:11" ht="15.75" customHeight="1" x14ac:dyDescent="0.2">
      <c r="K436" s="4"/>
    </row>
    <row r="437" spans="11:11" ht="15.75" customHeight="1" x14ac:dyDescent="0.2">
      <c r="K437" s="4"/>
    </row>
    <row r="438" spans="11:11" ht="15.75" customHeight="1" x14ac:dyDescent="0.2">
      <c r="K438" s="4"/>
    </row>
    <row r="439" spans="11:11" ht="15.75" customHeight="1" x14ac:dyDescent="0.2">
      <c r="K439" s="4"/>
    </row>
    <row r="440" spans="11:11" ht="15.75" customHeight="1" x14ac:dyDescent="0.2">
      <c r="K440" s="4"/>
    </row>
    <row r="441" spans="11:11" ht="15.75" customHeight="1" x14ac:dyDescent="0.2">
      <c r="K441" s="4"/>
    </row>
    <row r="442" spans="11:11" ht="15.75" customHeight="1" x14ac:dyDescent="0.2">
      <c r="K442" s="4"/>
    </row>
    <row r="443" spans="11:11" ht="15.75" customHeight="1" x14ac:dyDescent="0.2">
      <c r="K443" s="4"/>
    </row>
    <row r="444" spans="11:11" ht="15.75" customHeight="1" x14ac:dyDescent="0.2">
      <c r="K444" s="4"/>
    </row>
    <row r="445" spans="11:11" ht="15.75" customHeight="1" x14ac:dyDescent="0.2">
      <c r="K445" s="4"/>
    </row>
    <row r="446" spans="11:11" ht="15.75" customHeight="1" x14ac:dyDescent="0.2">
      <c r="K446" s="4"/>
    </row>
    <row r="447" spans="11:11" ht="15.75" customHeight="1" x14ac:dyDescent="0.2">
      <c r="K447" s="4"/>
    </row>
    <row r="448" spans="11:11" ht="15.75" customHeight="1" x14ac:dyDescent="0.2">
      <c r="K448" s="4"/>
    </row>
    <row r="449" spans="11:11" ht="15.75" customHeight="1" x14ac:dyDescent="0.2">
      <c r="K449" s="4"/>
    </row>
    <row r="450" spans="11:11" ht="15.75" customHeight="1" x14ac:dyDescent="0.2">
      <c r="K450" s="4"/>
    </row>
    <row r="451" spans="11:11" ht="15.75" customHeight="1" x14ac:dyDescent="0.2">
      <c r="K451" s="4"/>
    </row>
    <row r="452" spans="11:11" ht="15.75" customHeight="1" x14ac:dyDescent="0.2">
      <c r="K452" s="4"/>
    </row>
    <row r="453" spans="11:11" ht="15.75" customHeight="1" x14ac:dyDescent="0.2">
      <c r="K453" s="4"/>
    </row>
    <row r="454" spans="11:11" ht="15.75" customHeight="1" x14ac:dyDescent="0.2">
      <c r="K454" s="4"/>
    </row>
    <row r="455" spans="11:11" ht="15.75" customHeight="1" x14ac:dyDescent="0.2">
      <c r="K455" s="4"/>
    </row>
    <row r="456" spans="11:11" ht="15.75" customHeight="1" x14ac:dyDescent="0.2">
      <c r="K456" s="4"/>
    </row>
    <row r="457" spans="11:11" ht="15.75" customHeight="1" x14ac:dyDescent="0.2">
      <c r="K457" s="4"/>
    </row>
    <row r="458" spans="11:11" ht="15.75" customHeight="1" x14ac:dyDescent="0.2">
      <c r="K458" s="4"/>
    </row>
    <row r="459" spans="11:11" ht="15.75" customHeight="1" x14ac:dyDescent="0.2">
      <c r="K459" s="4"/>
    </row>
    <row r="460" spans="11:11" ht="15.75" customHeight="1" x14ac:dyDescent="0.2">
      <c r="K460" s="4"/>
    </row>
    <row r="461" spans="11:11" ht="15.75" customHeight="1" x14ac:dyDescent="0.2">
      <c r="K461" s="4"/>
    </row>
    <row r="462" spans="11:11" ht="15.75" customHeight="1" x14ac:dyDescent="0.2">
      <c r="K462" s="4"/>
    </row>
    <row r="463" spans="11:11" ht="15.75" customHeight="1" x14ac:dyDescent="0.2">
      <c r="K463" s="4"/>
    </row>
    <row r="464" spans="11:11" ht="15.75" customHeight="1" x14ac:dyDescent="0.2">
      <c r="K464" s="4"/>
    </row>
    <row r="465" spans="11:11" ht="15.75" customHeight="1" x14ac:dyDescent="0.2">
      <c r="K465" s="4"/>
    </row>
    <row r="466" spans="11:11" ht="15.75" customHeight="1" x14ac:dyDescent="0.2">
      <c r="K466" s="4"/>
    </row>
    <row r="467" spans="11:11" ht="15.75" customHeight="1" x14ac:dyDescent="0.2">
      <c r="K467" s="4"/>
    </row>
    <row r="468" spans="11:11" ht="15.75" customHeight="1" x14ac:dyDescent="0.2">
      <c r="K468" s="4"/>
    </row>
    <row r="469" spans="11:11" ht="15.75" customHeight="1" x14ac:dyDescent="0.2">
      <c r="K469" s="4"/>
    </row>
    <row r="470" spans="11:11" ht="15.75" customHeight="1" x14ac:dyDescent="0.2">
      <c r="K470" s="4"/>
    </row>
    <row r="471" spans="11:11" ht="15.75" customHeight="1" x14ac:dyDescent="0.2">
      <c r="K471" s="4"/>
    </row>
    <row r="472" spans="11:11" ht="15.75" customHeight="1" x14ac:dyDescent="0.2">
      <c r="K472" s="4"/>
    </row>
    <row r="473" spans="11:11" ht="15.75" customHeight="1" x14ac:dyDescent="0.2">
      <c r="K473" s="4"/>
    </row>
    <row r="474" spans="11:11" ht="15.75" customHeight="1" x14ac:dyDescent="0.2">
      <c r="K474" s="4"/>
    </row>
    <row r="475" spans="11:11" ht="15.75" customHeight="1" x14ac:dyDescent="0.2">
      <c r="K475" s="4"/>
    </row>
    <row r="476" spans="11:11" ht="15.75" customHeight="1" x14ac:dyDescent="0.2">
      <c r="K476" s="4"/>
    </row>
    <row r="477" spans="11:11" ht="15.75" customHeight="1" x14ac:dyDescent="0.2">
      <c r="K477" s="4"/>
    </row>
    <row r="478" spans="11:11" ht="15.75" customHeight="1" x14ac:dyDescent="0.2">
      <c r="K478" s="4"/>
    </row>
    <row r="479" spans="11:11" ht="15.75" customHeight="1" x14ac:dyDescent="0.2">
      <c r="K479" s="4"/>
    </row>
    <row r="480" spans="11:11" ht="15.75" customHeight="1" x14ac:dyDescent="0.2">
      <c r="K480" s="4"/>
    </row>
    <row r="481" spans="11:11" ht="15.75" customHeight="1" x14ac:dyDescent="0.2">
      <c r="K481" s="4"/>
    </row>
    <row r="482" spans="11:11" ht="15.75" customHeight="1" x14ac:dyDescent="0.2">
      <c r="K482" s="4"/>
    </row>
    <row r="483" spans="11:11" ht="15.75" customHeight="1" x14ac:dyDescent="0.2">
      <c r="K483" s="4"/>
    </row>
    <row r="484" spans="11:11" ht="15.75" customHeight="1" x14ac:dyDescent="0.2">
      <c r="K484" s="4"/>
    </row>
    <row r="485" spans="11:11" ht="15.75" customHeight="1" x14ac:dyDescent="0.2">
      <c r="K485" s="4"/>
    </row>
    <row r="486" spans="11:11" ht="15.75" customHeight="1" x14ac:dyDescent="0.2">
      <c r="K486" s="4"/>
    </row>
    <row r="487" spans="11:11" ht="15.75" customHeight="1" x14ac:dyDescent="0.2">
      <c r="K487" s="4"/>
    </row>
    <row r="488" spans="11:11" ht="15.75" customHeight="1" x14ac:dyDescent="0.2">
      <c r="K488" s="4"/>
    </row>
    <row r="489" spans="11:11" ht="15.75" customHeight="1" x14ac:dyDescent="0.2">
      <c r="K489" s="4"/>
    </row>
    <row r="490" spans="11:11" ht="15.75" customHeight="1" x14ac:dyDescent="0.2">
      <c r="K490" s="4"/>
    </row>
    <row r="491" spans="11:11" ht="15.75" customHeight="1" x14ac:dyDescent="0.2">
      <c r="K491" s="4"/>
    </row>
    <row r="492" spans="11:11" ht="15.75" customHeight="1" x14ac:dyDescent="0.2">
      <c r="K492" s="4"/>
    </row>
    <row r="493" spans="11:11" ht="15.75" customHeight="1" x14ac:dyDescent="0.2">
      <c r="K493" s="4"/>
    </row>
    <row r="494" spans="11:11" ht="15.75" customHeight="1" x14ac:dyDescent="0.2">
      <c r="K494" s="4"/>
    </row>
    <row r="495" spans="11:11" ht="15.75" customHeight="1" x14ac:dyDescent="0.2">
      <c r="K495" s="4"/>
    </row>
    <row r="496" spans="11:11" ht="15.75" customHeight="1" x14ac:dyDescent="0.2">
      <c r="K496" s="4"/>
    </row>
    <row r="497" spans="11:11" ht="15.75" customHeight="1" x14ac:dyDescent="0.2">
      <c r="K497" s="4"/>
    </row>
    <row r="498" spans="11:11" ht="15.75" customHeight="1" x14ac:dyDescent="0.2">
      <c r="K498" s="4"/>
    </row>
    <row r="499" spans="11:11" ht="15.75" customHeight="1" x14ac:dyDescent="0.2">
      <c r="K499" s="4"/>
    </row>
    <row r="500" spans="11:11" ht="15.75" customHeight="1" x14ac:dyDescent="0.2">
      <c r="K500" s="4"/>
    </row>
    <row r="501" spans="11:11" ht="15.75" customHeight="1" x14ac:dyDescent="0.2">
      <c r="K501" s="4"/>
    </row>
    <row r="502" spans="11:11" ht="15.75" customHeight="1" x14ac:dyDescent="0.2">
      <c r="K502" s="4"/>
    </row>
    <row r="503" spans="11:11" ht="15.75" customHeight="1" x14ac:dyDescent="0.2">
      <c r="K503" s="4"/>
    </row>
    <row r="504" spans="11:11" ht="15.75" customHeight="1" x14ac:dyDescent="0.2">
      <c r="K504" s="4"/>
    </row>
    <row r="505" spans="11:11" ht="15.75" customHeight="1" x14ac:dyDescent="0.2">
      <c r="K505" s="4"/>
    </row>
    <row r="506" spans="11:11" ht="15.75" customHeight="1" x14ac:dyDescent="0.2">
      <c r="K506" s="4"/>
    </row>
    <row r="507" spans="11:11" ht="15.75" customHeight="1" x14ac:dyDescent="0.2">
      <c r="K507" s="4"/>
    </row>
    <row r="508" spans="11:11" ht="15.75" customHeight="1" x14ac:dyDescent="0.2">
      <c r="K508" s="4"/>
    </row>
    <row r="509" spans="11:11" ht="15.75" customHeight="1" x14ac:dyDescent="0.2">
      <c r="K509" s="4"/>
    </row>
    <row r="510" spans="11:11" ht="15.75" customHeight="1" x14ac:dyDescent="0.2">
      <c r="K510" s="4"/>
    </row>
    <row r="511" spans="11:11" ht="15.75" customHeight="1" x14ac:dyDescent="0.2">
      <c r="K511" s="4"/>
    </row>
    <row r="512" spans="11:11" ht="15.75" customHeight="1" x14ac:dyDescent="0.2">
      <c r="K512" s="4"/>
    </row>
    <row r="513" spans="11:11" ht="15.75" customHeight="1" x14ac:dyDescent="0.2">
      <c r="K513" s="4"/>
    </row>
    <row r="514" spans="11:11" ht="15.75" customHeight="1" x14ac:dyDescent="0.2">
      <c r="K514" s="4"/>
    </row>
    <row r="515" spans="11:11" ht="15.75" customHeight="1" x14ac:dyDescent="0.2">
      <c r="K515" s="4"/>
    </row>
    <row r="516" spans="11:11" ht="15.75" customHeight="1" x14ac:dyDescent="0.2">
      <c r="K516" s="4"/>
    </row>
    <row r="517" spans="11:11" ht="15.75" customHeight="1" x14ac:dyDescent="0.2">
      <c r="K517" s="4"/>
    </row>
    <row r="518" spans="11:11" ht="15.75" customHeight="1" x14ac:dyDescent="0.2">
      <c r="K518" s="4"/>
    </row>
    <row r="519" spans="11:11" ht="15.75" customHeight="1" x14ac:dyDescent="0.2">
      <c r="K519" s="4"/>
    </row>
    <row r="520" spans="11:11" ht="15.75" customHeight="1" x14ac:dyDescent="0.2">
      <c r="K520" s="4"/>
    </row>
    <row r="521" spans="11:11" ht="15.75" customHeight="1" x14ac:dyDescent="0.2">
      <c r="K521" s="4"/>
    </row>
    <row r="522" spans="11:11" ht="15.75" customHeight="1" x14ac:dyDescent="0.2">
      <c r="K522" s="4"/>
    </row>
    <row r="523" spans="11:11" ht="15.75" customHeight="1" x14ac:dyDescent="0.2">
      <c r="K523" s="4"/>
    </row>
    <row r="524" spans="11:11" ht="15.75" customHeight="1" x14ac:dyDescent="0.2">
      <c r="K524" s="4"/>
    </row>
    <row r="525" spans="11:11" ht="15.75" customHeight="1" x14ac:dyDescent="0.2">
      <c r="K525" s="4"/>
    </row>
    <row r="526" spans="11:11" ht="15.75" customHeight="1" x14ac:dyDescent="0.2">
      <c r="K526" s="4"/>
    </row>
    <row r="527" spans="11:11" ht="15.75" customHeight="1" x14ac:dyDescent="0.2">
      <c r="K527" s="4"/>
    </row>
    <row r="528" spans="11:11" ht="15.75" customHeight="1" x14ac:dyDescent="0.2">
      <c r="K528" s="4"/>
    </row>
    <row r="529" spans="11:11" ht="15.75" customHeight="1" x14ac:dyDescent="0.2">
      <c r="K529" s="4"/>
    </row>
    <row r="530" spans="11:11" ht="15.75" customHeight="1" x14ac:dyDescent="0.2">
      <c r="K530" s="4"/>
    </row>
    <row r="531" spans="11:11" ht="15.75" customHeight="1" x14ac:dyDescent="0.2">
      <c r="K531" s="4"/>
    </row>
    <row r="532" spans="11:11" ht="15.75" customHeight="1" x14ac:dyDescent="0.2">
      <c r="K532" s="4"/>
    </row>
    <row r="533" spans="11:11" ht="15.75" customHeight="1" x14ac:dyDescent="0.2">
      <c r="K533" s="4"/>
    </row>
    <row r="534" spans="11:11" ht="15.75" customHeight="1" x14ac:dyDescent="0.2">
      <c r="K534" s="4"/>
    </row>
    <row r="535" spans="11:11" ht="15.75" customHeight="1" x14ac:dyDescent="0.2">
      <c r="K535" s="4"/>
    </row>
    <row r="536" spans="11:11" ht="15.75" customHeight="1" x14ac:dyDescent="0.2">
      <c r="K536" s="4"/>
    </row>
    <row r="537" spans="11:11" ht="15.75" customHeight="1" x14ac:dyDescent="0.2">
      <c r="K537" s="4"/>
    </row>
    <row r="538" spans="11:11" ht="15.75" customHeight="1" x14ac:dyDescent="0.2">
      <c r="K538" s="4"/>
    </row>
    <row r="539" spans="11:11" ht="15.75" customHeight="1" x14ac:dyDescent="0.2">
      <c r="K539" s="4"/>
    </row>
    <row r="540" spans="11:11" ht="15.75" customHeight="1" x14ac:dyDescent="0.2">
      <c r="K540" s="4"/>
    </row>
    <row r="541" spans="11:11" ht="15.75" customHeight="1" x14ac:dyDescent="0.2">
      <c r="K541" s="4"/>
    </row>
    <row r="542" spans="11:11" ht="15.75" customHeight="1" x14ac:dyDescent="0.2">
      <c r="K542" s="4"/>
    </row>
    <row r="543" spans="11:11" ht="15.75" customHeight="1" x14ac:dyDescent="0.2">
      <c r="K543" s="4"/>
    </row>
    <row r="544" spans="11:11" ht="15.75" customHeight="1" x14ac:dyDescent="0.2">
      <c r="K544" s="4"/>
    </row>
    <row r="545" spans="11:11" ht="15.75" customHeight="1" x14ac:dyDescent="0.2">
      <c r="K545" s="4"/>
    </row>
    <row r="546" spans="11:11" ht="15.75" customHeight="1" x14ac:dyDescent="0.2">
      <c r="K546" s="4"/>
    </row>
    <row r="547" spans="11:11" ht="15.75" customHeight="1" x14ac:dyDescent="0.2">
      <c r="K547" s="4"/>
    </row>
    <row r="548" spans="11:11" ht="15.75" customHeight="1" x14ac:dyDescent="0.2">
      <c r="K548" s="4"/>
    </row>
    <row r="549" spans="11:11" ht="15.75" customHeight="1" x14ac:dyDescent="0.2">
      <c r="K549" s="4"/>
    </row>
    <row r="550" spans="11:11" ht="15.75" customHeight="1" x14ac:dyDescent="0.2">
      <c r="K550" s="4"/>
    </row>
    <row r="551" spans="11:11" ht="15.75" customHeight="1" x14ac:dyDescent="0.2">
      <c r="K551" s="4"/>
    </row>
    <row r="552" spans="11:11" ht="15.75" customHeight="1" x14ac:dyDescent="0.2">
      <c r="K552" s="4"/>
    </row>
    <row r="553" spans="11:11" ht="15.75" customHeight="1" x14ac:dyDescent="0.2">
      <c r="K553" s="4"/>
    </row>
    <row r="554" spans="11:11" ht="15.75" customHeight="1" x14ac:dyDescent="0.2">
      <c r="K554" s="4"/>
    </row>
    <row r="555" spans="11:11" ht="15.75" customHeight="1" x14ac:dyDescent="0.2">
      <c r="K555" s="4"/>
    </row>
    <row r="556" spans="11:11" ht="15.75" customHeight="1" x14ac:dyDescent="0.2">
      <c r="K556" s="4"/>
    </row>
    <row r="557" spans="11:11" ht="15.75" customHeight="1" x14ac:dyDescent="0.2">
      <c r="K557" s="4"/>
    </row>
    <row r="558" spans="11:11" ht="15.75" customHeight="1" x14ac:dyDescent="0.2">
      <c r="K558" s="4"/>
    </row>
    <row r="559" spans="11:11" ht="15.75" customHeight="1" x14ac:dyDescent="0.2">
      <c r="K559" s="4"/>
    </row>
    <row r="560" spans="11:11" ht="15.75" customHeight="1" x14ac:dyDescent="0.2">
      <c r="K560" s="4"/>
    </row>
    <row r="561" spans="11:11" ht="15.75" customHeight="1" x14ac:dyDescent="0.2">
      <c r="K561" s="4"/>
    </row>
    <row r="562" spans="11:11" ht="15.75" customHeight="1" x14ac:dyDescent="0.2">
      <c r="K562" s="4"/>
    </row>
    <row r="563" spans="11:11" ht="15.75" customHeight="1" x14ac:dyDescent="0.2">
      <c r="K563" s="4"/>
    </row>
    <row r="564" spans="11:11" ht="15.75" customHeight="1" x14ac:dyDescent="0.2">
      <c r="K564" s="4"/>
    </row>
    <row r="565" spans="11:11" ht="15.75" customHeight="1" x14ac:dyDescent="0.2">
      <c r="K565" s="4"/>
    </row>
    <row r="566" spans="11:11" ht="15.75" customHeight="1" x14ac:dyDescent="0.2">
      <c r="K566" s="4"/>
    </row>
    <row r="567" spans="11:11" ht="15.75" customHeight="1" x14ac:dyDescent="0.2">
      <c r="K567" s="4"/>
    </row>
    <row r="568" spans="11:11" ht="15.75" customHeight="1" x14ac:dyDescent="0.2">
      <c r="K568" s="4"/>
    </row>
    <row r="569" spans="11:11" ht="15.75" customHeight="1" x14ac:dyDescent="0.2">
      <c r="K569" s="4"/>
    </row>
    <row r="570" spans="11:11" ht="15.75" customHeight="1" x14ac:dyDescent="0.2">
      <c r="K570" s="4"/>
    </row>
    <row r="571" spans="11:11" ht="15.75" customHeight="1" x14ac:dyDescent="0.2">
      <c r="K571" s="4"/>
    </row>
    <row r="572" spans="11:11" ht="15.75" customHeight="1" x14ac:dyDescent="0.2">
      <c r="K572" s="4"/>
    </row>
    <row r="573" spans="11:11" ht="15.75" customHeight="1" x14ac:dyDescent="0.2">
      <c r="K573" s="4"/>
    </row>
    <row r="574" spans="11:11" ht="15.75" customHeight="1" x14ac:dyDescent="0.2">
      <c r="K574" s="4"/>
    </row>
    <row r="575" spans="11:11" ht="15.75" customHeight="1" x14ac:dyDescent="0.2">
      <c r="K575" s="4"/>
    </row>
    <row r="576" spans="11:11" ht="15.75" customHeight="1" x14ac:dyDescent="0.2">
      <c r="K576" s="4"/>
    </row>
    <row r="577" spans="11:11" ht="15.75" customHeight="1" x14ac:dyDescent="0.2">
      <c r="K577" s="4"/>
    </row>
    <row r="578" spans="11:11" ht="15.75" customHeight="1" x14ac:dyDescent="0.2">
      <c r="K578" s="4"/>
    </row>
    <row r="579" spans="11:11" ht="15.75" customHeight="1" x14ac:dyDescent="0.2">
      <c r="K579" s="4"/>
    </row>
    <row r="580" spans="11:11" ht="15.75" customHeight="1" x14ac:dyDescent="0.2">
      <c r="K580" s="4"/>
    </row>
    <row r="581" spans="11:11" ht="15.75" customHeight="1" x14ac:dyDescent="0.2">
      <c r="K581" s="4"/>
    </row>
    <row r="582" spans="11:11" ht="15.75" customHeight="1" x14ac:dyDescent="0.2">
      <c r="K582" s="4"/>
    </row>
    <row r="583" spans="11:11" ht="15.75" customHeight="1" x14ac:dyDescent="0.2">
      <c r="K583" s="4"/>
    </row>
    <row r="584" spans="11:11" ht="15.75" customHeight="1" x14ac:dyDescent="0.2">
      <c r="K584" s="4"/>
    </row>
    <row r="585" spans="11:11" ht="15.75" customHeight="1" x14ac:dyDescent="0.2">
      <c r="K585" s="4"/>
    </row>
    <row r="586" spans="11:11" ht="15.75" customHeight="1" x14ac:dyDescent="0.2">
      <c r="K586" s="4"/>
    </row>
    <row r="587" spans="11:11" ht="15.75" customHeight="1" x14ac:dyDescent="0.2">
      <c r="K587" s="4"/>
    </row>
    <row r="588" spans="11:11" ht="15.75" customHeight="1" x14ac:dyDescent="0.2">
      <c r="K588" s="4"/>
    </row>
    <row r="589" spans="11:11" ht="15.75" customHeight="1" x14ac:dyDescent="0.2">
      <c r="K589" s="4"/>
    </row>
    <row r="590" spans="11:11" ht="15.75" customHeight="1" x14ac:dyDescent="0.2">
      <c r="K590" s="4"/>
    </row>
    <row r="591" spans="11:11" ht="15.75" customHeight="1" x14ac:dyDescent="0.2">
      <c r="K591" s="4"/>
    </row>
    <row r="592" spans="11:11" ht="15.75" customHeight="1" x14ac:dyDescent="0.2">
      <c r="K592" s="4"/>
    </row>
    <row r="593" spans="11:11" ht="15.75" customHeight="1" x14ac:dyDescent="0.2">
      <c r="K593" s="4"/>
    </row>
    <row r="594" spans="11:11" ht="15.75" customHeight="1" x14ac:dyDescent="0.2">
      <c r="K594" s="4"/>
    </row>
    <row r="595" spans="11:11" ht="15.75" customHeight="1" x14ac:dyDescent="0.2">
      <c r="K595" s="4"/>
    </row>
    <row r="596" spans="11:11" ht="15.75" customHeight="1" x14ac:dyDescent="0.2">
      <c r="K596" s="4"/>
    </row>
    <row r="597" spans="11:11" ht="15.75" customHeight="1" x14ac:dyDescent="0.2">
      <c r="K597" s="4"/>
    </row>
    <row r="598" spans="11:11" ht="15.75" customHeight="1" x14ac:dyDescent="0.2">
      <c r="K598" s="4"/>
    </row>
    <row r="599" spans="11:11" ht="15.75" customHeight="1" x14ac:dyDescent="0.2">
      <c r="K599" s="4"/>
    </row>
    <row r="600" spans="11:11" ht="15.75" customHeight="1" x14ac:dyDescent="0.2">
      <c r="K600" s="4"/>
    </row>
    <row r="601" spans="11:11" ht="15.75" customHeight="1" x14ac:dyDescent="0.2">
      <c r="K601" s="4"/>
    </row>
    <row r="602" spans="11:11" ht="15.75" customHeight="1" x14ac:dyDescent="0.2">
      <c r="K602" s="4"/>
    </row>
    <row r="603" spans="11:11" ht="15.75" customHeight="1" x14ac:dyDescent="0.2">
      <c r="K603" s="4"/>
    </row>
    <row r="604" spans="11:11" ht="15.75" customHeight="1" x14ac:dyDescent="0.2">
      <c r="K604" s="4"/>
    </row>
    <row r="605" spans="11:11" ht="15.75" customHeight="1" x14ac:dyDescent="0.2">
      <c r="K605" s="4"/>
    </row>
    <row r="606" spans="11:11" ht="15.75" customHeight="1" x14ac:dyDescent="0.2">
      <c r="K606" s="4"/>
    </row>
    <row r="607" spans="11:11" ht="15.75" customHeight="1" x14ac:dyDescent="0.2">
      <c r="K607" s="4"/>
    </row>
    <row r="608" spans="11:11" ht="15.75" customHeight="1" x14ac:dyDescent="0.2">
      <c r="K608" s="4"/>
    </row>
    <row r="609" spans="11:11" ht="15.75" customHeight="1" x14ac:dyDescent="0.2">
      <c r="K609" s="4"/>
    </row>
    <row r="610" spans="11:11" ht="15.75" customHeight="1" x14ac:dyDescent="0.2">
      <c r="K610" s="4"/>
    </row>
    <row r="611" spans="11:11" ht="15.75" customHeight="1" x14ac:dyDescent="0.2">
      <c r="K611" s="4"/>
    </row>
    <row r="612" spans="11:11" ht="15.75" customHeight="1" x14ac:dyDescent="0.2">
      <c r="K612" s="4"/>
    </row>
    <row r="613" spans="11:11" ht="15.75" customHeight="1" x14ac:dyDescent="0.2">
      <c r="K613" s="4"/>
    </row>
    <row r="614" spans="11:11" ht="15.75" customHeight="1" x14ac:dyDescent="0.2">
      <c r="K614" s="4"/>
    </row>
    <row r="615" spans="11:11" ht="15.75" customHeight="1" x14ac:dyDescent="0.2">
      <c r="K615" s="4"/>
    </row>
    <row r="616" spans="11:11" ht="15.75" customHeight="1" x14ac:dyDescent="0.2">
      <c r="K616" s="4"/>
    </row>
    <row r="617" spans="11:11" ht="15.75" customHeight="1" x14ac:dyDescent="0.2">
      <c r="K617" s="4"/>
    </row>
    <row r="618" spans="11:11" ht="15.75" customHeight="1" x14ac:dyDescent="0.2">
      <c r="K618" s="4"/>
    </row>
    <row r="619" spans="11:11" ht="15.75" customHeight="1" x14ac:dyDescent="0.2">
      <c r="K619" s="4"/>
    </row>
    <row r="620" spans="11:11" ht="15.75" customHeight="1" x14ac:dyDescent="0.2">
      <c r="K620" s="4"/>
    </row>
    <row r="621" spans="11:11" ht="15.75" customHeight="1" x14ac:dyDescent="0.2">
      <c r="K621" s="4"/>
    </row>
    <row r="622" spans="11:11" ht="15.75" customHeight="1" x14ac:dyDescent="0.2">
      <c r="K622" s="4"/>
    </row>
    <row r="623" spans="11:11" ht="15.75" customHeight="1" x14ac:dyDescent="0.2">
      <c r="K623" s="4"/>
    </row>
    <row r="624" spans="11:11" ht="15.75" customHeight="1" x14ac:dyDescent="0.2">
      <c r="K624" s="4"/>
    </row>
    <row r="625" spans="11:11" ht="15.75" customHeight="1" x14ac:dyDescent="0.2">
      <c r="K625" s="4"/>
    </row>
    <row r="626" spans="11:11" ht="15.75" customHeight="1" x14ac:dyDescent="0.2">
      <c r="K626" s="4"/>
    </row>
    <row r="627" spans="11:11" ht="15.75" customHeight="1" x14ac:dyDescent="0.2">
      <c r="K627" s="4"/>
    </row>
    <row r="628" spans="11:11" ht="15.75" customHeight="1" x14ac:dyDescent="0.2">
      <c r="K628" s="4"/>
    </row>
    <row r="629" spans="11:11" ht="15.75" customHeight="1" x14ac:dyDescent="0.2">
      <c r="K629" s="4"/>
    </row>
    <row r="630" spans="11:11" ht="15.75" customHeight="1" x14ac:dyDescent="0.2">
      <c r="K630" s="4"/>
    </row>
    <row r="631" spans="11:11" ht="15.75" customHeight="1" x14ac:dyDescent="0.2">
      <c r="K631" s="4"/>
    </row>
    <row r="632" spans="11:11" ht="15.75" customHeight="1" x14ac:dyDescent="0.2">
      <c r="K632" s="4"/>
    </row>
    <row r="633" spans="11:11" ht="15.75" customHeight="1" x14ac:dyDescent="0.2">
      <c r="K633" s="4"/>
    </row>
    <row r="634" spans="11:11" ht="15.75" customHeight="1" x14ac:dyDescent="0.2">
      <c r="K634" s="4"/>
    </row>
    <row r="635" spans="11:11" ht="15.75" customHeight="1" x14ac:dyDescent="0.2">
      <c r="K635" s="4"/>
    </row>
    <row r="636" spans="11:11" ht="15.75" customHeight="1" x14ac:dyDescent="0.2">
      <c r="K636" s="4"/>
    </row>
    <row r="637" spans="11:11" ht="15.75" customHeight="1" x14ac:dyDescent="0.2">
      <c r="K637" s="4"/>
    </row>
    <row r="638" spans="11:11" ht="15.75" customHeight="1" x14ac:dyDescent="0.2">
      <c r="K638" s="4"/>
    </row>
    <row r="639" spans="11:11" ht="15.75" customHeight="1" x14ac:dyDescent="0.2">
      <c r="K639" s="4"/>
    </row>
    <row r="640" spans="11:11" ht="15.75" customHeight="1" x14ac:dyDescent="0.2">
      <c r="K640" s="4"/>
    </row>
    <row r="641" spans="11:11" ht="15.75" customHeight="1" x14ac:dyDescent="0.2">
      <c r="K641" s="4"/>
    </row>
    <row r="642" spans="11:11" ht="15.75" customHeight="1" x14ac:dyDescent="0.2">
      <c r="K642" s="4"/>
    </row>
    <row r="643" spans="11:11" ht="15.75" customHeight="1" x14ac:dyDescent="0.2">
      <c r="K643" s="4"/>
    </row>
    <row r="644" spans="11:11" ht="15.75" customHeight="1" x14ac:dyDescent="0.2">
      <c r="K644" s="4"/>
    </row>
    <row r="645" spans="11:11" ht="15.75" customHeight="1" x14ac:dyDescent="0.2">
      <c r="K645" s="4"/>
    </row>
    <row r="646" spans="11:11" ht="15.75" customHeight="1" x14ac:dyDescent="0.2">
      <c r="K646" s="4"/>
    </row>
    <row r="647" spans="11:11" ht="15.75" customHeight="1" x14ac:dyDescent="0.2">
      <c r="K647" s="4"/>
    </row>
    <row r="648" spans="11:11" ht="15.75" customHeight="1" x14ac:dyDescent="0.2">
      <c r="K648" s="4"/>
    </row>
    <row r="649" spans="11:11" ht="15.75" customHeight="1" x14ac:dyDescent="0.2">
      <c r="K649" s="4"/>
    </row>
    <row r="650" spans="11:11" ht="15.75" customHeight="1" x14ac:dyDescent="0.2">
      <c r="K650" s="4"/>
    </row>
    <row r="651" spans="11:11" ht="15.75" customHeight="1" x14ac:dyDescent="0.2">
      <c r="K651" s="4"/>
    </row>
    <row r="652" spans="11:11" ht="15.75" customHeight="1" x14ac:dyDescent="0.2">
      <c r="K652" s="4"/>
    </row>
    <row r="653" spans="11:11" ht="15.75" customHeight="1" x14ac:dyDescent="0.2">
      <c r="K653" s="4"/>
    </row>
    <row r="654" spans="11:11" ht="15.75" customHeight="1" x14ac:dyDescent="0.2">
      <c r="K654" s="4"/>
    </row>
    <row r="655" spans="11:11" ht="15.75" customHeight="1" x14ac:dyDescent="0.2">
      <c r="K655" s="4"/>
    </row>
    <row r="656" spans="11:11" ht="15.75" customHeight="1" x14ac:dyDescent="0.2">
      <c r="K656" s="4"/>
    </row>
    <row r="657" spans="11:11" ht="15.75" customHeight="1" x14ac:dyDescent="0.2">
      <c r="K657" s="4"/>
    </row>
    <row r="658" spans="11:11" ht="15.75" customHeight="1" x14ac:dyDescent="0.2">
      <c r="K658" s="4"/>
    </row>
    <row r="659" spans="11:11" ht="15.75" customHeight="1" x14ac:dyDescent="0.2">
      <c r="K659" s="4"/>
    </row>
    <row r="660" spans="11:11" ht="15.75" customHeight="1" x14ac:dyDescent="0.2">
      <c r="K660" s="4"/>
    </row>
    <row r="661" spans="11:11" ht="15.75" customHeight="1" x14ac:dyDescent="0.2">
      <c r="K661" s="4"/>
    </row>
    <row r="662" spans="11:11" ht="15.75" customHeight="1" x14ac:dyDescent="0.2">
      <c r="K662" s="4"/>
    </row>
    <row r="663" spans="11:11" ht="15.75" customHeight="1" x14ac:dyDescent="0.2">
      <c r="K663" s="4"/>
    </row>
    <row r="664" spans="11:11" ht="15.75" customHeight="1" x14ac:dyDescent="0.2">
      <c r="K664" s="4"/>
    </row>
    <row r="665" spans="11:11" ht="15.75" customHeight="1" x14ac:dyDescent="0.2">
      <c r="K665" s="4"/>
    </row>
    <row r="666" spans="11:11" ht="15.75" customHeight="1" x14ac:dyDescent="0.2">
      <c r="K666" s="4"/>
    </row>
    <row r="667" spans="11:11" ht="15.75" customHeight="1" x14ac:dyDescent="0.2">
      <c r="K667" s="4"/>
    </row>
    <row r="668" spans="11:11" ht="15.75" customHeight="1" x14ac:dyDescent="0.2">
      <c r="K668" s="4"/>
    </row>
    <row r="669" spans="11:11" ht="15.75" customHeight="1" x14ac:dyDescent="0.2">
      <c r="K669" s="4"/>
    </row>
    <row r="670" spans="11:11" ht="15.75" customHeight="1" x14ac:dyDescent="0.2">
      <c r="K670" s="4"/>
    </row>
    <row r="671" spans="11:11" ht="15.75" customHeight="1" x14ac:dyDescent="0.2">
      <c r="K671" s="4"/>
    </row>
    <row r="672" spans="11:11" ht="15.75" customHeight="1" x14ac:dyDescent="0.2">
      <c r="K672" s="4"/>
    </row>
    <row r="673" spans="11:11" ht="15.75" customHeight="1" x14ac:dyDescent="0.2">
      <c r="K673" s="4"/>
    </row>
    <row r="674" spans="11:11" ht="15.75" customHeight="1" x14ac:dyDescent="0.2">
      <c r="K674" s="4"/>
    </row>
    <row r="675" spans="11:11" ht="15.75" customHeight="1" x14ac:dyDescent="0.2">
      <c r="K675" s="4"/>
    </row>
    <row r="676" spans="11:11" ht="15.75" customHeight="1" x14ac:dyDescent="0.2">
      <c r="K676" s="4"/>
    </row>
    <row r="677" spans="11:11" ht="15.75" customHeight="1" x14ac:dyDescent="0.2">
      <c r="K677" s="4"/>
    </row>
    <row r="678" spans="11:11" ht="15.75" customHeight="1" x14ac:dyDescent="0.2">
      <c r="K678" s="4"/>
    </row>
    <row r="679" spans="11:11" ht="15.75" customHeight="1" x14ac:dyDescent="0.2">
      <c r="K679" s="4"/>
    </row>
    <row r="680" spans="11:11" ht="15.75" customHeight="1" x14ac:dyDescent="0.2">
      <c r="K680" s="4"/>
    </row>
    <row r="681" spans="11:11" ht="15.75" customHeight="1" x14ac:dyDescent="0.2">
      <c r="K681" s="4"/>
    </row>
    <row r="682" spans="11:11" ht="15.75" customHeight="1" x14ac:dyDescent="0.2">
      <c r="K682" s="4"/>
    </row>
    <row r="683" spans="11:11" ht="15.75" customHeight="1" x14ac:dyDescent="0.2">
      <c r="K683" s="4"/>
    </row>
    <row r="684" spans="11:11" ht="15.75" customHeight="1" x14ac:dyDescent="0.2">
      <c r="K684" s="4"/>
    </row>
    <row r="685" spans="11:11" ht="15.75" customHeight="1" x14ac:dyDescent="0.2">
      <c r="K685" s="4"/>
    </row>
    <row r="686" spans="11:11" ht="15.75" customHeight="1" x14ac:dyDescent="0.2">
      <c r="K686" s="4"/>
    </row>
    <row r="687" spans="11:11" ht="15.75" customHeight="1" x14ac:dyDescent="0.2">
      <c r="K687" s="4"/>
    </row>
    <row r="688" spans="11:11" ht="15.75" customHeight="1" x14ac:dyDescent="0.2">
      <c r="K688" s="4"/>
    </row>
    <row r="689" spans="11:11" ht="15.75" customHeight="1" x14ac:dyDescent="0.2">
      <c r="K689" s="4"/>
    </row>
    <row r="690" spans="11:11" ht="15.75" customHeight="1" x14ac:dyDescent="0.2">
      <c r="K690" s="4"/>
    </row>
    <row r="691" spans="11:11" ht="15.75" customHeight="1" x14ac:dyDescent="0.2">
      <c r="K691" s="4"/>
    </row>
    <row r="692" spans="11:11" ht="15.75" customHeight="1" x14ac:dyDescent="0.2">
      <c r="K692" s="4"/>
    </row>
    <row r="693" spans="11:11" ht="15.75" customHeight="1" x14ac:dyDescent="0.2">
      <c r="K693" s="4"/>
    </row>
    <row r="694" spans="11:11" ht="15.75" customHeight="1" x14ac:dyDescent="0.2">
      <c r="K694" s="4"/>
    </row>
    <row r="695" spans="11:11" ht="15.75" customHeight="1" x14ac:dyDescent="0.2">
      <c r="K695" s="4"/>
    </row>
    <row r="696" spans="11:11" ht="15.75" customHeight="1" x14ac:dyDescent="0.2">
      <c r="K696" s="4"/>
    </row>
    <row r="697" spans="11:11" ht="15.75" customHeight="1" x14ac:dyDescent="0.2">
      <c r="K697" s="4"/>
    </row>
    <row r="698" spans="11:11" ht="15.75" customHeight="1" x14ac:dyDescent="0.2">
      <c r="K698" s="4"/>
    </row>
    <row r="699" spans="11:11" ht="15.75" customHeight="1" x14ac:dyDescent="0.2">
      <c r="K699" s="4"/>
    </row>
    <row r="700" spans="11:11" ht="15.75" customHeight="1" x14ac:dyDescent="0.2">
      <c r="K700" s="4"/>
    </row>
    <row r="701" spans="11:11" ht="15.75" customHeight="1" x14ac:dyDescent="0.2">
      <c r="K701" s="4"/>
    </row>
    <row r="702" spans="11:11" ht="15.75" customHeight="1" x14ac:dyDescent="0.2">
      <c r="K702" s="4"/>
    </row>
    <row r="703" spans="11:11" ht="15.75" customHeight="1" x14ac:dyDescent="0.2">
      <c r="K703" s="4"/>
    </row>
    <row r="704" spans="11:11" ht="15.75" customHeight="1" x14ac:dyDescent="0.2">
      <c r="K704" s="4"/>
    </row>
    <row r="705" spans="11:11" ht="15.75" customHeight="1" x14ac:dyDescent="0.2">
      <c r="K705" s="4"/>
    </row>
    <row r="706" spans="11:11" ht="15.75" customHeight="1" x14ac:dyDescent="0.2">
      <c r="K706" s="4"/>
    </row>
    <row r="707" spans="11:11" ht="15.75" customHeight="1" x14ac:dyDescent="0.2">
      <c r="K707" s="4"/>
    </row>
    <row r="708" spans="11:11" ht="15.75" customHeight="1" x14ac:dyDescent="0.2">
      <c r="K708" s="4"/>
    </row>
    <row r="709" spans="11:11" ht="15.75" customHeight="1" x14ac:dyDescent="0.2">
      <c r="K709" s="4"/>
    </row>
    <row r="710" spans="11:11" ht="15.75" customHeight="1" x14ac:dyDescent="0.2">
      <c r="K710" s="4"/>
    </row>
    <row r="711" spans="11:11" ht="15.75" customHeight="1" x14ac:dyDescent="0.2">
      <c r="K711" s="4"/>
    </row>
    <row r="712" spans="11:11" ht="15.75" customHeight="1" x14ac:dyDescent="0.2">
      <c r="K712" s="4"/>
    </row>
    <row r="713" spans="11:11" ht="15.75" customHeight="1" x14ac:dyDescent="0.2">
      <c r="K713" s="4"/>
    </row>
    <row r="714" spans="11:11" ht="15.75" customHeight="1" x14ac:dyDescent="0.2">
      <c r="K714" s="4"/>
    </row>
    <row r="715" spans="11:11" ht="15.75" customHeight="1" x14ac:dyDescent="0.2">
      <c r="K715" s="4"/>
    </row>
    <row r="716" spans="11:11" ht="15.75" customHeight="1" x14ac:dyDescent="0.2">
      <c r="K716" s="4"/>
    </row>
    <row r="717" spans="11:11" ht="15.75" customHeight="1" x14ac:dyDescent="0.2">
      <c r="K717" s="4"/>
    </row>
    <row r="718" spans="11:11" ht="15.75" customHeight="1" x14ac:dyDescent="0.2">
      <c r="K718" s="4"/>
    </row>
    <row r="719" spans="11:11" ht="15.75" customHeight="1" x14ac:dyDescent="0.2">
      <c r="K719" s="4"/>
    </row>
    <row r="720" spans="11:11" ht="15.75" customHeight="1" x14ac:dyDescent="0.2">
      <c r="K720" s="4"/>
    </row>
    <row r="721" spans="11:11" ht="15.75" customHeight="1" x14ac:dyDescent="0.2">
      <c r="K721" s="4"/>
    </row>
    <row r="722" spans="11:11" ht="15.75" customHeight="1" x14ac:dyDescent="0.2">
      <c r="K722" s="4"/>
    </row>
    <row r="723" spans="11:11" ht="15.75" customHeight="1" x14ac:dyDescent="0.2">
      <c r="K723" s="4"/>
    </row>
    <row r="724" spans="11:11" ht="15.75" customHeight="1" x14ac:dyDescent="0.2">
      <c r="K724" s="4"/>
    </row>
    <row r="725" spans="11:11" ht="15.75" customHeight="1" x14ac:dyDescent="0.2">
      <c r="K725" s="4"/>
    </row>
    <row r="726" spans="11:11" ht="15.75" customHeight="1" x14ac:dyDescent="0.2">
      <c r="K726" s="4"/>
    </row>
    <row r="727" spans="11:11" ht="15.75" customHeight="1" x14ac:dyDescent="0.2">
      <c r="K727" s="4"/>
    </row>
    <row r="728" spans="11:11" ht="15.75" customHeight="1" x14ac:dyDescent="0.2">
      <c r="K728" s="4"/>
    </row>
    <row r="729" spans="11:11" ht="15.75" customHeight="1" x14ac:dyDescent="0.2">
      <c r="K729" s="4"/>
    </row>
    <row r="730" spans="11:11" ht="15.75" customHeight="1" x14ac:dyDescent="0.2">
      <c r="K730" s="4"/>
    </row>
    <row r="731" spans="11:11" ht="15.75" customHeight="1" x14ac:dyDescent="0.2">
      <c r="K731" s="4"/>
    </row>
    <row r="732" spans="11:11" ht="15.75" customHeight="1" x14ac:dyDescent="0.2">
      <c r="K732" s="4"/>
    </row>
    <row r="733" spans="11:11" ht="15.75" customHeight="1" x14ac:dyDescent="0.2">
      <c r="K733" s="4"/>
    </row>
    <row r="734" spans="11:11" ht="15.75" customHeight="1" x14ac:dyDescent="0.2">
      <c r="K734" s="4"/>
    </row>
    <row r="735" spans="11:11" ht="15.75" customHeight="1" x14ac:dyDescent="0.2">
      <c r="K735" s="4"/>
    </row>
    <row r="736" spans="11:11" ht="15.75" customHeight="1" x14ac:dyDescent="0.2">
      <c r="K736" s="4"/>
    </row>
    <row r="737" spans="11:11" ht="15.75" customHeight="1" x14ac:dyDescent="0.2">
      <c r="K737" s="4"/>
    </row>
    <row r="738" spans="11:11" ht="15.75" customHeight="1" x14ac:dyDescent="0.2">
      <c r="K738" s="4"/>
    </row>
    <row r="739" spans="11:11" ht="15.75" customHeight="1" x14ac:dyDescent="0.2">
      <c r="K739" s="4"/>
    </row>
    <row r="740" spans="11:11" ht="15.75" customHeight="1" x14ac:dyDescent="0.2">
      <c r="K740" s="4"/>
    </row>
    <row r="741" spans="11:11" ht="15.75" customHeight="1" x14ac:dyDescent="0.2">
      <c r="K741" s="4"/>
    </row>
    <row r="742" spans="11:11" ht="15.75" customHeight="1" x14ac:dyDescent="0.2">
      <c r="K742" s="4"/>
    </row>
    <row r="743" spans="11:11" ht="15.75" customHeight="1" x14ac:dyDescent="0.2">
      <c r="K743" s="4"/>
    </row>
    <row r="744" spans="11:11" ht="15.75" customHeight="1" x14ac:dyDescent="0.2">
      <c r="K744" s="4"/>
    </row>
    <row r="745" spans="11:11" ht="15.75" customHeight="1" x14ac:dyDescent="0.2">
      <c r="K745" s="4"/>
    </row>
    <row r="746" spans="11:11" ht="15.75" customHeight="1" x14ac:dyDescent="0.2">
      <c r="K746" s="4"/>
    </row>
    <row r="747" spans="11:11" ht="15.75" customHeight="1" x14ac:dyDescent="0.2">
      <c r="K747" s="4"/>
    </row>
    <row r="748" spans="11:11" ht="15.75" customHeight="1" x14ac:dyDescent="0.2">
      <c r="K748" s="4"/>
    </row>
    <row r="749" spans="11:11" ht="15.75" customHeight="1" x14ac:dyDescent="0.2">
      <c r="K749" s="4"/>
    </row>
    <row r="750" spans="11:11" ht="15.75" customHeight="1" x14ac:dyDescent="0.2">
      <c r="K750" s="4"/>
    </row>
    <row r="751" spans="11:11" ht="15.75" customHeight="1" x14ac:dyDescent="0.2">
      <c r="K751" s="4"/>
    </row>
    <row r="752" spans="11:11" ht="15.75" customHeight="1" x14ac:dyDescent="0.2">
      <c r="K752" s="4"/>
    </row>
    <row r="753" spans="11:11" ht="15.75" customHeight="1" x14ac:dyDescent="0.2">
      <c r="K753" s="4"/>
    </row>
    <row r="754" spans="11:11" ht="15.75" customHeight="1" x14ac:dyDescent="0.2">
      <c r="K754" s="4"/>
    </row>
    <row r="755" spans="11:11" ht="15.75" customHeight="1" x14ac:dyDescent="0.2">
      <c r="K755" s="4"/>
    </row>
    <row r="756" spans="11:11" ht="15.75" customHeight="1" x14ac:dyDescent="0.2">
      <c r="K756" s="4"/>
    </row>
    <row r="757" spans="11:11" ht="15.75" customHeight="1" x14ac:dyDescent="0.2">
      <c r="K757" s="4"/>
    </row>
    <row r="758" spans="11:11" ht="15.75" customHeight="1" x14ac:dyDescent="0.2">
      <c r="K758" s="4"/>
    </row>
    <row r="759" spans="11:11" ht="15.75" customHeight="1" x14ac:dyDescent="0.2">
      <c r="K759" s="4"/>
    </row>
    <row r="760" spans="11:11" ht="15.75" customHeight="1" x14ac:dyDescent="0.2">
      <c r="K760" s="4"/>
    </row>
    <row r="761" spans="11:11" ht="15.75" customHeight="1" x14ac:dyDescent="0.2">
      <c r="K761" s="4"/>
    </row>
    <row r="762" spans="11:11" ht="15.75" customHeight="1" x14ac:dyDescent="0.2">
      <c r="K762" s="4"/>
    </row>
    <row r="763" spans="11:11" ht="15.75" customHeight="1" x14ac:dyDescent="0.2">
      <c r="K763" s="4"/>
    </row>
    <row r="764" spans="11:11" ht="15.75" customHeight="1" x14ac:dyDescent="0.2">
      <c r="K764" s="4"/>
    </row>
    <row r="765" spans="11:11" ht="15.75" customHeight="1" x14ac:dyDescent="0.2">
      <c r="K765" s="4"/>
    </row>
    <row r="766" spans="11:11" ht="15.75" customHeight="1" x14ac:dyDescent="0.2">
      <c r="K766" s="4"/>
    </row>
    <row r="767" spans="11:11" ht="15.75" customHeight="1" x14ac:dyDescent="0.2">
      <c r="K767" s="4"/>
    </row>
    <row r="768" spans="11:11" ht="15.75" customHeight="1" x14ac:dyDescent="0.2">
      <c r="K768" s="4"/>
    </row>
    <row r="769" spans="11:11" ht="15.75" customHeight="1" x14ac:dyDescent="0.2">
      <c r="K769" s="4"/>
    </row>
    <row r="770" spans="11:11" ht="15.75" customHeight="1" x14ac:dyDescent="0.2">
      <c r="K770" s="4"/>
    </row>
    <row r="771" spans="11:11" ht="15.75" customHeight="1" x14ac:dyDescent="0.2">
      <c r="K771" s="4"/>
    </row>
    <row r="772" spans="11:11" ht="15.75" customHeight="1" x14ac:dyDescent="0.2">
      <c r="K772" s="4"/>
    </row>
    <row r="773" spans="11:11" ht="15.75" customHeight="1" x14ac:dyDescent="0.2">
      <c r="K773" s="4"/>
    </row>
    <row r="774" spans="11:11" ht="15.75" customHeight="1" x14ac:dyDescent="0.2">
      <c r="K774" s="4"/>
    </row>
    <row r="775" spans="11:11" ht="15.75" customHeight="1" x14ac:dyDescent="0.2">
      <c r="K775" s="4"/>
    </row>
    <row r="776" spans="11:11" ht="15.75" customHeight="1" x14ac:dyDescent="0.2">
      <c r="K776" s="4"/>
    </row>
    <row r="777" spans="11:11" ht="15.75" customHeight="1" x14ac:dyDescent="0.2">
      <c r="K777" s="4"/>
    </row>
    <row r="778" spans="11:11" ht="15.75" customHeight="1" x14ac:dyDescent="0.2">
      <c r="K778" s="4"/>
    </row>
    <row r="779" spans="11:11" ht="15.75" customHeight="1" x14ac:dyDescent="0.2">
      <c r="K779" s="4"/>
    </row>
    <row r="780" spans="11:11" ht="15.75" customHeight="1" x14ac:dyDescent="0.2">
      <c r="K780" s="4"/>
    </row>
    <row r="781" spans="11:11" ht="15.75" customHeight="1" x14ac:dyDescent="0.2">
      <c r="K781" s="4"/>
    </row>
    <row r="782" spans="11:11" ht="15.75" customHeight="1" x14ac:dyDescent="0.2">
      <c r="K782" s="4"/>
    </row>
    <row r="783" spans="11:11" ht="15.75" customHeight="1" x14ac:dyDescent="0.2">
      <c r="K783" s="4"/>
    </row>
    <row r="784" spans="11:11" ht="15.75" customHeight="1" x14ac:dyDescent="0.2">
      <c r="K784" s="4"/>
    </row>
    <row r="785" spans="11:11" ht="15.75" customHeight="1" x14ac:dyDescent="0.2">
      <c r="K785" s="4"/>
    </row>
    <row r="786" spans="11:11" ht="15.75" customHeight="1" x14ac:dyDescent="0.2">
      <c r="K786" s="4"/>
    </row>
    <row r="787" spans="11:11" ht="15.75" customHeight="1" x14ac:dyDescent="0.2">
      <c r="K787" s="4"/>
    </row>
    <row r="788" spans="11:11" ht="15.75" customHeight="1" x14ac:dyDescent="0.2">
      <c r="K788" s="4"/>
    </row>
    <row r="789" spans="11:11" ht="15.75" customHeight="1" x14ac:dyDescent="0.2">
      <c r="K789" s="4"/>
    </row>
    <row r="790" spans="11:11" ht="15.75" customHeight="1" x14ac:dyDescent="0.2">
      <c r="K790" s="4"/>
    </row>
    <row r="791" spans="11:11" ht="15.75" customHeight="1" x14ac:dyDescent="0.2">
      <c r="K791" s="4"/>
    </row>
    <row r="792" spans="11:11" ht="15.75" customHeight="1" x14ac:dyDescent="0.2">
      <c r="K792" s="4"/>
    </row>
    <row r="793" spans="11:11" ht="15.75" customHeight="1" x14ac:dyDescent="0.2">
      <c r="K793" s="4"/>
    </row>
    <row r="794" spans="11:11" ht="15.75" customHeight="1" x14ac:dyDescent="0.2">
      <c r="K794" s="4"/>
    </row>
    <row r="795" spans="11:11" ht="15.75" customHeight="1" x14ac:dyDescent="0.2">
      <c r="K795" s="4"/>
    </row>
    <row r="796" spans="11:11" ht="15.75" customHeight="1" x14ac:dyDescent="0.2">
      <c r="K796" s="4"/>
    </row>
    <row r="797" spans="11:11" ht="15.75" customHeight="1" x14ac:dyDescent="0.2">
      <c r="K797" s="4"/>
    </row>
    <row r="798" spans="11:11" ht="15.75" customHeight="1" x14ac:dyDescent="0.2">
      <c r="K798" s="4"/>
    </row>
    <row r="799" spans="11:11" ht="15.75" customHeight="1" x14ac:dyDescent="0.2">
      <c r="K799" s="4"/>
    </row>
    <row r="800" spans="11:11" ht="15.75" customHeight="1" x14ac:dyDescent="0.2">
      <c r="K800" s="4"/>
    </row>
    <row r="801" spans="11:11" ht="15.75" customHeight="1" x14ac:dyDescent="0.2">
      <c r="K801" s="4"/>
    </row>
    <row r="802" spans="11:11" ht="15.75" customHeight="1" x14ac:dyDescent="0.2">
      <c r="K802" s="4"/>
    </row>
    <row r="803" spans="11:11" ht="15.75" customHeight="1" x14ac:dyDescent="0.2">
      <c r="K803" s="4"/>
    </row>
    <row r="804" spans="11:11" ht="15.75" customHeight="1" x14ac:dyDescent="0.2">
      <c r="K804" s="4"/>
    </row>
    <row r="805" spans="11:11" ht="15.75" customHeight="1" x14ac:dyDescent="0.2">
      <c r="K805" s="4"/>
    </row>
    <row r="806" spans="11:11" ht="15.75" customHeight="1" x14ac:dyDescent="0.2">
      <c r="K806" s="4"/>
    </row>
    <row r="807" spans="11:11" ht="15.75" customHeight="1" x14ac:dyDescent="0.2">
      <c r="K807" s="4"/>
    </row>
    <row r="808" spans="11:11" ht="15.75" customHeight="1" x14ac:dyDescent="0.2">
      <c r="K808" s="4"/>
    </row>
    <row r="809" spans="11:11" ht="15.75" customHeight="1" x14ac:dyDescent="0.2">
      <c r="K809" s="4"/>
    </row>
    <row r="810" spans="11:11" ht="15.75" customHeight="1" x14ac:dyDescent="0.2">
      <c r="K810" s="4"/>
    </row>
    <row r="811" spans="11:11" ht="15.75" customHeight="1" x14ac:dyDescent="0.2">
      <c r="K811" s="4"/>
    </row>
    <row r="812" spans="11:11" ht="15.75" customHeight="1" x14ac:dyDescent="0.2">
      <c r="K812" s="4"/>
    </row>
    <row r="813" spans="11:11" ht="15.75" customHeight="1" x14ac:dyDescent="0.2">
      <c r="K813" s="4"/>
    </row>
    <row r="814" spans="11:11" ht="15.75" customHeight="1" x14ac:dyDescent="0.2">
      <c r="K814" s="4"/>
    </row>
    <row r="815" spans="11:11" ht="15.75" customHeight="1" x14ac:dyDescent="0.2">
      <c r="K815" s="4"/>
    </row>
    <row r="816" spans="11:11" ht="15.75" customHeight="1" x14ac:dyDescent="0.2">
      <c r="K816" s="4"/>
    </row>
    <row r="817" spans="11:11" ht="15.75" customHeight="1" x14ac:dyDescent="0.2">
      <c r="K817" s="4"/>
    </row>
    <row r="818" spans="11:11" ht="15.75" customHeight="1" x14ac:dyDescent="0.2">
      <c r="K818" s="4"/>
    </row>
    <row r="819" spans="11:11" ht="15.75" customHeight="1" x14ac:dyDescent="0.2">
      <c r="K819" s="4"/>
    </row>
    <row r="820" spans="11:11" ht="15.75" customHeight="1" x14ac:dyDescent="0.2">
      <c r="K820" s="4"/>
    </row>
    <row r="821" spans="11:11" ht="15.75" customHeight="1" x14ac:dyDescent="0.2">
      <c r="K821" s="4"/>
    </row>
    <row r="822" spans="11:11" ht="15.75" customHeight="1" x14ac:dyDescent="0.2">
      <c r="K822" s="4"/>
    </row>
    <row r="823" spans="11:11" ht="15.75" customHeight="1" x14ac:dyDescent="0.2">
      <c r="K823" s="4"/>
    </row>
    <row r="824" spans="11:11" ht="15.75" customHeight="1" x14ac:dyDescent="0.2">
      <c r="K824" s="4"/>
    </row>
    <row r="825" spans="11:11" ht="15.75" customHeight="1" x14ac:dyDescent="0.2">
      <c r="K825" s="4"/>
    </row>
    <row r="826" spans="11:11" ht="15.75" customHeight="1" x14ac:dyDescent="0.2">
      <c r="K826" s="4"/>
    </row>
    <row r="827" spans="11:11" ht="15.75" customHeight="1" x14ac:dyDescent="0.2">
      <c r="K827" s="4"/>
    </row>
    <row r="828" spans="11:11" ht="15.75" customHeight="1" x14ac:dyDescent="0.2">
      <c r="K828" s="4"/>
    </row>
    <row r="829" spans="11:11" ht="15.75" customHeight="1" x14ac:dyDescent="0.2">
      <c r="K829" s="4"/>
    </row>
    <row r="830" spans="11:11" ht="15.75" customHeight="1" x14ac:dyDescent="0.2">
      <c r="K830" s="4"/>
    </row>
    <row r="831" spans="11:11" ht="15.75" customHeight="1" x14ac:dyDescent="0.2">
      <c r="K831" s="4"/>
    </row>
    <row r="832" spans="11:11" ht="15.75" customHeight="1" x14ac:dyDescent="0.2">
      <c r="K832" s="4"/>
    </row>
    <row r="833" spans="11:11" ht="15.75" customHeight="1" x14ac:dyDescent="0.2">
      <c r="K833" s="4"/>
    </row>
    <row r="834" spans="11:11" ht="15.75" customHeight="1" x14ac:dyDescent="0.2">
      <c r="K834" s="4"/>
    </row>
    <row r="835" spans="11:11" ht="15.75" customHeight="1" x14ac:dyDescent="0.2">
      <c r="K835" s="4"/>
    </row>
    <row r="836" spans="11:11" ht="15.75" customHeight="1" x14ac:dyDescent="0.2">
      <c r="K836" s="4"/>
    </row>
    <row r="837" spans="11:11" ht="15.75" customHeight="1" x14ac:dyDescent="0.2">
      <c r="K837" s="4"/>
    </row>
    <row r="838" spans="11:11" ht="15.75" customHeight="1" x14ac:dyDescent="0.2">
      <c r="K838" s="4"/>
    </row>
    <row r="839" spans="11:11" ht="15.75" customHeight="1" x14ac:dyDescent="0.2">
      <c r="K839" s="4"/>
    </row>
    <row r="840" spans="11:11" ht="15.75" customHeight="1" x14ac:dyDescent="0.2">
      <c r="K840" s="4"/>
    </row>
    <row r="841" spans="11:11" ht="15.75" customHeight="1" x14ac:dyDescent="0.2">
      <c r="K841" s="4"/>
    </row>
    <row r="842" spans="11:11" ht="15.75" customHeight="1" x14ac:dyDescent="0.2">
      <c r="K842" s="4"/>
    </row>
    <row r="843" spans="11:11" ht="15.75" customHeight="1" x14ac:dyDescent="0.2">
      <c r="K843" s="4"/>
    </row>
    <row r="844" spans="11:11" ht="15.75" customHeight="1" x14ac:dyDescent="0.2">
      <c r="K844" s="4"/>
    </row>
    <row r="845" spans="11:11" ht="15.75" customHeight="1" x14ac:dyDescent="0.2">
      <c r="K845" s="4"/>
    </row>
    <row r="846" spans="11:11" ht="15.75" customHeight="1" x14ac:dyDescent="0.2">
      <c r="K846" s="4"/>
    </row>
    <row r="847" spans="11:11" ht="15.75" customHeight="1" x14ac:dyDescent="0.2">
      <c r="K847" s="4"/>
    </row>
    <row r="848" spans="11:11" ht="15.75" customHeight="1" x14ac:dyDescent="0.2">
      <c r="K848" s="4"/>
    </row>
    <row r="849" spans="11:11" ht="15.75" customHeight="1" x14ac:dyDescent="0.2">
      <c r="K849" s="4"/>
    </row>
    <row r="850" spans="11:11" ht="15.75" customHeight="1" x14ac:dyDescent="0.2">
      <c r="K850" s="4"/>
    </row>
    <row r="851" spans="11:11" ht="15.75" customHeight="1" x14ac:dyDescent="0.2">
      <c r="K851" s="4"/>
    </row>
    <row r="852" spans="11:11" ht="15.75" customHeight="1" x14ac:dyDescent="0.2">
      <c r="K852" s="4"/>
    </row>
    <row r="853" spans="11:11" ht="15.75" customHeight="1" x14ac:dyDescent="0.2">
      <c r="K853" s="4"/>
    </row>
    <row r="854" spans="11:11" ht="15.75" customHeight="1" x14ac:dyDescent="0.2">
      <c r="K854" s="4"/>
    </row>
    <row r="855" spans="11:11" ht="15.75" customHeight="1" x14ac:dyDescent="0.2">
      <c r="K855" s="4"/>
    </row>
    <row r="856" spans="11:11" ht="15.75" customHeight="1" x14ac:dyDescent="0.2">
      <c r="K856" s="4"/>
    </row>
    <row r="857" spans="11:11" ht="15.75" customHeight="1" x14ac:dyDescent="0.2">
      <c r="K857" s="4"/>
    </row>
    <row r="858" spans="11:11" ht="15.75" customHeight="1" x14ac:dyDescent="0.2">
      <c r="K858" s="4"/>
    </row>
    <row r="859" spans="11:11" ht="15.75" customHeight="1" x14ac:dyDescent="0.2">
      <c r="K859" s="4"/>
    </row>
    <row r="860" spans="11:11" ht="15.75" customHeight="1" x14ac:dyDescent="0.2">
      <c r="K860" s="4"/>
    </row>
    <row r="861" spans="11:11" ht="15.75" customHeight="1" x14ac:dyDescent="0.2">
      <c r="K861" s="4"/>
    </row>
    <row r="862" spans="11:11" ht="15.75" customHeight="1" x14ac:dyDescent="0.2">
      <c r="K862" s="4"/>
    </row>
    <row r="863" spans="11:11" ht="15.75" customHeight="1" x14ac:dyDescent="0.2">
      <c r="K863" s="4"/>
    </row>
    <row r="864" spans="11:11" ht="15.75" customHeight="1" x14ac:dyDescent="0.2">
      <c r="K864" s="4"/>
    </row>
    <row r="865" spans="11:11" ht="15.75" customHeight="1" x14ac:dyDescent="0.2">
      <c r="K865" s="4"/>
    </row>
    <row r="866" spans="11:11" ht="15.75" customHeight="1" x14ac:dyDescent="0.2">
      <c r="K866" s="4"/>
    </row>
    <row r="867" spans="11:11" ht="15.75" customHeight="1" x14ac:dyDescent="0.2">
      <c r="K867" s="4"/>
    </row>
    <row r="868" spans="11:11" ht="15.75" customHeight="1" x14ac:dyDescent="0.2">
      <c r="K868" s="4"/>
    </row>
    <row r="869" spans="11:11" ht="15.75" customHeight="1" x14ac:dyDescent="0.2">
      <c r="K869" s="4"/>
    </row>
    <row r="870" spans="11:11" ht="15.75" customHeight="1" x14ac:dyDescent="0.2">
      <c r="K870" s="4"/>
    </row>
    <row r="871" spans="11:11" ht="15.75" customHeight="1" x14ac:dyDescent="0.2">
      <c r="K871" s="4"/>
    </row>
    <row r="872" spans="11:11" ht="15.75" customHeight="1" x14ac:dyDescent="0.2">
      <c r="K872" s="4"/>
    </row>
    <row r="873" spans="11:11" ht="15.75" customHeight="1" x14ac:dyDescent="0.2">
      <c r="K873" s="4"/>
    </row>
    <row r="874" spans="11:11" ht="15.75" customHeight="1" x14ac:dyDescent="0.2">
      <c r="K874" s="4"/>
    </row>
    <row r="875" spans="11:11" ht="15.75" customHeight="1" x14ac:dyDescent="0.2">
      <c r="K875" s="4"/>
    </row>
    <row r="876" spans="11:11" ht="15.75" customHeight="1" x14ac:dyDescent="0.2">
      <c r="K876" s="4"/>
    </row>
    <row r="877" spans="11:11" ht="15.75" customHeight="1" x14ac:dyDescent="0.2">
      <c r="K877" s="4"/>
    </row>
    <row r="878" spans="11:11" ht="15.75" customHeight="1" x14ac:dyDescent="0.2">
      <c r="K878" s="4"/>
    </row>
    <row r="879" spans="11:11" ht="15.75" customHeight="1" x14ac:dyDescent="0.2">
      <c r="K879" s="4"/>
    </row>
    <row r="880" spans="11:11" ht="15.75" customHeight="1" x14ac:dyDescent="0.2">
      <c r="K880" s="4"/>
    </row>
    <row r="881" spans="11:11" ht="15.75" customHeight="1" x14ac:dyDescent="0.2">
      <c r="K881" s="4"/>
    </row>
    <row r="882" spans="11:11" ht="15.75" customHeight="1" x14ac:dyDescent="0.2">
      <c r="K882" s="4"/>
    </row>
    <row r="883" spans="11:11" ht="15.75" customHeight="1" x14ac:dyDescent="0.2">
      <c r="K883" s="4"/>
    </row>
    <row r="884" spans="11:11" ht="15.75" customHeight="1" x14ac:dyDescent="0.2">
      <c r="K884" s="4"/>
    </row>
    <row r="885" spans="11:11" ht="15.75" customHeight="1" x14ac:dyDescent="0.2">
      <c r="K885" s="4"/>
    </row>
    <row r="886" spans="11:11" ht="15.75" customHeight="1" x14ac:dyDescent="0.2">
      <c r="K886" s="4"/>
    </row>
    <row r="887" spans="11:11" ht="15.75" customHeight="1" x14ac:dyDescent="0.2">
      <c r="K887" s="4"/>
    </row>
    <row r="888" spans="11:11" ht="15.75" customHeight="1" x14ac:dyDescent="0.2">
      <c r="K888" s="4"/>
    </row>
    <row r="889" spans="11:11" ht="15.75" customHeight="1" x14ac:dyDescent="0.2">
      <c r="K889" s="4"/>
    </row>
    <row r="890" spans="11:11" ht="15.75" customHeight="1" x14ac:dyDescent="0.2">
      <c r="K890" s="4"/>
    </row>
    <row r="891" spans="11:11" ht="15.75" customHeight="1" x14ac:dyDescent="0.2">
      <c r="K891" s="4"/>
    </row>
    <row r="892" spans="11:11" ht="15.75" customHeight="1" x14ac:dyDescent="0.2">
      <c r="K892" s="4"/>
    </row>
    <row r="893" spans="11:11" ht="15.75" customHeight="1" x14ac:dyDescent="0.2">
      <c r="K893" s="4"/>
    </row>
    <row r="894" spans="11:11" ht="15.75" customHeight="1" x14ac:dyDescent="0.2">
      <c r="K894" s="4"/>
    </row>
    <row r="895" spans="11:11" ht="15.75" customHeight="1" x14ac:dyDescent="0.2">
      <c r="K895" s="4"/>
    </row>
    <row r="896" spans="11:11" ht="15.75" customHeight="1" x14ac:dyDescent="0.2">
      <c r="K896" s="4"/>
    </row>
    <row r="897" spans="11:11" ht="15.75" customHeight="1" x14ac:dyDescent="0.2">
      <c r="K897" s="4"/>
    </row>
    <row r="898" spans="11:11" ht="15.75" customHeight="1" x14ac:dyDescent="0.2">
      <c r="K898" s="4"/>
    </row>
    <row r="899" spans="11:11" ht="15.75" customHeight="1" x14ac:dyDescent="0.2">
      <c r="K899" s="4"/>
    </row>
    <row r="900" spans="11:11" ht="15.75" customHeight="1" x14ac:dyDescent="0.2">
      <c r="K900" s="4"/>
    </row>
    <row r="901" spans="11:11" ht="15.75" customHeight="1" x14ac:dyDescent="0.2">
      <c r="K901" s="4"/>
    </row>
    <row r="902" spans="11:11" ht="15.75" customHeight="1" x14ac:dyDescent="0.2">
      <c r="K902" s="4"/>
    </row>
    <row r="903" spans="11:11" ht="15.75" customHeight="1" x14ac:dyDescent="0.2">
      <c r="K903" s="4"/>
    </row>
    <row r="904" spans="11:11" ht="15.75" customHeight="1" x14ac:dyDescent="0.2">
      <c r="K904" s="4"/>
    </row>
    <row r="905" spans="11:11" ht="15.75" customHeight="1" x14ac:dyDescent="0.2">
      <c r="K905" s="4"/>
    </row>
    <row r="906" spans="11:11" ht="15.75" customHeight="1" x14ac:dyDescent="0.2">
      <c r="K906" s="4"/>
    </row>
    <row r="907" spans="11:11" ht="15.75" customHeight="1" x14ac:dyDescent="0.2">
      <c r="K907" s="4"/>
    </row>
    <row r="908" spans="11:11" ht="15.75" customHeight="1" x14ac:dyDescent="0.2">
      <c r="K908" s="4"/>
    </row>
    <row r="909" spans="11:11" ht="15.75" customHeight="1" x14ac:dyDescent="0.2">
      <c r="K909" s="4"/>
    </row>
    <row r="910" spans="11:11" ht="15.75" customHeight="1" x14ac:dyDescent="0.2">
      <c r="K910" s="4"/>
    </row>
    <row r="911" spans="11:11" ht="15.75" customHeight="1" x14ac:dyDescent="0.2">
      <c r="K911" s="4"/>
    </row>
    <row r="912" spans="11:11" ht="15.75" customHeight="1" x14ac:dyDescent="0.2">
      <c r="K912" s="4"/>
    </row>
    <row r="913" spans="11:11" ht="15.75" customHeight="1" x14ac:dyDescent="0.2">
      <c r="K913" s="4"/>
    </row>
    <row r="914" spans="11:11" ht="15.75" customHeight="1" x14ac:dyDescent="0.2">
      <c r="K914" s="4"/>
    </row>
    <row r="915" spans="11:11" ht="15.75" customHeight="1" x14ac:dyDescent="0.2">
      <c r="K915" s="4"/>
    </row>
    <row r="916" spans="11:11" ht="15.75" customHeight="1" x14ac:dyDescent="0.2">
      <c r="K916" s="4"/>
    </row>
    <row r="917" spans="11:11" ht="15.75" customHeight="1" x14ac:dyDescent="0.2">
      <c r="K917" s="4"/>
    </row>
    <row r="918" spans="11:11" ht="15.75" customHeight="1" x14ac:dyDescent="0.2">
      <c r="K918" s="4"/>
    </row>
    <row r="919" spans="11:11" ht="15.75" customHeight="1" x14ac:dyDescent="0.2">
      <c r="K919" s="4"/>
    </row>
    <row r="920" spans="11:11" ht="15.75" customHeight="1" x14ac:dyDescent="0.2">
      <c r="K920" s="4"/>
    </row>
    <row r="921" spans="11:11" ht="15.75" customHeight="1" x14ac:dyDescent="0.2">
      <c r="K921" s="4"/>
    </row>
    <row r="922" spans="11:11" ht="15.75" customHeight="1" x14ac:dyDescent="0.2">
      <c r="K922" s="4"/>
    </row>
    <row r="923" spans="11:11" ht="15.75" customHeight="1" x14ac:dyDescent="0.2">
      <c r="K923" s="4"/>
    </row>
    <row r="924" spans="11:11" ht="15.75" customHeight="1" x14ac:dyDescent="0.2">
      <c r="K924" s="4"/>
    </row>
    <row r="925" spans="11:11" ht="15.75" customHeight="1" x14ac:dyDescent="0.2">
      <c r="K925" s="4"/>
    </row>
    <row r="926" spans="11:11" ht="15.75" customHeight="1" x14ac:dyDescent="0.2">
      <c r="K926" s="4"/>
    </row>
    <row r="927" spans="11:11" ht="15.75" customHeight="1" x14ac:dyDescent="0.2">
      <c r="K927" s="4"/>
    </row>
    <row r="928" spans="11:11" ht="15.75" customHeight="1" x14ac:dyDescent="0.2">
      <c r="K928" s="4"/>
    </row>
    <row r="929" spans="11:11" ht="15.75" customHeight="1" x14ac:dyDescent="0.2">
      <c r="K929" s="4"/>
    </row>
    <row r="930" spans="11:11" ht="15.75" customHeight="1" x14ac:dyDescent="0.2">
      <c r="K930" s="4"/>
    </row>
    <row r="931" spans="11:11" ht="15.75" customHeight="1" x14ac:dyDescent="0.2">
      <c r="K931" s="4"/>
    </row>
    <row r="932" spans="11:11" ht="15.75" customHeight="1" x14ac:dyDescent="0.2">
      <c r="K932" s="4"/>
    </row>
    <row r="933" spans="11:11" ht="15.75" customHeight="1" x14ac:dyDescent="0.2">
      <c r="K933" s="4"/>
    </row>
    <row r="934" spans="11:11" ht="15.75" customHeight="1" x14ac:dyDescent="0.2">
      <c r="K934" s="4"/>
    </row>
    <row r="935" spans="11:11" ht="15.75" customHeight="1" x14ac:dyDescent="0.2">
      <c r="K935" s="4"/>
    </row>
    <row r="936" spans="11:11" ht="15.75" customHeight="1" x14ac:dyDescent="0.2">
      <c r="K936" s="4"/>
    </row>
    <row r="937" spans="11:11" ht="15.75" customHeight="1" x14ac:dyDescent="0.2">
      <c r="K937" s="4"/>
    </row>
    <row r="938" spans="11:11" ht="15.75" customHeight="1" x14ac:dyDescent="0.2">
      <c r="K938" s="4"/>
    </row>
    <row r="939" spans="11:11" ht="15.75" customHeight="1" x14ac:dyDescent="0.2">
      <c r="K939" s="4"/>
    </row>
    <row r="940" spans="11:11" ht="15.75" customHeight="1" x14ac:dyDescent="0.2">
      <c r="K940" s="4"/>
    </row>
    <row r="941" spans="11:11" ht="15.75" customHeight="1" x14ac:dyDescent="0.2">
      <c r="K941" s="4"/>
    </row>
    <row r="942" spans="11:11" ht="15.75" customHeight="1" x14ac:dyDescent="0.2">
      <c r="K942" s="4"/>
    </row>
    <row r="943" spans="11:11" ht="15.75" customHeight="1" x14ac:dyDescent="0.2">
      <c r="K943" s="4"/>
    </row>
    <row r="944" spans="11:11" ht="15.75" customHeight="1" x14ac:dyDescent="0.2">
      <c r="K944" s="4"/>
    </row>
    <row r="945" spans="11:11" ht="15.75" customHeight="1" x14ac:dyDescent="0.2">
      <c r="K945" s="4"/>
    </row>
    <row r="946" spans="11:11" ht="15.75" customHeight="1" x14ac:dyDescent="0.2">
      <c r="K946" s="4"/>
    </row>
    <row r="947" spans="11:11" ht="15.75" customHeight="1" x14ac:dyDescent="0.2">
      <c r="K947" s="4"/>
    </row>
    <row r="948" spans="11:11" ht="15.75" customHeight="1" x14ac:dyDescent="0.2">
      <c r="K948" s="4"/>
    </row>
    <row r="949" spans="11:11" ht="15.75" customHeight="1" x14ac:dyDescent="0.2">
      <c r="K949" s="4"/>
    </row>
    <row r="950" spans="11:11" ht="15.75" customHeight="1" x14ac:dyDescent="0.2">
      <c r="K950" s="4"/>
    </row>
    <row r="951" spans="11:11" ht="15.75" customHeight="1" x14ac:dyDescent="0.2">
      <c r="K951" s="4"/>
    </row>
    <row r="952" spans="11:11" ht="15.75" customHeight="1" x14ac:dyDescent="0.2">
      <c r="K952" s="4"/>
    </row>
    <row r="953" spans="11:11" ht="15.75" customHeight="1" x14ac:dyDescent="0.2">
      <c r="K953" s="4"/>
    </row>
    <row r="954" spans="11:11" ht="15.75" customHeight="1" x14ac:dyDescent="0.2">
      <c r="K954" s="4"/>
    </row>
    <row r="955" spans="11:11" ht="15.75" customHeight="1" x14ac:dyDescent="0.2">
      <c r="K955" s="4"/>
    </row>
    <row r="956" spans="11:11" ht="15.75" customHeight="1" x14ac:dyDescent="0.2">
      <c r="K956" s="4"/>
    </row>
    <row r="957" spans="11:11" ht="15.75" customHeight="1" x14ac:dyDescent="0.2">
      <c r="K957" s="4"/>
    </row>
    <row r="958" spans="11:11" ht="15.75" customHeight="1" x14ac:dyDescent="0.2">
      <c r="K958" s="4"/>
    </row>
    <row r="959" spans="11:11" ht="15.75" customHeight="1" x14ac:dyDescent="0.2">
      <c r="K959" s="4"/>
    </row>
    <row r="960" spans="11:11" ht="15.75" customHeight="1" x14ac:dyDescent="0.2">
      <c r="K960" s="4"/>
    </row>
    <row r="961" spans="11:11" ht="15.75" customHeight="1" x14ac:dyDescent="0.2">
      <c r="K961" s="4"/>
    </row>
    <row r="962" spans="11:11" ht="15.75" customHeight="1" x14ac:dyDescent="0.2">
      <c r="K962" s="4"/>
    </row>
    <row r="963" spans="11:11" ht="15.75" customHeight="1" x14ac:dyDescent="0.2">
      <c r="K963" s="4"/>
    </row>
    <row r="964" spans="11:11" ht="15.75" customHeight="1" x14ac:dyDescent="0.2">
      <c r="K964" s="4"/>
    </row>
    <row r="965" spans="11:11" ht="15.75" customHeight="1" x14ac:dyDescent="0.2">
      <c r="K965" s="4"/>
    </row>
    <row r="966" spans="11:11" ht="15.75" customHeight="1" x14ac:dyDescent="0.2">
      <c r="K966" s="4"/>
    </row>
    <row r="967" spans="11:11" ht="15.75" customHeight="1" x14ac:dyDescent="0.2">
      <c r="K967" s="4"/>
    </row>
    <row r="968" spans="11:11" ht="15.75" customHeight="1" x14ac:dyDescent="0.2">
      <c r="K968" s="4"/>
    </row>
    <row r="969" spans="11:11" ht="15.75" customHeight="1" x14ac:dyDescent="0.2">
      <c r="K969" s="4"/>
    </row>
    <row r="970" spans="11:11" ht="15.75" customHeight="1" x14ac:dyDescent="0.2">
      <c r="K970" s="4"/>
    </row>
    <row r="971" spans="11:11" ht="15.75" customHeight="1" x14ac:dyDescent="0.2">
      <c r="K971" s="4"/>
    </row>
    <row r="972" spans="11:11" ht="15.75" customHeight="1" x14ac:dyDescent="0.2">
      <c r="K972" s="4"/>
    </row>
    <row r="973" spans="11:11" ht="15.75" customHeight="1" x14ac:dyDescent="0.2">
      <c r="K973" s="4"/>
    </row>
    <row r="974" spans="11:11" ht="15.75" customHeight="1" x14ac:dyDescent="0.2">
      <c r="K974" s="4"/>
    </row>
    <row r="975" spans="11:11" ht="15.75" customHeight="1" x14ac:dyDescent="0.2">
      <c r="K975" s="4"/>
    </row>
    <row r="976" spans="11:11" ht="15.75" customHeight="1" x14ac:dyDescent="0.2">
      <c r="K976" s="4"/>
    </row>
    <row r="977" spans="11:11" ht="15.75" customHeight="1" x14ac:dyDescent="0.2">
      <c r="K977" s="4"/>
    </row>
    <row r="978" spans="11:11" ht="15.75" customHeight="1" x14ac:dyDescent="0.2">
      <c r="K978" s="4"/>
    </row>
    <row r="979" spans="11:11" ht="15.75" customHeight="1" x14ac:dyDescent="0.2">
      <c r="K979" s="4"/>
    </row>
    <row r="980" spans="11:11" ht="15.75" customHeight="1" x14ac:dyDescent="0.2">
      <c r="K980" s="4"/>
    </row>
    <row r="981" spans="11:11" ht="15.75" customHeight="1" x14ac:dyDescent="0.2">
      <c r="K981" s="4"/>
    </row>
    <row r="982" spans="11:11" ht="15.75" customHeight="1" x14ac:dyDescent="0.2">
      <c r="K982" s="4"/>
    </row>
    <row r="983" spans="11:11" ht="15.75" customHeight="1" x14ac:dyDescent="0.2">
      <c r="K983" s="4"/>
    </row>
    <row r="984" spans="11:11" ht="15.75" customHeight="1" x14ac:dyDescent="0.2">
      <c r="K984" s="4"/>
    </row>
    <row r="985" spans="11:11" ht="15.75" customHeight="1" x14ac:dyDescent="0.2">
      <c r="K985" s="4"/>
    </row>
    <row r="986" spans="11:11" ht="15.75" customHeight="1" x14ac:dyDescent="0.2">
      <c r="K986" s="4"/>
    </row>
    <row r="987" spans="11:11" ht="15.75" customHeight="1" x14ac:dyDescent="0.2">
      <c r="K987" s="4"/>
    </row>
    <row r="988" spans="11:11" ht="15.75" customHeight="1" x14ac:dyDescent="0.2">
      <c r="K988" s="4"/>
    </row>
    <row r="989" spans="11:11" ht="15.75" customHeight="1" x14ac:dyDescent="0.2">
      <c r="K989" s="4"/>
    </row>
    <row r="990" spans="11:11" ht="15.75" customHeight="1" x14ac:dyDescent="0.2">
      <c r="K990" s="4"/>
    </row>
    <row r="991" spans="11:11" ht="15.75" customHeight="1" x14ac:dyDescent="0.2">
      <c r="K991" s="4"/>
    </row>
    <row r="992" spans="11:11" ht="15.75" customHeight="1" x14ac:dyDescent="0.2">
      <c r="K992" s="4"/>
    </row>
    <row r="993" spans="11:11" ht="15.75" customHeight="1" x14ac:dyDescent="0.2">
      <c r="K993" s="4"/>
    </row>
    <row r="994" spans="11:11" ht="15.75" customHeight="1" x14ac:dyDescent="0.2">
      <c r="K994" s="4"/>
    </row>
    <row r="995" spans="11:11" ht="15.75" customHeight="1" x14ac:dyDescent="0.2">
      <c r="K995" s="4"/>
    </row>
    <row r="996" spans="11:11" ht="15.75" customHeight="1" x14ac:dyDescent="0.2">
      <c r="K996" s="4"/>
    </row>
    <row r="997" spans="11:11" ht="15.75" customHeight="1" x14ac:dyDescent="0.2">
      <c r="K997" s="4"/>
    </row>
    <row r="998" spans="11:11" ht="15.75" customHeight="1" x14ac:dyDescent="0.2">
      <c r="K998" s="4"/>
    </row>
    <row r="999" spans="11:11" ht="15.75" customHeight="1" x14ac:dyDescent="0.2">
      <c r="K999" s="4"/>
    </row>
    <row r="1000" spans="11:11" ht="15.75" customHeight="1" x14ac:dyDescent="0.2">
      <c r="K1000" s="4"/>
    </row>
  </sheetData>
  <sortState xmlns:xlrd2="http://schemas.microsoft.com/office/spreadsheetml/2017/richdata2" ref="A2:K1001">
    <sortCondition ref="A2:A1001"/>
  </sortState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Wynne, Katherine</cp:lastModifiedBy>
  <dcterms:created xsi:type="dcterms:W3CDTF">2023-02-27T20:39:25Z</dcterms:created>
  <dcterms:modified xsi:type="dcterms:W3CDTF">2023-10-24T15:41:55Z</dcterms:modified>
</cp:coreProperties>
</file>