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li355\Documents\APE files\cleaned files\"/>
    </mc:Choice>
  </mc:AlternateContent>
  <xr:revisionPtr revIDLastSave="0" documentId="13_ncr:1_{E1103F1A-DEA0-4984-84FD-7C2B7F2AA769}" xr6:coauthVersionLast="47" xr6:coauthVersionMax="47" xr10:uidLastSave="{00000000-0000-0000-0000-000000000000}"/>
  <bookViews>
    <workbookView xWindow="26340" yWindow="5025" windowWidth="24480" windowHeight="15345" xr2:uid="{00000000-000D-0000-FFFF-FFFF00000000}"/>
  </bookViews>
  <sheets>
    <sheet name="Sheet1" sheetId="1" r:id="rId1"/>
  </sheets>
  <definedNames>
    <definedName name="_xlnm._FilterDatabase" localSheetId="0" hidden="1">Sheet1!$A$1:$S$1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" i="1"/>
</calcChain>
</file>

<file path=xl/sharedStrings.xml><?xml version="1.0" encoding="utf-8"?>
<sst xmlns="http://schemas.openxmlformats.org/spreadsheetml/2006/main" count="1189" uniqueCount="552">
  <si>
    <t>Total Applicants from the Institution</t>
  </si>
  <si>
    <t>University</t>
  </si>
  <si>
    <t>City</t>
  </si>
  <si>
    <t>State</t>
  </si>
  <si>
    <t>Full State Name</t>
  </si>
  <si>
    <t>Region (School)</t>
  </si>
  <si>
    <t>Black or African American Applicants from the Institution</t>
  </si>
  <si>
    <t>% of All Black or African American Applicants to U.S. MD-Granting Medical Schools</t>
  </si>
  <si>
    <t>American Indian or Alaska Native Applicants from the Institutionn</t>
  </si>
  <si>
    <t>% of All American Indian or Alaska Native Applicants to U.S. MD-Granting Medical Schools</t>
  </si>
  <si>
    <t>Hispanic, Latino, or of Spanish Origin Applicants from the Institution</t>
  </si>
  <si>
    <t>% of All Hispanic, Latino, or Spanish Origin Applicants to U.S. MD-Granting Medical Schools</t>
  </si>
  <si>
    <t>Asian Applicants from the Institution</t>
  </si>
  <si>
    <t>% of All Asian Applicants to U.S. MD-Granting Medical Schools</t>
  </si>
  <si>
    <t>White Applicants from the Institution</t>
  </si>
  <si>
    <t>% of All White Applicants to U.S. MD-Granting Medical Schools</t>
  </si>
  <si>
    <t>% of All Applicants to U.S. MD-Granting Medical Schools</t>
  </si>
  <si>
    <t>American University</t>
  </si>
  <si>
    <t>Amherst College</t>
  </si>
  <si>
    <t>Arizona State University</t>
  </si>
  <si>
    <t>Auburn University</t>
  </si>
  <si>
    <t>Augusta University</t>
  </si>
  <si>
    <t>Barnard College</t>
  </si>
  <si>
    <t>Barry University</t>
  </si>
  <si>
    <t>Baylor University</t>
  </si>
  <si>
    <t>Boise State University</t>
  </si>
  <si>
    <t>Boston College</t>
  </si>
  <si>
    <t>Boston University</t>
  </si>
  <si>
    <t>Brandeis University</t>
  </si>
  <si>
    <t>Brigham Young University</t>
  </si>
  <si>
    <t>Brigham Young University-Idaho</t>
  </si>
  <si>
    <t>Brown University</t>
  </si>
  <si>
    <t>California Polytechnic State University-San Luis Obispo</t>
  </si>
  <si>
    <t>California State Polytechnic University-Pomona</t>
  </si>
  <si>
    <t>California State University-Fullerton</t>
  </si>
  <si>
    <t>California State University-Long Beach</t>
  </si>
  <si>
    <t>California State University-Los Angeles</t>
  </si>
  <si>
    <t>California State University-Northridge</t>
  </si>
  <si>
    <t>California State University-Sacramento</t>
  </si>
  <si>
    <t>California State University-San Bernardino</t>
  </si>
  <si>
    <t>Carleton College</t>
  </si>
  <si>
    <t>Carnegie Mellon University</t>
  </si>
  <si>
    <t>Case Western Reserve University</t>
  </si>
  <si>
    <t>Chapman University</t>
  </si>
  <si>
    <t>City University of New York Brooklyn College</t>
  </si>
  <si>
    <t>City University of New York Herbert H. Lehman College</t>
  </si>
  <si>
    <t>City University of New York Hunter College</t>
  </si>
  <si>
    <t>City University of New York the City College of New York</t>
  </si>
  <si>
    <t>Clemson University</t>
  </si>
  <si>
    <t>Colgate University</t>
  </si>
  <si>
    <t>College of William &amp; Mary</t>
  </si>
  <si>
    <t>Colorado State University</t>
  </si>
  <si>
    <t>Columbia University in the City of New York</t>
  </si>
  <si>
    <t>Cornell University</t>
  </si>
  <si>
    <t>Creighton University</t>
  </si>
  <si>
    <t>Dartmouth College</t>
  </si>
  <si>
    <t>Davidson College</t>
  </si>
  <si>
    <t>Drexel University</t>
  </si>
  <si>
    <t>Duke University</t>
  </si>
  <si>
    <t>East Carolina University</t>
  </si>
  <si>
    <t>East Tennessee State University</t>
  </si>
  <si>
    <t>Emory University</t>
  </si>
  <si>
    <t>Florida Agricultural and Mechanical University</t>
  </si>
  <si>
    <t>Florida Atlantic University-Boca Raton</t>
  </si>
  <si>
    <t>Florida International University</t>
  </si>
  <si>
    <t>Florida State University</t>
  </si>
  <si>
    <t>Fordham University</t>
  </si>
  <si>
    <t>Furman University</t>
  </si>
  <si>
    <t>George Mason University</t>
  </si>
  <si>
    <t>George Washington University</t>
  </si>
  <si>
    <t>Georgetown University</t>
  </si>
  <si>
    <t>Georgia Institute of Technology</t>
  </si>
  <si>
    <t>Georgia Southern University</t>
  </si>
  <si>
    <t>Georgia State University</t>
  </si>
  <si>
    <t>Gonzaga University</t>
  </si>
  <si>
    <t>Grand Valley State University</t>
  </si>
  <si>
    <t>Hampton University</t>
  </si>
  <si>
    <t>Harvard University</t>
  </si>
  <si>
    <t>Hofstra University</t>
  </si>
  <si>
    <t>Howard University</t>
  </si>
  <si>
    <t>Indiana University-Bloomington</t>
  </si>
  <si>
    <t>Indiana University-Purdue University-Indianapolis</t>
  </si>
  <si>
    <t>Inter American Univ of Puerto Rico / Metropolitan Campus</t>
  </si>
  <si>
    <t>Iowa State University</t>
  </si>
  <si>
    <t>Jackson State University</t>
  </si>
  <si>
    <t>Johns Hopkins University</t>
  </si>
  <si>
    <t>Kansas State University</t>
  </si>
  <si>
    <t>Kennesaw State University</t>
  </si>
  <si>
    <t>Liberty University</t>
  </si>
  <si>
    <t>Louisiana St University and Agricultural and Mechanical Col</t>
  </si>
  <si>
    <t>Louisiana Tech University</t>
  </si>
  <si>
    <t>Loyola University Chicago</t>
  </si>
  <si>
    <t>Marquette University</t>
  </si>
  <si>
    <t>Massachusetts Institute of Technology</t>
  </si>
  <si>
    <t>McGill University</t>
  </si>
  <si>
    <t>McMaster University</t>
  </si>
  <si>
    <t>Mercer University</t>
  </si>
  <si>
    <t>Miami University</t>
  </si>
  <si>
    <t>Michigan State University</t>
  </si>
  <si>
    <t>Mississippi State University</t>
  </si>
  <si>
    <t>Montana State University-Bozeman</t>
  </si>
  <si>
    <t>Morehouse College</t>
  </si>
  <si>
    <t>New York University</t>
  </si>
  <si>
    <t>North Carolina Agricultural and Technical State University</t>
  </si>
  <si>
    <t>North Carolina State University</t>
  </si>
  <si>
    <t>Northeastern State University</t>
  </si>
  <si>
    <t>Northeastern University</t>
  </si>
  <si>
    <t>Northern Arizona University</t>
  </si>
  <si>
    <t>Northwestern University-Evanston</t>
  </si>
  <si>
    <t>Nova Southeastern University</t>
  </si>
  <si>
    <t>Oakland University</t>
  </si>
  <si>
    <t>Oakwood University</t>
  </si>
  <si>
    <t>Oklahoma State University</t>
  </si>
  <si>
    <t>Oregon State University</t>
  </si>
  <si>
    <t>Penn State University Park</t>
  </si>
  <si>
    <t>Portland State University</t>
  </si>
  <si>
    <t>Prairie View A &amp; M University</t>
  </si>
  <si>
    <t>Princeton University</t>
  </si>
  <si>
    <t>Purdue University-Main Campus</t>
  </si>
  <si>
    <t>Queen's University at Kingston</t>
  </si>
  <si>
    <t>Rhodes College</t>
  </si>
  <si>
    <t>Rice University</t>
  </si>
  <si>
    <t>Rowan University</t>
  </si>
  <si>
    <t>Rutgers University - New Brunswick</t>
  </si>
  <si>
    <t>Saint Louis University</t>
  </si>
  <si>
    <t>San Diego State University</t>
  </si>
  <si>
    <t>San Francisco State University</t>
  </si>
  <si>
    <t>Santa Clara University</t>
  </si>
  <si>
    <t>Seton Hall University</t>
  </si>
  <si>
    <t>Southern Adventist University</t>
  </si>
  <si>
    <t>Southern Methodist University</t>
  </si>
  <si>
    <t>Spelman College</t>
  </si>
  <si>
    <t>St. John's University</t>
  </si>
  <si>
    <t>St. Mary's University</t>
  </si>
  <si>
    <t>Stanford University</t>
  </si>
  <si>
    <t>State University of New York at Binghamton</t>
  </si>
  <si>
    <t>State University of New York at Stony Brook</t>
  </si>
  <si>
    <t>Syracuse University</t>
  </si>
  <si>
    <t>Temple University</t>
  </si>
  <si>
    <t>Tennessee State University</t>
  </si>
  <si>
    <t>Texas A &amp; M University</t>
  </si>
  <si>
    <t>Texas Christian University</t>
  </si>
  <si>
    <t>Texas State University-San Marcos</t>
  </si>
  <si>
    <t>Texas Tech University-Lubbock</t>
  </si>
  <si>
    <t>Texas Woman's University</t>
  </si>
  <si>
    <t>The College Of New Jersey</t>
  </si>
  <si>
    <t>The Ohio State University Main Campus</t>
  </si>
  <si>
    <t>The Pontifical Catholic University of Puerto Rico</t>
  </si>
  <si>
    <t>The University of Alabama</t>
  </si>
  <si>
    <t>The University of Memphis</t>
  </si>
  <si>
    <t>The University of Texas Rio Grande Valley</t>
  </si>
  <si>
    <t>The University of Texas at Arlington</t>
  </si>
  <si>
    <t>The University of Texas at Dallas</t>
  </si>
  <si>
    <t>The University of Texas at San Antonio</t>
  </si>
  <si>
    <t>The University of Utah</t>
  </si>
  <si>
    <t>Towson University</t>
  </si>
  <si>
    <t>Tufts University</t>
  </si>
  <si>
    <t>Tulane University</t>
  </si>
  <si>
    <t>Tuskegee University</t>
  </si>
  <si>
    <t>University at Albany, SUNY</t>
  </si>
  <si>
    <t>University at Buffalo-SUNY</t>
  </si>
  <si>
    <t>University of Alabama at Birmingham</t>
  </si>
  <si>
    <t>University of Arizona</t>
  </si>
  <si>
    <t>University of Arkansas Main Campus</t>
  </si>
  <si>
    <t>University of British Columbia</t>
  </si>
  <si>
    <t>University of California-Berkeley</t>
  </si>
  <si>
    <t>University of California-Davis</t>
  </si>
  <si>
    <t>University of California-Irvine</t>
  </si>
  <si>
    <t>University of California-Los Angeles</t>
  </si>
  <si>
    <t>University of California-Merced</t>
  </si>
  <si>
    <t>University of California-Riverside</t>
  </si>
  <si>
    <t>University of California-San Diego</t>
  </si>
  <si>
    <t>University of California-Santa Barbara</t>
  </si>
  <si>
    <t>University of California-Santa Cruz</t>
  </si>
  <si>
    <t>University of Central Florida</t>
  </si>
  <si>
    <t>University of Chicago</t>
  </si>
  <si>
    <t>University of Cincinnati-Cincinnati</t>
  </si>
  <si>
    <t>University of Colorado at Boulder</t>
  </si>
  <si>
    <t>University of Connecticut</t>
  </si>
  <si>
    <t>University of Delaware</t>
  </si>
  <si>
    <t>University of Florida</t>
  </si>
  <si>
    <t>University of Georgia</t>
  </si>
  <si>
    <t>University of Hawaii at Manoa</t>
  </si>
  <si>
    <t>University of Houston</t>
  </si>
  <si>
    <t>University of Illinois at Chicago</t>
  </si>
  <si>
    <t>University of Illinois at Urbana-Champaign</t>
  </si>
  <si>
    <t>University of Iowa</t>
  </si>
  <si>
    <t>University of Kansas Main Campus</t>
  </si>
  <si>
    <t>University of Kentucky</t>
  </si>
  <si>
    <t>University of Louisville</t>
  </si>
  <si>
    <t>University of Maryland-Baltimore County</t>
  </si>
  <si>
    <t>University of Maryland-College Park</t>
  </si>
  <si>
    <t>University of Massachusetts-Amherst</t>
  </si>
  <si>
    <t>University of Miami</t>
  </si>
  <si>
    <t>University of Michigan-Ann Arbor</t>
  </si>
  <si>
    <t>University of Minnesota-Twin Cities</t>
  </si>
  <si>
    <t>University of Mississippi</t>
  </si>
  <si>
    <t>University of Missouri-Columbia</t>
  </si>
  <si>
    <t>University of Nebraska - Lincoln</t>
  </si>
  <si>
    <t>University of Nevada-Las Vegas</t>
  </si>
  <si>
    <t>University of Nevada-Reno</t>
  </si>
  <si>
    <t>University of New Mexico-Main Campus</t>
  </si>
  <si>
    <t>University of North Carolina at Chapel Hill</t>
  </si>
  <si>
    <t>University of North Carolina at Charlotte</t>
  </si>
  <si>
    <t>University of North Carolina at Greensboro</t>
  </si>
  <si>
    <t>University of North Dakota</t>
  </si>
  <si>
    <t>University of North Florida</t>
  </si>
  <si>
    <t>University of North Texas</t>
  </si>
  <si>
    <t>University of Notre Dame</t>
  </si>
  <si>
    <t>University of Oklahoma Norman Campus</t>
  </si>
  <si>
    <t>University of Oregon</t>
  </si>
  <si>
    <t>University of Pennsylvania</t>
  </si>
  <si>
    <t>University of Pittsburgh</t>
  </si>
  <si>
    <t>University of Puerto Rico at Arecibo</t>
  </si>
  <si>
    <t>University of Puerto Rico at Bayamon</t>
  </si>
  <si>
    <t>University of Puerto Rico at Cayey</t>
  </si>
  <si>
    <t>University of Puerto Rico-Aguadilla</t>
  </si>
  <si>
    <t>University of Puerto Rico-Humacao</t>
  </si>
  <si>
    <t>University of Puerto Rico-Mayaguez Campus</t>
  </si>
  <si>
    <t>University of Puerto Rico-Rio Piedras Campus</t>
  </si>
  <si>
    <t>University of Richmond</t>
  </si>
  <si>
    <t>University of Rochester</t>
  </si>
  <si>
    <t>University of San Diego</t>
  </si>
  <si>
    <t>University of South Alabama</t>
  </si>
  <si>
    <t>University of South Carolina Columbia</t>
  </si>
  <si>
    <t>University of South Florida</t>
  </si>
  <si>
    <t>University of Southern California</t>
  </si>
  <si>
    <t>University of Tennessee-Knoxville</t>
  </si>
  <si>
    <t>University of Texas at Austin</t>
  </si>
  <si>
    <t>University of Texas at El Paso</t>
  </si>
  <si>
    <t>University of Toledo</t>
  </si>
  <si>
    <t>University of Toronto</t>
  </si>
  <si>
    <t>University of Vermont</t>
  </si>
  <si>
    <t>University of Virginia</t>
  </si>
  <si>
    <t>University of Washington</t>
  </si>
  <si>
    <t>University of Western Ontario</t>
  </si>
  <si>
    <t>University of Wisconsin-Madison</t>
  </si>
  <si>
    <t>University of the Incarnate Word</t>
  </si>
  <si>
    <t>Utah State University</t>
  </si>
  <si>
    <t>Vanderbilt University</t>
  </si>
  <si>
    <t>Villanova University</t>
  </si>
  <si>
    <t>Virginia Commonwealth University</t>
  </si>
  <si>
    <t>Virginia Polytechnic Institute and State University</t>
  </si>
  <si>
    <t>Wake Forest University</t>
  </si>
  <si>
    <t>Washington State University</t>
  </si>
  <si>
    <t>Washington University in St. Louis</t>
  </si>
  <si>
    <t>Wayne State University</t>
  </si>
  <si>
    <t>Wellesley College</t>
  </si>
  <si>
    <t>West Virginia University</t>
  </si>
  <si>
    <t>Xavier University of Louisiana</t>
  </si>
  <si>
    <t>Yale University</t>
  </si>
  <si>
    <t xml:space="preserve"> Washington</t>
  </si>
  <si>
    <t xml:space="preserve"> Amherst</t>
  </si>
  <si>
    <t xml:space="preserve"> Tempe</t>
  </si>
  <si>
    <t xml:space="preserve"> Auburn</t>
  </si>
  <si>
    <t xml:space="preserve"> Augusta</t>
  </si>
  <si>
    <t xml:space="preserve"> New York</t>
  </si>
  <si>
    <t xml:space="preserve"> Miami Shores</t>
  </si>
  <si>
    <t xml:space="preserve"> Waco</t>
  </si>
  <si>
    <t xml:space="preserve"> Boise</t>
  </si>
  <si>
    <t xml:space="preserve"> Chestnut Hill</t>
  </si>
  <si>
    <t xml:space="preserve"> Boston</t>
  </si>
  <si>
    <t xml:space="preserve"> Waltham</t>
  </si>
  <si>
    <t xml:space="preserve"> Provo</t>
  </si>
  <si>
    <t xml:space="preserve"> Rexburg</t>
  </si>
  <si>
    <t xml:space="preserve"> Providence</t>
  </si>
  <si>
    <t xml:space="preserve"> San Luis Obispo</t>
  </si>
  <si>
    <t xml:space="preserve"> Pomona</t>
  </si>
  <si>
    <t xml:space="preserve"> Fullerton</t>
  </si>
  <si>
    <t xml:space="preserve"> Long Beach</t>
  </si>
  <si>
    <t xml:space="preserve"> Los Angeles</t>
  </si>
  <si>
    <t xml:space="preserve"> Northridge</t>
  </si>
  <si>
    <t xml:space="preserve"> Sacramento</t>
  </si>
  <si>
    <t xml:space="preserve"> San Bernardino</t>
  </si>
  <si>
    <t xml:space="preserve"> Northfield</t>
  </si>
  <si>
    <t xml:space="preserve"> Pittsburgh</t>
  </si>
  <si>
    <t xml:space="preserve"> Cleveland</t>
  </si>
  <si>
    <t xml:space="preserve"> Orange</t>
  </si>
  <si>
    <t xml:space="preserve"> Brooklyn</t>
  </si>
  <si>
    <t xml:space="preserve"> Bronx</t>
  </si>
  <si>
    <t xml:space="preserve"> Clemson</t>
  </si>
  <si>
    <t xml:space="preserve"> Hamilton</t>
  </si>
  <si>
    <t xml:space="preserve"> Williamsburg</t>
  </si>
  <si>
    <t xml:space="preserve"> Fort Collins</t>
  </si>
  <si>
    <t xml:space="preserve"> Ithaca</t>
  </si>
  <si>
    <t xml:space="preserve"> Omaha</t>
  </si>
  <si>
    <t xml:space="preserve"> Hanover</t>
  </si>
  <si>
    <t xml:space="preserve"> Davidson</t>
  </si>
  <si>
    <t xml:space="preserve"> Philadelphia</t>
  </si>
  <si>
    <t xml:space="preserve"> Durham</t>
  </si>
  <si>
    <t xml:space="preserve"> Greenville</t>
  </si>
  <si>
    <t xml:space="preserve"> Johnson City</t>
  </si>
  <si>
    <t xml:space="preserve"> Atlanta</t>
  </si>
  <si>
    <t xml:space="preserve"> Tallahassee</t>
  </si>
  <si>
    <t xml:space="preserve"> Boca Raton</t>
  </si>
  <si>
    <t xml:space="preserve"> Miami</t>
  </si>
  <si>
    <t xml:space="preserve"> Fairfax</t>
  </si>
  <si>
    <t xml:space="preserve"> Statesboro</t>
  </si>
  <si>
    <t xml:space="preserve"> Spokane</t>
  </si>
  <si>
    <t xml:space="preserve"> Allendale</t>
  </si>
  <si>
    <t xml:space="preserve"> Hampton</t>
  </si>
  <si>
    <t xml:space="preserve"> Cambridge</t>
  </si>
  <si>
    <t xml:space="preserve"> Hempstead</t>
  </si>
  <si>
    <t xml:space="preserve"> Bloomington</t>
  </si>
  <si>
    <t xml:space="preserve"> Indianapolis</t>
  </si>
  <si>
    <t xml:space="preserve"> San Juan</t>
  </si>
  <si>
    <t xml:space="preserve"> Ames</t>
  </si>
  <si>
    <t xml:space="preserve"> Jackson</t>
  </si>
  <si>
    <t xml:space="preserve"> Baltimore</t>
  </si>
  <si>
    <t xml:space="preserve"> Manhattan</t>
  </si>
  <si>
    <t xml:space="preserve"> Kennesaw</t>
  </si>
  <si>
    <t xml:space="preserve"> Lynchburg</t>
  </si>
  <si>
    <t xml:space="preserve"> Baton Rouge</t>
  </si>
  <si>
    <t xml:space="preserve"> Ruston</t>
  </si>
  <si>
    <t xml:space="preserve"> Chicago</t>
  </si>
  <si>
    <t xml:space="preserve"> Milwaukee</t>
  </si>
  <si>
    <t xml:space="preserve"> Montreal</t>
  </si>
  <si>
    <t xml:space="preserve"> Macon</t>
  </si>
  <si>
    <t xml:space="preserve"> Oxford</t>
  </si>
  <si>
    <t xml:space="preserve"> East Lansing</t>
  </si>
  <si>
    <t xml:space="preserve"> Mississippi State</t>
  </si>
  <si>
    <t xml:space="preserve"> Bozeman</t>
  </si>
  <si>
    <t xml:space="preserve"> Greensboro</t>
  </si>
  <si>
    <t xml:space="preserve"> Raleigh</t>
  </si>
  <si>
    <t xml:space="preserve"> Tahlequah</t>
  </si>
  <si>
    <t xml:space="preserve"> Flagstaff</t>
  </si>
  <si>
    <t xml:space="preserve"> Evanston</t>
  </si>
  <si>
    <t xml:space="preserve"> Fort Lauderdale</t>
  </si>
  <si>
    <t xml:space="preserve"> Rochester</t>
  </si>
  <si>
    <t xml:space="preserve"> Huntsville</t>
  </si>
  <si>
    <t xml:space="preserve"> Stillwater</t>
  </si>
  <si>
    <t xml:space="preserve"> Corvallis</t>
  </si>
  <si>
    <t xml:space="preserve"> University Park</t>
  </si>
  <si>
    <t xml:space="preserve"> Portland</t>
  </si>
  <si>
    <t xml:space="preserve"> Prairie View</t>
  </si>
  <si>
    <t xml:space="preserve"> Princeton</t>
  </si>
  <si>
    <t xml:space="preserve"> West Lafayette</t>
  </si>
  <si>
    <t xml:space="preserve"> Kingston</t>
  </si>
  <si>
    <t xml:space="preserve"> Memphis</t>
  </si>
  <si>
    <t xml:space="preserve"> Houston</t>
  </si>
  <si>
    <t xml:space="preserve"> Glassboro</t>
  </si>
  <si>
    <t xml:space="preserve"> New Brunswick</t>
  </si>
  <si>
    <t xml:space="preserve"> St. Louis</t>
  </si>
  <si>
    <t xml:space="preserve"> San Diego</t>
  </si>
  <si>
    <t xml:space="preserve"> San Francisco</t>
  </si>
  <si>
    <t xml:space="preserve"> Santa Clara</t>
  </si>
  <si>
    <t xml:space="preserve"> South Orange</t>
  </si>
  <si>
    <t xml:space="preserve"> Collegedale</t>
  </si>
  <si>
    <t xml:space="preserve"> Dallas</t>
  </si>
  <si>
    <t xml:space="preserve"> Queens</t>
  </si>
  <si>
    <t xml:space="preserve"> San Antonio</t>
  </si>
  <si>
    <t xml:space="preserve"> Stanford</t>
  </si>
  <si>
    <t xml:space="preserve"> Binghamton</t>
  </si>
  <si>
    <t xml:space="preserve"> Stony Brook</t>
  </si>
  <si>
    <t xml:space="preserve"> Syracuse</t>
  </si>
  <si>
    <t xml:space="preserve"> Nashville</t>
  </si>
  <si>
    <t xml:space="preserve"> College Station</t>
  </si>
  <si>
    <t xml:space="preserve"> Fort Worth</t>
  </si>
  <si>
    <t xml:space="preserve"> San Marcos</t>
  </si>
  <si>
    <t xml:space="preserve"> Lubbock</t>
  </si>
  <si>
    <t xml:space="preserve"> Denton</t>
  </si>
  <si>
    <t xml:space="preserve"> Ewing</t>
  </si>
  <si>
    <t xml:space="preserve"> Columbus</t>
  </si>
  <si>
    <t xml:space="preserve"> Ponce</t>
  </si>
  <si>
    <t xml:space="preserve"> Tuscaloosa</t>
  </si>
  <si>
    <t xml:space="preserve"> Edinburg</t>
  </si>
  <si>
    <t xml:space="preserve"> Arlington</t>
  </si>
  <si>
    <t xml:space="preserve"> Richardson</t>
  </si>
  <si>
    <t xml:space="preserve"> Salt Lake City</t>
  </si>
  <si>
    <t xml:space="preserve"> Medford</t>
  </si>
  <si>
    <t xml:space="preserve"> New Orleans</t>
  </si>
  <si>
    <t xml:space="preserve"> Tuskegee Inst.</t>
  </si>
  <si>
    <t>Albany</t>
  </si>
  <si>
    <t xml:space="preserve"> Buffalo</t>
  </si>
  <si>
    <t xml:space="preserve"> Birmingham</t>
  </si>
  <si>
    <t xml:space="preserve"> Tucson</t>
  </si>
  <si>
    <t xml:space="preserve"> Fayetteville</t>
  </si>
  <si>
    <t xml:space="preserve"> Vancouver</t>
  </si>
  <si>
    <t xml:space="preserve"> Berkeley</t>
  </si>
  <si>
    <t xml:space="preserve"> Davis</t>
  </si>
  <si>
    <t xml:space="preserve"> Irvine</t>
  </si>
  <si>
    <t xml:space="preserve"> Merced</t>
  </si>
  <si>
    <t xml:space="preserve"> Riverside</t>
  </si>
  <si>
    <t xml:space="preserve"> La Jolla</t>
  </si>
  <si>
    <t xml:space="preserve"> Santa Barbara</t>
  </si>
  <si>
    <t xml:space="preserve"> Santa Cruz</t>
  </si>
  <si>
    <t xml:space="preserve"> Orlando</t>
  </si>
  <si>
    <t xml:space="preserve"> Cincinnati</t>
  </si>
  <si>
    <t xml:space="preserve"> Boulder</t>
  </si>
  <si>
    <t xml:space="preserve"> Storrs</t>
  </si>
  <si>
    <t xml:space="preserve"> Newark</t>
  </si>
  <si>
    <t xml:space="preserve"> Gainesville</t>
  </si>
  <si>
    <t xml:space="preserve"> Athens</t>
  </si>
  <si>
    <t xml:space="preserve"> Honolulu</t>
  </si>
  <si>
    <t xml:space="preserve"> Champaign</t>
  </si>
  <si>
    <t xml:space="preserve"> Iowa City</t>
  </si>
  <si>
    <t xml:space="preserve"> Lawrence</t>
  </si>
  <si>
    <t xml:space="preserve"> Lexington</t>
  </si>
  <si>
    <t xml:space="preserve"> Louisville</t>
  </si>
  <si>
    <t xml:space="preserve"> College Park</t>
  </si>
  <si>
    <t xml:space="preserve"> Coral Gables</t>
  </si>
  <si>
    <t xml:space="preserve"> Ann Arbor</t>
  </si>
  <si>
    <t xml:space="preserve"> Minneapolis</t>
  </si>
  <si>
    <t xml:space="preserve"> University</t>
  </si>
  <si>
    <t xml:space="preserve"> Columbia</t>
  </si>
  <si>
    <t xml:space="preserve"> Lincoln</t>
  </si>
  <si>
    <t xml:space="preserve"> Las Vegas</t>
  </si>
  <si>
    <t xml:space="preserve"> Reno</t>
  </si>
  <si>
    <t xml:space="preserve"> Albuquerque</t>
  </si>
  <si>
    <t xml:space="preserve"> Chapel Hill</t>
  </si>
  <si>
    <t xml:space="preserve"> Charlotte</t>
  </si>
  <si>
    <t xml:space="preserve"> Grand Forks</t>
  </si>
  <si>
    <t xml:space="preserve"> Jacksonville</t>
  </si>
  <si>
    <t xml:space="preserve"> Notre Dame</t>
  </si>
  <si>
    <t xml:space="preserve"> Norman</t>
  </si>
  <si>
    <t xml:space="preserve"> Eugene</t>
  </si>
  <si>
    <t xml:space="preserve"> Arecibo</t>
  </si>
  <si>
    <t xml:space="preserve"> Bayamon</t>
  </si>
  <si>
    <t xml:space="preserve"> Cayey</t>
  </si>
  <si>
    <t xml:space="preserve"> Aguadilla</t>
  </si>
  <si>
    <t xml:space="preserve"> Humacao</t>
  </si>
  <si>
    <t xml:space="preserve"> Mayaguez</t>
  </si>
  <si>
    <t xml:space="preserve"> Richmond</t>
  </si>
  <si>
    <t xml:space="preserve"> Mobile</t>
  </si>
  <si>
    <t xml:space="preserve"> Tampa</t>
  </si>
  <si>
    <t xml:space="preserve"> Knoxville</t>
  </si>
  <si>
    <t xml:space="preserve"> Austin</t>
  </si>
  <si>
    <t xml:space="preserve"> El Paso</t>
  </si>
  <si>
    <t xml:space="preserve"> Toledo</t>
  </si>
  <si>
    <t xml:space="preserve"> Toronto</t>
  </si>
  <si>
    <t xml:space="preserve"> Burlington</t>
  </si>
  <si>
    <t xml:space="preserve"> Charlottesville</t>
  </si>
  <si>
    <t xml:space="preserve"> Seattle</t>
  </si>
  <si>
    <t xml:space="preserve"> London</t>
  </si>
  <si>
    <t xml:space="preserve"> Madison</t>
  </si>
  <si>
    <t xml:space="preserve"> Logan</t>
  </si>
  <si>
    <t xml:space="preserve"> Villanova</t>
  </si>
  <si>
    <t xml:space="preserve"> Blacksburg</t>
  </si>
  <si>
    <t xml:space="preserve"> Winston-Salem</t>
  </si>
  <si>
    <t xml:space="preserve"> Pullman</t>
  </si>
  <si>
    <t xml:space="preserve"> Detroit</t>
  </si>
  <si>
    <t xml:space="preserve"> Wellesley</t>
  </si>
  <si>
    <t xml:space="preserve"> Morgantown</t>
  </si>
  <si>
    <t xml:space="preserve"> New Haven</t>
  </si>
  <si>
    <t>DC</t>
  </si>
  <si>
    <t>MA</t>
  </si>
  <si>
    <t>AZ</t>
  </si>
  <si>
    <t>AL</t>
  </si>
  <si>
    <t>GA</t>
  </si>
  <si>
    <t>NY</t>
  </si>
  <si>
    <t>FL</t>
  </si>
  <si>
    <t>TX</t>
  </si>
  <si>
    <t>ID</t>
  </si>
  <si>
    <t>UT</t>
  </si>
  <si>
    <t>RI</t>
  </si>
  <si>
    <t>CA</t>
  </si>
  <si>
    <t>MN</t>
  </si>
  <si>
    <t>PA</t>
  </si>
  <si>
    <t>OH</t>
  </si>
  <si>
    <t>SC</t>
  </si>
  <si>
    <t>VA</t>
  </si>
  <si>
    <t>CO</t>
  </si>
  <si>
    <t>NE</t>
  </si>
  <si>
    <t>NH</t>
  </si>
  <si>
    <t>NC</t>
  </si>
  <si>
    <t>TN</t>
  </si>
  <si>
    <t>WA</t>
  </si>
  <si>
    <t>MI</t>
  </si>
  <si>
    <t>IN</t>
  </si>
  <si>
    <t>PR</t>
  </si>
  <si>
    <t>IA</t>
  </si>
  <si>
    <t>MS</t>
  </si>
  <si>
    <t>MD</t>
  </si>
  <si>
    <t>KS</t>
  </si>
  <si>
    <t>LA</t>
  </si>
  <si>
    <t>IL</t>
  </si>
  <si>
    <t>WI</t>
  </si>
  <si>
    <t>QC</t>
  </si>
  <si>
    <t>ON</t>
  </si>
  <si>
    <t>MT</t>
  </si>
  <si>
    <t>OK</t>
  </si>
  <si>
    <t>OR</t>
  </si>
  <si>
    <t>NJ</t>
  </si>
  <si>
    <t>MO</t>
  </si>
  <si>
    <t>AR</t>
  </si>
  <si>
    <t>BC</t>
  </si>
  <si>
    <t>CT</t>
  </si>
  <si>
    <t>DE</t>
  </si>
  <si>
    <t>HI</t>
  </si>
  <si>
    <t>KY</t>
  </si>
  <si>
    <t>NV</t>
  </si>
  <si>
    <t>NM</t>
  </si>
  <si>
    <t>ND</t>
  </si>
  <si>
    <t>VT</t>
  </si>
  <si>
    <t>WV</t>
  </si>
  <si>
    <t>District of Columbia</t>
  </si>
  <si>
    <t>Massachusetts</t>
  </si>
  <si>
    <t>Arizona</t>
  </si>
  <si>
    <t>Alabama</t>
  </si>
  <si>
    <t>Georgia</t>
  </si>
  <si>
    <t>New York</t>
  </si>
  <si>
    <t>Florida</t>
  </si>
  <si>
    <t>Texas</t>
  </si>
  <si>
    <t>Idaho</t>
  </si>
  <si>
    <t>Utah</t>
  </si>
  <si>
    <t>Rhode Island</t>
  </si>
  <si>
    <t>California</t>
  </si>
  <si>
    <t>Minnesota</t>
  </si>
  <si>
    <t>Pennsylvania</t>
  </si>
  <si>
    <t>Ohio</t>
  </si>
  <si>
    <t>South Carolina</t>
  </si>
  <si>
    <t>Virginia</t>
  </si>
  <si>
    <t>Colorado</t>
  </si>
  <si>
    <t>Nebraska</t>
  </si>
  <si>
    <t>New Hampshire</t>
  </si>
  <si>
    <t>North Carolina</t>
  </si>
  <si>
    <t>Tennessee</t>
  </si>
  <si>
    <t>Washington</t>
  </si>
  <si>
    <t>Michigan</t>
  </si>
  <si>
    <t>Indiana</t>
  </si>
  <si>
    <t>Puerto Rico</t>
  </si>
  <si>
    <t>Iowa</t>
  </si>
  <si>
    <t>Mississippi</t>
  </si>
  <si>
    <t>Maryland</t>
  </si>
  <si>
    <t>Kansas</t>
  </si>
  <si>
    <t>Louisiana</t>
  </si>
  <si>
    <t>Illinois</t>
  </si>
  <si>
    <t>Wisconsin</t>
  </si>
  <si>
    <t>Canada</t>
  </si>
  <si>
    <t>Montana</t>
  </si>
  <si>
    <t>Oklahoma</t>
  </si>
  <si>
    <t>Oregon</t>
  </si>
  <si>
    <t>New Jersey</t>
  </si>
  <si>
    <t>Missouri</t>
  </si>
  <si>
    <t>Arkansas</t>
  </si>
  <si>
    <t>Connecticut</t>
  </si>
  <si>
    <t>Delaware</t>
  </si>
  <si>
    <t>Hawaii</t>
  </si>
  <si>
    <t>Kentucky</t>
  </si>
  <si>
    <t>Nevada</t>
  </si>
  <si>
    <t>New Mexico</t>
  </si>
  <si>
    <t>North Dakota</t>
  </si>
  <si>
    <t>Vermont</t>
  </si>
  <si>
    <t>West Virginia</t>
  </si>
  <si>
    <t>Northeast</t>
  </si>
  <si>
    <t>West</t>
  </si>
  <si>
    <t>South</t>
  </si>
  <si>
    <t>Central</t>
  </si>
  <si>
    <t>Territories and Possessions</t>
  </si>
  <si>
    <t>Legal Residence is Not in the U.S.</t>
  </si>
  <si>
    <t>Estimated total class size</t>
  </si>
  <si>
    <t>% of graduating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</si>
</sst>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5"/>
  <sheetViews>
    <sheetView tabSelected="1" workbookViewId="0">
      <selection activeCell="C15" sqref="C15"/>
    </sheetView>
  </sheetViews>
  <sheetFormatPr defaultRowHeight="15" x14ac:dyDescent="0.25"/>
  <cols>
    <col min="1" max="19" width="18.5703125" customWidth="1"/>
  </cols>
  <sheetData>
    <row r="1" spans="1:19" s="2" customFormat="1" ht="90" x14ac:dyDescent="0.25">
      <c r="A1" s="1" t="s">
        <v>0</v>
      </c>
      <c r="B1" s="1" t="s">
        <v>550</v>
      </c>
      <c r="C1" s="1" t="s">
        <v>551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>
        <v>40</v>
      </c>
      <c r="B2">
        <v>4700</v>
      </c>
      <c r="C2">
        <f>A2*100/B2</f>
        <v>0.85106382978723405</v>
      </c>
      <c r="D2" t="s">
        <v>17</v>
      </c>
      <c r="E2" t="s">
        <v>251</v>
      </c>
      <c r="F2" t="s">
        <v>444</v>
      </c>
      <c r="G2" t="s">
        <v>495</v>
      </c>
      <c r="H2" t="s">
        <v>544</v>
      </c>
      <c r="M2">
        <v>11</v>
      </c>
      <c r="N2">
        <v>0.2</v>
      </c>
      <c r="S2">
        <v>7.7003041620144E-2</v>
      </c>
    </row>
    <row r="3" spans="1:19" x14ac:dyDescent="0.25">
      <c r="A3">
        <v>68</v>
      </c>
      <c r="B3">
        <v>900</v>
      </c>
      <c r="C3">
        <f t="shared" ref="C3:C66" si="0">A3*100/B3</f>
        <v>7.5555555555555554</v>
      </c>
      <c r="D3" t="s">
        <v>18</v>
      </c>
      <c r="E3" t="s">
        <v>252</v>
      </c>
      <c r="F3" t="s">
        <v>445</v>
      </c>
      <c r="G3" t="s">
        <v>496</v>
      </c>
      <c r="H3" t="s">
        <v>544</v>
      </c>
      <c r="S3">
        <v>0.13090517075424479</v>
      </c>
    </row>
    <row r="4" spans="1:19" x14ac:dyDescent="0.25">
      <c r="A4">
        <v>387</v>
      </c>
      <c r="B4">
        <v>20700</v>
      </c>
      <c r="C4">
        <f t="shared" si="0"/>
        <v>1.8695652173913044</v>
      </c>
      <c r="D4" t="s">
        <v>19</v>
      </c>
      <c r="E4" t="s">
        <v>253</v>
      </c>
      <c r="F4" t="s">
        <v>446</v>
      </c>
      <c r="G4" t="s">
        <v>497</v>
      </c>
      <c r="H4" t="s">
        <v>545</v>
      </c>
      <c r="I4">
        <v>31</v>
      </c>
      <c r="J4">
        <v>0.5</v>
      </c>
      <c r="K4">
        <v>8</v>
      </c>
      <c r="L4">
        <v>1.6</v>
      </c>
      <c r="M4">
        <v>65</v>
      </c>
      <c r="N4">
        <v>1</v>
      </c>
      <c r="O4">
        <v>100</v>
      </c>
      <c r="P4">
        <v>0.7</v>
      </c>
      <c r="Q4">
        <v>216</v>
      </c>
      <c r="R4">
        <v>0.9</v>
      </c>
      <c r="S4">
        <v>0.74500442767489317</v>
      </c>
    </row>
    <row r="5" spans="1:19" x14ac:dyDescent="0.25">
      <c r="A5">
        <v>142</v>
      </c>
      <c r="B5">
        <v>7000</v>
      </c>
      <c r="C5">
        <f t="shared" si="0"/>
        <v>2.0285714285714285</v>
      </c>
      <c r="D5" t="s">
        <v>20</v>
      </c>
      <c r="E5" t="s">
        <v>254</v>
      </c>
      <c r="F5" t="s">
        <v>447</v>
      </c>
      <c r="G5" t="s">
        <v>498</v>
      </c>
      <c r="H5" t="s">
        <v>546</v>
      </c>
      <c r="Q5">
        <v>112</v>
      </c>
      <c r="R5">
        <v>0.5</v>
      </c>
      <c r="S5">
        <v>0.27336079775151118</v>
      </c>
    </row>
    <row r="6" spans="1:19" x14ac:dyDescent="0.25">
      <c r="A6">
        <v>60</v>
      </c>
      <c r="B6">
        <v>1200</v>
      </c>
      <c r="C6">
        <f t="shared" si="0"/>
        <v>5</v>
      </c>
      <c r="D6" t="s">
        <v>21</v>
      </c>
      <c r="E6" t="s">
        <v>255</v>
      </c>
      <c r="F6" t="s">
        <v>448</v>
      </c>
      <c r="G6" t="s">
        <v>499</v>
      </c>
      <c r="H6" t="s">
        <v>546</v>
      </c>
      <c r="S6">
        <v>0.11550456243021601</v>
      </c>
    </row>
    <row r="7" spans="1:19" x14ac:dyDescent="0.25">
      <c r="A7">
        <v>74</v>
      </c>
      <c r="B7">
        <v>650</v>
      </c>
      <c r="C7">
        <f t="shared" si="0"/>
        <v>11.384615384615385</v>
      </c>
      <c r="D7" t="s">
        <v>22</v>
      </c>
      <c r="E7" t="s">
        <v>256</v>
      </c>
      <c r="F7" t="s">
        <v>449</v>
      </c>
      <c r="G7" t="s">
        <v>500</v>
      </c>
      <c r="H7" t="s">
        <v>544</v>
      </c>
      <c r="S7">
        <v>0.14245562699726641</v>
      </c>
    </row>
    <row r="8" spans="1:19" x14ac:dyDescent="0.25">
      <c r="A8">
        <v>17</v>
      </c>
      <c r="B8">
        <v>1200</v>
      </c>
      <c r="C8">
        <f t="shared" si="0"/>
        <v>1.4166666666666667</v>
      </c>
      <c r="D8" t="s">
        <v>23</v>
      </c>
      <c r="E8" t="s">
        <v>257</v>
      </c>
      <c r="F8" t="s">
        <v>450</v>
      </c>
      <c r="G8" t="s">
        <v>501</v>
      </c>
      <c r="H8" t="s">
        <v>546</v>
      </c>
      <c r="M8">
        <v>12</v>
      </c>
      <c r="N8">
        <v>0.2</v>
      </c>
      <c r="S8">
        <v>3.2726292688561198E-2</v>
      </c>
    </row>
    <row r="9" spans="1:19" x14ac:dyDescent="0.25">
      <c r="A9">
        <v>355</v>
      </c>
      <c r="B9">
        <v>5300</v>
      </c>
      <c r="C9">
        <f t="shared" si="0"/>
        <v>6.6981132075471699</v>
      </c>
      <c r="D9" t="s">
        <v>24</v>
      </c>
      <c r="E9" t="s">
        <v>258</v>
      </c>
      <c r="F9" t="s">
        <v>451</v>
      </c>
      <c r="G9" t="s">
        <v>502</v>
      </c>
      <c r="H9" t="s">
        <v>546</v>
      </c>
      <c r="I9">
        <v>34</v>
      </c>
      <c r="J9">
        <v>0.6</v>
      </c>
      <c r="M9">
        <v>53</v>
      </c>
      <c r="N9">
        <v>0.9</v>
      </c>
      <c r="O9">
        <v>94</v>
      </c>
      <c r="P9">
        <v>0.6</v>
      </c>
      <c r="Q9">
        <v>208</v>
      </c>
      <c r="R9">
        <v>0.8</v>
      </c>
      <c r="S9">
        <v>0.68340199437877791</v>
      </c>
    </row>
    <row r="10" spans="1:19" x14ac:dyDescent="0.25">
      <c r="A10">
        <v>55</v>
      </c>
      <c r="B10">
        <v>3900</v>
      </c>
      <c r="C10">
        <f t="shared" si="0"/>
        <v>1.4102564102564104</v>
      </c>
      <c r="D10" t="s">
        <v>25</v>
      </c>
      <c r="E10" t="s">
        <v>259</v>
      </c>
      <c r="F10" t="s">
        <v>452</v>
      </c>
      <c r="G10" t="s">
        <v>503</v>
      </c>
      <c r="H10" t="s">
        <v>545</v>
      </c>
      <c r="S10">
        <v>0.105879182227698</v>
      </c>
    </row>
    <row r="11" spans="1:19" x14ac:dyDescent="0.25">
      <c r="A11">
        <v>210</v>
      </c>
      <c r="B11">
        <v>4200</v>
      </c>
      <c r="C11">
        <f t="shared" si="0"/>
        <v>5</v>
      </c>
      <c r="D11" t="s">
        <v>26</v>
      </c>
      <c r="E11" t="s">
        <v>260</v>
      </c>
      <c r="F11" t="s">
        <v>445</v>
      </c>
      <c r="G11" t="s">
        <v>496</v>
      </c>
      <c r="H11" t="s">
        <v>544</v>
      </c>
      <c r="M11">
        <v>26</v>
      </c>
      <c r="N11">
        <v>0.4</v>
      </c>
      <c r="Q11">
        <v>135</v>
      </c>
      <c r="R11">
        <v>0.5</v>
      </c>
      <c r="S11">
        <v>0.40426596850575602</v>
      </c>
    </row>
    <row r="12" spans="1:19" x14ac:dyDescent="0.25">
      <c r="A12">
        <v>307</v>
      </c>
      <c r="B12">
        <v>6000</v>
      </c>
      <c r="C12">
        <f t="shared" si="0"/>
        <v>5.1166666666666663</v>
      </c>
      <c r="D12" t="s">
        <v>27</v>
      </c>
      <c r="E12" t="s">
        <v>261</v>
      </c>
      <c r="F12" t="s">
        <v>445</v>
      </c>
      <c r="G12" t="s">
        <v>496</v>
      </c>
      <c r="H12" t="s">
        <v>544</v>
      </c>
      <c r="I12">
        <v>19</v>
      </c>
      <c r="J12">
        <v>0.3</v>
      </c>
      <c r="M12">
        <v>38</v>
      </c>
      <c r="N12">
        <v>0.6</v>
      </c>
      <c r="O12">
        <v>120</v>
      </c>
      <c r="P12">
        <v>0.8</v>
      </c>
      <c r="Q12">
        <v>140</v>
      </c>
      <c r="R12">
        <v>0.6</v>
      </c>
      <c r="S12">
        <v>0.59099834443460519</v>
      </c>
    </row>
    <row r="13" spans="1:19" x14ac:dyDescent="0.25">
      <c r="A13">
        <v>93</v>
      </c>
      <c r="B13">
        <v>900</v>
      </c>
      <c r="C13">
        <f t="shared" si="0"/>
        <v>10.333333333333334</v>
      </c>
      <c r="D13" t="s">
        <v>28</v>
      </c>
      <c r="E13" t="s">
        <v>262</v>
      </c>
      <c r="F13" t="s">
        <v>445</v>
      </c>
      <c r="G13" t="s">
        <v>496</v>
      </c>
      <c r="H13" t="s">
        <v>544</v>
      </c>
      <c r="M13">
        <v>12</v>
      </c>
      <c r="N13">
        <v>0.2</v>
      </c>
      <c r="S13">
        <v>0.1790320717668348</v>
      </c>
    </row>
    <row r="14" spans="1:19" x14ac:dyDescent="0.25">
      <c r="A14">
        <v>368</v>
      </c>
      <c r="B14">
        <v>9500</v>
      </c>
      <c r="C14">
        <f t="shared" si="0"/>
        <v>3.8736842105263158</v>
      </c>
      <c r="D14" t="s">
        <v>29</v>
      </c>
      <c r="E14" t="s">
        <v>263</v>
      </c>
      <c r="F14" t="s">
        <v>453</v>
      </c>
      <c r="G14" t="s">
        <v>504</v>
      </c>
      <c r="H14" t="s">
        <v>545</v>
      </c>
      <c r="M14">
        <v>22</v>
      </c>
      <c r="N14">
        <v>0.4</v>
      </c>
      <c r="Q14">
        <v>338</v>
      </c>
      <c r="R14">
        <v>1.4</v>
      </c>
      <c r="S14">
        <v>0.70842798290532472</v>
      </c>
    </row>
    <row r="15" spans="1:19" x14ac:dyDescent="0.25">
      <c r="A15">
        <v>57</v>
      </c>
      <c r="B15">
        <v>1500</v>
      </c>
      <c r="C15">
        <f t="shared" si="0"/>
        <v>3.8</v>
      </c>
      <c r="D15" t="s">
        <v>30</v>
      </c>
      <c r="E15" t="s">
        <v>264</v>
      </c>
      <c r="F15" t="s">
        <v>452</v>
      </c>
      <c r="G15" t="s">
        <v>503</v>
      </c>
      <c r="H15" t="s">
        <v>545</v>
      </c>
      <c r="S15">
        <v>0.1097293343087052</v>
      </c>
    </row>
    <row r="16" spans="1:19" x14ac:dyDescent="0.25">
      <c r="A16">
        <v>313</v>
      </c>
      <c r="B16">
        <v>2400</v>
      </c>
      <c r="C16">
        <f t="shared" si="0"/>
        <v>13.041666666666666</v>
      </c>
      <c r="D16" t="s">
        <v>31</v>
      </c>
      <c r="E16" t="s">
        <v>265</v>
      </c>
      <c r="F16" t="s">
        <v>454</v>
      </c>
      <c r="G16" t="s">
        <v>505</v>
      </c>
      <c r="H16" t="s">
        <v>544</v>
      </c>
      <c r="I16">
        <v>32</v>
      </c>
      <c r="J16">
        <v>0.6</v>
      </c>
      <c r="M16">
        <v>36</v>
      </c>
      <c r="N16">
        <v>0.6</v>
      </c>
      <c r="O16">
        <v>127</v>
      </c>
      <c r="P16">
        <v>0.8</v>
      </c>
      <c r="Q16">
        <v>120</v>
      </c>
      <c r="R16">
        <v>0.5</v>
      </c>
      <c r="S16">
        <v>0.60254880067762673</v>
      </c>
    </row>
    <row r="17" spans="1:19" x14ac:dyDescent="0.25">
      <c r="A17">
        <v>71</v>
      </c>
      <c r="B17">
        <v>3800</v>
      </c>
      <c r="C17">
        <f t="shared" si="0"/>
        <v>1.868421052631579</v>
      </c>
      <c r="D17" t="s">
        <v>32</v>
      </c>
      <c r="E17" t="s">
        <v>266</v>
      </c>
      <c r="F17" t="s">
        <v>455</v>
      </c>
      <c r="G17" t="s">
        <v>506</v>
      </c>
      <c r="H17" t="s">
        <v>545</v>
      </c>
      <c r="M17">
        <v>11</v>
      </c>
      <c r="N17">
        <v>0.2</v>
      </c>
      <c r="S17">
        <v>0.13668039887575559</v>
      </c>
    </row>
    <row r="18" spans="1:19" x14ac:dyDescent="0.25">
      <c r="A18">
        <v>40</v>
      </c>
      <c r="B18">
        <v>3800</v>
      </c>
      <c r="C18">
        <f t="shared" si="0"/>
        <v>1.0526315789473684</v>
      </c>
      <c r="D18" t="s">
        <v>33</v>
      </c>
      <c r="E18" t="s">
        <v>267</v>
      </c>
      <c r="F18" t="s">
        <v>455</v>
      </c>
      <c r="G18" t="s">
        <v>506</v>
      </c>
      <c r="H18" t="s">
        <v>545</v>
      </c>
      <c r="M18">
        <v>16</v>
      </c>
      <c r="N18">
        <v>0.3</v>
      </c>
      <c r="S18">
        <v>7.7003041620144E-2</v>
      </c>
    </row>
    <row r="19" spans="1:19" x14ac:dyDescent="0.25">
      <c r="A19">
        <v>51</v>
      </c>
      <c r="B19">
        <v>5400</v>
      </c>
      <c r="C19">
        <f t="shared" si="0"/>
        <v>0.94444444444444442</v>
      </c>
      <c r="D19" t="s">
        <v>34</v>
      </c>
      <c r="E19" t="s">
        <v>268</v>
      </c>
      <c r="F19" t="s">
        <v>455</v>
      </c>
      <c r="G19" t="s">
        <v>506</v>
      </c>
      <c r="H19" t="s">
        <v>545</v>
      </c>
      <c r="M19">
        <v>16</v>
      </c>
      <c r="N19">
        <v>0.3</v>
      </c>
      <c r="S19">
        <v>9.8178878065683595E-2</v>
      </c>
    </row>
    <row r="20" spans="1:19" x14ac:dyDescent="0.25">
      <c r="A20">
        <v>62</v>
      </c>
      <c r="B20">
        <v>5300</v>
      </c>
      <c r="C20">
        <f t="shared" si="0"/>
        <v>1.1698113207547169</v>
      </c>
      <c r="D20" t="s">
        <v>35</v>
      </c>
      <c r="E20" t="s">
        <v>269</v>
      </c>
      <c r="F20" t="s">
        <v>455</v>
      </c>
      <c r="G20" t="s">
        <v>506</v>
      </c>
      <c r="H20" t="s">
        <v>545</v>
      </c>
      <c r="M20">
        <v>23</v>
      </c>
      <c r="N20">
        <v>0.4</v>
      </c>
      <c r="S20">
        <v>0.1193547145112232</v>
      </c>
    </row>
    <row r="21" spans="1:19" x14ac:dyDescent="0.25">
      <c r="A21">
        <v>38</v>
      </c>
      <c r="B21">
        <v>2400</v>
      </c>
      <c r="C21">
        <f t="shared" si="0"/>
        <v>1.5833333333333333</v>
      </c>
      <c r="D21" t="s">
        <v>36</v>
      </c>
      <c r="E21" t="s">
        <v>270</v>
      </c>
      <c r="F21" t="s">
        <v>455</v>
      </c>
      <c r="G21" t="s">
        <v>506</v>
      </c>
      <c r="H21" t="s">
        <v>545</v>
      </c>
      <c r="M21">
        <v>13</v>
      </c>
      <c r="N21">
        <v>0.2</v>
      </c>
      <c r="S21">
        <v>7.3152889539136789E-2</v>
      </c>
    </row>
    <row r="22" spans="1:19" x14ac:dyDescent="0.25">
      <c r="A22">
        <v>49</v>
      </c>
      <c r="B22">
        <v>4700</v>
      </c>
      <c r="C22">
        <f t="shared" si="0"/>
        <v>1.0425531914893618</v>
      </c>
      <c r="D22" t="s">
        <v>37</v>
      </c>
      <c r="E22" t="s">
        <v>271</v>
      </c>
      <c r="F22" t="s">
        <v>455</v>
      </c>
      <c r="G22" t="s">
        <v>506</v>
      </c>
      <c r="H22" t="s">
        <v>545</v>
      </c>
      <c r="M22">
        <v>13</v>
      </c>
      <c r="N22">
        <v>0.2</v>
      </c>
      <c r="S22">
        <v>9.4328725984676398E-2</v>
      </c>
    </row>
    <row r="23" spans="1:19" x14ac:dyDescent="0.25">
      <c r="A23">
        <v>36</v>
      </c>
      <c r="B23">
        <v>4100</v>
      </c>
      <c r="C23">
        <f t="shared" si="0"/>
        <v>0.87804878048780488</v>
      </c>
      <c r="D23" t="s">
        <v>38</v>
      </c>
      <c r="E23" t="s">
        <v>272</v>
      </c>
      <c r="F23" t="s">
        <v>455</v>
      </c>
      <c r="G23" t="s">
        <v>506</v>
      </c>
      <c r="H23" t="s">
        <v>545</v>
      </c>
      <c r="M23">
        <v>12</v>
      </c>
      <c r="N23">
        <v>0.2</v>
      </c>
      <c r="S23">
        <v>6.9302737458129593E-2</v>
      </c>
    </row>
    <row r="24" spans="1:19" x14ac:dyDescent="0.25">
      <c r="A24">
        <v>23</v>
      </c>
      <c r="B24">
        <v>2300</v>
      </c>
      <c r="C24">
        <f t="shared" si="0"/>
        <v>1</v>
      </c>
      <c r="D24" t="s">
        <v>39</v>
      </c>
      <c r="E24" t="s">
        <v>273</v>
      </c>
      <c r="F24" t="s">
        <v>455</v>
      </c>
      <c r="G24" t="s">
        <v>506</v>
      </c>
      <c r="H24" t="s">
        <v>545</v>
      </c>
      <c r="M24">
        <v>15</v>
      </c>
      <c r="N24">
        <v>0.2</v>
      </c>
      <c r="S24">
        <v>4.4276748931582788E-2</v>
      </c>
    </row>
    <row r="25" spans="1:19" x14ac:dyDescent="0.25">
      <c r="A25">
        <v>63</v>
      </c>
      <c r="B25">
        <v>500</v>
      </c>
      <c r="C25">
        <f t="shared" si="0"/>
        <v>12.6</v>
      </c>
      <c r="D25" t="s">
        <v>40</v>
      </c>
      <c r="E25" t="s">
        <v>274</v>
      </c>
      <c r="F25" t="s">
        <v>456</v>
      </c>
      <c r="G25" t="s">
        <v>507</v>
      </c>
      <c r="H25" t="s">
        <v>547</v>
      </c>
      <c r="S25">
        <v>0.1212797905517268</v>
      </c>
    </row>
    <row r="26" spans="1:19" x14ac:dyDescent="0.25">
      <c r="A26">
        <v>70</v>
      </c>
      <c r="B26">
        <v>2300</v>
      </c>
      <c r="C26">
        <f t="shared" si="0"/>
        <v>3.0434782608695654</v>
      </c>
      <c r="D26" t="s">
        <v>41</v>
      </c>
      <c r="E26" t="s">
        <v>275</v>
      </c>
      <c r="F26" t="s">
        <v>457</v>
      </c>
      <c r="G26" t="s">
        <v>508</v>
      </c>
      <c r="H26" t="s">
        <v>544</v>
      </c>
      <c r="S26">
        <v>0.13475532283525199</v>
      </c>
    </row>
    <row r="27" spans="1:19" x14ac:dyDescent="0.25">
      <c r="A27">
        <v>241</v>
      </c>
      <c r="B27">
        <v>1300</v>
      </c>
      <c r="C27">
        <f t="shared" si="0"/>
        <v>18.53846153846154</v>
      </c>
      <c r="D27" t="s">
        <v>42</v>
      </c>
      <c r="E27" t="s">
        <v>276</v>
      </c>
      <c r="F27" t="s">
        <v>458</v>
      </c>
      <c r="G27" t="s">
        <v>509</v>
      </c>
      <c r="H27" t="s">
        <v>547</v>
      </c>
      <c r="I27">
        <v>17</v>
      </c>
      <c r="J27">
        <v>0.3</v>
      </c>
      <c r="O27">
        <v>137</v>
      </c>
      <c r="P27">
        <v>0.9</v>
      </c>
      <c r="S27">
        <v>0.4639433257613676</v>
      </c>
    </row>
    <row r="28" spans="1:19" x14ac:dyDescent="0.25">
      <c r="A28">
        <v>42</v>
      </c>
      <c r="B28">
        <v>1400</v>
      </c>
      <c r="C28">
        <f t="shared" si="0"/>
        <v>3</v>
      </c>
      <c r="D28" t="s">
        <v>43</v>
      </c>
      <c r="E28" t="s">
        <v>277</v>
      </c>
      <c r="F28" t="s">
        <v>455</v>
      </c>
      <c r="G28" t="s">
        <v>506</v>
      </c>
      <c r="H28" t="s">
        <v>545</v>
      </c>
      <c r="M28">
        <v>10</v>
      </c>
      <c r="N28">
        <v>0.2</v>
      </c>
      <c r="S28">
        <v>8.0853193701151196E-2</v>
      </c>
    </row>
    <row r="29" spans="1:19" x14ac:dyDescent="0.25">
      <c r="A29">
        <v>84</v>
      </c>
      <c r="B29">
        <v>2400</v>
      </c>
      <c r="C29">
        <f t="shared" si="0"/>
        <v>3.5</v>
      </c>
      <c r="D29" t="s">
        <v>44</v>
      </c>
      <c r="E29" t="s">
        <v>278</v>
      </c>
      <c r="F29" t="s">
        <v>449</v>
      </c>
      <c r="G29" t="s">
        <v>500</v>
      </c>
      <c r="H29" t="s">
        <v>544</v>
      </c>
      <c r="S29">
        <v>0.16170638740230239</v>
      </c>
    </row>
    <row r="30" spans="1:19" x14ac:dyDescent="0.25">
      <c r="A30">
        <v>30</v>
      </c>
      <c r="B30">
        <v>700</v>
      </c>
      <c r="C30">
        <f t="shared" si="0"/>
        <v>4.2857142857142856</v>
      </c>
      <c r="D30" t="s">
        <v>45</v>
      </c>
      <c r="E30" t="s">
        <v>279</v>
      </c>
      <c r="F30" t="s">
        <v>449</v>
      </c>
      <c r="G30" t="s">
        <v>500</v>
      </c>
      <c r="H30" t="s">
        <v>544</v>
      </c>
      <c r="I30">
        <v>15</v>
      </c>
      <c r="J30">
        <v>0.3</v>
      </c>
      <c r="S30">
        <v>5.7752281215108003E-2</v>
      </c>
    </row>
    <row r="31" spans="1:19" x14ac:dyDescent="0.25">
      <c r="A31">
        <v>170</v>
      </c>
      <c r="B31">
        <v>3500</v>
      </c>
      <c r="C31">
        <f t="shared" si="0"/>
        <v>4.8571428571428568</v>
      </c>
      <c r="D31" t="s">
        <v>46</v>
      </c>
      <c r="E31" t="s">
        <v>256</v>
      </c>
      <c r="F31" t="s">
        <v>449</v>
      </c>
      <c r="G31" t="s">
        <v>500</v>
      </c>
      <c r="H31" t="s">
        <v>544</v>
      </c>
      <c r="I31">
        <v>22</v>
      </c>
      <c r="J31">
        <v>0.4</v>
      </c>
      <c r="M31">
        <v>31</v>
      </c>
      <c r="N31">
        <v>0.5</v>
      </c>
      <c r="O31">
        <v>77</v>
      </c>
      <c r="P31">
        <v>0.5</v>
      </c>
      <c r="S31">
        <v>0.32726292688561198</v>
      </c>
    </row>
    <row r="32" spans="1:19" x14ac:dyDescent="0.25">
      <c r="A32">
        <v>49</v>
      </c>
      <c r="B32">
        <v>2800</v>
      </c>
      <c r="C32">
        <f t="shared" si="0"/>
        <v>1.75</v>
      </c>
      <c r="D32" t="s">
        <v>47</v>
      </c>
      <c r="E32" t="s">
        <v>256</v>
      </c>
      <c r="F32" t="s">
        <v>449</v>
      </c>
      <c r="G32" t="s">
        <v>500</v>
      </c>
      <c r="H32" t="s">
        <v>544</v>
      </c>
      <c r="I32">
        <v>17</v>
      </c>
      <c r="J32">
        <v>0.3</v>
      </c>
      <c r="S32">
        <v>9.4328725984676398E-2</v>
      </c>
    </row>
    <row r="33" spans="1:19" x14ac:dyDescent="0.25">
      <c r="A33">
        <v>236</v>
      </c>
      <c r="B33">
        <v>6000</v>
      </c>
      <c r="C33">
        <f t="shared" si="0"/>
        <v>3.9333333333333331</v>
      </c>
      <c r="D33" t="s">
        <v>48</v>
      </c>
      <c r="E33" t="s">
        <v>280</v>
      </c>
      <c r="F33" t="s">
        <v>459</v>
      </c>
      <c r="G33" t="s">
        <v>510</v>
      </c>
      <c r="H33" t="s">
        <v>546</v>
      </c>
      <c r="I33">
        <v>21</v>
      </c>
      <c r="J33">
        <v>0.4</v>
      </c>
      <c r="M33">
        <v>10</v>
      </c>
      <c r="N33">
        <v>0.2</v>
      </c>
      <c r="Q33">
        <v>190</v>
      </c>
      <c r="R33">
        <v>0.8</v>
      </c>
      <c r="S33">
        <v>0.45431794555884958</v>
      </c>
    </row>
    <row r="34" spans="1:19" x14ac:dyDescent="0.25">
      <c r="A34">
        <v>51</v>
      </c>
      <c r="B34">
        <v>600</v>
      </c>
      <c r="C34">
        <f t="shared" si="0"/>
        <v>8.5</v>
      </c>
      <c r="D34" t="s">
        <v>49</v>
      </c>
      <c r="E34" t="s">
        <v>281</v>
      </c>
      <c r="F34" t="s">
        <v>449</v>
      </c>
      <c r="G34" t="s">
        <v>500</v>
      </c>
      <c r="H34" t="s">
        <v>544</v>
      </c>
      <c r="S34">
        <v>9.8178878065683595E-2</v>
      </c>
    </row>
    <row r="35" spans="1:19" x14ac:dyDescent="0.25">
      <c r="A35">
        <v>149</v>
      </c>
      <c r="B35">
        <v>2900</v>
      </c>
      <c r="C35">
        <f t="shared" si="0"/>
        <v>5.1379310344827589</v>
      </c>
      <c r="D35" t="s">
        <v>50</v>
      </c>
      <c r="E35" t="s">
        <v>282</v>
      </c>
      <c r="F35" t="s">
        <v>460</v>
      </c>
      <c r="G35" t="s">
        <v>511</v>
      </c>
      <c r="H35" t="s">
        <v>546</v>
      </c>
      <c r="I35">
        <v>19</v>
      </c>
      <c r="J35">
        <v>0.3</v>
      </c>
      <c r="M35">
        <v>14</v>
      </c>
      <c r="N35">
        <v>0.2</v>
      </c>
      <c r="O35">
        <v>56</v>
      </c>
      <c r="P35">
        <v>0.4</v>
      </c>
      <c r="S35">
        <v>0.28683633003503639</v>
      </c>
    </row>
    <row r="36" spans="1:19" x14ac:dyDescent="0.25">
      <c r="A36">
        <v>107</v>
      </c>
      <c r="B36">
        <v>5400</v>
      </c>
      <c r="C36">
        <f t="shared" si="0"/>
        <v>1.9814814814814814</v>
      </c>
      <c r="D36" t="s">
        <v>51</v>
      </c>
      <c r="E36" t="s">
        <v>283</v>
      </c>
      <c r="F36" t="s">
        <v>461</v>
      </c>
      <c r="G36" t="s">
        <v>512</v>
      </c>
      <c r="H36" t="s">
        <v>545</v>
      </c>
      <c r="M36">
        <v>11</v>
      </c>
      <c r="N36">
        <v>0.2</v>
      </c>
      <c r="S36">
        <v>0.20598313633388521</v>
      </c>
    </row>
    <row r="37" spans="1:19" x14ac:dyDescent="0.25">
      <c r="A37">
        <v>174</v>
      </c>
      <c r="B37">
        <v>2400</v>
      </c>
      <c r="C37">
        <f t="shared" si="0"/>
        <v>7.25</v>
      </c>
      <c r="D37" t="s">
        <v>52</v>
      </c>
      <c r="E37" t="s">
        <v>256</v>
      </c>
      <c r="F37" t="s">
        <v>449</v>
      </c>
      <c r="G37" t="s">
        <v>500</v>
      </c>
      <c r="H37" t="s">
        <v>544</v>
      </c>
      <c r="I37">
        <v>30</v>
      </c>
      <c r="J37">
        <v>0.5</v>
      </c>
      <c r="K37">
        <v>5</v>
      </c>
      <c r="L37">
        <v>1</v>
      </c>
      <c r="M37">
        <v>19</v>
      </c>
      <c r="N37">
        <v>0.3</v>
      </c>
      <c r="O37">
        <v>63</v>
      </c>
      <c r="P37">
        <v>0.4</v>
      </c>
      <c r="S37">
        <v>0.33496323104762638</v>
      </c>
    </row>
    <row r="38" spans="1:19" x14ac:dyDescent="0.25">
      <c r="A38">
        <v>379</v>
      </c>
      <c r="B38">
        <v>3300</v>
      </c>
      <c r="C38">
        <f t="shared" si="0"/>
        <v>11.484848484848484</v>
      </c>
      <c r="D38" t="s">
        <v>53</v>
      </c>
      <c r="E38" t="s">
        <v>284</v>
      </c>
      <c r="F38" t="s">
        <v>449</v>
      </c>
      <c r="G38" t="s">
        <v>500</v>
      </c>
      <c r="H38" t="s">
        <v>544</v>
      </c>
      <c r="I38">
        <v>46</v>
      </c>
      <c r="J38">
        <v>0.8</v>
      </c>
      <c r="M38">
        <v>44</v>
      </c>
      <c r="N38">
        <v>0.7</v>
      </c>
      <c r="O38">
        <v>165</v>
      </c>
      <c r="P38">
        <v>1.1000000000000001</v>
      </c>
      <c r="Q38">
        <v>139</v>
      </c>
      <c r="R38">
        <v>0.6</v>
      </c>
      <c r="S38">
        <v>0.72960381935086438</v>
      </c>
    </row>
    <row r="39" spans="1:19" x14ac:dyDescent="0.25">
      <c r="A39">
        <v>142</v>
      </c>
      <c r="B39">
        <v>1900</v>
      </c>
      <c r="C39">
        <f t="shared" si="0"/>
        <v>7.4736842105263159</v>
      </c>
      <c r="D39" t="s">
        <v>54</v>
      </c>
      <c r="E39" t="s">
        <v>285</v>
      </c>
      <c r="F39" t="s">
        <v>462</v>
      </c>
      <c r="G39" t="s">
        <v>513</v>
      </c>
      <c r="H39" t="s">
        <v>547</v>
      </c>
      <c r="M39">
        <v>10</v>
      </c>
      <c r="N39">
        <v>0.2</v>
      </c>
      <c r="Q39">
        <v>112</v>
      </c>
      <c r="R39">
        <v>0.5</v>
      </c>
      <c r="S39">
        <v>0.27336079775151118</v>
      </c>
    </row>
    <row r="40" spans="1:19" x14ac:dyDescent="0.25">
      <c r="A40">
        <v>133</v>
      </c>
      <c r="B40">
        <v>3500</v>
      </c>
      <c r="C40">
        <f t="shared" si="0"/>
        <v>3.8</v>
      </c>
      <c r="D40" t="s">
        <v>55</v>
      </c>
      <c r="E40" t="s">
        <v>286</v>
      </c>
      <c r="F40" t="s">
        <v>463</v>
      </c>
      <c r="G40" t="s">
        <v>514</v>
      </c>
      <c r="H40" t="s">
        <v>544</v>
      </c>
      <c r="M40">
        <v>11</v>
      </c>
      <c r="N40">
        <v>0.2</v>
      </c>
      <c r="S40">
        <v>0.25603511338697882</v>
      </c>
    </row>
    <row r="41" spans="1:19" x14ac:dyDescent="0.25">
      <c r="A41">
        <v>59</v>
      </c>
      <c r="B41">
        <v>3900</v>
      </c>
      <c r="C41">
        <f t="shared" si="0"/>
        <v>1.5128205128205128</v>
      </c>
      <c r="D41" t="s">
        <v>56</v>
      </c>
      <c r="E41" t="s">
        <v>287</v>
      </c>
      <c r="F41" t="s">
        <v>464</v>
      </c>
      <c r="G41" t="s">
        <v>515</v>
      </c>
      <c r="H41" t="s">
        <v>546</v>
      </c>
      <c r="S41">
        <v>0.11357948638971239</v>
      </c>
    </row>
    <row r="42" spans="1:19" x14ac:dyDescent="0.25">
      <c r="A42">
        <v>132</v>
      </c>
      <c r="B42">
        <v>6500</v>
      </c>
      <c r="C42">
        <f t="shared" si="0"/>
        <v>2.0307692307692307</v>
      </c>
      <c r="D42" t="s">
        <v>57</v>
      </c>
      <c r="E42" t="s">
        <v>288</v>
      </c>
      <c r="F42" t="s">
        <v>457</v>
      </c>
      <c r="G42" t="s">
        <v>508</v>
      </c>
      <c r="H42" t="s">
        <v>544</v>
      </c>
      <c r="O42">
        <v>74</v>
      </c>
      <c r="P42">
        <v>0.5</v>
      </c>
      <c r="S42">
        <v>0.25411003734647519</v>
      </c>
    </row>
    <row r="43" spans="1:19" x14ac:dyDescent="0.25">
      <c r="A43">
        <v>297</v>
      </c>
      <c r="B43">
        <v>1300</v>
      </c>
      <c r="C43">
        <f t="shared" si="0"/>
        <v>22.846153846153847</v>
      </c>
      <c r="D43" t="s">
        <v>58</v>
      </c>
      <c r="E43" t="s">
        <v>289</v>
      </c>
      <c r="F43" t="s">
        <v>464</v>
      </c>
      <c r="G43" t="s">
        <v>515</v>
      </c>
      <c r="H43" t="s">
        <v>546</v>
      </c>
      <c r="I43">
        <v>32</v>
      </c>
      <c r="J43">
        <v>0.6</v>
      </c>
      <c r="M43">
        <v>35</v>
      </c>
      <c r="N43">
        <v>0.6</v>
      </c>
      <c r="O43">
        <v>126</v>
      </c>
      <c r="P43">
        <v>0.8</v>
      </c>
      <c r="Q43">
        <v>124</v>
      </c>
      <c r="R43">
        <v>0.5</v>
      </c>
      <c r="S43">
        <v>0.57174758402956916</v>
      </c>
    </row>
    <row r="44" spans="1:19" x14ac:dyDescent="0.25">
      <c r="A44">
        <v>70</v>
      </c>
      <c r="B44">
        <v>4700</v>
      </c>
      <c r="C44">
        <f t="shared" si="0"/>
        <v>1.4893617021276595</v>
      </c>
      <c r="D44" t="s">
        <v>59</v>
      </c>
      <c r="E44" t="s">
        <v>290</v>
      </c>
      <c r="F44" t="s">
        <v>464</v>
      </c>
      <c r="G44" t="s">
        <v>515</v>
      </c>
      <c r="H44" t="s">
        <v>546</v>
      </c>
      <c r="I44">
        <v>20</v>
      </c>
      <c r="J44">
        <v>0.3</v>
      </c>
      <c r="S44">
        <v>0.13475532283525199</v>
      </c>
    </row>
    <row r="45" spans="1:19" x14ac:dyDescent="0.25">
      <c r="A45">
        <v>51</v>
      </c>
      <c r="B45">
        <v>1000</v>
      </c>
      <c r="C45">
        <f t="shared" si="0"/>
        <v>5.0999999999999996</v>
      </c>
      <c r="D45" t="s">
        <v>60</v>
      </c>
      <c r="E45" t="s">
        <v>291</v>
      </c>
      <c r="F45" t="s">
        <v>465</v>
      </c>
      <c r="G45" t="s">
        <v>516</v>
      </c>
      <c r="H45" t="s">
        <v>546</v>
      </c>
      <c r="S45">
        <v>9.8178878065683595E-2</v>
      </c>
    </row>
    <row r="46" spans="1:19" x14ac:dyDescent="0.25">
      <c r="A46">
        <v>391</v>
      </c>
      <c r="B46">
        <v>1700</v>
      </c>
      <c r="C46">
        <f t="shared" si="0"/>
        <v>23</v>
      </c>
      <c r="D46" t="s">
        <v>61</v>
      </c>
      <c r="E46" t="s">
        <v>292</v>
      </c>
      <c r="F46" t="s">
        <v>448</v>
      </c>
      <c r="G46" t="s">
        <v>499</v>
      </c>
      <c r="H46" t="s">
        <v>546</v>
      </c>
      <c r="I46">
        <v>43</v>
      </c>
      <c r="J46">
        <v>0.7</v>
      </c>
      <c r="M46">
        <v>36</v>
      </c>
      <c r="N46">
        <v>0.6</v>
      </c>
      <c r="O46">
        <v>192</v>
      </c>
      <c r="P46">
        <v>1.3</v>
      </c>
      <c r="Q46">
        <v>120</v>
      </c>
      <c r="R46">
        <v>0.5</v>
      </c>
      <c r="S46">
        <v>0.75270473183690756</v>
      </c>
    </row>
    <row r="47" spans="1:19" x14ac:dyDescent="0.25">
      <c r="A47">
        <v>29</v>
      </c>
      <c r="B47">
        <v>1800</v>
      </c>
      <c r="C47">
        <f t="shared" si="0"/>
        <v>1.6111111111111112</v>
      </c>
      <c r="D47" t="s">
        <v>62</v>
      </c>
      <c r="E47" t="s">
        <v>293</v>
      </c>
      <c r="F47" t="s">
        <v>450</v>
      </c>
      <c r="G47" t="s">
        <v>501</v>
      </c>
      <c r="H47" t="s">
        <v>546</v>
      </c>
      <c r="I47">
        <v>28</v>
      </c>
      <c r="J47">
        <v>0.5</v>
      </c>
      <c r="S47">
        <v>5.5827205174604398E-2</v>
      </c>
    </row>
    <row r="48" spans="1:19" x14ac:dyDescent="0.25">
      <c r="A48">
        <v>147</v>
      </c>
      <c r="B48">
        <v>3000</v>
      </c>
      <c r="C48">
        <f t="shared" si="0"/>
        <v>4.9000000000000004</v>
      </c>
      <c r="D48" t="s">
        <v>63</v>
      </c>
      <c r="E48" t="s">
        <v>294</v>
      </c>
      <c r="F48" t="s">
        <v>450</v>
      </c>
      <c r="G48" t="s">
        <v>501</v>
      </c>
      <c r="H48" t="s">
        <v>546</v>
      </c>
      <c r="I48">
        <v>47</v>
      </c>
      <c r="J48">
        <v>0.8</v>
      </c>
      <c r="M48">
        <v>46</v>
      </c>
      <c r="N48">
        <v>0.7</v>
      </c>
      <c r="S48">
        <v>0.28298617795402919</v>
      </c>
    </row>
    <row r="49" spans="1:19" x14ac:dyDescent="0.25">
      <c r="A49">
        <v>293</v>
      </c>
      <c r="B49">
        <v>7400</v>
      </c>
      <c r="C49">
        <f t="shared" si="0"/>
        <v>3.9594594594594597</v>
      </c>
      <c r="D49" t="s">
        <v>64</v>
      </c>
      <c r="E49" t="s">
        <v>295</v>
      </c>
      <c r="F49" t="s">
        <v>450</v>
      </c>
      <c r="G49" t="s">
        <v>501</v>
      </c>
      <c r="H49" t="s">
        <v>546</v>
      </c>
      <c r="I49">
        <v>43</v>
      </c>
      <c r="J49">
        <v>0.7</v>
      </c>
      <c r="M49">
        <v>228</v>
      </c>
      <c r="N49">
        <v>3.7</v>
      </c>
      <c r="S49">
        <v>0.56404727986755476</v>
      </c>
    </row>
    <row r="50" spans="1:19" x14ac:dyDescent="0.25">
      <c r="A50">
        <v>323</v>
      </c>
      <c r="B50">
        <v>3800</v>
      </c>
      <c r="C50">
        <f t="shared" si="0"/>
        <v>8.5</v>
      </c>
      <c r="D50" t="s">
        <v>65</v>
      </c>
      <c r="E50" t="s">
        <v>293</v>
      </c>
      <c r="F50" t="s">
        <v>450</v>
      </c>
      <c r="G50" t="s">
        <v>501</v>
      </c>
      <c r="H50" t="s">
        <v>546</v>
      </c>
      <c r="I50">
        <v>45</v>
      </c>
      <c r="J50">
        <v>0.8</v>
      </c>
      <c r="M50">
        <v>90</v>
      </c>
      <c r="N50">
        <v>1.4</v>
      </c>
      <c r="Q50">
        <v>179</v>
      </c>
      <c r="R50">
        <v>0.7</v>
      </c>
      <c r="S50">
        <v>0.62179956108266277</v>
      </c>
    </row>
    <row r="51" spans="1:19" x14ac:dyDescent="0.25">
      <c r="A51">
        <v>76</v>
      </c>
      <c r="B51">
        <v>900</v>
      </c>
      <c r="C51">
        <f t="shared" si="0"/>
        <v>8.4444444444444446</v>
      </c>
      <c r="D51" t="s">
        <v>66</v>
      </c>
      <c r="E51" t="s">
        <v>279</v>
      </c>
      <c r="F51" t="s">
        <v>449</v>
      </c>
      <c r="G51" t="s">
        <v>500</v>
      </c>
      <c r="H51" t="s">
        <v>544</v>
      </c>
      <c r="M51">
        <v>12</v>
      </c>
      <c r="N51">
        <v>0.2</v>
      </c>
      <c r="S51">
        <v>0.14630577907827361</v>
      </c>
    </row>
    <row r="52" spans="1:19" x14ac:dyDescent="0.25">
      <c r="A52">
        <v>56</v>
      </c>
      <c r="B52">
        <v>5300</v>
      </c>
      <c r="C52">
        <f t="shared" si="0"/>
        <v>1.0566037735849056</v>
      </c>
      <c r="D52" t="s">
        <v>67</v>
      </c>
      <c r="E52" t="s">
        <v>290</v>
      </c>
      <c r="F52" t="s">
        <v>459</v>
      </c>
      <c r="G52" t="s">
        <v>510</v>
      </c>
      <c r="H52" t="s">
        <v>546</v>
      </c>
      <c r="S52">
        <v>0.1078042582682016</v>
      </c>
    </row>
    <row r="53" spans="1:19" x14ac:dyDescent="0.25">
      <c r="A53">
        <v>105</v>
      </c>
      <c r="B53">
        <v>1100</v>
      </c>
      <c r="C53">
        <f t="shared" si="0"/>
        <v>9.545454545454545</v>
      </c>
      <c r="D53" t="s">
        <v>68</v>
      </c>
      <c r="E53" t="s">
        <v>296</v>
      </c>
      <c r="F53" t="s">
        <v>460</v>
      </c>
      <c r="G53" t="s">
        <v>511</v>
      </c>
      <c r="H53" t="s">
        <v>546</v>
      </c>
      <c r="S53">
        <v>0.20213298425287801</v>
      </c>
    </row>
    <row r="54" spans="1:19" x14ac:dyDescent="0.25">
      <c r="A54">
        <v>115</v>
      </c>
      <c r="B54">
        <v>2500</v>
      </c>
      <c r="C54">
        <f t="shared" si="0"/>
        <v>4.5999999999999996</v>
      </c>
      <c r="D54" t="s">
        <v>69</v>
      </c>
      <c r="E54" t="s">
        <v>251</v>
      </c>
      <c r="F54" t="s">
        <v>444</v>
      </c>
      <c r="G54" t="s">
        <v>495</v>
      </c>
      <c r="H54" t="s">
        <v>544</v>
      </c>
      <c r="S54">
        <v>0.22138374465791399</v>
      </c>
    </row>
    <row r="55" spans="1:19" x14ac:dyDescent="0.25">
      <c r="A55">
        <v>162</v>
      </c>
      <c r="B55">
        <v>3000</v>
      </c>
      <c r="C55">
        <f t="shared" si="0"/>
        <v>5.4</v>
      </c>
      <c r="D55" t="s">
        <v>70</v>
      </c>
      <c r="E55" t="s">
        <v>251</v>
      </c>
      <c r="F55" t="s">
        <v>444</v>
      </c>
      <c r="G55" t="s">
        <v>495</v>
      </c>
      <c r="H55" t="s">
        <v>544</v>
      </c>
      <c r="M55">
        <v>14</v>
      </c>
      <c r="N55">
        <v>0.2</v>
      </c>
      <c r="S55">
        <v>0.3118623185615832</v>
      </c>
    </row>
    <row r="56" spans="1:19" x14ac:dyDescent="0.25">
      <c r="A56">
        <v>230</v>
      </c>
      <c r="B56">
        <v>6000</v>
      </c>
      <c r="C56">
        <f t="shared" si="0"/>
        <v>3.8333333333333335</v>
      </c>
      <c r="D56" t="s">
        <v>71</v>
      </c>
      <c r="E56" t="s">
        <v>292</v>
      </c>
      <c r="F56" t="s">
        <v>448</v>
      </c>
      <c r="G56" t="s">
        <v>499</v>
      </c>
      <c r="H56" t="s">
        <v>546</v>
      </c>
      <c r="I56">
        <v>17</v>
      </c>
      <c r="J56">
        <v>0.3</v>
      </c>
      <c r="M56">
        <v>17</v>
      </c>
      <c r="N56">
        <v>0.3</v>
      </c>
      <c r="O56">
        <v>109</v>
      </c>
      <c r="P56">
        <v>0.7</v>
      </c>
      <c r="S56">
        <v>0.44276748931582799</v>
      </c>
    </row>
    <row r="57" spans="1:19" x14ac:dyDescent="0.25">
      <c r="A57">
        <v>41</v>
      </c>
      <c r="B57">
        <v>7000</v>
      </c>
      <c r="C57">
        <f t="shared" si="0"/>
        <v>0.58571428571428574</v>
      </c>
      <c r="D57" t="s">
        <v>72</v>
      </c>
      <c r="E57" t="s">
        <v>297</v>
      </c>
      <c r="F57" t="s">
        <v>448</v>
      </c>
      <c r="G57" t="s">
        <v>499</v>
      </c>
      <c r="H57" t="s">
        <v>546</v>
      </c>
      <c r="I57">
        <v>15</v>
      </c>
      <c r="J57">
        <v>0.3</v>
      </c>
      <c r="S57">
        <v>7.8928117660647598E-2</v>
      </c>
    </row>
    <row r="58" spans="1:19" x14ac:dyDescent="0.25">
      <c r="A58">
        <v>137</v>
      </c>
      <c r="B58">
        <v>7200</v>
      </c>
      <c r="C58">
        <f t="shared" si="0"/>
        <v>1.9027777777777777</v>
      </c>
      <c r="D58" t="s">
        <v>73</v>
      </c>
      <c r="E58" t="s">
        <v>292</v>
      </c>
      <c r="F58" t="s">
        <v>448</v>
      </c>
      <c r="G58" t="s">
        <v>499</v>
      </c>
      <c r="H58" t="s">
        <v>546</v>
      </c>
      <c r="I58">
        <v>62</v>
      </c>
      <c r="J58">
        <v>1.1000000000000001</v>
      </c>
      <c r="M58">
        <v>10</v>
      </c>
      <c r="N58">
        <v>0.2</v>
      </c>
      <c r="S58">
        <v>0.26373541754899321</v>
      </c>
    </row>
    <row r="59" spans="1:19" x14ac:dyDescent="0.25">
      <c r="A59">
        <v>57</v>
      </c>
      <c r="B59">
        <v>1200</v>
      </c>
      <c r="C59">
        <f t="shared" si="0"/>
        <v>4.75</v>
      </c>
      <c r="D59" t="s">
        <v>74</v>
      </c>
      <c r="E59" t="s">
        <v>298</v>
      </c>
      <c r="F59" t="s">
        <v>466</v>
      </c>
      <c r="G59" t="s">
        <v>517</v>
      </c>
      <c r="H59" t="s">
        <v>545</v>
      </c>
      <c r="S59">
        <v>0.1097293343087052</v>
      </c>
    </row>
    <row r="60" spans="1:19" x14ac:dyDescent="0.25">
      <c r="A60">
        <v>51</v>
      </c>
      <c r="B60">
        <v>2300</v>
      </c>
      <c r="C60">
        <f t="shared" si="0"/>
        <v>2.2173913043478262</v>
      </c>
      <c r="D60" t="s">
        <v>75</v>
      </c>
      <c r="E60" t="s">
        <v>299</v>
      </c>
      <c r="F60" t="s">
        <v>467</v>
      </c>
      <c r="G60" t="s">
        <v>518</v>
      </c>
      <c r="H60" t="s">
        <v>547</v>
      </c>
      <c r="S60">
        <v>9.8178878065683595E-2</v>
      </c>
    </row>
    <row r="61" spans="1:19" x14ac:dyDescent="0.25">
      <c r="A61">
        <v>42</v>
      </c>
      <c r="B61">
        <v>2600</v>
      </c>
      <c r="C61">
        <f t="shared" si="0"/>
        <v>1.6153846153846154</v>
      </c>
      <c r="D61" t="s">
        <v>76</v>
      </c>
      <c r="E61" t="s">
        <v>300</v>
      </c>
      <c r="F61" t="s">
        <v>460</v>
      </c>
      <c r="G61" t="s">
        <v>511</v>
      </c>
      <c r="H61" t="s">
        <v>546</v>
      </c>
      <c r="I61">
        <v>40</v>
      </c>
      <c r="J61">
        <v>0.7</v>
      </c>
      <c r="S61">
        <v>8.0853193701151196E-2</v>
      </c>
    </row>
    <row r="62" spans="1:19" x14ac:dyDescent="0.25">
      <c r="A62">
        <v>228</v>
      </c>
      <c r="B62">
        <v>1100</v>
      </c>
      <c r="C62">
        <f t="shared" si="0"/>
        <v>20.727272727272727</v>
      </c>
      <c r="D62" t="s">
        <v>77</v>
      </c>
      <c r="E62" t="s">
        <v>301</v>
      </c>
      <c r="F62" t="s">
        <v>445</v>
      </c>
      <c r="G62" t="s">
        <v>496</v>
      </c>
      <c r="H62" t="s">
        <v>544</v>
      </c>
      <c r="I62">
        <v>42</v>
      </c>
      <c r="J62">
        <v>0.7</v>
      </c>
      <c r="M62">
        <v>32</v>
      </c>
      <c r="N62">
        <v>0.5</v>
      </c>
      <c r="O62">
        <v>82</v>
      </c>
      <c r="P62">
        <v>0.5</v>
      </c>
      <c r="S62">
        <v>0.43891733723482079</v>
      </c>
    </row>
    <row r="63" spans="1:19" x14ac:dyDescent="0.25">
      <c r="A63">
        <v>67</v>
      </c>
      <c r="B63">
        <v>7000</v>
      </c>
      <c r="C63">
        <f t="shared" si="0"/>
        <v>0.95714285714285718</v>
      </c>
      <c r="D63" t="s">
        <v>78</v>
      </c>
      <c r="E63" t="s">
        <v>302</v>
      </c>
      <c r="F63" t="s">
        <v>449</v>
      </c>
      <c r="G63" t="s">
        <v>500</v>
      </c>
      <c r="H63" t="s">
        <v>544</v>
      </c>
      <c r="S63">
        <v>0.12898009471374119</v>
      </c>
    </row>
    <row r="64" spans="1:19" x14ac:dyDescent="0.25">
      <c r="A64">
        <v>116</v>
      </c>
      <c r="B64">
        <v>5000</v>
      </c>
      <c r="C64">
        <f t="shared" si="0"/>
        <v>2.3199999999999998</v>
      </c>
      <c r="D64" t="s">
        <v>79</v>
      </c>
      <c r="E64" t="s">
        <v>251</v>
      </c>
      <c r="F64" t="s">
        <v>444</v>
      </c>
      <c r="G64" t="s">
        <v>495</v>
      </c>
      <c r="H64" t="s">
        <v>544</v>
      </c>
      <c r="I64">
        <v>103</v>
      </c>
      <c r="J64">
        <v>1.8</v>
      </c>
      <c r="S64">
        <v>0.22330882069841759</v>
      </c>
    </row>
    <row r="65" spans="1:19" x14ac:dyDescent="0.25">
      <c r="A65">
        <v>271</v>
      </c>
      <c r="B65">
        <v>900</v>
      </c>
      <c r="C65">
        <f t="shared" si="0"/>
        <v>30.111111111111111</v>
      </c>
      <c r="D65" t="s">
        <v>80</v>
      </c>
      <c r="E65" t="s">
        <v>303</v>
      </c>
      <c r="F65" t="s">
        <v>468</v>
      </c>
      <c r="G65" t="s">
        <v>519</v>
      </c>
      <c r="H65" t="s">
        <v>547</v>
      </c>
      <c r="I65">
        <v>18</v>
      </c>
      <c r="J65">
        <v>0.3</v>
      </c>
      <c r="M65">
        <v>20</v>
      </c>
      <c r="N65">
        <v>0.3</v>
      </c>
      <c r="O65">
        <v>66</v>
      </c>
      <c r="P65">
        <v>0.4</v>
      </c>
      <c r="Q65">
        <v>166</v>
      </c>
      <c r="R65">
        <v>0.7</v>
      </c>
      <c r="S65">
        <v>0.52169560697647555</v>
      </c>
    </row>
    <row r="66" spans="1:19" x14ac:dyDescent="0.25">
      <c r="A66">
        <v>56</v>
      </c>
      <c r="B66">
        <v>4500</v>
      </c>
      <c r="C66">
        <f t="shared" si="0"/>
        <v>1.2444444444444445</v>
      </c>
      <c r="D66" t="s">
        <v>81</v>
      </c>
      <c r="E66" t="s">
        <v>304</v>
      </c>
      <c r="F66" t="s">
        <v>468</v>
      </c>
      <c r="G66" t="s">
        <v>519</v>
      </c>
      <c r="H66" t="s">
        <v>547</v>
      </c>
      <c r="S66">
        <v>0.1078042582682016</v>
      </c>
    </row>
    <row r="67" spans="1:19" x14ac:dyDescent="0.25">
      <c r="A67">
        <v>15</v>
      </c>
      <c r="B67">
        <v>8100</v>
      </c>
      <c r="C67">
        <f t="shared" ref="C67:C130" si="1">A67*100/B67</f>
        <v>0.18518518518518517</v>
      </c>
      <c r="D67" t="s">
        <v>82</v>
      </c>
      <c r="E67" t="s">
        <v>305</v>
      </c>
      <c r="F67" t="s">
        <v>469</v>
      </c>
      <c r="G67" t="s">
        <v>520</v>
      </c>
      <c r="H67" t="s">
        <v>548</v>
      </c>
      <c r="M67">
        <v>15</v>
      </c>
      <c r="N67">
        <v>0.2</v>
      </c>
      <c r="S67">
        <v>2.8876140607554002E-2</v>
      </c>
    </row>
    <row r="68" spans="1:19" x14ac:dyDescent="0.25">
      <c r="A68">
        <v>64</v>
      </c>
      <c r="B68">
        <v>3500</v>
      </c>
      <c r="C68">
        <f t="shared" si="1"/>
        <v>1.8285714285714285</v>
      </c>
      <c r="D68" t="s">
        <v>83</v>
      </c>
      <c r="E68" t="s">
        <v>306</v>
      </c>
      <c r="F68" t="s">
        <v>470</v>
      </c>
      <c r="G68" t="s">
        <v>521</v>
      </c>
      <c r="H68" t="s">
        <v>547</v>
      </c>
      <c r="S68">
        <v>0.1232048665922304</v>
      </c>
    </row>
    <row r="69" spans="1:19" x14ac:dyDescent="0.25">
      <c r="A69">
        <v>18</v>
      </c>
      <c r="B69">
        <v>1200</v>
      </c>
      <c r="C69">
        <f t="shared" si="1"/>
        <v>1.5</v>
      </c>
      <c r="D69" t="s">
        <v>84</v>
      </c>
      <c r="E69" t="s">
        <v>307</v>
      </c>
      <c r="F69" t="s">
        <v>471</v>
      </c>
      <c r="G69" t="s">
        <v>522</v>
      </c>
      <c r="H69" t="s">
        <v>546</v>
      </c>
      <c r="I69">
        <v>18</v>
      </c>
      <c r="J69">
        <v>0.3</v>
      </c>
      <c r="S69">
        <v>3.4651368729064803E-2</v>
      </c>
    </row>
    <row r="70" spans="1:19" x14ac:dyDescent="0.25">
      <c r="A70">
        <v>450</v>
      </c>
      <c r="B70">
        <v>600</v>
      </c>
      <c r="C70">
        <f t="shared" si="1"/>
        <v>75</v>
      </c>
      <c r="D70" t="s">
        <v>85</v>
      </c>
      <c r="E70" t="s">
        <v>308</v>
      </c>
      <c r="F70" t="s">
        <v>472</v>
      </c>
      <c r="G70" t="s">
        <v>523</v>
      </c>
      <c r="H70" t="s">
        <v>544</v>
      </c>
      <c r="I70">
        <v>64</v>
      </c>
      <c r="J70">
        <v>1.1000000000000001</v>
      </c>
      <c r="M70">
        <v>65</v>
      </c>
      <c r="N70">
        <v>1</v>
      </c>
      <c r="O70">
        <v>217</v>
      </c>
      <c r="P70">
        <v>1.4</v>
      </c>
      <c r="Q70">
        <v>120</v>
      </c>
      <c r="R70">
        <v>0.5</v>
      </c>
      <c r="S70">
        <v>0.86628421822661994</v>
      </c>
    </row>
    <row r="71" spans="1:19" x14ac:dyDescent="0.25">
      <c r="A71">
        <v>69</v>
      </c>
      <c r="B71">
        <v>6700</v>
      </c>
      <c r="C71">
        <f t="shared" si="1"/>
        <v>1.0298507462686568</v>
      </c>
      <c r="D71" t="s">
        <v>86</v>
      </c>
      <c r="E71" t="s">
        <v>309</v>
      </c>
      <c r="F71" t="s">
        <v>473</v>
      </c>
      <c r="G71" t="s">
        <v>524</v>
      </c>
      <c r="H71" t="s">
        <v>547</v>
      </c>
      <c r="S71">
        <v>0.13283024679474839</v>
      </c>
    </row>
    <row r="72" spans="1:19" x14ac:dyDescent="0.25">
      <c r="A72">
        <v>68</v>
      </c>
      <c r="B72">
        <v>1300</v>
      </c>
      <c r="C72">
        <f t="shared" si="1"/>
        <v>5.2307692307692308</v>
      </c>
      <c r="D72" t="s">
        <v>87</v>
      </c>
      <c r="E72" t="s">
        <v>310</v>
      </c>
      <c r="F72" t="s">
        <v>448</v>
      </c>
      <c r="G72" t="s">
        <v>499</v>
      </c>
      <c r="H72" t="s">
        <v>546</v>
      </c>
      <c r="I72">
        <v>28</v>
      </c>
      <c r="J72">
        <v>0.5</v>
      </c>
      <c r="S72">
        <v>0.13090517075424479</v>
      </c>
    </row>
    <row r="73" spans="1:19" x14ac:dyDescent="0.25">
      <c r="A73">
        <v>52</v>
      </c>
      <c r="B73">
        <v>6900</v>
      </c>
      <c r="C73">
        <f t="shared" si="1"/>
        <v>0.75362318840579712</v>
      </c>
      <c r="D73" t="s">
        <v>88</v>
      </c>
      <c r="E73" t="s">
        <v>311</v>
      </c>
      <c r="F73" t="s">
        <v>460</v>
      </c>
      <c r="G73" t="s">
        <v>511</v>
      </c>
      <c r="H73" t="s">
        <v>546</v>
      </c>
      <c r="S73">
        <v>0.10010395410618721</v>
      </c>
    </row>
    <row r="74" spans="1:19" x14ac:dyDescent="0.25">
      <c r="A74">
        <v>331</v>
      </c>
      <c r="B74">
        <v>900</v>
      </c>
      <c r="C74">
        <f t="shared" si="1"/>
        <v>36.777777777777779</v>
      </c>
      <c r="D74" t="s">
        <v>89</v>
      </c>
      <c r="E74" t="s">
        <v>312</v>
      </c>
      <c r="F74" t="s">
        <v>474</v>
      </c>
      <c r="G74" t="s">
        <v>525</v>
      </c>
      <c r="H74" t="s">
        <v>546</v>
      </c>
      <c r="I74">
        <v>39</v>
      </c>
      <c r="J74">
        <v>0.7</v>
      </c>
      <c r="M74">
        <v>16</v>
      </c>
      <c r="N74">
        <v>0.3</v>
      </c>
      <c r="Q74">
        <v>229</v>
      </c>
      <c r="R74">
        <v>0.9</v>
      </c>
      <c r="S74">
        <v>0.63720016940669155</v>
      </c>
    </row>
    <row r="75" spans="1:19" x14ac:dyDescent="0.25">
      <c r="A75">
        <v>54</v>
      </c>
      <c r="B75">
        <v>3100</v>
      </c>
      <c r="C75">
        <f t="shared" si="1"/>
        <v>1.7419354838709677</v>
      </c>
      <c r="D75" t="s">
        <v>90</v>
      </c>
      <c r="E75" t="s">
        <v>313</v>
      </c>
      <c r="F75" t="s">
        <v>474</v>
      </c>
      <c r="G75" t="s">
        <v>525</v>
      </c>
      <c r="H75" t="s">
        <v>546</v>
      </c>
      <c r="S75">
        <v>0.1039541061871944</v>
      </c>
    </row>
    <row r="76" spans="1:19" x14ac:dyDescent="0.25">
      <c r="A76">
        <v>216</v>
      </c>
      <c r="B76">
        <v>1500</v>
      </c>
      <c r="C76">
        <f t="shared" si="1"/>
        <v>14.4</v>
      </c>
      <c r="D76" t="s">
        <v>91</v>
      </c>
      <c r="E76" t="s">
        <v>314</v>
      </c>
      <c r="F76" t="s">
        <v>475</v>
      </c>
      <c r="G76" t="s">
        <v>526</v>
      </c>
      <c r="H76" t="s">
        <v>547</v>
      </c>
      <c r="I76">
        <v>17</v>
      </c>
      <c r="J76">
        <v>0.3</v>
      </c>
      <c r="M76">
        <v>29</v>
      </c>
      <c r="N76">
        <v>0.5</v>
      </c>
      <c r="O76">
        <v>65</v>
      </c>
      <c r="P76">
        <v>0.4</v>
      </c>
      <c r="S76">
        <v>0.41581642474877761</v>
      </c>
    </row>
    <row r="77" spans="1:19" x14ac:dyDescent="0.25">
      <c r="A77">
        <v>69</v>
      </c>
      <c r="B77">
        <v>2700</v>
      </c>
      <c r="C77">
        <f t="shared" si="1"/>
        <v>2.5555555555555554</v>
      </c>
      <c r="D77" t="s">
        <v>92</v>
      </c>
      <c r="E77" t="s">
        <v>315</v>
      </c>
      <c r="F77" t="s">
        <v>476</v>
      </c>
      <c r="G77" t="s">
        <v>527</v>
      </c>
      <c r="H77" t="s">
        <v>547</v>
      </c>
      <c r="S77">
        <v>0.13283024679474839</v>
      </c>
    </row>
    <row r="78" spans="1:19" x14ac:dyDescent="0.25">
      <c r="A78">
        <v>72</v>
      </c>
      <c r="B78">
        <v>1700</v>
      </c>
      <c r="C78">
        <f t="shared" si="1"/>
        <v>4.2352941176470589</v>
      </c>
      <c r="D78" t="s">
        <v>93</v>
      </c>
      <c r="E78" t="s">
        <v>301</v>
      </c>
      <c r="F78" t="s">
        <v>445</v>
      </c>
      <c r="G78" t="s">
        <v>496</v>
      </c>
      <c r="H78" t="s">
        <v>544</v>
      </c>
      <c r="S78">
        <v>0.13860547491625921</v>
      </c>
    </row>
    <row r="79" spans="1:19" x14ac:dyDescent="0.25">
      <c r="A79">
        <v>108</v>
      </c>
      <c r="B79">
        <v>2300</v>
      </c>
      <c r="C79">
        <f t="shared" si="1"/>
        <v>4.6956521739130439</v>
      </c>
      <c r="D79" t="s">
        <v>94</v>
      </c>
      <c r="E79" t="s">
        <v>316</v>
      </c>
      <c r="F79" t="s">
        <v>477</v>
      </c>
      <c r="G79" t="s">
        <v>528</v>
      </c>
      <c r="H79" t="s">
        <v>549</v>
      </c>
      <c r="S79">
        <v>0.20790821237438881</v>
      </c>
    </row>
    <row r="80" spans="1:19" x14ac:dyDescent="0.25">
      <c r="A80">
        <v>178</v>
      </c>
      <c r="B80">
        <v>300</v>
      </c>
      <c r="C80">
        <f t="shared" si="1"/>
        <v>59.333333333333336</v>
      </c>
      <c r="D80" t="s">
        <v>95</v>
      </c>
      <c r="E80" t="s">
        <v>281</v>
      </c>
      <c r="F80" t="s">
        <v>478</v>
      </c>
      <c r="G80" t="s">
        <v>528</v>
      </c>
      <c r="H80" t="s">
        <v>549</v>
      </c>
      <c r="S80">
        <v>0.34266353520964082</v>
      </c>
    </row>
    <row r="81" spans="1:19" x14ac:dyDescent="0.25">
      <c r="A81">
        <v>83</v>
      </c>
      <c r="B81">
        <v>4000</v>
      </c>
      <c r="C81">
        <f t="shared" si="1"/>
        <v>2.0750000000000002</v>
      </c>
      <c r="D81" t="s">
        <v>96</v>
      </c>
      <c r="E81" t="s">
        <v>317</v>
      </c>
      <c r="F81" t="s">
        <v>448</v>
      </c>
      <c r="G81" t="s">
        <v>499</v>
      </c>
      <c r="H81" t="s">
        <v>546</v>
      </c>
      <c r="I81">
        <v>15</v>
      </c>
      <c r="J81">
        <v>0.3</v>
      </c>
      <c r="S81">
        <v>0.15978131136179879</v>
      </c>
    </row>
    <row r="82" spans="1:19" x14ac:dyDescent="0.25">
      <c r="A82">
        <v>109</v>
      </c>
      <c r="B82">
        <v>3900</v>
      </c>
      <c r="C82">
        <f t="shared" si="1"/>
        <v>2.7948717948717947</v>
      </c>
      <c r="D82" t="s">
        <v>97</v>
      </c>
      <c r="E82" t="s">
        <v>318</v>
      </c>
      <c r="F82" t="s">
        <v>458</v>
      </c>
      <c r="G82" t="s">
        <v>509</v>
      </c>
      <c r="H82" t="s">
        <v>547</v>
      </c>
      <c r="S82">
        <v>0.2098332884148924</v>
      </c>
    </row>
    <row r="83" spans="1:19" x14ac:dyDescent="0.25">
      <c r="A83">
        <v>410</v>
      </c>
      <c r="B83">
        <v>8700</v>
      </c>
      <c r="C83">
        <f t="shared" si="1"/>
        <v>4.7126436781609193</v>
      </c>
      <c r="D83" t="s">
        <v>98</v>
      </c>
      <c r="E83" t="s">
        <v>319</v>
      </c>
      <c r="F83" t="s">
        <v>467</v>
      </c>
      <c r="G83" t="s">
        <v>518</v>
      </c>
      <c r="H83" t="s">
        <v>547</v>
      </c>
      <c r="I83">
        <v>42</v>
      </c>
      <c r="J83">
        <v>0.7</v>
      </c>
      <c r="K83">
        <v>6</v>
      </c>
      <c r="L83">
        <v>1.2</v>
      </c>
      <c r="M83">
        <v>15</v>
      </c>
      <c r="N83">
        <v>0.2</v>
      </c>
      <c r="O83">
        <v>86</v>
      </c>
      <c r="P83">
        <v>0.6</v>
      </c>
      <c r="Q83">
        <v>252</v>
      </c>
      <c r="R83">
        <v>1</v>
      </c>
      <c r="S83">
        <v>0.78928117660647601</v>
      </c>
    </row>
    <row r="84" spans="1:19" x14ac:dyDescent="0.25">
      <c r="A84">
        <v>113</v>
      </c>
      <c r="B84">
        <v>2300</v>
      </c>
      <c r="C84">
        <f t="shared" si="1"/>
        <v>4.9130434782608692</v>
      </c>
      <c r="D84" t="s">
        <v>99</v>
      </c>
      <c r="E84" t="s">
        <v>320</v>
      </c>
      <c r="F84" t="s">
        <v>471</v>
      </c>
      <c r="G84" t="s">
        <v>522</v>
      </c>
      <c r="H84" t="s">
        <v>546</v>
      </c>
      <c r="S84">
        <v>0.2175335925769068</v>
      </c>
    </row>
    <row r="85" spans="1:19" x14ac:dyDescent="0.25">
      <c r="A85">
        <v>69</v>
      </c>
      <c r="B85">
        <v>900</v>
      </c>
      <c r="C85">
        <f t="shared" si="1"/>
        <v>7.666666666666667</v>
      </c>
      <c r="D85" t="s">
        <v>100</v>
      </c>
      <c r="E85" t="s">
        <v>321</v>
      </c>
      <c r="F85" t="s">
        <v>479</v>
      </c>
      <c r="G85" t="s">
        <v>529</v>
      </c>
      <c r="H85" t="s">
        <v>545</v>
      </c>
      <c r="S85">
        <v>0.13283024679474839</v>
      </c>
    </row>
    <row r="86" spans="1:19" x14ac:dyDescent="0.25">
      <c r="A86">
        <v>17</v>
      </c>
      <c r="B86">
        <v>1300</v>
      </c>
      <c r="C86">
        <f t="shared" si="1"/>
        <v>1.3076923076923077</v>
      </c>
      <c r="D86" t="s">
        <v>101</v>
      </c>
      <c r="E86" t="s">
        <v>292</v>
      </c>
      <c r="F86" t="s">
        <v>448</v>
      </c>
      <c r="G86" t="s">
        <v>499</v>
      </c>
      <c r="H86" t="s">
        <v>546</v>
      </c>
      <c r="I86">
        <v>17</v>
      </c>
      <c r="J86">
        <v>0.3</v>
      </c>
      <c r="S86">
        <v>3.2726292688561198E-2</v>
      </c>
    </row>
    <row r="87" spans="1:19" x14ac:dyDescent="0.25">
      <c r="A87">
        <v>252</v>
      </c>
      <c r="B87">
        <v>9000</v>
      </c>
      <c r="C87">
        <f t="shared" si="1"/>
        <v>2.8</v>
      </c>
      <c r="D87" t="s">
        <v>102</v>
      </c>
      <c r="E87" t="s">
        <v>256</v>
      </c>
      <c r="F87" t="s">
        <v>449</v>
      </c>
      <c r="G87" t="s">
        <v>500</v>
      </c>
      <c r="H87" t="s">
        <v>544</v>
      </c>
      <c r="I87">
        <v>41</v>
      </c>
      <c r="J87">
        <v>0.7</v>
      </c>
      <c r="M87">
        <v>39</v>
      </c>
      <c r="N87">
        <v>0.6</v>
      </c>
      <c r="O87">
        <v>108</v>
      </c>
      <c r="P87">
        <v>0.7</v>
      </c>
      <c r="S87">
        <v>0.48511916220690721</v>
      </c>
    </row>
    <row r="88" spans="1:19" x14ac:dyDescent="0.25">
      <c r="A88">
        <v>32</v>
      </c>
      <c r="B88">
        <v>4000</v>
      </c>
      <c r="C88">
        <f t="shared" si="1"/>
        <v>0.8</v>
      </c>
      <c r="D88" t="s">
        <v>103</v>
      </c>
      <c r="E88" t="s">
        <v>322</v>
      </c>
      <c r="F88" t="s">
        <v>464</v>
      </c>
      <c r="G88" t="s">
        <v>515</v>
      </c>
      <c r="H88" t="s">
        <v>546</v>
      </c>
      <c r="I88">
        <v>31</v>
      </c>
      <c r="J88">
        <v>0.5</v>
      </c>
      <c r="S88">
        <v>6.16024332961152E-2</v>
      </c>
    </row>
    <row r="89" spans="1:19" x14ac:dyDescent="0.25">
      <c r="A89">
        <v>173</v>
      </c>
      <c r="B89">
        <v>300</v>
      </c>
      <c r="C89">
        <f t="shared" si="1"/>
        <v>57.666666666666664</v>
      </c>
      <c r="D89" t="s">
        <v>104</v>
      </c>
      <c r="E89" t="s">
        <v>323</v>
      </c>
      <c r="F89" t="s">
        <v>464</v>
      </c>
      <c r="G89" t="s">
        <v>515</v>
      </c>
      <c r="H89" t="s">
        <v>546</v>
      </c>
      <c r="I89">
        <v>18</v>
      </c>
      <c r="J89">
        <v>0.3</v>
      </c>
      <c r="S89">
        <v>0.3330381550071228</v>
      </c>
    </row>
    <row r="90" spans="1:19" x14ac:dyDescent="0.25">
      <c r="A90">
        <v>9</v>
      </c>
      <c r="B90">
        <v>900</v>
      </c>
      <c r="C90">
        <f t="shared" si="1"/>
        <v>1</v>
      </c>
      <c r="D90" t="s">
        <v>105</v>
      </c>
      <c r="E90" t="s">
        <v>324</v>
      </c>
      <c r="F90" t="s">
        <v>480</v>
      </c>
      <c r="G90" t="s">
        <v>530</v>
      </c>
      <c r="H90" t="s">
        <v>546</v>
      </c>
      <c r="K90">
        <v>5</v>
      </c>
      <c r="L90">
        <v>1</v>
      </c>
      <c r="S90">
        <v>1.7325684364532402E-2</v>
      </c>
    </row>
    <row r="91" spans="1:19" x14ac:dyDescent="0.25">
      <c r="A91">
        <v>244</v>
      </c>
      <c r="B91">
        <v>1900</v>
      </c>
      <c r="C91">
        <f t="shared" si="1"/>
        <v>12.842105263157896</v>
      </c>
      <c r="D91" t="s">
        <v>106</v>
      </c>
      <c r="E91" t="s">
        <v>261</v>
      </c>
      <c r="F91" t="s">
        <v>445</v>
      </c>
      <c r="G91" t="s">
        <v>496</v>
      </c>
      <c r="H91" t="s">
        <v>544</v>
      </c>
      <c r="I91">
        <v>19</v>
      </c>
      <c r="J91">
        <v>0.3</v>
      </c>
      <c r="M91">
        <v>13</v>
      </c>
      <c r="N91">
        <v>0.2</v>
      </c>
      <c r="O91">
        <v>102</v>
      </c>
      <c r="P91">
        <v>0.7</v>
      </c>
      <c r="Q91">
        <v>117</v>
      </c>
      <c r="R91">
        <v>0.5</v>
      </c>
      <c r="S91">
        <v>0.46971855388287842</v>
      </c>
    </row>
    <row r="92" spans="1:19" x14ac:dyDescent="0.25">
      <c r="A92">
        <v>63</v>
      </c>
      <c r="B92">
        <v>7800</v>
      </c>
      <c r="C92">
        <f t="shared" si="1"/>
        <v>0.80769230769230771</v>
      </c>
      <c r="D92" t="s">
        <v>107</v>
      </c>
      <c r="E92" t="s">
        <v>325</v>
      </c>
      <c r="F92" t="s">
        <v>446</v>
      </c>
      <c r="G92" t="s">
        <v>497</v>
      </c>
      <c r="H92" t="s">
        <v>545</v>
      </c>
      <c r="M92">
        <v>13</v>
      </c>
      <c r="N92">
        <v>0.2</v>
      </c>
      <c r="S92">
        <v>0.1212797905517268</v>
      </c>
    </row>
    <row r="93" spans="1:19" x14ac:dyDescent="0.25">
      <c r="A93">
        <v>262</v>
      </c>
      <c r="B93">
        <v>2400</v>
      </c>
      <c r="C93">
        <f t="shared" si="1"/>
        <v>10.916666666666666</v>
      </c>
      <c r="D93" t="s">
        <v>108</v>
      </c>
      <c r="E93" t="s">
        <v>326</v>
      </c>
      <c r="F93" t="s">
        <v>475</v>
      </c>
      <c r="G93" t="s">
        <v>526</v>
      </c>
      <c r="H93" t="s">
        <v>547</v>
      </c>
      <c r="I93">
        <v>30</v>
      </c>
      <c r="J93">
        <v>0.5</v>
      </c>
      <c r="M93">
        <v>18</v>
      </c>
      <c r="N93">
        <v>0.3</v>
      </c>
      <c r="O93">
        <v>123</v>
      </c>
      <c r="P93">
        <v>0.8</v>
      </c>
      <c r="Q93">
        <v>101</v>
      </c>
      <c r="R93">
        <v>0.4</v>
      </c>
      <c r="S93">
        <v>0.50436992261194313</v>
      </c>
    </row>
    <row r="94" spans="1:19" x14ac:dyDescent="0.25">
      <c r="A94">
        <v>124</v>
      </c>
      <c r="B94">
        <v>8800</v>
      </c>
      <c r="C94">
        <f t="shared" si="1"/>
        <v>1.4090909090909092</v>
      </c>
      <c r="D94" t="s">
        <v>109</v>
      </c>
      <c r="E94" t="s">
        <v>327</v>
      </c>
      <c r="F94" t="s">
        <v>450</v>
      </c>
      <c r="G94" t="s">
        <v>501</v>
      </c>
      <c r="H94" t="s">
        <v>546</v>
      </c>
      <c r="M94">
        <v>27</v>
      </c>
      <c r="N94">
        <v>0.4</v>
      </c>
      <c r="O94">
        <v>65</v>
      </c>
      <c r="P94">
        <v>0.4</v>
      </c>
      <c r="S94">
        <v>0.23870942902244641</v>
      </c>
    </row>
    <row r="95" spans="1:19" x14ac:dyDescent="0.25">
      <c r="A95">
        <v>110</v>
      </c>
      <c r="B95">
        <v>4200</v>
      </c>
      <c r="C95">
        <f t="shared" si="1"/>
        <v>2.6190476190476191</v>
      </c>
      <c r="D95" t="s">
        <v>110</v>
      </c>
      <c r="E95" t="s">
        <v>328</v>
      </c>
      <c r="F95" t="s">
        <v>467</v>
      </c>
      <c r="G95" t="s">
        <v>518</v>
      </c>
      <c r="H95" t="s">
        <v>547</v>
      </c>
      <c r="S95">
        <v>0.211758364455396</v>
      </c>
    </row>
    <row r="96" spans="1:19" x14ac:dyDescent="0.25">
      <c r="A96">
        <v>30</v>
      </c>
      <c r="B96">
        <v>1300</v>
      </c>
      <c r="C96">
        <f t="shared" si="1"/>
        <v>2.3076923076923075</v>
      </c>
      <c r="D96" t="s">
        <v>111</v>
      </c>
      <c r="E96" t="s">
        <v>329</v>
      </c>
      <c r="F96" t="s">
        <v>447</v>
      </c>
      <c r="G96" t="s">
        <v>498</v>
      </c>
      <c r="H96" t="s">
        <v>546</v>
      </c>
      <c r="I96">
        <v>30</v>
      </c>
      <c r="J96">
        <v>0.5</v>
      </c>
      <c r="S96">
        <v>5.7752281215108003E-2</v>
      </c>
    </row>
    <row r="97" spans="1:19" x14ac:dyDescent="0.25">
      <c r="A97">
        <v>56</v>
      </c>
      <c r="B97">
        <v>1500</v>
      </c>
      <c r="C97">
        <f t="shared" si="1"/>
        <v>3.7333333333333334</v>
      </c>
      <c r="D97" t="s">
        <v>112</v>
      </c>
      <c r="E97" t="s">
        <v>330</v>
      </c>
      <c r="F97" t="s">
        <v>480</v>
      </c>
      <c r="G97" t="s">
        <v>530</v>
      </c>
      <c r="H97" t="s">
        <v>546</v>
      </c>
      <c r="S97">
        <v>0.1078042582682016</v>
      </c>
    </row>
    <row r="98" spans="1:19" x14ac:dyDescent="0.25">
      <c r="A98">
        <v>110</v>
      </c>
      <c r="B98">
        <v>300</v>
      </c>
      <c r="C98">
        <f t="shared" si="1"/>
        <v>36.666666666666664</v>
      </c>
      <c r="D98" t="s">
        <v>113</v>
      </c>
      <c r="E98" t="s">
        <v>331</v>
      </c>
      <c r="F98" t="s">
        <v>481</v>
      </c>
      <c r="G98" t="s">
        <v>531</v>
      </c>
      <c r="H98" t="s">
        <v>545</v>
      </c>
      <c r="M98">
        <v>17</v>
      </c>
      <c r="N98">
        <v>0.3</v>
      </c>
      <c r="S98">
        <v>0.211758364455396</v>
      </c>
    </row>
    <row r="99" spans="1:19" x14ac:dyDescent="0.25">
      <c r="A99">
        <v>243</v>
      </c>
      <c r="B99">
        <v>1700</v>
      </c>
      <c r="C99">
        <f t="shared" si="1"/>
        <v>14.294117647058824</v>
      </c>
      <c r="D99" t="s">
        <v>114</v>
      </c>
      <c r="E99" t="s">
        <v>332</v>
      </c>
      <c r="F99" t="s">
        <v>457</v>
      </c>
      <c r="G99" t="s">
        <v>508</v>
      </c>
      <c r="H99" t="s">
        <v>544</v>
      </c>
      <c r="I99">
        <v>32</v>
      </c>
      <c r="J99">
        <v>0.6</v>
      </c>
      <c r="M99">
        <v>27</v>
      </c>
      <c r="N99">
        <v>0.4</v>
      </c>
      <c r="O99">
        <v>69</v>
      </c>
      <c r="P99">
        <v>0.5</v>
      </c>
      <c r="Q99">
        <v>117</v>
      </c>
      <c r="R99">
        <v>0.5</v>
      </c>
      <c r="S99">
        <v>0.46779347784237479</v>
      </c>
    </row>
    <row r="100" spans="1:19" x14ac:dyDescent="0.25">
      <c r="A100">
        <v>53</v>
      </c>
      <c r="B100">
        <v>400</v>
      </c>
      <c r="C100">
        <f t="shared" si="1"/>
        <v>13.25</v>
      </c>
      <c r="D100" t="s">
        <v>115</v>
      </c>
      <c r="E100" t="s">
        <v>333</v>
      </c>
      <c r="F100" t="s">
        <v>481</v>
      </c>
      <c r="G100" t="s">
        <v>531</v>
      </c>
      <c r="H100" t="s">
        <v>545</v>
      </c>
      <c r="M100">
        <v>12</v>
      </c>
      <c r="N100">
        <v>0.2</v>
      </c>
      <c r="S100">
        <v>0.10202903014669081</v>
      </c>
    </row>
    <row r="101" spans="1:19" x14ac:dyDescent="0.25">
      <c r="A101">
        <v>24</v>
      </c>
      <c r="B101">
        <v>2600</v>
      </c>
      <c r="C101">
        <f t="shared" si="1"/>
        <v>0.92307692307692313</v>
      </c>
      <c r="D101" t="s">
        <v>116</v>
      </c>
      <c r="E101" t="s">
        <v>334</v>
      </c>
      <c r="F101" t="s">
        <v>451</v>
      </c>
      <c r="G101" t="s">
        <v>502</v>
      </c>
      <c r="H101" t="s">
        <v>546</v>
      </c>
      <c r="I101">
        <v>21</v>
      </c>
      <c r="J101">
        <v>0.4</v>
      </c>
      <c r="S101">
        <v>4.62018249720864E-2</v>
      </c>
    </row>
    <row r="102" spans="1:19" x14ac:dyDescent="0.25">
      <c r="A102">
        <v>109</v>
      </c>
      <c r="B102">
        <v>600</v>
      </c>
      <c r="C102">
        <f t="shared" si="1"/>
        <v>18.166666666666668</v>
      </c>
      <c r="D102" t="s">
        <v>117</v>
      </c>
      <c r="E102" t="s">
        <v>335</v>
      </c>
      <c r="F102" t="s">
        <v>482</v>
      </c>
      <c r="G102" t="s">
        <v>532</v>
      </c>
      <c r="H102" t="s">
        <v>544</v>
      </c>
      <c r="M102">
        <v>11</v>
      </c>
      <c r="N102">
        <v>0.2</v>
      </c>
      <c r="S102">
        <v>0.2098332884148924</v>
      </c>
    </row>
    <row r="103" spans="1:19" x14ac:dyDescent="0.25">
      <c r="A103">
        <v>198</v>
      </c>
      <c r="B103">
        <v>1700</v>
      </c>
      <c r="C103">
        <f t="shared" si="1"/>
        <v>11.647058823529411</v>
      </c>
      <c r="D103" t="s">
        <v>118</v>
      </c>
      <c r="E103" t="s">
        <v>336</v>
      </c>
      <c r="F103" t="s">
        <v>468</v>
      </c>
      <c r="G103" t="s">
        <v>519</v>
      </c>
      <c r="H103" t="s">
        <v>547</v>
      </c>
      <c r="I103">
        <v>17</v>
      </c>
      <c r="J103">
        <v>0.3</v>
      </c>
      <c r="Q103">
        <v>134</v>
      </c>
      <c r="R103">
        <v>0.5</v>
      </c>
      <c r="S103">
        <v>0.38116505601971279</v>
      </c>
    </row>
    <row r="104" spans="1:19" x14ac:dyDescent="0.25">
      <c r="A104">
        <v>53</v>
      </c>
      <c r="B104">
        <v>2200</v>
      </c>
      <c r="C104">
        <f t="shared" si="1"/>
        <v>2.4090909090909092</v>
      </c>
      <c r="D104" t="s">
        <v>119</v>
      </c>
      <c r="E104" t="s">
        <v>337</v>
      </c>
      <c r="F104" t="s">
        <v>478</v>
      </c>
      <c r="G104" t="s">
        <v>528</v>
      </c>
      <c r="H104" t="s">
        <v>549</v>
      </c>
      <c r="S104">
        <v>0.10202903014669081</v>
      </c>
    </row>
    <row r="105" spans="1:19" x14ac:dyDescent="0.25">
      <c r="A105">
        <v>82</v>
      </c>
      <c r="B105">
        <v>5000</v>
      </c>
      <c r="C105">
        <f t="shared" si="1"/>
        <v>1.64</v>
      </c>
      <c r="D105" t="s">
        <v>120</v>
      </c>
      <c r="E105" t="s">
        <v>338</v>
      </c>
      <c r="F105" t="s">
        <v>465</v>
      </c>
      <c r="G105" t="s">
        <v>516</v>
      </c>
      <c r="H105" t="s">
        <v>546</v>
      </c>
      <c r="S105">
        <v>0.1578562353212952</v>
      </c>
    </row>
    <row r="106" spans="1:19" x14ac:dyDescent="0.25">
      <c r="A106">
        <v>186</v>
      </c>
      <c r="B106">
        <v>3400</v>
      </c>
      <c r="C106">
        <f t="shared" si="1"/>
        <v>5.4705882352941178</v>
      </c>
      <c r="D106" t="s">
        <v>121</v>
      </c>
      <c r="E106" t="s">
        <v>339</v>
      </c>
      <c r="F106" t="s">
        <v>451</v>
      </c>
      <c r="G106" t="s">
        <v>502</v>
      </c>
      <c r="H106" t="s">
        <v>546</v>
      </c>
      <c r="M106">
        <v>17</v>
      </c>
      <c r="N106">
        <v>0.3</v>
      </c>
      <c r="O106">
        <v>115</v>
      </c>
      <c r="P106">
        <v>0.8</v>
      </c>
      <c r="S106">
        <v>0.35806414353366961</v>
      </c>
    </row>
    <row r="107" spans="1:19" x14ac:dyDescent="0.25">
      <c r="A107">
        <v>53</v>
      </c>
      <c r="B107">
        <v>3700</v>
      </c>
      <c r="C107">
        <f t="shared" si="1"/>
        <v>1.4324324324324325</v>
      </c>
      <c r="D107" t="s">
        <v>122</v>
      </c>
      <c r="E107" t="s">
        <v>340</v>
      </c>
      <c r="F107" t="s">
        <v>482</v>
      </c>
      <c r="G107" t="s">
        <v>532</v>
      </c>
      <c r="H107" t="s">
        <v>544</v>
      </c>
      <c r="S107">
        <v>0.10202903014669081</v>
      </c>
    </row>
    <row r="108" spans="1:19" x14ac:dyDescent="0.25">
      <c r="A108">
        <v>418</v>
      </c>
      <c r="B108">
        <v>1100</v>
      </c>
      <c r="C108">
        <f t="shared" si="1"/>
        <v>38</v>
      </c>
      <c r="D108" t="s">
        <v>123</v>
      </c>
      <c r="E108" t="s">
        <v>341</v>
      </c>
      <c r="F108" t="s">
        <v>482</v>
      </c>
      <c r="G108" t="s">
        <v>532</v>
      </c>
      <c r="H108" t="s">
        <v>544</v>
      </c>
      <c r="I108">
        <v>61</v>
      </c>
      <c r="J108">
        <v>1.1000000000000001</v>
      </c>
      <c r="M108">
        <v>36</v>
      </c>
      <c r="N108">
        <v>0.6</v>
      </c>
      <c r="O108">
        <v>227</v>
      </c>
      <c r="P108">
        <v>1.5</v>
      </c>
      <c r="S108">
        <v>0.8046817849305048</v>
      </c>
    </row>
    <row r="109" spans="1:19" x14ac:dyDescent="0.25">
      <c r="A109">
        <v>172</v>
      </c>
      <c r="B109">
        <v>9000</v>
      </c>
      <c r="C109">
        <f t="shared" si="1"/>
        <v>1.9111111111111112</v>
      </c>
      <c r="D109" t="s">
        <v>124</v>
      </c>
      <c r="E109" t="s">
        <v>342</v>
      </c>
      <c r="F109" t="s">
        <v>483</v>
      </c>
      <c r="G109" t="s">
        <v>533</v>
      </c>
      <c r="H109" t="s">
        <v>547</v>
      </c>
      <c r="O109">
        <v>71</v>
      </c>
      <c r="P109">
        <v>0.5</v>
      </c>
      <c r="S109">
        <v>0.33111307896661918</v>
      </c>
    </row>
    <row r="110" spans="1:19" x14ac:dyDescent="0.25">
      <c r="A110">
        <v>72</v>
      </c>
      <c r="B110">
        <v>2700</v>
      </c>
      <c r="C110">
        <f t="shared" si="1"/>
        <v>2.6666666666666665</v>
      </c>
      <c r="D110" t="s">
        <v>125</v>
      </c>
      <c r="E110" t="s">
        <v>343</v>
      </c>
      <c r="F110" t="s">
        <v>455</v>
      </c>
      <c r="G110" t="s">
        <v>506</v>
      </c>
      <c r="H110" t="s">
        <v>545</v>
      </c>
      <c r="M110">
        <v>17</v>
      </c>
      <c r="N110">
        <v>0.3</v>
      </c>
      <c r="S110">
        <v>0.13860547491625921</v>
      </c>
    </row>
    <row r="111" spans="1:19" x14ac:dyDescent="0.25">
      <c r="A111">
        <v>42</v>
      </c>
      <c r="B111">
        <v>5100</v>
      </c>
      <c r="C111">
        <f t="shared" si="1"/>
        <v>0.82352941176470584</v>
      </c>
      <c r="D111" t="s">
        <v>126</v>
      </c>
      <c r="E111" t="s">
        <v>344</v>
      </c>
      <c r="F111" t="s">
        <v>455</v>
      </c>
      <c r="G111" t="s">
        <v>506</v>
      </c>
      <c r="H111" t="s">
        <v>545</v>
      </c>
      <c r="M111">
        <v>10</v>
      </c>
      <c r="N111">
        <v>0.2</v>
      </c>
      <c r="S111">
        <v>8.0853193701151196E-2</v>
      </c>
    </row>
    <row r="112" spans="1:19" x14ac:dyDescent="0.25">
      <c r="A112">
        <v>50</v>
      </c>
      <c r="B112">
        <v>5100</v>
      </c>
      <c r="C112">
        <f t="shared" si="1"/>
        <v>0.98039215686274506</v>
      </c>
      <c r="D112" t="s">
        <v>127</v>
      </c>
      <c r="E112" t="s">
        <v>345</v>
      </c>
      <c r="F112" t="s">
        <v>455</v>
      </c>
      <c r="G112" t="s">
        <v>506</v>
      </c>
      <c r="H112" t="s">
        <v>545</v>
      </c>
      <c r="M112">
        <v>10</v>
      </c>
      <c r="N112">
        <v>0.2</v>
      </c>
      <c r="S112">
        <v>9.6253802025179996E-2</v>
      </c>
    </row>
    <row r="113" spans="1:19" x14ac:dyDescent="0.25">
      <c r="A113">
        <v>58</v>
      </c>
      <c r="B113">
        <v>400</v>
      </c>
      <c r="C113">
        <f t="shared" si="1"/>
        <v>14.5</v>
      </c>
      <c r="D113" t="s">
        <v>128</v>
      </c>
      <c r="E113" t="s">
        <v>346</v>
      </c>
      <c r="F113" t="s">
        <v>482</v>
      </c>
      <c r="G113" t="s">
        <v>532</v>
      </c>
      <c r="H113" t="s">
        <v>544</v>
      </c>
      <c r="S113">
        <v>0.1116544103492088</v>
      </c>
    </row>
    <row r="114" spans="1:19" x14ac:dyDescent="0.25">
      <c r="A114">
        <v>54</v>
      </c>
      <c r="B114">
        <v>1300</v>
      </c>
      <c r="C114">
        <f t="shared" si="1"/>
        <v>4.1538461538461542</v>
      </c>
      <c r="D114" t="s">
        <v>129</v>
      </c>
      <c r="E114" t="s">
        <v>347</v>
      </c>
      <c r="F114" t="s">
        <v>465</v>
      </c>
      <c r="G114" t="s">
        <v>516</v>
      </c>
      <c r="H114" t="s">
        <v>546</v>
      </c>
      <c r="S114">
        <v>0.1039541061871944</v>
      </c>
    </row>
    <row r="115" spans="1:19" x14ac:dyDescent="0.25">
      <c r="A115">
        <v>76</v>
      </c>
      <c r="B115">
        <v>11000</v>
      </c>
      <c r="C115">
        <f t="shared" si="1"/>
        <v>0.69090909090909092</v>
      </c>
      <c r="D115" t="s">
        <v>130</v>
      </c>
      <c r="E115" t="s">
        <v>348</v>
      </c>
      <c r="F115" t="s">
        <v>451</v>
      </c>
      <c r="G115" t="s">
        <v>502</v>
      </c>
      <c r="H115" t="s">
        <v>546</v>
      </c>
      <c r="S115">
        <v>0.14630577907827361</v>
      </c>
    </row>
    <row r="116" spans="1:19" x14ac:dyDescent="0.25">
      <c r="A116">
        <v>63</v>
      </c>
      <c r="B116">
        <v>900</v>
      </c>
      <c r="C116">
        <f t="shared" si="1"/>
        <v>7</v>
      </c>
      <c r="D116" t="s">
        <v>131</v>
      </c>
      <c r="E116" t="s">
        <v>292</v>
      </c>
      <c r="F116" t="s">
        <v>448</v>
      </c>
      <c r="G116" t="s">
        <v>499</v>
      </c>
      <c r="H116" t="s">
        <v>546</v>
      </c>
      <c r="I116">
        <v>62</v>
      </c>
      <c r="J116">
        <v>1.1000000000000001</v>
      </c>
      <c r="S116">
        <v>0.1212797905517268</v>
      </c>
    </row>
    <row r="117" spans="1:19" x14ac:dyDescent="0.25">
      <c r="A117">
        <v>64</v>
      </c>
      <c r="B117">
        <v>5900</v>
      </c>
      <c r="C117">
        <f t="shared" si="1"/>
        <v>1.0847457627118644</v>
      </c>
      <c r="D117" t="s">
        <v>132</v>
      </c>
      <c r="E117" t="s">
        <v>349</v>
      </c>
      <c r="F117" t="s">
        <v>449</v>
      </c>
      <c r="G117" t="s">
        <v>500</v>
      </c>
      <c r="H117" t="s">
        <v>544</v>
      </c>
      <c r="I117">
        <v>16</v>
      </c>
      <c r="J117">
        <v>0.3</v>
      </c>
      <c r="M117">
        <v>10</v>
      </c>
      <c r="N117">
        <v>0.2</v>
      </c>
      <c r="S117">
        <v>0.1232048665922304</v>
      </c>
    </row>
    <row r="118" spans="1:19" x14ac:dyDescent="0.25">
      <c r="A118">
        <v>20</v>
      </c>
      <c r="B118">
        <v>3500</v>
      </c>
      <c r="C118">
        <f t="shared" si="1"/>
        <v>0.5714285714285714</v>
      </c>
      <c r="D118" t="s">
        <v>133</v>
      </c>
      <c r="E118" t="s">
        <v>350</v>
      </c>
      <c r="F118" t="s">
        <v>451</v>
      </c>
      <c r="G118" t="s">
        <v>502</v>
      </c>
      <c r="H118" t="s">
        <v>546</v>
      </c>
      <c r="M118">
        <v>11</v>
      </c>
      <c r="N118">
        <v>0.2</v>
      </c>
      <c r="S118">
        <v>3.8501520810072E-2</v>
      </c>
    </row>
    <row r="119" spans="1:19" x14ac:dyDescent="0.25">
      <c r="A119">
        <v>181</v>
      </c>
      <c r="B119">
        <v>3300</v>
      </c>
      <c r="C119">
        <f t="shared" si="1"/>
        <v>5.4848484848484844</v>
      </c>
      <c r="D119" t="s">
        <v>134</v>
      </c>
      <c r="E119" t="s">
        <v>351</v>
      </c>
      <c r="F119" t="s">
        <v>455</v>
      </c>
      <c r="G119" t="s">
        <v>506</v>
      </c>
      <c r="H119" t="s">
        <v>545</v>
      </c>
      <c r="I119">
        <v>21</v>
      </c>
      <c r="J119">
        <v>0.4</v>
      </c>
      <c r="K119">
        <v>7</v>
      </c>
      <c r="L119">
        <v>1.4</v>
      </c>
      <c r="M119">
        <v>19</v>
      </c>
      <c r="N119">
        <v>0.3</v>
      </c>
      <c r="O119">
        <v>66</v>
      </c>
      <c r="P119">
        <v>0.4</v>
      </c>
      <c r="S119">
        <v>0.34843876333115159</v>
      </c>
    </row>
    <row r="120" spans="1:19" x14ac:dyDescent="0.25">
      <c r="A120">
        <v>185</v>
      </c>
      <c r="B120">
        <v>6300</v>
      </c>
      <c r="C120">
        <f t="shared" si="1"/>
        <v>2.9365079365079363</v>
      </c>
      <c r="D120" t="s">
        <v>135</v>
      </c>
      <c r="E120" t="s">
        <v>352</v>
      </c>
      <c r="F120" t="s">
        <v>449</v>
      </c>
      <c r="G120" t="s">
        <v>500</v>
      </c>
      <c r="H120" t="s">
        <v>544</v>
      </c>
      <c r="I120">
        <v>20</v>
      </c>
      <c r="J120">
        <v>0.3</v>
      </c>
      <c r="M120">
        <v>15</v>
      </c>
      <c r="N120">
        <v>0.2</v>
      </c>
      <c r="Q120">
        <v>109</v>
      </c>
      <c r="R120">
        <v>0.4</v>
      </c>
      <c r="S120">
        <v>0.35613906749316598</v>
      </c>
    </row>
    <row r="121" spans="1:19" x14ac:dyDescent="0.25">
      <c r="A121">
        <v>334</v>
      </c>
      <c r="B121">
        <v>1800</v>
      </c>
      <c r="C121">
        <f t="shared" si="1"/>
        <v>18.555555555555557</v>
      </c>
      <c r="D121" t="s">
        <v>136</v>
      </c>
      <c r="E121" t="s">
        <v>353</v>
      </c>
      <c r="F121" t="s">
        <v>449</v>
      </c>
      <c r="G121" t="s">
        <v>500</v>
      </c>
      <c r="H121" t="s">
        <v>544</v>
      </c>
      <c r="I121">
        <v>37</v>
      </c>
      <c r="J121">
        <v>0.6</v>
      </c>
      <c r="M121">
        <v>20</v>
      </c>
      <c r="N121">
        <v>0.3</v>
      </c>
      <c r="O121">
        <v>175</v>
      </c>
      <c r="P121">
        <v>1.2</v>
      </c>
      <c r="S121">
        <v>0.64297539752820232</v>
      </c>
    </row>
    <row r="122" spans="1:19" x14ac:dyDescent="0.25">
      <c r="A122">
        <v>66</v>
      </c>
      <c r="B122">
        <v>5200</v>
      </c>
      <c r="C122">
        <f t="shared" si="1"/>
        <v>1.2692307692307692</v>
      </c>
      <c r="D122" t="s">
        <v>137</v>
      </c>
      <c r="E122" t="s">
        <v>354</v>
      </c>
      <c r="F122" t="s">
        <v>449</v>
      </c>
      <c r="G122" t="s">
        <v>500</v>
      </c>
      <c r="H122" t="s">
        <v>544</v>
      </c>
      <c r="I122">
        <v>15</v>
      </c>
      <c r="J122">
        <v>0.3</v>
      </c>
      <c r="M122">
        <v>12</v>
      </c>
      <c r="N122">
        <v>0.2</v>
      </c>
      <c r="S122">
        <v>0.1270550186732376</v>
      </c>
    </row>
    <row r="123" spans="1:19" x14ac:dyDescent="0.25">
      <c r="A123">
        <v>159</v>
      </c>
      <c r="B123">
        <v>4000</v>
      </c>
      <c r="C123">
        <f t="shared" si="1"/>
        <v>3.9750000000000001</v>
      </c>
      <c r="D123" t="s">
        <v>138</v>
      </c>
      <c r="E123" t="s">
        <v>288</v>
      </c>
      <c r="F123" t="s">
        <v>457</v>
      </c>
      <c r="G123" t="s">
        <v>508</v>
      </c>
      <c r="H123" t="s">
        <v>544</v>
      </c>
      <c r="I123">
        <v>30</v>
      </c>
      <c r="J123">
        <v>0.5</v>
      </c>
      <c r="O123">
        <v>74</v>
      </c>
      <c r="P123">
        <v>0.5</v>
      </c>
      <c r="S123">
        <v>0.30608709044007237</v>
      </c>
    </row>
    <row r="124" spans="1:19" x14ac:dyDescent="0.25">
      <c r="A124">
        <v>34</v>
      </c>
      <c r="B124">
        <v>3700</v>
      </c>
      <c r="C124">
        <f t="shared" si="1"/>
        <v>0.91891891891891897</v>
      </c>
      <c r="D124" t="s">
        <v>139</v>
      </c>
      <c r="E124" t="s">
        <v>355</v>
      </c>
      <c r="F124" t="s">
        <v>465</v>
      </c>
      <c r="G124" t="s">
        <v>516</v>
      </c>
      <c r="H124" t="s">
        <v>546</v>
      </c>
      <c r="I124">
        <v>31</v>
      </c>
      <c r="J124">
        <v>0.5</v>
      </c>
      <c r="S124">
        <v>6.5452585377122396E-2</v>
      </c>
    </row>
    <row r="125" spans="1:19" x14ac:dyDescent="0.25">
      <c r="A125">
        <v>579</v>
      </c>
      <c r="B125">
        <v>1900</v>
      </c>
      <c r="C125">
        <f t="shared" si="1"/>
        <v>30.473684210526315</v>
      </c>
      <c r="D125" t="s">
        <v>140</v>
      </c>
      <c r="E125" t="s">
        <v>356</v>
      </c>
      <c r="F125" t="s">
        <v>451</v>
      </c>
      <c r="G125" t="s">
        <v>502</v>
      </c>
      <c r="H125" t="s">
        <v>546</v>
      </c>
      <c r="I125">
        <v>27</v>
      </c>
      <c r="J125">
        <v>0.5</v>
      </c>
      <c r="K125">
        <v>6</v>
      </c>
      <c r="L125">
        <v>1.2</v>
      </c>
      <c r="M125">
        <v>122</v>
      </c>
      <c r="N125">
        <v>2</v>
      </c>
      <c r="O125">
        <v>164</v>
      </c>
      <c r="P125">
        <v>1.1000000000000001</v>
      </c>
      <c r="Q125">
        <v>355</v>
      </c>
      <c r="R125">
        <v>1.4</v>
      </c>
      <c r="S125">
        <v>1.1146190274515839</v>
      </c>
    </row>
    <row r="126" spans="1:19" x14ac:dyDescent="0.25">
      <c r="A126">
        <v>84</v>
      </c>
      <c r="B126">
        <v>1400</v>
      </c>
      <c r="C126">
        <f t="shared" si="1"/>
        <v>6</v>
      </c>
      <c r="D126" t="s">
        <v>141</v>
      </c>
      <c r="E126" t="s">
        <v>357</v>
      </c>
      <c r="F126" t="s">
        <v>451</v>
      </c>
      <c r="G126" t="s">
        <v>502</v>
      </c>
      <c r="H126" t="s">
        <v>546</v>
      </c>
      <c r="S126">
        <v>0.16170638740230239</v>
      </c>
    </row>
    <row r="127" spans="1:19" x14ac:dyDescent="0.25">
      <c r="A127">
        <v>55</v>
      </c>
      <c r="B127">
        <v>800</v>
      </c>
      <c r="C127">
        <f t="shared" si="1"/>
        <v>6.875</v>
      </c>
      <c r="D127" t="s">
        <v>142</v>
      </c>
      <c r="E127" t="s">
        <v>358</v>
      </c>
      <c r="F127" t="s">
        <v>451</v>
      </c>
      <c r="G127" t="s">
        <v>502</v>
      </c>
      <c r="H127" t="s">
        <v>546</v>
      </c>
      <c r="M127">
        <v>16</v>
      </c>
      <c r="N127">
        <v>0.3</v>
      </c>
      <c r="S127">
        <v>0.105879182227698</v>
      </c>
    </row>
    <row r="128" spans="1:19" x14ac:dyDescent="0.25">
      <c r="A128">
        <v>225</v>
      </c>
      <c r="B128">
        <v>3000</v>
      </c>
      <c r="C128">
        <f t="shared" si="1"/>
        <v>7.5</v>
      </c>
      <c r="D128" t="s">
        <v>143</v>
      </c>
      <c r="E128" t="s">
        <v>359</v>
      </c>
      <c r="F128" t="s">
        <v>451</v>
      </c>
      <c r="G128" t="s">
        <v>502</v>
      </c>
      <c r="H128" t="s">
        <v>546</v>
      </c>
      <c r="I128">
        <v>35</v>
      </c>
      <c r="J128">
        <v>0.6</v>
      </c>
      <c r="K128">
        <v>5</v>
      </c>
      <c r="L128">
        <v>1</v>
      </c>
      <c r="M128">
        <v>45</v>
      </c>
      <c r="N128">
        <v>0.7</v>
      </c>
      <c r="Q128">
        <v>133</v>
      </c>
      <c r="R128">
        <v>0.5</v>
      </c>
      <c r="S128">
        <v>0.43314210911331003</v>
      </c>
    </row>
    <row r="129" spans="1:19" x14ac:dyDescent="0.25">
      <c r="A129">
        <v>26</v>
      </c>
      <c r="B129">
        <v>5300</v>
      </c>
      <c r="C129">
        <f t="shared" si="1"/>
        <v>0.49056603773584906</v>
      </c>
      <c r="D129" t="s">
        <v>144</v>
      </c>
      <c r="E129" t="s">
        <v>360</v>
      </c>
      <c r="F129" t="s">
        <v>451</v>
      </c>
      <c r="G129" t="s">
        <v>502</v>
      </c>
      <c r="H129" t="s">
        <v>546</v>
      </c>
      <c r="M129">
        <v>11</v>
      </c>
      <c r="N129">
        <v>0.2</v>
      </c>
      <c r="S129">
        <v>5.0051977053093603E-2</v>
      </c>
    </row>
    <row r="130" spans="1:19" x14ac:dyDescent="0.25">
      <c r="A130">
        <v>57</v>
      </c>
      <c r="B130">
        <v>3000</v>
      </c>
      <c r="C130">
        <f t="shared" si="1"/>
        <v>1.9</v>
      </c>
      <c r="D130" t="s">
        <v>145</v>
      </c>
      <c r="E130" t="s">
        <v>361</v>
      </c>
      <c r="F130" t="s">
        <v>482</v>
      </c>
      <c r="G130" t="s">
        <v>532</v>
      </c>
      <c r="H130" t="s">
        <v>544</v>
      </c>
      <c r="S130">
        <v>0.1097293343087052</v>
      </c>
    </row>
    <row r="131" spans="1:19" x14ac:dyDescent="0.25">
      <c r="A131">
        <v>577</v>
      </c>
      <c r="B131">
        <v>6000</v>
      </c>
      <c r="C131">
        <f t="shared" ref="C131:C194" si="2">A131*100/B131</f>
        <v>9.6166666666666671</v>
      </c>
      <c r="D131" t="s">
        <v>146</v>
      </c>
      <c r="E131" t="s">
        <v>362</v>
      </c>
      <c r="F131" t="s">
        <v>458</v>
      </c>
      <c r="G131" t="s">
        <v>509</v>
      </c>
      <c r="H131" t="s">
        <v>547</v>
      </c>
      <c r="I131">
        <v>61</v>
      </c>
      <c r="J131">
        <v>1.1000000000000001</v>
      </c>
      <c r="M131">
        <v>27</v>
      </c>
      <c r="N131">
        <v>0.4</v>
      </c>
      <c r="O131">
        <v>163</v>
      </c>
      <c r="P131">
        <v>1.1000000000000001</v>
      </c>
      <c r="Q131">
        <v>327</v>
      </c>
      <c r="R131">
        <v>1.3</v>
      </c>
      <c r="S131">
        <v>1.1107688753705769</v>
      </c>
    </row>
    <row r="132" spans="1:19" x14ac:dyDescent="0.25">
      <c r="A132">
        <v>44</v>
      </c>
      <c r="B132">
        <v>3000</v>
      </c>
      <c r="C132">
        <f t="shared" si="2"/>
        <v>1.4666666666666666</v>
      </c>
      <c r="D132" t="s">
        <v>147</v>
      </c>
      <c r="E132" t="s">
        <v>363</v>
      </c>
      <c r="F132" t="s">
        <v>469</v>
      </c>
      <c r="G132" t="s">
        <v>520</v>
      </c>
      <c r="H132" t="s">
        <v>548</v>
      </c>
      <c r="M132">
        <v>44</v>
      </c>
      <c r="N132">
        <v>0.7</v>
      </c>
      <c r="S132">
        <v>8.4703345782158393E-2</v>
      </c>
    </row>
    <row r="133" spans="1:19" x14ac:dyDescent="0.25">
      <c r="A133">
        <v>209</v>
      </c>
      <c r="B133">
        <v>9000</v>
      </c>
      <c r="C133">
        <f t="shared" si="2"/>
        <v>2.3222222222222224</v>
      </c>
      <c r="D133" t="s">
        <v>148</v>
      </c>
      <c r="E133" t="s">
        <v>364</v>
      </c>
      <c r="F133" t="s">
        <v>447</v>
      </c>
      <c r="G133" t="s">
        <v>498</v>
      </c>
      <c r="H133" t="s">
        <v>546</v>
      </c>
      <c r="I133">
        <v>17</v>
      </c>
      <c r="J133">
        <v>0.3</v>
      </c>
      <c r="Q133">
        <v>172</v>
      </c>
      <c r="R133">
        <v>0.7</v>
      </c>
      <c r="S133">
        <v>0.4023408924652524</v>
      </c>
    </row>
    <row r="134" spans="1:19" x14ac:dyDescent="0.25">
      <c r="A134">
        <v>51</v>
      </c>
      <c r="B134">
        <v>7100</v>
      </c>
      <c r="C134">
        <f t="shared" si="2"/>
        <v>0.71830985915492962</v>
      </c>
      <c r="D134" t="s">
        <v>149</v>
      </c>
      <c r="E134" t="s">
        <v>338</v>
      </c>
      <c r="F134" t="s">
        <v>465</v>
      </c>
      <c r="G134" t="s">
        <v>516</v>
      </c>
      <c r="H134" t="s">
        <v>546</v>
      </c>
      <c r="I134">
        <v>15</v>
      </c>
      <c r="J134">
        <v>0.3</v>
      </c>
      <c r="S134">
        <v>9.8178878065683595E-2</v>
      </c>
    </row>
    <row r="135" spans="1:19" x14ac:dyDescent="0.25">
      <c r="A135">
        <v>89</v>
      </c>
      <c r="B135">
        <v>6600</v>
      </c>
      <c r="C135">
        <f t="shared" si="2"/>
        <v>1.3484848484848484</v>
      </c>
      <c r="D135" t="s">
        <v>150</v>
      </c>
      <c r="E135" t="s">
        <v>365</v>
      </c>
      <c r="F135" t="s">
        <v>451</v>
      </c>
      <c r="G135" t="s">
        <v>502</v>
      </c>
      <c r="H135" t="s">
        <v>546</v>
      </c>
      <c r="M135">
        <v>66</v>
      </c>
      <c r="N135">
        <v>1.1000000000000001</v>
      </c>
      <c r="S135">
        <v>0.17133176760482041</v>
      </c>
    </row>
    <row r="136" spans="1:19" x14ac:dyDescent="0.25">
      <c r="A136">
        <v>93</v>
      </c>
      <c r="B136">
        <v>5900</v>
      </c>
      <c r="C136">
        <f t="shared" si="2"/>
        <v>1.576271186440678</v>
      </c>
      <c r="D136" t="s">
        <v>151</v>
      </c>
      <c r="E136" t="s">
        <v>366</v>
      </c>
      <c r="F136" t="s">
        <v>451</v>
      </c>
      <c r="G136" t="s">
        <v>502</v>
      </c>
      <c r="H136" t="s">
        <v>546</v>
      </c>
      <c r="M136">
        <v>14</v>
      </c>
      <c r="N136">
        <v>0.2</v>
      </c>
      <c r="S136">
        <v>0.1790320717668348</v>
      </c>
    </row>
    <row r="137" spans="1:19" x14ac:dyDescent="0.25">
      <c r="A137">
        <v>447</v>
      </c>
      <c r="B137">
        <v>8400</v>
      </c>
      <c r="C137">
        <f t="shared" si="2"/>
        <v>5.3214285714285712</v>
      </c>
      <c r="D137" t="s">
        <v>152</v>
      </c>
      <c r="E137" t="s">
        <v>367</v>
      </c>
      <c r="F137" t="s">
        <v>451</v>
      </c>
      <c r="G137" t="s">
        <v>502</v>
      </c>
      <c r="H137" t="s">
        <v>546</v>
      </c>
      <c r="I137">
        <v>30</v>
      </c>
      <c r="J137">
        <v>0.5</v>
      </c>
      <c r="M137">
        <v>25</v>
      </c>
      <c r="N137">
        <v>0.4</v>
      </c>
      <c r="O137">
        <v>313</v>
      </c>
      <c r="P137">
        <v>2.1</v>
      </c>
      <c r="S137">
        <v>0.86050899010510917</v>
      </c>
    </row>
    <row r="138" spans="1:19" x14ac:dyDescent="0.25">
      <c r="A138">
        <v>125</v>
      </c>
      <c r="B138">
        <v>600</v>
      </c>
      <c r="C138">
        <f t="shared" si="2"/>
        <v>20.833333333333332</v>
      </c>
      <c r="D138" t="s">
        <v>153</v>
      </c>
      <c r="E138" t="s">
        <v>350</v>
      </c>
      <c r="F138" t="s">
        <v>451</v>
      </c>
      <c r="G138" t="s">
        <v>502</v>
      </c>
      <c r="H138" t="s">
        <v>546</v>
      </c>
      <c r="I138">
        <v>30</v>
      </c>
      <c r="J138">
        <v>0.5</v>
      </c>
      <c r="M138">
        <v>44</v>
      </c>
      <c r="N138">
        <v>0.7</v>
      </c>
      <c r="S138">
        <v>0.24063450506295</v>
      </c>
    </row>
    <row r="139" spans="1:19" x14ac:dyDescent="0.25">
      <c r="A139">
        <v>239</v>
      </c>
      <c r="B139">
        <v>3700</v>
      </c>
      <c r="C139">
        <f t="shared" si="2"/>
        <v>6.4594594594594597</v>
      </c>
      <c r="D139" t="s">
        <v>154</v>
      </c>
      <c r="E139" t="s">
        <v>368</v>
      </c>
      <c r="F139" t="s">
        <v>453</v>
      </c>
      <c r="G139" t="s">
        <v>504</v>
      </c>
      <c r="H139" t="s">
        <v>545</v>
      </c>
      <c r="M139">
        <v>21</v>
      </c>
      <c r="N139">
        <v>0.3</v>
      </c>
      <c r="Q139">
        <v>167</v>
      </c>
      <c r="R139">
        <v>0.7</v>
      </c>
      <c r="S139">
        <v>0.4600931736803604</v>
      </c>
    </row>
    <row r="140" spans="1:19" x14ac:dyDescent="0.25">
      <c r="A140">
        <v>55</v>
      </c>
      <c r="B140">
        <v>7200</v>
      </c>
      <c r="C140">
        <f t="shared" si="2"/>
        <v>0.76388888888888884</v>
      </c>
      <c r="D140" t="s">
        <v>155</v>
      </c>
      <c r="E140" t="s">
        <v>308</v>
      </c>
      <c r="F140" t="s">
        <v>472</v>
      </c>
      <c r="G140" t="s">
        <v>523</v>
      </c>
      <c r="H140" t="s">
        <v>544</v>
      </c>
      <c r="I140">
        <v>29</v>
      </c>
      <c r="J140">
        <v>0.5</v>
      </c>
      <c r="S140">
        <v>0.105879182227698</v>
      </c>
    </row>
    <row r="141" spans="1:19" x14ac:dyDescent="0.25">
      <c r="A141">
        <v>188</v>
      </c>
      <c r="B141">
        <v>3700</v>
      </c>
      <c r="C141">
        <f t="shared" si="2"/>
        <v>5.0810810810810807</v>
      </c>
      <c r="D141" t="s">
        <v>156</v>
      </c>
      <c r="E141" t="s">
        <v>369</v>
      </c>
      <c r="F141" t="s">
        <v>445</v>
      </c>
      <c r="G141" t="s">
        <v>496</v>
      </c>
      <c r="H141" t="s">
        <v>544</v>
      </c>
      <c r="I141">
        <v>17</v>
      </c>
      <c r="J141">
        <v>0.3</v>
      </c>
      <c r="M141">
        <v>10</v>
      </c>
      <c r="N141">
        <v>0.2</v>
      </c>
      <c r="O141">
        <v>66</v>
      </c>
      <c r="P141">
        <v>0.4</v>
      </c>
      <c r="S141">
        <v>0.36191429561467681</v>
      </c>
    </row>
    <row r="142" spans="1:19" x14ac:dyDescent="0.25">
      <c r="A142">
        <v>189</v>
      </c>
      <c r="B142">
        <v>2200</v>
      </c>
      <c r="C142">
        <f t="shared" si="2"/>
        <v>8.5909090909090917</v>
      </c>
      <c r="D142" t="s">
        <v>157</v>
      </c>
      <c r="E142" t="s">
        <v>370</v>
      </c>
      <c r="F142" t="s">
        <v>474</v>
      </c>
      <c r="G142" t="s">
        <v>525</v>
      </c>
      <c r="H142" t="s">
        <v>546</v>
      </c>
      <c r="O142">
        <v>52</v>
      </c>
      <c r="P142">
        <v>0.3</v>
      </c>
      <c r="Q142">
        <v>130</v>
      </c>
      <c r="R142">
        <v>0.5</v>
      </c>
      <c r="S142">
        <v>0.36383937165518038</v>
      </c>
    </row>
    <row r="143" spans="1:19" x14ac:dyDescent="0.25">
      <c r="A143">
        <v>16</v>
      </c>
      <c r="B143">
        <v>13600</v>
      </c>
      <c r="C143">
        <f t="shared" si="2"/>
        <v>0.11764705882352941</v>
      </c>
      <c r="D143" t="s">
        <v>158</v>
      </c>
      <c r="E143" t="s">
        <v>371</v>
      </c>
      <c r="F143" t="s">
        <v>447</v>
      </c>
      <c r="G143" t="s">
        <v>498</v>
      </c>
      <c r="H143" t="s">
        <v>546</v>
      </c>
      <c r="I143">
        <v>16</v>
      </c>
      <c r="J143">
        <v>0.3</v>
      </c>
      <c r="S143">
        <v>3.08012166480576E-2</v>
      </c>
    </row>
    <row r="144" spans="1:19" x14ac:dyDescent="0.25">
      <c r="A144">
        <v>65</v>
      </c>
      <c r="B144">
        <v>1900</v>
      </c>
      <c r="C144">
        <f t="shared" si="2"/>
        <v>3.4210526315789473</v>
      </c>
      <c r="D144" t="s">
        <v>159</v>
      </c>
      <c r="E144" t="s">
        <v>372</v>
      </c>
      <c r="F144" t="s">
        <v>449</v>
      </c>
      <c r="G144" t="s">
        <v>500</v>
      </c>
      <c r="H144" t="s">
        <v>544</v>
      </c>
      <c r="I144">
        <v>24</v>
      </c>
      <c r="J144">
        <v>0.4</v>
      </c>
      <c r="M144">
        <v>12</v>
      </c>
      <c r="N144">
        <v>0.2</v>
      </c>
      <c r="S144">
        <v>0.125129942632734</v>
      </c>
    </row>
    <row r="145" spans="1:19" x14ac:dyDescent="0.25">
      <c r="A145">
        <v>180</v>
      </c>
      <c r="B145">
        <v>5200</v>
      </c>
      <c r="C145">
        <f t="shared" si="2"/>
        <v>3.4615384615384617</v>
      </c>
      <c r="D145" t="s">
        <v>160</v>
      </c>
      <c r="E145" t="s">
        <v>373</v>
      </c>
      <c r="F145" t="s">
        <v>449</v>
      </c>
      <c r="G145" t="s">
        <v>500</v>
      </c>
      <c r="H145" t="s">
        <v>544</v>
      </c>
      <c r="I145">
        <v>30</v>
      </c>
      <c r="J145">
        <v>0.5</v>
      </c>
      <c r="M145">
        <v>14</v>
      </c>
      <c r="N145">
        <v>0.2</v>
      </c>
      <c r="O145">
        <v>52</v>
      </c>
      <c r="P145">
        <v>0.3</v>
      </c>
      <c r="S145">
        <v>0.34651368729064802</v>
      </c>
    </row>
    <row r="146" spans="1:19" x14ac:dyDescent="0.25">
      <c r="A146">
        <v>213</v>
      </c>
      <c r="B146">
        <v>4600</v>
      </c>
      <c r="C146">
        <f t="shared" si="2"/>
        <v>4.6304347826086953</v>
      </c>
      <c r="D146" t="s">
        <v>161</v>
      </c>
      <c r="E146" t="s">
        <v>374</v>
      </c>
      <c r="F146" t="s">
        <v>447</v>
      </c>
      <c r="G146" t="s">
        <v>498</v>
      </c>
      <c r="H146" t="s">
        <v>546</v>
      </c>
      <c r="I146">
        <v>34</v>
      </c>
      <c r="J146">
        <v>0.6</v>
      </c>
      <c r="O146">
        <v>73</v>
      </c>
      <c r="P146">
        <v>0.5</v>
      </c>
      <c r="S146">
        <v>0.41004119662726679</v>
      </c>
    </row>
    <row r="147" spans="1:19" x14ac:dyDescent="0.25">
      <c r="A147">
        <v>316</v>
      </c>
      <c r="B147">
        <v>3700</v>
      </c>
      <c r="C147">
        <f t="shared" si="2"/>
        <v>8.5405405405405403</v>
      </c>
      <c r="D147" t="s">
        <v>162</v>
      </c>
      <c r="E147" t="s">
        <v>375</v>
      </c>
      <c r="F147" t="s">
        <v>446</v>
      </c>
      <c r="G147" t="s">
        <v>497</v>
      </c>
      <c r="H147" t="s">
        <v>545</v>
      </c>
      <c r="I147">
        <v>24</v>
      </c>
      <c r="J147">
        <v>0.4</v>
      </c>
      <c r="K147">
        <v>9</v>
      </c>
      <c r="L147">
        <v>1.8</v>
      </c>
      <c r="M147">
        <v>66</v>
      </c>
      <c r="N147">
        <v>1.1000000000000001</v>
      </c>
      <c r="O147">
        <v>84</v>
      </c>
      <c r="P147">
        <v>0.6</v>
      </c>
      <c r="Q147">
        <v>171</v>
      </c>
      <c r="R147">
        <v>0.7</v>
      </c>
      <c r="S147">
        <v>0.60832402879913761</v>
      </c>
    </row>
    <row r="148" spans="1:19" x14ac:dyDescent="0.25">
      <c r="A148">
        <v>143</v>
      </c>
      <c r="B148">
        <v>1700</v>
      </c>
      <c r="C148">
        <f t="shared" si="2"/>
        <v>8.4117647058823533</v>
      </c>
      <c r="D148" t="s">
        <v>163</v>
      </c>
      <c r="E148" t="s">
        <v>376</v>
      </c>
      <c r="F148" t="s">
        <v>484</v>
      </c>
      <c r="G148" t="s">
        <v>534</v>
      </c>
      <c r="H148" t="s">
        <v>546</v>
      </c>
      <c r="K148">
        <v>5</v>
      </c>
      <c r="L148">
        <v>1</v>
      </c>
      <c r="M148">
        <v>12</v>
      </c>
      <c r="N148">
        <v>0.2</v>
      </c>
      <c r="Q148">
        <v>102</v>
      </c>
      <c r="R148">
        <v>0.4</v>
      </c>
      <c r="S148">
        <v>0.2752858737920148</v>
      </c>
    </row>
    <row r="149" spans="1:19" x14ac:dyDescent="0.25">
      <c r="A149">
        <v>82</v>
      </c>
      <c r="B149">
        <v>10500</v>
      </c>
      <c r="C149">
        <f t="shared" si="2"/>
        <v>0.78095238095238095</v>
      </c>
      <c r="D149" t="s">
        <v>164</v>
      </c>
      <c r="E149" t="s">
        <v>377</v>
      </c>
      <c r="F149" t="s">
        <v>485</v>
      </c>
      <c r="G149" t="s">
        <v>528</v>
      </c>
      <c r="H149" t="s">
        <v>549</v>
      </c>
      <c r="S149">
        <v>0.1578562353212952</v>
      </c>
    </row>
    <row r="150" spans="1:19" x14ac:dyDescent="0.25">
      <c r="A150">
        <v>664</v>
      </c>
      <c r="B150">
        <v>6900</v>
      </c>
      <c r="C150">
        <f t="shared" si="2"/>
        <v>9.6231884057971016</v>
      </c>
      <c r="D150" t="s">
        <v>165</v>
      </c>
      <c r="E150" t="s">
        <v>378</v>
      </c>
      <c r="F150" t="s">
        <v>455</v>
      </c>
      <c r="G150" t="s">
        <v>506</v>
      </c>
      <c r="H150" t="s">
        <v>545</v>
      </c>
      <c r="M150">
        <v>66</v>
      </c>
      <c r="N150">
        <v>1.1000000000000001</v>
      </c>
      <c r="O150">
        <v>391</v>
      </c>
      <c r="P150">
        <v>2.6</v>
      </c>
      <c r="Q150">
        <v>165</v>
      </c>
      <c r="R150">
        <v>0.7</v>
      </c>
      <c r="S150">
        <v>1.2782504908943899</v>
      </c>
    </row>
    <row r="151" spans="1:19" x14ac:dyDescent="0.25">
      <c r="A151">
        <v>497</v>
      </c>
      <c r="B151">
        <v>1700</v>
      </c>
      <c r="C151">
        <f t="shared" si="2"/>
        <v>29.235294117647058</v>
      </c>
      <c r="D151" t="s">
        <v>166</v>
      </c>
      <c r="E151" t="s">
        <v>379</v>
      </c>
      <c r="F151" t="s">
        <v>455</v>
      </c>
      <c r="G151" t="s">
        <v>506</v>
      </c>
      <c r="H151" t="s">
        <v>545</v>
      </c>
      <c r="I151">
        <v>17</v>
      </c>
      <c r="J151">
        <v>0.3</v>
      </c>
      <c r="M151">
        <v>72</v>
      </c>
      <c r="N151">
        <v>1.2</v>
      </c>
      <c r="O151">
        <v>289</v>
      </c>
      <c r="P151">
        <v>1.9</v>
      </c>
      <c r="S151">
        <v>0.95676279213028914</v>
      </c>
    </row>
    <row r="152" spans="1:19" x14ac:dyDescent="0.25">
      <c r="A152">
        <v>417</v>
      </c>
      <c r="B152">
        <v>5700</v>
      </c>
      <c r="C152">
        <f t="shared" si="2"/>
        <v>7.3157894736842106</v>
      </c>
      <c r="D152" t="s">
        <v>167</v>
      </c>
      <c r="E152" t="s">
        <v>380</v>
      </c>
      <c r="F152" t="s">
        <v>455</v>
      </c>
      <c r="G152" t="s">
        <v>506</v>
      </c>
      <c r="H152" t="s">
        <v>545</v>
      </c>
      <c r="I152">
        <v>23</v>
      </c>
      <c r="J152">
        <v>0.4</v>
      </c>
      <c r="M152">
        <v>71</v>
      </c>
      <c r="N152">
        <v>1.1000000000000001</v>
      </c>
      <c r="O152">
        <v>203</v>
      </c>
      <c r="P152">
        <v>1.4</v>
      </c>
      <c r="S152">
        <v>0.80275670889000117</v>
      </c>
    </row>
    <row r="153" spans="1:19" x14ac:dyDescent="0.25">
      <c r="A153">
        <v>1200</v>
      </c>
      <c r="B153">
        <v>3900</v>
      </c>
      <c r="C153">
        <f t="shared" si="2"/>
        <v>30.76923076923077</v>
      </c>
      <c r="D153" t="s">
        <v>168</v>
      </c>
      <c r="E153" t="s">
        <v>270</v>
      </c>
      <c r="F153" t="s">
        <v>455</v>
      </c>
      <c r="G153" t="s">
        <v>506</v>
      </c>
      <c r="H153" t="s">
        <v>545</v>
      </c>
      <c r="I153">
        <v>52</v>
      </c>
      <c r="J153">
        <v>0.9</v>
      </c>
      <c r="K153">
        <v>6</v>
      </c>
      <c r="L153">
        <v>1.2</v>
      </c>
      <c r="M153">
        <v>146</v>
      </c>
      <c r="N153">
        <v>2.4</v>
      </c>
      <c r="O153">
        <v>628</v>
      </c>
      <c r="P153">
        <v>4.2</v>
      </c>
      <c r="Q153">
        <v>328</v>
      </c>
      <c r="R153">
        <v>1.3</v>
      </c>
      <c r="S153">
        <v>2.3100912486043201</v>
      </c>
    </row>
    <row r="154" spans="1:19" x14ac:dyDescent="0.25">
      <c r="A154">
        <v>59</v>
      </c>
      <c r="B154">
        <v>7700</v>
      </c>
      <c r="C154">
        <f t="shared" si="2"/>
        <v>0.76623376623376627</v>
      </c>
      <c r="D154" t="s">
        <v>169</v>
      </c>
      <c r="E154" t="s">
        <v>381</v>
      </c>
      <c r="F154" t="s">
        <v>455</v>
      </c>
      <c r="G154" t="s">
        <v>506</v>
      </c>
      <c r="H154" t="s">
        <v>545</v>
      </c>
      <c r="M154">
        <v>21</v>
      </c>
      <c r="N154">
        <v>0.3</v>
      </c>
      <c r="S154">
        <v>0.11357948638971239</v>
      </c>
    </row>
    <row r="155" spans="1:19" x14ac:dyDescent="0.25">
      <c r="A155">
        <v>290</v>
      </c>
      <c r="B155">
        <v>3700</v>
      </c>
      <c r="C155">
        <f t="shared" si="2"/>
        <v>7.8378378378378377</v>
      </c>
      <c r="D155" t="s">
        <v>170</v>
      </c>
      <c r="E155" t="s">
        <v>382</v>
      </c>
      <c r="F155" t="s">
        <v>455</v>
      </c>
      <c r="G155" t="s">
        <v>506</v>
      </c>
      <c r="H155" t="s">
        <v>545</v>
      </c>
      <c r="I155">
        <v>32</v>
      </c>
      <c r="J155">
        <v>0.6</v>
      </c>
      <c r="M155">
        <v>48</v>
      </c>
      <c r="N155">
        <v>0.8</v>
      </c>
      <c r="O155">
        <v>153</v>
      </c>
      <c r="P155">
        <v>1</v>
      </c>
      <c r="S155">
        <v>0.558272051746044</v>
      </c>
    </row>
    <row r="156" spans="1:19" x14ac:dyDescent="0.25">
      <c r="A156">
        <v>635</v>
      </c>
      <c r="B156">
        <v>3200</v>
      </c>
      <c r="C156">
        <f t="shared" si="2"/>
        <v>19.84375</v>
      </c>
      <c r="D156" t="s">
        <v>171</v>
      </c>
      <c r="E156" t="s">
        <v>383</v>
      </c>
      <c r="F156" t="s">
        <v>455</v>
      </c>
      <c r="G156" t="s">
        <v>506</v>
      </c>
      <c r="H156" t="s">
        <v>545</v>
      </c>
      <c r="K156">
        <v>5</v>
      </c>
      <c r="L156">
        <v>1</v>
      </c>
      <c r="M156">
        <v>93</v>
      </c>
      <c r="N156">
        <v>1.5</v>
      </c>
      <c r="O156">
        <v>368</v>
      </c>
      <c r="P156">
        <v>2.5</v>
      </c>
      <c r="Q156">
        <v>141</v>
      </c>
      <c r="R156">
        <v>0.6</v>
      </c>
      <c r="S156">
        <v>1.2224232857197861</v>
      </c>
    </row>
    <row r="157" spans="1:19" x14ac:dyDescent="0.25">
      <c r="A157">
        <v>263</v>
      </c>
      <c r="B157">
        <v>5200</v>
      </c>
      <c r="C157">
        <f t="shared" si="2"/>
        <v>5.0576923076923075</v>
      </c>
      <c r="D157" t="s">
        <v>172</v>
      </c>
      <c r="E157" t="s">
        <v>384</v>
      </c>
      <c r="F157" t="s">
        <v>455</v>
      </c>
      <c r="G157" t="s">
        <v>506</v>
      </c>
      <c r="H157" t="s">
        <v>545</v>
      </c>
      <c r="M157">
        <v>34</v>
      </c>
      <c r="N157">
        <v>0.5</v>
      </c>
      <c r="O157">
        <v>121</v>
      </c>
      <c r="P157">
        <v>0.8</v>
      </c>
      <c r="Q157">
        <v>112</v>
      </c>
      <c r="R157">
        <v>0.5</v>
      </c>
      <c r="S157">
        <v>0.50629499865244676</v>
      </c>
    </row>
    <row r="158" spans="1:19" x14ac:dyDescent="0.25">
      <c r="A158">
        <v>122</v>
      </c>
      <c r="B158">
        <v>2800</v>
      </c>
      <c r="C158">
        <f t="shared" si="2"/>
        <v>4.3571428571428568</v>
      </c>
      <c r="D158" t="s">
        <v>173</v>
      </c>
      <c r="E158" t="s">
        <v>385</v>
      </c>
      <c r="F158" t="s">
        <v>455</v>
      </c>
      <c r="G158" t="s">
        <v>506</v>
      </c>
      <c r="H158" t="s">
        <v>545</v>
      </c>
      <c r="M158">
        <v>20</v>
      </c>
      <c r="N158">
        <v>0.3</v>
      </c>
      <c r="O158">
        <v>56</v>
      </c>
      <c r="P158">
        <v>0.4</v>
      </c>
      <c r="S158">
        <v>0.23485927694143921</v>
      </c>
    </row>
    <row r="159" spans="1:19" x14ac:dyDescent="0.25">
      <c r="A159">
        <v>394</v>
      </c>
      <c r="B159">
        <v>1500</v>
      </c>
      <c r="C159">
        <f t="shared" si="2"/>
        <v>26.266666666666666</v>
      </c>
      <c r="D159" t="s">
        <v>174</v>
      </c>
      <c r="E159" t="s">
        <v>386</v>
      </c>
      <c r="F159" t="s">
        <v>450</v>
      </c>
      <c r="G159" t="s">
        <v>501</v>
      </c>
      <c r="H159" t="s">
        <v>546</v>
      </c>
      <c r="I159">
        <v>75</v>
      </c>
      <c r="J159">
        <v>1.3</v>
      </c>
      <c r="K159">
        <v>5</v>
      </c>
      <c r="L159">
        <v>1</v>
      </c>
      <c r="M159">
        <v>114</v>
      </c>
      <c r="N159">
        <v>1.8</v>
      </c>
      <c r="O159">
        <v>98</v>
      </c>
      <c r="P159">
        <v>0.7</v>
      </c>
      <c r="Q159">
        <v>157</v>
      </c>
      <c r="R159">
        <v>0.6</v>
      </c>
      <c r="S159">
        <v>0.75847995995841833</v>
      </c>
    </row>
    <row r="160" spans="1:19" x14ac:dyDescent="0.25">
      <c r="A160">
        <v>200</v>
      </c>
      <c r="B160">
        <v>5600</v>
      </c>
      <c r="C160">
        <f t="shared" si="2"/>
        <v>3.5714285714285716</v>
      </c>
      <c r="D160" t="s">
        <v>175</v>
      </c>
      <c r="E160" t="s">
        <v>314</v>
      </c>
      <c r="F160" t="s">
        <v>475</v>
      </c>
      <c r="G160" t="s">
        <v>526</v>
      </c>
      <c r="H160" t="s">
        <v>547</v>
      </c>
      <c r="I160">
        <v>22</v>
      </c>
      <c r="J160">
        <v>0.4</v>
      </c>
      <c r="M160">
        <v>22</v>
      </c>
      <c r="N160">
        <v>0.4</v>
      </c>
      <c r="O160">
        <v>73</v>
      </c>
      <c r="P160">
        <v>0.5</v>
      </c>
      <c r="S160">
        <v>0.38501520810071999</v>
      </c>
    </row>
    <row r="161" spans="1:19" x14ac:dyDescent="0.25">
      <c r="A161">
        <v>153</v>
      </c>
      <c r="B161">
        <v>4500</v>
      </c>
      <c r="C161">
        <f t="shared" si="2"/>
        <v>3.4</v>
      </c>
      <c r="D161" t="s">
        <v>176</v>
      </c>
      <c r="E161" t="s">
        <v>387</v>
      </c>
      <c r="F161" t="s">
        <v>458</v>
      </c>
      <c r="G161" t="s">
        <v>509</v>
      </c>
      <c r="H161" t="s">
        <v>547</v>
      </c>
      <c r="I161">
        <v>16</v>
      </c>
      <c r="J161">
        <v>0.3</v>
      </c>
      <c r="O161">
        <v>57</v>
      </c>
      <c r="P161">
        <v>0.4</v>
      </c>
      <c r="S161">
        <v>0.29453663419705078</v>
      </c>
    </row>
    <row r="162" spans="1:19" x14ac:dyDescent="0.25">
      <c r="A162">
        <v>191</v>
      </c>
      <c r="B162">
        <v>3000</v>
      </c>
      <c r="C162">
        <f t="shared" si="2"/>
        <v>6.3666666666666663</v>
      </c>
      <c r="D162" t="s">
        <v>177</v>
      </c>
      <c r="E162" t="s">
        <v>388</v>
      </c>
      <c r="F162" t="s">
        <v>461</v>
      </c>
      <c r="G162" t="s">
        <v>512</v>
      </c>
      <c r="H162" t="s">
        <v>545</v>
      </c>
      <c r="M162">
        <v>26</v>
      </c>
      <c r="N162">
        <v>0.4</v>
      </c>
      <c r="Q162">
        <v>127</v>
      </c>
      <c r="R162">
        <v>0.5</v>
      </c>
      <c r="S162">
        <v>0.36768952373618757</v>
      </c>
    </row>
    <row r="163" spans="1:19" x14ac:dyDescent="0.25">
      <c r="A163">
        <v>233</v>
      </c>
      <c r="B163">
        <v>10200</v>
      </c>
      <c r="C163">
        <f t="shared" si="2"/>
        <v>2.284313725490196</v>
      </c>
      <c r="D163" t="s">
        <v>178</v>
      </c>
      <c r="E163" t="s">
        <v>389</v>
      </c>
      <c r="F163" t="s">
        <v>486</v>
      </c>
      <c r="G163" t="s">
        <v>535</v>
      </c>
      <c r="H163" t="s">
        <v>544</v>
      </c>
      <c r="I163">
        <v>23</v>
      </c>
      <c r="J163">
        <v>0.4</v>
      </c>
      <c r="M163">
        <v>22</v>
      </c>
      <c r="N163">
        <v>0.4</v>
      </c>
      <c r="O163">
        <v>84</v>
      </c>
      <c r="P163">
        <v>0.6</v>
      </c>
      <c r="Q163">
        <v>103</v>
      </c>
      <c r="R163">
        <v>0.4</v>
      </c>
      <c r="S163">
        <v>0.44854271743733881</v>
      </c>
    </row>
    <row r="164" spans="1:19" x14ac:dyDescent="0.25">
      <c r="A164">
        <v>95</v>
      </c>
      <c r="B164">
        <v>7400</v>
      </c>
      <c r="C164">
        <f t="shared" si="2"/>
        <v>1.2837837837837838</v>
      </c>
      <c r="D164" t="s">
        <v>179</v>
      </c>
      <c r="E164" t="s">
        <v>390</v>
      </c>
      <c r="F164" t="s">
        <v>487</v>
      </c>
      <c r="G164" t="s">
        <v>536</v>
      </c>
      <c r="H164" t="s">
        <v>544</v>
      </c>
      <c r="I164">
        <v>17</v>
      </c>
      <c r="J164">
        <v>0.3</v>
      </c>
      <c r="S164">
        <v>0.182882223847842</v>
      </c>
    </row>
    <row r="165" spans="1:19" x14ac:dyDescent="0.25">
      <c r="A165">
        <v>900</v>
      </c>
      <c r="B165">
        <v>1900</v>
      </c>
      <c r="C165">
        <f t="shared" si="2"/>
        <v>47.368421052631582</v>
      </c>
      <c r="D165" t="s">
        <v>180</v>
      </c>
      <c r="E165" t="s">
        <v>391</v>
      </c>
      <c r="F165" t="s">
        <v>450</v>
      </c>
      <c r="G165" t="s">
        <v>501</v>
      </c>
      <c r="H165" t="s">
        <v>546</v>
      </c>
      <c r="I165">
        <v>112</v>
      </c>
      <c r="J165">
        <v>1.9</v>
      </c>
      <c r="K165">
        <v>6</v>
      </c>
      <c r="L165">
        <v>1.2</v>
      </c>
      <c r="M165">
        <v>204</v>
      </c>
      <c r="N165">
        <v>3.3</v>
      </c>
      <c r="O165">
        <v>247</v>
      </c>
      <c r="P165">
        <v>1.6</v>
      </c>
      <c r="Q165">
        <v>452</v>
      </c>
      <c r="R165">
        <v>1.8</v>
      </c>
      <c r="S165">
        <v>1.7325684364532401</v>
      </c>
    </row>
    <row r="166" spans="1:19" x14ac:dyDescent="0.25">
      <c r="A166">
        <v>540</v>
      </c>
      <c r="B166">
        <v>4100</v>
      </c>
      <c r="C166">
        <f t="shared" si="2"/>
        <v>13.170731707317072</v>
      </c>
      <c r="D166" t="s">
        <v>181</v>
      </c>
      <c r="E166" t="s">
        <v>392</v>
      </c>
      <c r="F166" t="s">
        <v>448</v>
      </c>
      <c r="G166" t="s">
        <v>499</v>
      </c>
      <c r="H166" t="s">
        <v>546</v>
      </c>
      <c r="I166">
        <v>72</v>
      </c>
      <c r="J166">
        <v>1.2</v>
      </c>
      <c r="M166">
        <v>29</v>
      </c>
      <c r="N166">
        <v>0.5</v>
      </c>
      <c r="O166">
        <v>164</v>
      </c>
      <c r="P166">
        <v>1.1000000000000001</v>
      </c>
      <c r="Q166">
        <v>275</v>
      </c>
      <c r="R166">
        <v>1.1000000000000001</v>
      </c>
      <c r="S166">
        <v>1.0395410618719441</v>
      </c>
    </row>
    <row r="167" spans="1:19" x14ac:dyDescent="0.25">
      <c r="A167">
        <v>83</v>
      </c>
      <c r="B167">
        <v>4600</v>
      </c>
      <c r="C167">
        <f t="shared" si="2"/>
        <v>1.8043478260869565</v>
      </c>
      <c r="D167" t="s">
        <v>182</v>
      </c>
      <c r="E167" t="s">
        <v>393</v>
      </c>
      <c r="F167" t="s">
        <v>488</v>
      </c>
      <c r="G167" t="s">
        <v>537</v>
      </c>
      <c r="H167" t="s">
        <v>545</v>
      </c>
      <c r="O167">
        <v>63</v>
      </c>
      <c r="P167">
        <v>0.4</v>
      </c>
      <c r="S167">
        <v>0.15978131136179879</v>
      </c>
    </row>
    <row r="168" spans="1:19" x14ac:dyDescent="0.25">
      <c r="A168">
        <v>270</v>
      </c>
      <c r="B168">
        <v>2500</v>
      </c>
      <c r="C168">
        <f t="shared" si="2"/>
        <v>10.8</v>
      </c>
      <c r="D168" t="s">
        <v>183</v>
      </c>
      <c r="E168" t="s">
        <v>339</v>
      </c>
      <c r="F168" t="s">
        <v>451</v>
      </c>
      <c r="G168" t="s">
        <v>502</v>
      </c>
      <c r="H168" t="s">
        <v>546</v>
      </c>
      <c r="I168">
        <v>32</v>
      </c>
      <c r="J168">
        <v>0.6</v>
      </c>
      <c r="M168">
        <v>43</v>
      </c>
      <c r="N168">
        <v>0.7</v>
      </c>
      <c r="O168">
        <v>143</v>
      </c>
      <c r="P168">
        <v>1</v>
      </c>
      <c r="S168">
        <v>0.51977053093597192</v>
      </c>
    </row>
    <row r="169" spans="1:19" x14ac:dyDescent="0.25">
      <c r="A169">
        <v>252</v>
      </c>
      <c r="B169">
        <v>1300</v>
      </c>
      <c r="C169">
        <f t="shared" si="2"/>
        <v>19.384615384615383</v>
      </c>
      <c r="D169" t="s">
        <v>184</v>
      </c>
      <c r="E169" t="s">
        <v>314</v>
      </c>
      <c r="F169" t="s">
        <v>475</v>
      </c>
      <c r="G169" t="s">
        <v>526</v>
      </c>
      <c r="H169" t="s">
        <v>547</v>
      </c>
      <c r="I169">
        <v>25</v>
      </c>
      <c r="J169">
        <v>0.4</v>
      </c>
      <c r="M169">
        <v>25</v>
      </c>
      <c r="N169">
        <v>0.4</v>
      </c>
      <c r="O169">
        <v>116</v>
      </c>
      <c r="P169">
        <v>0.8</v>
      </c>
      <c r="S169">
        <v>0.48511916220690721</v>
      </c>
    </row>
    <row r="170" spans="1:19" x14ac:dyDescent="0.25">
      <c r="A170">
        <v>300</v>
      </c>
      <c r="B170">
        <v>1600</v>
      </c>
      <c r="C170">
        <f t="shared" si="2"/>
        <v>18.75</v>
      </c>
      <c r="D170" t="s">
        <v>185</v>
      </c>
      <c r="E170" t="s">
        <v>394</v>
      </c>
      <c r="F170" t="s">
        <v>475</v>
      </c>
      <c r="G170" t="s">
        <v>526</v>
      </c>
      <c r="H170" t="s">
        <v>547</v>
      </c>
      <c r="I170">
        <v>27</v>
      </c>
      <c r="J170">
        <v>0.5</v>
      </c>
      <c r="M170">
        <v>27</v>
      </c>
      <c r="N170">
        <v>0.4</v>
      </c>
      <c r="O170">
        <v>117</v>
      </c>
      <c r="P170">
        <v>0.8</v>
      </c>
      <c r="Q170">
        <v>141</v>
      </c>
      <c r="R170">
        <v>0.6</v>
      </c>
      <c r="S170">
        <v>0.57752281215107992</v>
      </c>
    </row>
    <row r="171" spans="1:19" x14ac:dyDescent="0.25">
      <c r="A171">
        <v>183</v>
      </c>
      <c r="B171">
        <v>5200</v>
      </c>
      <c r="C171">
        <f t="shared" si="2"/>
        <v>3.5192307692307692</v>
      </c>
      <c r="D171" t="s">
        <v>186</v>
      </c>
      <c r="E171" t="s">
        <v>395</v>
      </c>
      <c r="F171" t="s">
        <v>470</v>
      </c>
      <c r="G171" t="s">
        <v>521</v>
      </c>
      <c r="H171" t="s">
        <v>547</v>
      </c>
      <c r="M171">
        <v>10</v>
      </c>
      <c r="N171">
        <v>0.2</v>
      </c>
      <c r="Q171">
        <v>131</v>
      </c>
      <c r="R171">
        <v>0.5</v>
      </c>
      <c r="S171">
        <v>0.35228891541215879</v>
      </c>
    </row>
    <row r="172" spans="1:19" x14ac:dyDescent="0.25">
      <c r="A172">
        <v>198</v>
      </c>
      <c r="B172">
        <v>4000</v>
      </c>
      <c r="C172">
        <f t="shared" si="2"/>
        <v>4.95</v>
      </c>
      <c r="D172" t="s">
        <v>187</v>
      </c>
      <c r="E172" t="s">
        <v>396</v>
      </c>
      <c r="F172" t="s">
        <v>473</v>
      </c>
      <c r="G172" t="s">
        <v>524</v>
      </c>
      <c r="H172" t="s">
        <v>547</v>
      </c>
      <c r="I172">
        <v>16</v>
      </c>
      <c r="J172">
        <v>0.3</v>
      </c>
      <c r="K172">
        <v>5</v>
      </c>
      <c r="L172">
        <v>1</v>
      </c>
      <c r="M172">
        <v>16</v>
      </c>
      <c r="N172">
        <v>0.3</v>
      </c>
      <c r="O172">
        <v>51</v>
      </c>
      <c r="P172">
        <v>0.3</v>
      </c>
      <c r="Q172">
        <v>125</v>
      </c>
      <c r="R172">
        <v>0.5</v>
      </c>
      <c r="S172">
        <v>0.38116505601971279</v>
      </c>
    </row>
    <row r="173" spans="1:19" x14ac:dyDescent="0.25">
      <c r="A173">
        <v>229</v>
      </c>
      <c r="B173">
        <v>3300</v>
      </c>
      <c r="C173">
        <f t="shared" si="2"/>
        <v>6.9393939393939394</v>
      </c>
      <c r="D173" t="s">
        <v>188</v>
      </c>
      <c r="E173" t="s">
        <v>397</v>
      </c>
      <c r="F173" t="s">
        <v>489</v>
      </c>
      <c r="G173" t="s">
        <v>538</v>
      </c>
      <c r="H173" t="s">
        <v>546</v>
      </c>
      <c r="M173">
        <v>13</v>
      </c>
      <c r="N173">
        <v>0.2</v>
      </c>
      <c r="Q173">
        <v>170</v>
      </c>
      <c r="R173">
        <v>0.7</v>
      </c>
      <c r="S173">
        <v>0.44084241327532442</v>
      </c>
    </row>
    <row r="174" spans="1:19" x14ac:dyDescent="0.25">
      <c r="A174">
        <v>115</v>
      </c>
      <c r="B174">
        <v>800</v>
      </c>
      <c r="C174">
        <f t="shared" si="2"/>
        <v>14.375</v>
      </c>
      <c r="D174" t="s">
        <v>189</v>
      </c>
      <c r="E174" t="s">
        <v>398</v>
      </c>
      <c r="F174" t="s">
        <v>489</v>
      </c>
      <c r="G174" t="s">
        <v>538</v>
      </c>
      <c r="H174" t="s">
        <v>546</v>
      </c>
      <c r="S174">
        <v>0.22138374465791399</v>
      </c>
    </row>
    <row r="175" spans="1:19" x14ac:dyDescent="0.25">
      <c r="A175">
        <v>118</v>
      </c>
      <c r="B175">
        <v>1400</v>
      </c>
      <c r="C175">
        <f t="shared" si="2"/>
        <v>8.4285714285714288</v>
      </c>
      <c r="D175" t="s">
        <v>190</v>
      </c>
      <c r="E175" t="s">
        <v>308</v>
      </c>
      <c r="F175" t="s">
        <v>472</v>
      </c>
      <c r="G175" t="s">
        <v>523</v>
      </c>
      <c r="H175" t="s">
        <v>544</v>
      </c>
      <c r="I175">
        <v>48</v>
      </c>
      <c r="J175">
        <v>0.8</v>
      </c>
      <c r="S175">
        <v>0.22715897277942479</v>
      </c>
    </row>
    <row r="176" spans="1:19" x14ac:dyDescent="0.25">
      <c r="A176">
        <v>390</v>
      </c>
      <c r="B176">
        <v>4400</v>
      </c>
      <c r="C176">
        <f t="shared" si="2"/>
        <v>8.8636363636363633</v>
      </c>
      <c r="D176" t="s">
        <v>191</v>
      </c>
      <c r="E176" t="s">
        <v>399</v>
      </c>
      <c r="F176" t="s">
        <v>472</v>
      </c>
      <c r="G176" t="s">
        <v>523</v>
      </c>
      <c r="H176" t="s">
        <v>544</v>
      </c>
      <c r="I176">
        <v>57</v>
      </c>
      <c r="J176">
        <v>1</v>
      </c>
      <c r="M176">
        <v>28</v>
      </c>
      <c r="N176">
        <v>0.5</v>
      </c>
      <c r="O176">
        <v>157</v>
      </c>
      <c r="P176">
        <v>1</v>
      </c>
      <c r="Q176">
        <v>159</v>
      </c>
      <c r="R176">
        <v>0.6</v>
      </c>
      <c r="S176">
        <v>0.75077965579640393</v>
      </c>
    </row>
    <row r="177" spans="1:19" x14ac:dyDescent="0.25">
      <c r="A177">
        <v>165</v>
      </c>
      <c r="B177">
        <v>2100</v>
      </c>
      <c r="C177">
        <f t="shared" si="2"/>
        <v>7.8571428571428568</v>
      </c>
      <c r="D177" t="s">
        <v>192</v>
      </c>
      <c r="E177" t="s">
        <v>252</v>
      </c>
      <c r="F177" t="s">
        <v>445</v>
      </c>
      <c r="G177" t="s">
        <v>496</v>
      </c>
      <c r="H177" t="s">
        <v>544</v>
      </c>
      <c r="I177">
        <v>16</v>
      </c>
      <c r="J177">
        <v>0.3</v>
      </c>
      <c r="M177">
        <v>15</v>
      </c>
      <c r="N177">
        <v>0.2</v>
      </c>
      <c r="S177">
        <v>0.31763754668309402</v>
      </c>
    </row>
    <row r="178" spans="1:19" x14ac:dyDescent="0.25">
      <c r="A178">
        <v>257</v>
      </c>
      <c r="B178">
        <v>3800</v>
      </c>
      <c r="C178">
        <f t="shared" si="2"/>
        <v>6.7631578947368425</v>
      </c>
      <c r="D178" t="s">
        <v>193</v>
      </c>
      <c r="E178" t="s">
        <v>400</v>
      </c>
      <c r="F178" t="s">
        <v>450</v>
      </c>
      <c r="G178" t="s">
        <v>501</v>
      </c>
      <c r="H178" t="s">
        <v>546</v>
      </c>
      <c r="I178">
        <v>39</v>
      </c>
      <c r="J178">
        <v>0.7</v>
      </c>
      <c r="M178">
        <v>75</v>
      </c>
      <c r="N178">
        <v>1.2</v>
      </c>
      <c r="Q178">
        <v>126</v>
      </c>
      <c r="R178">
        <v>0.5</v>
      </c>
      <c r="S178">
        <v>0.49474454240942523</v>
      </c>
    </row>
    <row r="179" spans="1:19" x14ac:dyDescent="0.25">
      <c r="A179">
        <v>879</v>
      </c>
      <c r="B179">
        <v>3600</v>
      </c>
      <c r="C179">
        <f t="shared" si="2"/>
        <v>24.416666666666668</v>
      </c>
      <c r="D179" t="s">
        <v>194</v>
      </c>
      <c r="E179" t="s">
        <v>401</v>
      </c>
      <c r="F179" t="s">
        <v>467</v>
      </c>
      <c r="G179" t="s">
        <v>518</v>
      </c>
      <c r="H179" t="s">
        <v>547</v>
      </c>
      <c r="I179">
        <v>47</v>
      </c>
      <c r="J179">
        <v>0.8</v>
      </c>
      <c r="M179">
        <v>33</v>
      </c>
      <c r="N179">
        <v>0.5</v>
      </c>
      <c r="O179">
        <v>307</v>
      </c>
      <c r="P179">
        <v>2</v>
      </c>
      <c r="Q179">
        <v>458</v>
      </c>
      <c r="R179">
        <v>1.9</v>
      </c>
      <c r="S179">
        <v>1.692141839602664</v>
      </c>
    </row>
    <row r="180" spans="1:19" x14ac:dyDescent="0.25">
      <c r="A180">
        <v>346</v>
      </c>
      <c r="B180">
        <v>3100</v>
      </c>
      <c r="C180">
        <f t="shared" si="2"/>
        <v>11.161290322580646</v>
      </c>
      <c r="D180" t="s">
        <v>195</v>
      </c>
      <c r="E180" t="s">
        <v>402</v>
      </c>
      <c r="F180" t="s">
        <v>456</v>
      </c>
      <c r="G180" t="s">
        <v>507</v>
      </c>
      <c r="H180" t="s">
        <v>547</v>
      </c>
      <c r="I180">
        <v>42</v>
      </c>
      <c r="J180">
        <v>0.7</v>
      </c>
      <c r="O180">
        <v>92</v>
      </c>
      <c r="P180">
        <v>0.6</v>
      </c>
      <c r="Q180">
        <v>199</v>
      </c>
      <c r="R180">
        <v>0.8</v>
      </c>
      <c r="S180">
        <v>0.66607631001424561</v>
      </c>
    </row>
    <row r="181" spans="1:19" x14ac:dyDescent="0.25">
      <c r="A181">
        <v>127</v>
      </c>
      <c r="B181">
        <v>4600</v>
      </c>
      <c r="C181">
        <f t="shared" si="2"/>
        <v>2.7608695652173911</v>
      </c>
      <c r="D181" t="s">
        <v>196</v>
      </c>
      <c r="E181" t="s">
        <v>403</v>
      </c>
      <c r="F181" t="s">
        <v>471</v>
      </c>
      <c r="G181" t="s">
        <v>522</v>
      </c>
      <c r="H181" t="s">
        <v>546</v>
      </c>
      <c r="I181">
        <v>21</v>
      </c>
      <c r="J181">
        <v>0.4</v>
      </c>
      <c r="S181">
        <v>0.2444846571439572</v>
      </c>
    </row>
    <row r="182" spans="1:19" x14ac:dyDescent="0.25">
      <c r="A182">
        <v>168</v>
      </c>
      <c r="B182">
        <v>400</v>
      </c>
      <c r="C182">
        <f t="shared" si="2"/>
        <v>42</v>
      </c>
      <c r="D182" t="s">
        <v>197</v>
      </c>
      <c r="E182" t="s">
        <v>404</v>
      </c>
      <c r="F182" t="s">
        <v>483</v>
      </c>
      <c r="G182" t="s">
        <v>533</v>
      </c>
      <c r="H182" t="s">
        <v>547</v>
      </c>
      <c r="Q182">
        <v>137</v>
      </c>
      <c r="R182">
        <v>0.6</v>
      </c>
      <c r="S182">
        <v>0.32341277480460479</v>
      </c>
    </row>
    <row r="183" spans="1:19" x14ac:dyDescent="0.25">
      <c r="A183">
        <v>132</v>
      </c>
      <c r="B183">
        <v>800</v>
      </c>
      <c r="C183">
        <f t="shared" si="2"/>
        <v>16.5</v>
      </c>
      <c r="D183" t="s">
        <v>198</v>
      </c>
      <c r="E183" t="s">
        <v>405</v>
      </c>
      <c r="F183" t="s">
        <v>462</v>
      </c>
      <c r="G183" t="s">
        <v>513</v>
      </c>
      <c r="H183" t="s">
        <v>547</v>
      </c>
      <c r="Q183">
        <v>112</v>
      </c>
      <c r="R183">
        <v>0.5</v>
      </c>
      <c r="S183">
        <v>0.25411003734647519</v>
      </c>
    </row>
    <row r="184" spans="1:19" x14ac:dyDescent="0.25">
      <c r="A184">
        <v>88</v>
      </c>
      <c r="B184">
        <v>400</v>
      </c>
      <c r="C184">
        <f t="shared" si="2"/>
        <v>22</v>
      </c>
      <c r="D184" t="s">
        <v>199</v>
      </c>
      <c r="E184" t="s">
        <v>406</v>
      </c>
      <c r="F184" t="s">
        <v>490</v>
      </c>
      <c r="G184" t="s">
        <v>539</v>
      </c>
      <c r="H184" t="s">
        <v>545</v>
      </c>
      <c r="M184">
        <v>16</v>
      </c>
      <c r="N184">
        <v>0.3</v>
      </c>
      <c r="S184">
        <v>0.16940669156431681</v>
      </c>
    </row>
    <row r="185" spans="1:19" x14ac:dyDescent="0.25">
      <c r="A185">
        <v>121</v>
      </c>
      <c r="B185">
        <v>300</v>
      </c>
      <c r="C185">
        <f t="shared" si="2"/>
        <v>40.333333333333336</v>
      </c>
      <c r="D185" t="s">
        <v>200</v>
      </c>
      <c r="E185" t="s">
        <v>407</v>
      </c>
      <c r="F185" t="s">
        <v>490</v>
      </c>
      <c r="G185" t="s">
        <v>539</v>
      </c>
      <c r="H185" t="s">
        <v>545</v>
      </c>
      <c r="M185">
        <v>21</v>
      </c>
      <c r="N185">
        <v>0.3</v>
      </c>
      <c r="S185">
        <v>0.23293420090093561</v>
      </c>
    </row>
    <row r="186" spans="1:19" x14ac:dyDescent="0.25">
      <c r="A186">
        <v>116</v>
      </c>
      <c r="B186">
        <v>400</v>
      </c>
      <c r="C186">
        <f t="shared" si="2"/>
        <v>29</v>
      </c>
      <c r="D186" t="s">
        <v>201</v>
      </c>
      <c r="E186" t="s">
        <v>408</v>
      </c>
      <c r="F186" t="s">
        <v>491</v>
      </c>
      <c r="G186" t="s">
        <v>540</v>
      </c>
      <c r="H186" t="s">
        <v>545</v>
      </c>
      <c r="M186">
        <v>39</v>
      </c>
      <c r="N186">
        <v>0.6</v>
      </c>
      <c r="S186">
        <v>0.22330882069841759</v>
      </c>
    </row>
    <row r="187" spans="1:19" x14ac:dyDescent="0.25">
      <c r="A187">
        <v>497</v>
      </c>
      <c r="B187">
        <v>1200</v>
      </c>
      <c r="C187">
        <f t="shared" si="2"/>
        <v>41.416666666666664</v>
      </c>
      <c r="D187" t="s">
        <v>202</v>
      </c>
      <c r="E187" t="s">
        <v>409</v>
      </c>
      <c r="F187" t="s">
        <v>464</v>
      </c>
      <c r="G187" t="s">
        <v>515</v>
      </c>
      <c r="H187" t="s">
        <v>546</v>
      </c>
      <c r="I187">
        <v>63</v>
      </c>
      <c r="J187">
        <v>1.1000000000000001</v>
      </c>
      <c r="M187">
        <v>34</v>
      </c>
      <c r="N187">
        <v>0.5</v>
      </c>
      <c r="O187">
        <v>149</v>
      </c>
      <c r="P187">
        <v>1</v>
      </c>
      <c r="Q187">
        <v>262</v>
      </c>
      <c r="R187">
        <v>1.1000000000000001</v>
      </c>
      <c r="S187">
        <v>0.95676279213028914</v>
      </c>
    </row>
    <row r="188" spans="1:19" x14ac:dyDescent="0.25">
      <c r="A188">
        <v>66</v>
      </c>
      <c r="B188">
        <v>1100</v>
      </c>
      <c r="C188">
        <f t="shared" si="2"/>
        <v>6</v>
      </c>
      <c r="D188" t="s">
        <v>203</v>
      </c>
      <c r="E188" t="s">
        <v>410</v>
      </c>
      <c r="F188" t="s">
        <v>464</v>
      </c>
      <c r="G188" t="s">
        <v>515</v>
      </c>
      <c r="H188" t="s">
        <v>546</v>
      </c>
      <c r="I188">
        <v>26</v>
      </c>
      <c r="J188">
        <v>0.5</v>
      </c>
      <c r="M188">
        <v>12</v>
      </c>
      <c r="N188">
        <v>0.2</v>
      </c>
      <c r="S188">
        <v>0.1270550186732376</v>
      </c>
    </row>
    <row r="189" spans="1:19" x14ac:dyDescent="0.25">
      <c r="A189">
        <v>38</v>
      </c>
      <c r="B189">
        <v>900</v>
      </c>
      <c r="C189">
        <f t="shared" si="2"/>
        <v>4.2222222222222223</v>
      </c>
      <c r="D189" t="s">
        <v>204</v>
      </c>
      <c r="E189" t="s">
        <v>322</v>
      </c>
      <c r="F189" t="s">
        <v>464</v>
      </c>
      <c r="G189" t="s">
        <v>515</v>
      </c>
      <c r="H189" t="s">
        <v>546</v>
      </c>
      <c r="I189">
        <v>17</v>
      </c>
      <c r="J189">
        <v>0.3</v>
      </c>
      <c r="S189">
        <v>7.3152889539136789E-2</v>
      </c>
    </row>
    <row r="190" spans="1:19" x14ac:dyDescent="0.25">
      <c r="A190">
        <v>53</v>
      </c>
      <c r="B190">
        <v>1600</v>
      </c>
      <c r="C190">
        <f t="shared" si="2"/>
        <v>3.3125</v>
      </c>
      <c r="D190" t="s">
        <v>205</v>
      </c>
      <c r="E190" t="s">
        <v>411</v>
      </c>
      <c r="F190" t="s">
        <v>492</v>
      </c>
      <c r="G190" t="s">
        <v>541</v>
      </c>
      <c r="H190" t="s">
        <v>547</v>
      </c>
      <c r="S190">
        <v>0.10202903014669081</v>
      </c>
    </row>
    <row r="191" spans="1:19" x14ac:dyDescent="0.25">
      <c r="A191">
        <v>50</v>
      </c>
      <c r="B191">
        <v>1200</v>
      </c>
      <c r="C191">
        <f t="shared" si="2"/>
        <v>4.166666666666667</v>
      </c>
      <c r="D191" t="s">
        <v>206</v>
      </c>
      <c r="E191" t="s">
        <v>412</v>
      </c>
      <c r="F191" t="s">
        <v>450</v>
      </c>
      <c r="G191" t="s">
        <v>501</v>
      </c>
      <c r="H191" t="s">
        <v>546</v>
      </c>
      <c r="S191">
        <v>9.6253802025179996E-2</v>
      </c>
    </row>
    <row r="192" spans="1:19" x14ac:dyDescent="0.25">
      <c r="A192">
        <v>102</v>
      </c>
      <c r="B192">
        <v>1100</v>
      </c>
      <c r="C192">
        <f t="shared" si="2"/>
        <v>9.2727272727272734</v>
      </c>
      <c r="D192" t="s">
        <v>207</v>
      </c>
      <c r="E192" t="s">
        <v>360</v>
      </c>
      <c r="F192" t="s">
        <v>451</v>
      </c>
      <c r="G192" t="s">
        <v>502</v>
      </c>
      <c r="H192" t="s">
        <v>546</v>
      </c>
      <c r="I192">
        <v>30</v>
      </c>
      <c r="J192">
        <v>0.5</v>
      </c>
      <c r="M192">
        <v>14</v>
      </c>
      <c r="N192">
        <v>0.2</v>
      </c>
      <c r="S192">
        <v>0.19635775613136719</v>
      </c>
    </row>
    <row r="193" spans="1:19" x14ac:dyDescent="0.25">
      <c r="A193">
        <v>306</v>
      </c>
      <c r="B193">
        <v>4100</v>
      </c>
      <c r="C193">
        <f t="shared" si="2"/>
        <v>7.4634146341463419</v>
      </c>
      <c r="D193" t="s">
        <v>208</v>
      </c>
      <c r="E193" t="s">
        <v>413</v>
      </c>
      <c r="F193" t="s">
        <v>468</v>
      </c>
      <c r="G193" t="s">
        <v>519</v>
      </c>
      <c r="H193" t="s">
        <v>547</v>
      </c>
      <c r="I193">
        <v>15</v>
      </c>
      <c r="J193">
        <v>0.3</v>
      </c>
      <c r="M193">
        <v>37</v>
      </c>
      <c r="N193">
        <v>0.6</v>
      </c>
      <c r="Q193">
        <v>229</v>
      </c>
      <c r="R193">
        <v>0.9</v>
      </c>
      <c r="S193">
        <v>0.58907326839410157</v>
      </c>
    </row>
    <row r="194" spans="1:19" x14ac:dyDescent="0.25">
      <c r="A194">
        <v>208</v>
      </c>
      <c r="B194">
        <v>1100</v>
      </c>
      <c r="C194">
        <f t="shared" si="2"/>
        <v>18.90909090909091</v>
      </c>
      <c r="D194" t="s">
        <v>209</v>
      </c>
      <c r="E194" t="s">
        <v>414</v>
      </c>
      <c r="F194" t="s">
        <v>480</v>
      </c>
      <c r="G194" t="s">
        <v>530</v>
      </c>
      <c r="H194" t="s">
        <v>546</v>
      </c>
      <c r="K194">
        <v>13</v>
      </c>
      <c r="L194">
        <v>2.6</v>
      </c>
      <c r="M194">
        <v>21</v>
      </c>
      <c r="N194">
        <v>0.3</v>
      </c>
      <c r="O194">
        <v>56</v>
      </c>
      <c r="P194">
        <v>0.4</v>
      </c>
      <c r="Q194">
        <v>127</v>
      </c>
      <c r="R194">
        <v>0.5</v>
      </c>
      <c r="S194">
        <v>0.40041581642474883</v>
      </c>
    </row>
    <row r="195" spans="1:19" x14ac:dyDescent="0.25">
      <c r="A195">
        <v>90</v>
      </c>
      <c r="B195">
        <v>5600</v>
      </c>
      <c r="C195">
        <f t="shared" ref="C195:C235" si="3">A195*100/B195</f>
        <v>1.6071428571428572</v>
      </c>
      <c r="D195" t="s">
        <v>210</v>
      </c>
      <c r="E195" t="s">
        <v>415</v>
      </c>
      <c r="F195" t="s">
        <v>481</v>
      </c>
      <c r="G195" t="s">
        <v>531</v>
      </c>
      <c r="H195" t="s">
        <v>545</v>
      </c>
      <c r="S195">
        <v>0.17325684364532401</v>
      </c>
    </row>
    <row r="196" spans="1:19" x14ac:dyDescent="0.25">
      <c r="A196">
        <v>298</v>
      </c>
      <c r="B196">
        <v>6500</v>
      </c>
      <c r="C196">
        <f t="shared" si="3"/>
        <v>4.5846153846153843</v>
      </c>
      <c r="D196" t="s">
        <v>211</v>
      </c>
      <c r="E196" t="s">
        <v>288</v>
      </c>
      <c r="F196" t="s">
        <v>457</v>
      </c>
      <c r="G196" t="s">
        <v>508</v>
      </c>
      <c r="H196" t="s">
        <v>544</v>
      </c>
      <c r="I196">
        <v>38</v>
      </c>
      <c r="J196">
        <v>0.7</v>
      </c>
      <c r="M196">
        <v>26</v>
      </c>
      <c r="N196">
        <v>0.4</v>
      </c>
      <c r="O196">
        <v>120</v>
      </c>
      <c r="P196">
        <v>0.8</v>
      </c>
      <c r="S196">
        <v>0.57367266007007278</v>
      </c>
    </row>
    <row r="197" spans="1:19" x14ac:dyDescent="0.25">
      <c r="A197">
        <v>365</v>
      </c>
      <c r="B197">
        <v>3600</v>
      </c>
      <c r="C197">
        <f t="shared" si="3"/>
        <v>10.138888888888889</v>
      </c>
      <c r="D197" t="s">
        <v>212</v>
      </c>
      <c r="E197" t="s">
        <v>275</v>
      </c>
      <c r="F197" t="s">
        <v>457</v>
      </c>
      <c r="G197" t="s">
        <v>508</v>
      </c>
      <c r="H197" t="s">
        <v>544</v>
      </c>
      <c r="I197">
        <v>28</v>
      </c>
      <c r="J197">
        <v>0.5</v>
      </c>
      <c r="M197">
        <v>21</v>
      </c>
      <c r="N197">
        <v>0.3</v>
      </c>
      <c r="O197">
        <v>150</v>
      </c>
      <c r="P197">
        <v>1</v>
      </c>
      <c r="Q197">
        <v>153</v>
      </c>
      <c r="R197">
        <v>0.6</v>
      </c>
      <c r="S197">
        <v>0.70265275478381395</v>
      </c>
    </row>
    <row r="198" spans="1:19" x14ac:dyDescent="0.25">
      <c r="A198">
        <v>16</v>
      </c>
      <c r="B198">
        <v>11500</v>
      </c>
      <c r="C198">
        <f t="shared" si="3"/>
        <v>0.1391304347826087</v>
      </c>
      <c r="D198" t="s">
        <v>213</v>
      </c>
      <c r="E198" t="s">
        <v>416</v>
      </c>
      <c r="F198" t="s">
        <v>469</v>
      </c>
      <c r="G198" t="s">
        <v>520</v>
      </c>
      <c r="H198" t="s">
        <v>548</v>
      </c>
      <c r="M198">
        <v>16</v>
      </c>
      <c r="N198">
        <v>0.3</v>
      </c>
      <c r="S198">
        <v>3.08012166480576E-2</v>
      </c>
    </row>
    <row r="199" spans="1:19" x14ac:dyDescent="0.25">
      <c r="A199">
        <v>25</v>
      </c>
      <c r="B199">
        <v>3800</v>
      </c>
      <c r="C199">
        <f t="shared" si="3"/>
        <v>0.65789473684210531</v>
      </c>
      <c r="D199" t="s">
        <v>214</v>
      </c>
      <c r="E199" t="s">
        <v>417</v>
      </c>
      <c r="F199" t="s">
        <v>469</v>
      </c>
      <c r="G199" t="s">
        <v>520</v>
      </c>
      <c r="H199" t="s">
        <v>548</v>
      </c>
      <c r="M199">
        <v>22</v>
      </c>
      <c r="N199">
        <v>0.4</v>
      </c>
      <c r="S199">
        <v>4.8126901012589998E-2</v>
      </c>
    </row>
    <row r="200" spans="1:19" x14ac:dyDescent="0.25">
      <c r="A200">
        <v>46</v>
      </c>
      <c r="B200">
        <v>2500</v>
      </c>
      <c r="C200">
        <f t="shared" si="3"/>
        <v>1.84</v>
      </c>
      <c r="D200" t="s">
        <v>215</v>
      </c>
      <c r="E200" t="s">
        <v>418</v>
      </c>
      <c r="F200" t="s">
        <v>469</v>
      </c>
      <c r="G200" t="s">
        <v>520</v>
      </c>
      <c r="H200" t="s">
        <v>548</v>
      </c>
      <c r="M200">
        <v>46</v>
      </c>
      <c r="N200">
        <v>0.7</v>
      </c>
      <c r="S200">
        <v>8.8553497863165589E-2</v>
      </c>
    </row>
    <row r="201" spans="1:19" x14ac:dyDescent="0.25">
      <c r="A201">
        <v>16</v>
      </c>
      <c r="B201">
        <v>8500</v>
      </c>
      <c r="C201">
        <f t="shared" si="3"/>
        <v>0.18823529411764706</v>
      </c>
      <c r="D201" t="s">
        <v>216</v>
      </c>
      <c r="E201" t="s">
        <v>419</v>
      </c>
      <c r="F201" t="s">
        <v>469</v>
      </c>
      <c r="G201" t="s">
        <v>520</v>
      </c>
      <c r="H201" t="s">
        <v>548</v>
      </c>
      <c r="M201">
        <v>16</v>
      </c>
      <c r="N201">
        <v>0.3</v>
      </c>
      <c r="S201">
        <v>3.08012166480576E-2</v>
      </c>
    </row>
    <row r="202" spans="1:19" x14ac:dyDescent="0.25">
      <c r="A202">
        <v>15</v>
      </c>
      <c r="B202">
        <v>1400</v>
      </c>
      <c r="C202">
        <f t="shared" si="3"/>
        <v>1.0714285714285714</v>
      </c>
      <c r="D202" t="s">
        <v>217</v>
      </c>
      <c r="E202" t="s">
        <v>420</v>
      </c>
      <c r="F202" t="s">
        <v>469</v>
      </c>
      <c r="G202" t="s">
        <v>520</v>
      </c>
      <c r="H202" t="s">
        <v>548</v>
      </c>
      <c r="M202">
        <v>15</v>
      </c>
      <c r="N202">
        <v>0.2</v>
      </c>
      <c r="S202">
        <v>2.8876140607554002E-2</v>
      </c>
    </row>
    <row r="203" spans="1:19" x14ac:dyDescent="0.25">
      <c r="A203">
        <v>101</v>
      </c>
      <c r="B203">
        <v>5200</v>
      </c>
      <c r="C203">
        <f t="shared" si="3"/>
        <v>1.9423076923076923</v>
      </c>
      <c r="D203" t="s">
        <v>218</v>
      </c>
      <c r="E203" t="s">
        <v>421</v>
      </c>
      <c r="F203" t="s">
        <v>469</v>
      </c>
      <c r="G203" t="s">
        <v>520</v>
      </c>
      <c r="H203" t="s">
        <v>548</v>
      </c>
      <c r="M203">
        <v>101</v>
      </c>
      <c r="N203">
        <v>1.6</v>
      </c>
      <c r="S203">
        <v>0.19443268009086359</v>
      </c>
    </row>
    <row r="204" spans="1:19" x14ac:dyDescent="0.25">
      <c r="A204">
        <v>127</v>
      </c>
      <c r="B204">
        <v>6200</v>
      </c>
      <c r="C204">
        <f t="shared" si="3"/>
        <v>2.0483870967741935</v>
      </c>
      <c r="D204" t="s">
        <v>219</v>
      </c>
      <c r="E204" t="s">
        <v>305</v>
      </c>
      <c r="F204" t="s">
        <v>469</v>
      </c>
      <c r="G204" t="s">
        <v>520</v>
      </c>
      <c r="H204" t="s">
        <v>548</v>
      </c>
      <c r="M204">
        <v>127</v>
      </c>
      <c r="N204">
        <v>2</v>
      </c>
      <c r="S204">
        <v>0.2444846571439572</v>
      </c>
    </row>
    <row r="205" spans="1:19" x14ac:dyDescent="0.25">
      <c r="A205">
        <v>50</v>
      </c>
      <c r="B205">
        <v>6500</v>
      </c>
      <c r="C205">
        <f t="shared" si="3"/>
        <v>0.76923076923076927</v>
      </c>
      <c r="D205" t="s">
        <v>220</v>
      </c>
      <c r="E205" t="s">
        <v>422</v>
      </c>
      <c r="F205" t="s">
        <v>460</v>
      </c>
      <c r="G205" t="s">
        <v>511</v>
      </c>
      <c r="H205" t="s">
        <v>546</v>
      </c>
      <c r="S205">
        <v>9.6253802025179996E-2</v>
      </c>
    </row>
    <row r="206" spans="1:19" x14ac:dyDescent="0.25">
      <c r="A206">
        <v>139</v>
      </c>
      <c r="B206">
        <v>7800</v>
      </c>
      <c r="C206">
        <f t="shared" si="3"/>
        <v>1.7820512820512822</v>
      </c>
      <c r="D206" t="s">
        <v>221</v>
      </c>
      <c r="E206" t="s">
        <v>328</v>
      </c>
      <c r="F206" t="s">
        <v>449</v>
      </c>
      <c r="G206" t="s">
        <v>500</v>
      </c>
      <c r="H206" t="s">
        <v>544</v>
      </c>
      <c r="I206">
        <v>16</v>
      </c>
      <c r="J206">
        <v>0.3</v>
      </c>
      <c r="M206">
        <v>13</v>
      </c>
      <c r="N206">
        <v>0.2</v>
      </c>
      <c r="S206">
        <v>0.26758556963000041</v>
      </c>
    </row>
    <row r="207" spans="1:19" x14ac:dyDescent="0.25">
      <c r="A207">
        <v>58</v>
      </c>
      <c r="B207">
        <v>1400</v>
      </c>
      <c r="C207">
        <f t="shared" si="3"/>
        <v>4.1428571428571432</v>
      </c>
      <c r="D207" t="s">
        <v>222</v>
      </c>
      <c r="E207" t="s">
        <v>343</v>
      </c>
      <c r="F207" t="s">
        <v>455</v>
      </c>
      <c r="G207" t="s">
        <v>506</v>
      </c>
      <c r="H207" t="s">
        <v>545</v>
      </c>
      <c r="M207">
        <v>14</v>
      </c>
      <c r="N207">
        <v>0.2</v>
      </c>
      <c r="S207">
        <v>0.1116544103492088</v>
      </c>
    </row>
    <row r="208" spans="1:19" x14ac:dyDescent="0.25">
      <c r="A208">
        <v>57</v>
      </c>
      <c r="B208">
        <v>2300</v>
      </c>
      <c r="C208">
        <f t="shared" si="3"/>
        <v>2.4782608695652173</v>
      </c>
      <c r="D208" t="s">
        <v>223</v>
      </c>
      <c r="E208" t="s">
        <v>423</v>
      </c>
      <c r="F208" t="s">
        <v>447</v>
      </c>
      <c r="G208" t="s">
        <v>498</v>
      </c>
      <c r="H208" t="s">
        <v>546</v>
      </c>
      <c r="S208">
        <v>0.1097293343087052</v>
      </c>
    </row>
    <row r="209" spans="1:19" x14ac:dyDescent="0.25">
      <c r="A209">
        <v>257</v>
      </c>
      <c r="B209">
        <v>2200</v>
      </c>
      <c r="C209">
        <f t="shared" si="3"/>
        <v>11.681818181818182</v>
      </c>
      <c r="D209" t="s">
        <v>224</v>
      </c>
      <c r="E209" t="s">
        <v>404</v>
      </c>
      <c r="F209" t="s">
        <v>459</v>
      </c>
      <c r="G209" t="s">
        <v>510</v>
      </c>
      <c r="H209" t="s">
        <v>546</v>
      </c>
      <c r="I209">
        <v>24</v>
      </c>
      <c r="J209">
        <v>0.4</v>
      </c>
      <c r="M209">
        <v>15</v>
      </c>
      <c r="N209">
        <v>0.2</v>
      </c>
      <c r="O209">
        <v>50</v>
      </c>
      <c r="P209">
        <v>0.3</v>
      </c>
      <c r="Q209">
        <v>180</v>
      </c>
      <c r="R209">
        <v>0.7</v>
      </c>
      <c r="S209">
        <v>0.49474454240942523</v>
      </c>
    </row>
    <row r="210" spans="1:19" x14ac:dyDescent="0.25">
      <c r="A210">
        <v>444</v>
      </c>
      <c r="B210">
        <v>2300</v>
      </c>
      <c r="C210">
        <f t="shared" si="3"/>
        <v>19.304347826086957</v>
      </c>
      <c r="D210" t="s">
        <v>225</v>
      </c>
      <c r="E210" t="s">
        <v>424</v>
      </c>
      <c r="F210" t="s">
        <v>450</v>
      </c>
      <c r="G210" t="s">
        <v>501</v>
      </c>
      <c r="H210" t="s">
        <v>546</v>
      </c>
      <c r="I210">
        <v>81</v>
      </c>
      <c r="J210">
        <v>1.4</v>
      </c>
      <c r="M210">
        <v>93</v>
      </c>
      <c r="N210">
        <v>1.5</v>
      </c>
      <c r="O210">
        <v>138</v>
      </c>
      <c r="P210">
        <v>0.9</v>
      </c>
      <c r="Q210">
        <v>160</v>
      </c>
      <c r="R210">
        <v>0.7</v>
      </c>
      <c r="S210">
        <v>0.85473376198359841</v>
      </c>
    </row>
    <row r="211" spans="1:19" x14ac:dyDescent="0.25">
      <c r="A211">
        <v>358</v>
      </c>
      <c r="B211">
        <v>3900</v>
      </c>
      <c r="C211">
        <f t="shared" si="3"/>
        <v>9.1794871794871788</v>
      </c>
      <c r="D211" t="s">
        <v>226</v>
      </c>
      <c r="E211" t="s">
        <v>270</v>
      </c>
      <c r="F211" t="s">
        <v>455</v>
      </c>
      <c r="G211" t="s">
        <v>506</v>
      </c>
      <c r="H211" t="s">
        <v>545</v>
      </c>
      <c r="I211">
        <v>23</v>
      </c>
      <c r="J211">
        <v>0.4</v>
      </c>
      <c r="M211">
        <v>51</v>
      </c>
      <c r="N211">
        <v>0.8</v>
      </c>
      <c r="O211">
        <v>180</v>
      </c>
      <c r="P211">
        <v>1.2</v>
      </c>
      <c r="Q211">
        <v>108</v>
      </c>
      <c r="R211">
        <v>0.4</v>
      </c>
      <c r="S211">
        <v>0.68917722250028879</v>
      </c>
    </row>
    <row r="212" spans="1:19" x14ac:dyDescent="0.25">
      <c r="A212">
        <v>183</v>
      </c>
      <c r="B212">
        <v>5600</v>
      </c>
      <c r="C212">
        <f t="shared" si="3"/>
        <v>3.2678571428571428</v>
      </c>
      <c r="D212" t="s">
        <v>227</v>
      </c>
      <c r="E212" t="s">
        <v>425</v>
      </c>
      <c r="F212" t="s">
        <v>465</v>
      </c>
      <c r="G212" t="s">
        <v>516</v>
      </c>
      <c r="H212" t="s">
        <v>546</v>
      </c>
      <c r="I212">
        <v>16</v>
      </c>
      <c r="J212">
        <v>0.3</v>
      </c>
      <c r="M212">
        <v>11</v>
      </c>
      <c r="N212">
        <v>0.2</v>
      </c>
      <c r="Q212">
        <v>115</v>
      </c>
      <c r="R212">
        <v>0.5</v>
      </c>
      <c r="S212">
        <v>0.35228891541215879</v>
      </c>
    </row>
    <row r="213" spans="1:19" x14ac:dyDescent="0.25">
      <c r="A213">
        <v>966</v>
      </c>
      <c r="B213">
        <v>1500</v>
      </c>
      <c r="C213">
        <f t="shared" si="3"/>
        <v>64.400000000000006</v>
      </c>
      <c r="D213" t="s">
        <v>228</v>
      </c>
      <c r="E213" t="s">
        <v>426</v>
      </c>
      <c r="F213" t="s">
        <v>451</v>
      </c>
      <c r="G213" t="s">
        <v>502</v>
      </c>
      <c r="H213" t="s">
        <v>546</v>
      </c>
      <c r="I213">
        <v>68</v>
      </c>
      <c r="J213">
        <v>1.2</v>
      </c>
      <c r="M213">
        <v>149</v>
      </c>
      <c r="N213">
        <v>2.4</v>
      </c>
      <c r="O213">
        <v>497</v>
      </c>
      <c r="P213">
        <v>3.3</v>
      </c>
      <c r="Q213">
        <v>340</v>
      </c>
      <c r="R213">
        <v>1.4</v>
      </c>
      <c r="S213">
        <v>1.859623455126477</v>
      </c>
    </row>
    <row r="214" spans="1:19" x14ac:dyDescent="0.25">
      <c r="A214">
        <v>70</v>
      </c>
      <c r="B214">
        <v>4100</v>
      </c>
      <c r="C214">
        <f t="shared" si="3"/>
        <v>1.7073170731707317</v>
      </c>
      <c r="D214" t="s">
        <v>229</v>
      </c>
      <c r="E214" t="s">
        <v>427</v>
      </c>
      <c r="F214" t="s">
        <v>451</v>
      </c>
      <c r="G214" t="s">
        <v>502</v>
      </c>
      <c r="H214" t="s">
        <v>546</v>
      </c>
      <c r="M214">
        <v>55</v>
      </c>
      <c r="N214">
        <v>0.9</v>
      </c>
      <c r="S214">
        <v>0.13475532283525199</v>
      </c>
    </row>
    <row r="215" spans="1:19" x14ac:dyDescent="0.25">
      <c r="A215">
        <v>76</v>
      </c>
      <c r="B215">
        <v>1400</v>
      </c>
      <c r="C215">
        <f t="shared" si="3"/>
        <v>5.4285714285714288</v>
      </c>
      <c r="D215" t="s">
        <v>230</v>
      </c>
      <c r="E215" t="s">
        <v>428</v>
      </c>
      <c r="F215" t="s">
        <v>458</v>
      </c>
      <c r="G215" t="s">
        <v>509</v>
      </c>
      <c r="H215" t="s">
        <v>547</v>
      </c>
      <c r="S215">
        <v>0.14630577907827361</v>
      </c>
    </row>
    <row r="216" spans="1:19" x14ac:dyDescent="0.25">
      <c r="A216">
        <v>192</v>
      </c>
      <c r="B216">
        <v>3000</v>
      </c>
      <c r="C216">
        <f t="shared" si="3"/>
        <v>6.4</v>
      </c>
      <c r="D216" t="s">
        <v>231</v>
      </c>
      <c r="E216" t="s">
        <v>429</v>
      </c>
      <c r="F216" t="s">
        <v>478</v>
      </c>
      <c r="G216" t="s">
        <v>528</v>
      </c>
      <c r="H216" t="s">
        <v>549</v>
      </c>
      <c r="S216">
        <v>0.3696145997766912</v>
      </c>
    </row>
    <row r="217" spans="1:19" x14ac:dyDescent="0.25">
      <c r="A217">
        <v>82</v>
      </c>
      <c r="B217">
        <v>600</v>
      </c>
      <c r="C217">
        <f t="shared" si="3"/>
        <v>13.666666666666666</v>
      </c>
      <c r="D217" t="s">
        <v>232</v>
      </c>
      <c r="E217" t="s">
        <v>430</v>
      </c>
      <c r="F217" t="s">
        <v>493</v>
      </c>
      <c r="G217" t="s">
        <v>542</v>
      </c>
      <c r="H217" t="s">
        <v>544</v>
      </c>
      <c r="S217">
        <v>0.1578562353212952</v>
      </c>
    </row>
    <row r="218" spans="1:19" x14ac:dyDescent="0.25">
      <c r="A218">
        <v>441</v>
      </c>
      <c r="B218">
        <v>3500</v>
      </c>
      <c r="C218">
        <f t="shared" si="3"/>
        <v>12.6</v>
      </c>
      <c r="D218" t="s">
        <v>233</v>
      </c>
      <c r="E218" t="s">
        <v>431</v>
      </c>
      <c r="F218" t="s">
        <v>460</v>
      </c>
      <c r="G218" t="s">
        <v>511</v>
      </c>
      <c r="H218" t="s">
        <v>546</v>
      </c>
      <c r="I218">
        <v>46</v>
      </c>
      <c r="J218">
        <v>0.8</v>
      </c>
      <c r="M218">
        <v>24</v>
      </c>
      <c r="N218">
        <v>0.4</v>
      </c>
      <c r="O218">
        <v>146</v>
      </c>
      <c r="P218">
        <v>1</v>
      </c>
      <c r="Q218">
        <v>217</v>
      </c>
      <c r="R218">
        <v>0.9</v>
      </c>
      <c r="S218">
        <v>0.84895853386208753</v>
      </c>
    </row>
    <row r="219" spans="1:19" x14ac:dyDescent="0.25">
      <c r="A219">
        <v>458</v>
      </c>
      <c r="B219">
        <v>600</v>
      </c>
      <c r="C219">
        <f t="shared" si="3"/>
        <v>76.333333333333329</v>
      </c>
      <c r="D219" t="s">
        <v>234</v>
      </c>
      <c r="E219" t="s">
        <v>432</v>
      </c>
      <c r="F219" t="s">
        <v>466</v>
      </c>
      <c r="G219" t="s">
        <v>517</v>
      </c>
      <c r="H219" t="s">
        <v>545</v>
      </c>
      <c r="I219">
        <v>20</v>
      </c>
      <c r="J219">
        <v>0.3</v>
      </c>
      <c r="K219">
        <v>7</v>
      </c>
      <c r="L219">
        <v>1.4</v>
      </c>
      <c r="M219">
        <v>28</v>
      </c>
      <c r="N219">
        <v>0.5</v>
      </c>
      <c r="O219">
        <v>243</v>
      </c>
      <c r="P219">
        <v>1.6</v>
      </c>
      <c r="Q219">
        <v>167</v>
      </c>
      <c r="R219">
        <v>0.7</v>
      </c>
      <c r="S219">
        <v>0.88168482655064873</v>
      </c>
    </row>
    <row r="220" spans="1:19" x14ac:dyDescent="0.25">
      <c r="A220">
        <v>177</v>
      </c>
      <c r="B220">
        <v>1600</v>
      </c>
      <c r="C220">
        <f t="shared" si="3"/>
        <v>11.0625</v>
      </c>
      <c r="D220" t="s">
        <v>235</v>
      </c>
      <c r="E220" t="s">
        <v>433</v>
      </c>
      <c r="F220" t="s">
        <v>478</v>
      </c>
      <c r="G220" t="s">
        <v>528</v>
      </c>
      <c r="H220" t="s">
        <v>549</v>
      </c>
      <c r="S220">
        <v>0.3407384591691372</v>
      </c>
    </row>
    <row r="221" spans="1:19" x14ac:dyDescent="0.25">
      <c r="A221">
        <v>489</v>
      </c>
      <c r="C221" t="e">
        <f t="shared" si="3"/>
        <v>#DIV/0!</v>
      </c>
      <c r="D221" t="s">
        <v>236</v>
      </c>
      <c r="E221" t="s">
        <v>434</v>
      </c>
      <c r="F221" t="s">
        <v>476</v>
      </c>
      <c r="G221" t="s">
        <v>527</v>
      </c>
      <c r="H221" t="s">
        <v>547</v>
      </c>
      <c r="I221">
        <v>20</v>
      </c>
      <c r="J221">
        <v>0.3</v>
      </c>
      <c r="M221">
        <v>19</v>
      </c>
      <c r="N221">
        <v>0.3</v>
      </c>
      <c r="O221">
        <v>108</v>
      </c>
      <c r="P221">
        <v>0.7</v>
      </c>
      <c r="Q221">
        <v>353</v>
      </c>
      <c r="R221">
        <v>1.4</v>
      </c>
      <c r="S221">
        <v>0.94136218380626036</v>
      </c>
    </row>
    <row r="222" spans="1:19" x14ac:dyDescent="0.25">
      <c r="A222">
        <v>26</v>
      </c>
      <c r="C222" t="e">
        <f t="shared" si="3"/>
        <v>#DIV/0!</v>
      </c>
      <c r="D222" t="s">
        <v>237</v>
      </c>
      <c r="E222" t="s">
        <v>350</v>
      </c>
      <c r="F222" t="s">
        <v>451</v>
      </c>
      <c r="G222" t="s">
        <v>502</v>
      </c>
      <c r="H222" t="s">
        <v>546</v>
      </c>
      <c r="M222">
        <v>14</v>
      </c>
      <c r="N222">
        <v>0.2</v>
      </c>
      <c r="S222">
        <v>5.0051977053093603E-2</v>
      </c>
    </row>
    <row r="223" spans="1:19" x14ac:dyDescent="0.25">
      <c r="A223">
        <v>66</v>
      </c>
      <c r="C223" t="e">
        <f t="shared" si="3"/>
        <v>#DIV/0!</v>
      </c>
      <c r="D223" t="s">
        <v>238</v>
      </c>
      <c r="E223" t="s">
        <v>435</v>
      </c>
      <c r="F223" t="s">
        <v>453</v>
      </c>
      <c r="G223" t="s">
        <v>504</v>
      </c>
      <c r="H223" t="s">
        <v>545</v>
      </c>
      <c r="S223">
        <v>0.1270550186732376</v>
      </c>
    </row>
    <row r="224" spans="1:19" x14ac:dyDescent="0.25">
      <c r="A224">
        <v>262</v>
      </c>
      <c r="C224" t="e">
        <f t="shared" si="3"/>
        <v>#DIV/0!</v>
      </c>
      <c r="D224" t="s">
        <v>239</v>
      </c>
      <c r="E224" t="s">
        <v>355</v>
      </c>
      <c r="F224" t="s">
        <v>465</v>
      </c>
      <c r="G224" t="s">
        <v>516</v>
      </c>
      <c r="H224" t="s">
        <v>546</v>
      </c>
      <c r="I224">
        <v>39</v>
      </c>
      <c r="J224">
        <v>0.7</v>
      </c>
      <c r="M224">
        <v>14</v>
      </c>
      <c r="N224">
        <v>0.2</v>
      </c>
      <c r="O224">
        <v>97</v>
      </c>
      <c r="P224">
        <v>0.6</v>
      </c>
      <c r="Q224">
        <v>114</v>
      </c>
      <c r="R224">
        <v>0.5</v>
      </c>
      <c r="S224">
        <v>0.50436992261194313</v>
      </c>
    </row>
    <row r="225" spans="1:19" x14ac:dyDescent="0.25">
      <c r="A225">
        <v>86</v>
      </c>
      <c r="C225" t="e">
        <f t="shared" si="3"/>
        <v>#DIV/0!</v>
      </c>
      <c r="D225" t="s">
        <v>240</v>
      </c>
      <c r="E225" t="s">
        <v>436</v>
      </c>
      <c r="F225" t="s">
        <v>457</v>
      </c>
      <c r="G225" t="s">
        <v>508</v>
      </c>
      <c r="H225" t="s">
        <v>544</v>
      </c>
      <c r="S225">
        <v>0.16555653948330959</v>
      </c>
    </row>
    <row r="226" spans="1:19" x14ac:dyDescent="0.25">
      <c r="A226">
        <v>228</v>
      </c>
      <c r="C226" t="e">
        <f t="shared" si="3"/>
        <v>#DIV/0!</v>
      </c>
      <c r="D226" t="s">
        <v>241</v>
      </c>
      <c r="E226" t="s">
        <v>422</v>
      </c>
      <c r="F226" t="s">
        <v>460</v>
      </c>
      <c r="G226" t="s">
        <v>511</v>
      </c>
      <c r="H226" t="s">
        <v>546</v>
      </c>
      <c r="I226">
        <v>43</v>
      </c>
      <c r="J226">
        <v>0.7</v>
      </c>
      <c r="M226">
        <v>14</v>
      </c>
      <c r="N226">
        <v>0.2</v>
      </c>
      <c r="O226">
        <v>102</v>
      </c>
      <c r="P226">
        <v>0.7</v>
      </c>
      <c r="S226">
        <v>0.43891733723482079</v>
      </c>
    </row>
    <row r="227" spans="1:19" x14ac:dyDescent="0.25">
      <c r="A227">
        <v>146</v>
      </c>
      <c r="C227" t="e">
        <f t="shared" si="3"/>
        <v>#DIV/0!</v>
      </c>
      <c r="D227" t="s">
        <v>242</v>
      </c>
      <c r="E227" t="s">
        <v>437</v>
      </c>
      <c r="F227" t="s">
        <v>460</v>
      </c>
      <c r="G227" t="s">
        <v>511</v>
      </c>
      <c r="H227" t="s">
        <v>546</v>
      </c>
      <c r="M227">
        <v>13</v>
      </c>
      <c r="N227">
        <v>0.2</v>
      </c>
      <c r="S227">
        <v>0.28106110191352562</v>
      </c>
    </row>
    <row r="228" spans="1:19" x14ac:dyDescent="0.25">
      <c r="A228">
        <v>145</v>
      </c>
      <c r="C228" t="e">
        <f t="shared" si="3"/>
        <v>#DIV/0!</v>
      </c>
      <c r="D228" t="s">
        <v>243</v>
      </c>
      <c r="E228" t="s">
        <v>438</v>
      </c>
      <c r="F228" t="s">
        <v>464</v>
      </c>
      <c r="G228" t="s">
        <v>515</v>
      </c>
      <c r="H228" t="s">
        <v>546</v>
      </c>
      <c r="M228">
        <v>10</v>
      </c>
      <c r="N228">
        <v>0.2</v>
      </c>
      <c r="Q228">
        <v>107</v>
      </c>
      <c r="R228">
        <v>0.4</v>
      </c>
      <c r="S228">
        <v>0.279136025873022</v>
      </c>
    </row>
    <row r="229" spans="1:19" x14ac:dyDescent="0.25">
      <c r="A229">
        <v>56</v>
      </c>
      <c r="C229" t="e">
        <f t="shared" si="3"/>
        <v>#DIV/0!</v>
      </c>
      <c r="D229" t="s">
        <v>244</v>
      </c>
      <c r="E229" t="s">
        <v>439</v>
      </c>
      <c r="F229" t="s">
        <v>466</v>
      </c>
      <c r="G229" t="s">
        <v>517</v>
      </c>
      <c r="H229" t="s">
        <v>545</v>
      </c>
      <c r="M229">
        <v>11</v>
      </c>
      <c r="N229">
        <v>0.2</v>
      </c>
      <c r="S229">
        <v>0.1078042582682016</v>
      </c>
    </row>
    <row r="230" spans="1:19" x14ac:dyDescent="0.25">
      <c r="A230">
        <v>318</v>
      </c>
      <c r="C230" t="e">
        <f t="shared" si="3"/>
        <v>#DIV/0!</v>
      </c>
      <c r="D230" t="s">
        <v>245</v>
      </c>
      <c r="E230" t="s">
        <v>342</v>
      </c>
      <c r="F230" t="s">
        <v>483</v>
      </c>
      <c r="G230" t="s">
        <v>533</v>
      </c>
      <c r="H230" t="s">
        <v>547</v>
      </c>
      <c r="I230">
        <v>34</v>
      </c>
      <c r="J230">
        <v>0.6</v>
      </c>
      <c r="M230">
        <v>25</v>
      </c>
      <c r="N230">
        <v>0.4</v>
      </c>
      <c r="O230">
        <v>136</v>
      </c>
      <c r="P230">
        <v>0.9</v>
      </c>
      <c r="Q230">
        <v>122</v>
      </c>
      <c r="R230">
        <v>0.5</v>
      </c>
      <c r="S230">
        <v>0.61217418088014475</v>
      </c>
    </row>
    <row r="231" spans="1:19" x14ac:dyDescent="0.25">
      <c r="A231">
        <v>213</v>
      </c>
      <c r="C231" t="e">
        <f t="shared" si="3"/>
        <v>#DIV/0!</v>
      </c>
      <c r="D231" t="s">
        <v>246</v>
      </c>
      <c r="E231" t="s">
        <v>440</v>
      </c>
      <c r="F231" t="s">
        <v>467</v>
      </c>
      <c r="G231" t="s">
        <v>518</v>
      </c>
      <c r="H231" t="s">
        <v>547</v>
      </c>
      <c r="I231">
        <v>17</v>
      </c>
      <c r="J231">
        <v>0.3</v>
      </c>
      <c r="O231">
        <v>58</v>
      </c>
      <c r="P231">
        <v>0.4</v>
      </c>
      <c r="S231">
        <v>0.41004119662726679</v>
      </c>
    </row>
    <row r="232" spans="1:19" x14ac:dyDescent="0.25">
      <c r="A232">
        <v>60</v>
      </c>
      <c r="C232" t="e">
        <f t="shared" si="3"/>
        <v>#DIV/0!</v>
      </c>
      <c r="D232" t="s">
        <v>247</v>
      </c>
      <c r="E232" t="s">
        <v>441</v>
      </c>
      <c r="F232" t="s">
        <v>445</v>
      </c>
      <c r="G232" t="s">
        <v>496</v>
      </c>
      <c r="H232" t="s">
        <v>544</v>
      </c>
      <c r="S232">
        <v>0.11550456243021601</v>
      </c>
    </row>
    <row r="233" spans="1:19" x14ac:dyDescent="0.25">
      <c r="A233">
        <v>98</v>
      </c>
      <c r="C233" t="e">
        <f t="shared" si="3"/>
        <v>#DIV/0!</v>
      </c>
      <c r="D233" t="s">
        <v>248</v>
      </c>
      <c r="E233" t="s">
        <v>442</v>
      </c>
      <c r="F233" t="s">
        <v>494</v>
      </c>
      <c r="G233" t="s">
        <v>543</v>
      </c>
      <c r="H233" t="s">
        <v>546</v>
      </c>
      <c r="S233">
        <v>0.1886574519693528</v>
      </c>
    </row>
    <row r="234" spans="1:19" x14ac:dyDescent="0.25">
      <c r="A234">
        <v>85</v>
      </c>
      <c r="C234" t="e">
        <f t="shared" si="3"/>
        <v>#DIV/0!</v>
      </c>
      <c r="D234" t="s">
        <v>249</v>
      </c>
      <c r="E234" t="s">
        <v>370</v>
      </c>
      <c r="F234" t="s">
        <v>474</v>
      </c>
      <c r="G234" t="s">
        <v>525</v>
      </c>
      <c r="H234" t="s">
        <v>546</v>
      </c>
      <c r="I234">
        <v>75</v>
      </c>
      <c r="J234">
        <v>1.3</v>
      </c>
      <c r="S234">
        <v>0.16363146344280599</v>
      </c>
    </row>
    <row r="235" spans="1:19" x14ac:dyDescent="0.25">
      <c r="A235">
        <v>191</v>
      </c>
      <c r="C235" t="e">
        <f t="shared" si="3"/>
        <v>#DIV/0!</v>
      </c>
      <c r="D235" t="s">
        <v>250</v>
      </c>
      <c r="E235" t="s">
        <v>443</v>
      </c>
      <c r="F235" t="s">
        <v>486</v>
      </c>
      <c r="G235" t="s">
        <v>535</v>
      </c>
      <c r="H235" t="s">
        <v>544</v>
      </c>
      <c r="I235">
        <v>28</v>
      </c>
      <c r="J235">
        <v>0.5</v>
      </c>
      <c r="M235">
        <v>34</v>
      </c>
      <c r="N235">
        <v>0.5</v>
      </c>
      <c r="O235">
        <v>70</v>
      </c>
      <c r="P235">
        <v>0.5</v>
      </c>
      <c r="S235">
        <v>0.36768952373618757</v>
      </c>
    </row>
  </sheetData>
  <autoFilter ref="A1:S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Li, Yinglin</cp:lastModifiedBy>
  <dcterms:created xsi:type="dcterms:W3CDTF">2025-07-31T19:42:09Z</dcterms:created>
  <dcterms:modified xsi:type="dcterms:W3CDTF">2025-07-31T20:00:36Z</dcterms:modified>
</cp:coreProperties>
</file>