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E6168FA9-681C-4FD8-B068-9F5AE3C35E66}" xr6:coauthVersionLast="36" xr6:coauthVersionMax="36" xr10:uidLastSave="{00000000-0000-0000-0000-000000000000}"/>
  <bookViews>
    <workbookView xWindow="0" yWindow="0" windowWidth="18768" windowHeight="90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6" i="1" l="1"/>
  <c r="AH56" i="1"/>
  <c r="AE56" i="1"/>
  <c r="AD56" i="1"/>
  <c r="AI55" i="1"/>
  <c r="AH55" i="1"/>
  <c r="AE55" i="1"/>
  <c r="AD55" i="1"/>
  <c r="AI54" i="1"/>
  <c r="AH54" i="1"/>
  <c r="AE54" i="1"/>
  <c r="AD54" i="1"/>
  <c r="AI53" i="1"/>
  <c r="AH53" i="1"/>
  <c r="AE53" i="1"/>
  <c r="AD53" i="1"/>
  <c r="AI52" i="1"/>
  <c r="AH52" i="1"/>
  <c r="AE52" i="1"/>
  <c r="AD52" i="1"/>
  <c r="AI51" i="1"/>
  <c r="AH51" i="1"/>
  <c r="AE51" i="1"/>
  <c r="AD51" i="1"/>
  <c r="AI50" i="1"/>
  <c r="AH50" i="1"/>
  <c r="AE50" i="1"/>
  <c r="AD50" i="1"/>
  <c r="AI49" i="1"/>
  <c r="AH49" i="1"/>
  <c r="AE49" i="1"/>
  <c r="AD49" i="1"/>
  <c r="AI48" i="1"/>
  <c r="AH48" i="1"/>
  <c r="AE48" i="1"/>
  <c r="AD48" i="1"/>
  <c r="AI47" i="1"/>
  <c r="AH47" i="1"/>
  <c r="AE47" i="1"/>
  <c r="AD47" i="1"/>
  <c r="AI46" i="1"/>
  <c r="AH46" i="1"/>
  <c r="AE46" i="1"/>
  <c r="AD46" i="1"/>
  <c r="AI45" i="1"/>
  <c r="AH45" i="1"/>
  <c r="AE45" i="1"/>
  <c r="AD45" i="1"/>
  <c r="AI44" i="1"/>
  <c r="AH44" i="1"/>
  <c r="AE44" i="1"/>
  <c r="AD44" i="1"/>
  <c r="AI43" i="1"/>
  <c r="AH43" i="1"/>
  <c r="AE43" i="1"/>
  <c r="AD43" i="1"/>
  <c r="AI42" i="1"/>
  <c r="AH42" i="1"/>
  <c r="AE42" i="1"/>
  <c r="AD42" i="1"/>
  <c r="AI41" i="1"/>
  <c r="AH41" i="1"/>
  <c r="AE41" i="1"/>
  <c r="AD41" i="1"/>
  <c r="AI40" i="1"/>
  <c r="AH40" i="1"/>
  <c r="AE40" i="1"/>
  <c r="AD40" i="1"/>
  <c r="AI39" i="1"/>
  <c r="AH39" i="1"/>
  <c r="AE39" i="1"/>
  <c r="AD39" i="1"/>
  <c r="AI38" i="1"/>
  <c r="AH38" i="1"/>
  <c r="AE38" i="1"/>
  <c r="AD38" i="1"/>
  <c r="AI37" i="1"/>
  <c r="AH37" i="1"/>
  <c r="AE37" i="1"/>
  <c r="AD37" i="1"/>
  <c r="AI36" i="1"/>
  <c r="AH36" i="1"/>
  <c r="AE36" i="1"/>
  <c r="AD36" i="1"/>
  <c r="AI35" i="1"/>
  <c r="AH35" i="1"/>
  <c r="AE35" i="1"/>
  <c r="AD35" i="1"/>
  <c r="AI34" i="1"/>
  <c r="AH34" i="1"/>
  <c r="AE34" i="1"/>
  <c r="AD34" i="1"/>
  <c r="AI33" i="1"/>
  <c r="AH33" i="1"/>
  <c r="AE33" i="1"/>
  <c r="AD33" i="1"/>
  <c r="AI32" i="1"/>
  <c r="AH32" i="1"/>
  <c r="AE32" i="1"/>
  <c r="AD32" i="1"/>
  <c r="AI31" i="1"/>
  <c r="AH31" i="1"/>
  <c r="AE31" i="1"/>
  <c r="AD31" i="1"/>
  <c r="AI30" i="1"/>
  <c r="AH30" i="1"/>
  <c r="AE30" i="1"/>
  <c r="AD30" i="1"/>
  <c r="AI29" i="1"/>
  <c r="AH29" i="1"/>
  <c r="AE29" i="1"/>
  <c r="AD29" i="1"/>
  <c r="AI28" i="1"/>
  <c r="AH28" i="1"/>
  <c r="AE28" i="1"/>
  <c r="AD28" i="1"/>
  <c r="AI27" i="1"/>
  <c r="AH27" i="1"/>
  <c r="AE27" i="1"/>
  <c r="AD27" i="1"/>
  <c r="AI26" i="1"/>
  <c r="AH26" i="1"/>
  <c r="AE26" i="1"/>
  <c r="AD26" i="1"/>
  <c r="AI25" i="1"/>
  <c r="AH25" i="1"/>
  <c r="AE25" i="1"/>
  <c r="AD25" i="1"/>
  <c r="AI24" i="1"/>
  <c r="AH24" i="1"/>
  <c r="AE24" i="1"/>
  <c r="AD24" i="1"/>
  <c r="AI23" i="1"/>
  <c r="AH23" i="1"/>
  <c r="AE23" i="1"/>
  <c r="AD23" i="1"/>
  <c r="AI22" i="1"/>
  <c r="AH22" i="1"/>
  <c r="AE22" i="1"/>
  <c r="AD22" i="1"/>
  <c r="AI21" i="1"/>
  <c r="AH21" i="1"/>
  <c r="AE21" i="1"/>
  <c r="AD21" i="1"/>
  <c r="AI20" i="1"/>
  <c r="AH20" i="1"/>
  <c r="AE20" i="1"/>
  <c r="AD20" i="1"/>
  <c r="AI19" i="1"/>
  <c r="AH19" i="1"/>
  <c r="AE19" i="1"/>
  <c r="AD19" i="1"/>
  <c r="AI18" i="1"/>
  <c r="AH18" i="1"/>
  <c r="AE18" i="1"/>
  <c r="AD18" i="1"/>
  <c r="AI17" i="1"/>
  <c r="AH17" i="1"/>
  <c r="AE17" i="1"/>
  <c r="AD17" i="1"/>
  <c r="AI16" i="1"/>
  <c r="AH16" i="1"/>
  <c r="AE16" i="1"/>
  <c r="AD16" i="1"/>
  <c r="AI15" i="1"/>
  <c r="AH15" i="1"/>
  <c r="AE15" i="1"/>
  <c r="AD15" i="1"/>
  <c r="AI14" i="1"/>
  <c r="AH14" i="1"/>
  <c r="AE14" i="1"/>
  <c r="AD14" i="1"/>
  <c r="AI13" i="1"/>
  <c r="AH13" i="1"/>
  <c r="AE13" i="1"/>
  <c r="AD13" i="1"/>
  <c r="AI12" i="1"/>
  <c r="AH12" i="1"/>
  <c r="AE12" i="1"/>
  <c r="AD12" i="1"/>
  <c r="AI11" i="1"/>
  <c r="AH11" i="1"/>
  <c r="AE11" i="1"/>
  <c r="AD11" i="1"/>
  <c r="AI10" i="1"/>
  <c r="AH10" i="1"/>
  <c r="AE10" i="1"/>
  <c r="AD10" i="1"/>
  <c r="AI9" i="1"/>
  <c r="AH9" i="1"/>
  <c r="AE9" i="1"/>
  <c r="AD9" i="1"/>
  <c r="AI8" i="1"/>
  <c r="AH8" i="1"/>
  <c r="AE8" i="1"/>
  <c r="AD8" i="1"/>
  <c r="AI7" i="1"/>
  <c r="AH7" i="1"/>
  <c r="AE7" i="1"/>
  <c r="AD7" i="1"/>
  <c r="AI6" i="1"/>
  <c r="AH6" i="1"/>
  <c r="AE6" i="1"/>
  <c r="AD6" i="1"/>
  <c r="AI5" i="1"/>
  <c r="AH5" i="1"/>
  <c r="AE5" i="1"/>
  <c r="AD5" i="1"/>
  <c r="AI4" i="1"/>
  <c r="AH4" i="1"/>
  <c r="AE4" i="1"/>
  <c r="AD4" i="1"/>
  <c r="AH3" i="1"/>
  <c r="AD3" i="1"/>
  <c r="Q56" i="1"/>
  <c r="P56" i="1"/>
  <c r="M56" i="1"/>
  <c r="Q55" i="1"/>
  <c r="P55" i="1"/>
  <c r="M55" i="1"/>
  <c r="Q54" i="1"/>
  <c r="P54" i="1"/>
  <c r="Q53" i="1"/>
  <c r="P53" i="1"/>
  <c r="Q52" i="1"/>
  <c r="P52" i="1"/>
  <c r="M52" i="1"/>
  <c r="Q51" i="1"/>
  <c r="P51" i="1"/>
  <c r="M51" i="1"/>
  <c r="Q50" i="1"/>
  <c r="P50" i="1"/>
  <c r="Q49" i="1"/>
  <c r="P49" i="1"/>
  <c r="Q48" i="1"/>
  <c r="P48" i="1"/>
  <c r="M48" i="1"/>
  <c r="Q47" i="1"/>
  <c r="P47" i="1"/>
  <c r="M47" i="1"/>
  <c r="Q46" i="1"/>
  <c r="P46" i="1"/>
  <c r="Q45" i="1"/>
  <c r="P45" i="1"/>
  <c r="Q44" i="1"/>
  <c r="P44" i="1"/>
  <c r="M44" i="1"/>
  <c r="Q43" i="1"/>
  <c r="P43" i="1"/>
  <c r="M43" i="1"/>
  <c r="Q42" i="1"/>
  <c r="P42" i="1"/>
  <c r="Q41" i="1"/>
  <c r="P41" i="1"/>
  <c r="Q40" i="1"/>
  <c r="P40" i="1"/>
  <c r="M40" i="1"/>
  <c r="Q39" i="1"/>
  <c r="P39" i="1"/>
  <c r="M39" i="1"/>
  <c r="Q38" i="1"/>
  <c r="P38" i="1"/>
  <c r="Q37" i="1"/>
  <c r="P37" i="1"/>
  <c r="Q36" i="1"/>
  <c r="P36" i="1"/>
  <c r="M36" i="1"/>
  <c r="Q35" i="1"/>
  <c r="P35" i="1"/>
  <c r="M35" i="1"/>
  <c r="Q34" i="1"/>
  <c r="P34" i="1"/>
  <c r="Q33" i="1"/>
  <c r="P33" i="1"/>
  <c r="Q32" i="1"/>
  <c r="P32" i="1"/>
  <c r="M32" i="1"/>
  <c r="Q31" i="1"/>
  <c r="P31" i="1"/>
  <c r="M31" i="1"/>
  <c r="Q30" i="1"/>
  <c r="P30" i="1"/>
  <c r="Q29" i="1"/>
  <c r="P29" i="1"/>
  <c r="Q28" i="1"/>
  <c r="P28" i="1"/>
  <c r="M28" i="1"/>
  <c r="Q27" i="1"/>
  <c r="P27" i="1"/>
  <c r="M27" i="1"/>
  <c r="Q26" i="1"/>
  <c r="P26" i="1"/>
  <c r="Q25" i="1"/>
  <c r="P25" i="1"/>
  <c r="Q24" i="1"/>
  <c r="P24" i="1"/>
  <c r="M24" i="1"/>
  <c r="Q23" i="1"/>
  <c r="P23" i="1"/>
  <c r="M23" i="1"/>
  <c r="Q22" i="1"/>
  <c r="P22" i="1"/>
  <c r="Q21" i="1"/>
  <c r="P21" i="1"/>
  <c r="Q20" i="1"/>
  <c r="P20" i="1"/>
  <c r="M20" i="1"/>
  <c r="Q19" i="1"/>
  <c r="P19" i="1"/>
  <c r="M19" i="1"/>
  <c r="Q18" i="1"/>
  <c r="P18" i="1"/>
  <c r="Q17" i="1"/>
  <c r="P17" i="1"/>
  <c r="Q16" i="1"/>
  <c r="P16" i="1"/>
  <c r="M16" i="1"/>
  <c r="Q15" i="1"/>
  <c r="P15" i="1"/>
  <c r="M15" i="1"/>
  <c r="Q14" i="1"/>
  <c r="P14" i="1"/>
  <c r="Q13" i="1"/>
  <c r="P13" i="1"/>
  <c r="Q12" i="1"/>
  <c r="P12" i="1"/>
  <c r="M12" i="1"/>
  <c r="Q11" i="1"/>
  <c r="P11" i="1"/>
  <c r="M11" i="1"/>
  <c r="Q10" i="1"/>
  <c r="P10" i="1"/>
  <c r="Q9" i="1"/>
  <c r="P9" i="1"/>
  <c r="Q8" i="1"/>
  <c r="P8" i="1"/>
  <c r="M8" i="1"/>
  <c r="Q7" i="1"/>
  <c r="P7" i="1"/>
  <c r="M7" i="1"/>
  <c r="Q6" i="1"/>
  <c r="P6" i="1"/>
  <c r="Q5" i="1"/>
  <c r="P5" i="1"/>
  <c r="Q4" i="1"/>
  <c r="P4" i="1"/>
  <c r="M4" i="1"/>
  <c r="P3" i="1"/>
  <c r="M3" i="1"/>
  <c r="M54" i="1" s="1"/>
  <c r="M5" i="1" l="1"/>
  <c r="M9" i="1"/>
  <c r="M13" i="1"/>
  <c r="M17" i="1"/>
  <c r="M21" i="1"/>
  <c r="M25" i="1"/>
  <c r="M29" i="1"/>
  <c r="M33" i="1"/>
  <c r="M37" i="1"/>
  <c r="M41" i="1"/>
  <c r="M45" i="1"/>
  <c r="M49" i="1"/>
  <c r="M53" i="1"/>
  <c r="M6" i="1"/>
  <c r="M10" i="1"/>
  <c r="M14" i="1"/>
  <c r="M18" i="1"/>
  <c r="M22" i="1"/>
  <c r="M26" i="1"/>
  <c r="M30" i="1"/>
  <c r="M34" i="1"/>
  <c r="M38" i="1"/>
  <c r="M42" i="1"/>
  <c r="M46" i="1"/>
  <c r="M50" i="1"/>
</calcChain>
</file>

<file path=xl/sharedStrings.xml><?xml version="1.0" encoding="utf-8"?>
<sst xmlns="http://schemas.openxmlformats.org/spreadsheetml/2006/main" count="86" uniqueCount="59">
  <si>
    <t>T</t>
  </si>
  <si>
    <t>T</t>
    <phoneticPr fontId="1" type="noConversion"/>
  </si>
  <si>
    <t>Ma</t>
  </si>
  <si>
    <t>Ma</t>
    <phoneticPr fontId="1" type="noConversion"/>
  </si>
  <si>
    <t>mM</t>
    <phoneticPr fontId="1" type="noConversion"/>
  </si>
  <si>
    <t>[Mg]_sw</t>
    <phoneticPr fontId="1" type="noConversion"/>
  </si>
  <si>
    <t>Fmg_hy</t>
    <phoneticPr fontId="1" type="noConversion"/>
  </si>
  <si>
    <t>Tmol/yr</t>
    <phoneticPr fontId="1" type="noConversion"/>
  </si>
  <si>
    <t>Fmg_sw</t>
    <phoneticPr fontId="1" type="noConversion"/>
  </si>
  <si>
    <t>Fmg_cf</t>
    <phoneticPr fontId="1" type="noConversion"/>
  </si>
  <si>
    <t>mordern</t>
    <phoneticPr fontId="1" type="noConversion"/>
  </si>
  <si>
    <t>Cam</t>
    <phoneticPr fontId="1" type="noConversion"/>
  </si>
  <si>
    <t>OceanCrust</t>
    <phoneticPr fontId="1" type="noConversion"/>
  </si>
  <si>
    <t>km2/yr</t>
    <phoneticPr fontId="1" type="noConversion"/>
  </si>
  <si>
    <t>87Sr/86Sr</t>
  </si>
  <si>
    <t>T</t>
    <phoneticPr fontId="1" type="noConversion"/>
  </si>
  <si>
    <t>[Ca]sw</t>
    <phoneticPr fontId="1" type="noConversion"/>
  </si>
  <si>
    <t>Ma</t>
    <phoneticPr fontId="1" type="noConversion"/>
  </si>
  <si>
    <t>Fca_hy</t>
    <phoneticPr fontId="1" type="noConversion"/>
  </si>
  <si>
    <t>Tmol/yr</t>
    <phoneticPr fontId="1" type="noConversion"/>
  </si>
  <si>
    <t>1.4~1.6</t>
    <phoneticPr fontId="1" type="noConversion"/>
  </si>
  <si>
    <t>Fca_cf</t>
    <phoneticPr fontId="1" type="noConversion"/>
  </si>
  <si>
    <t>0.6~1.5</t>
    <phoneticPr fontId="1" type="noConversion"/>
  </si>
  <si>
    <t>T</t>
    <phoneticPr fontId="1" type="noConversion"/>
  </si>
  <si>
    <t>Ma</t>
    <phoneticPr fontId="1" type="noConversion"/>
  </si>
  <si>
    <t>Eustacy</t>
    <phoneticPr fontId="1" type="noConversion"/>
  </si>
  <si>
    <t>m</t>
    <phoneticPr fontId="1" type="noConversion"/>
  </si>
  <si>
    <t>Eustacy(alter)</t>
    <phoneticPr fontId="1" type="noConversion"/>
  </si>
  <si>
    <t>Ma</t>
    <phoneticPr fontId="1" type="noConversion"/>
  </si>
  <si>
    <t>PAL</t>
    <phoneticPr fontId="1" type="noConversion"/>
  </si>
  <si>
    <t>pCO2</t>
    <phoneticPr fontId="1" type="noConversion"/>
  </si>
  <si>
    <t>T</t>
    <phoneticPr fontId="1" type="noConversion"/>
  </si>
  <si>
    <t>T</t>
    <phoneticPr fontId="1" type="noConversion"/>
  </si>
  <si>
    <t>Ma</t>
    <phoneticPr fontId="1" type="noConversion"/>
  </si>
  <si>
    <t>d44Ca</t>
    <phoneticPr fontId="1" type="noConversion"/>
  </si>
  <si>
    <t>per mil</t>
    <phoneticPr fontId="1" type="noConversion"/>
  </si>
  <si>
    <t>Fca_cw</t>
    <phoneticPr fontId="1" type="noConversion"/>
  </si>
  <si>
    <t>T</t>
    <phoneticPr fontId="1" type="noConversion"/>
  </si>
  <si>
    <t>Ma</t>
    <phoneticPr fontId="1" type="noConversion"/>
  </si>
  <si>
    <t>MOR/RW</t>
    <phoneticPr fontId="1" type="noConversion"/>
  </si>
  <si>
    <t>runoff</t>
    <phoneticPr fontId="1" type="noConversion"/>
  </si>
  <si>
    <t>normalized</t>
    <phoneticPr fontId="1" type="noConversion"/>
  </si>
  <si>
    <t>T</t>
    <phoneticPr fontId="1" type="noConversion"/>
  </si>
  <si>
    <t>rainwater</t>
    <phoneticPr fontId="1" type="noConversion"/>
  </si>
  <si>
    <t>Ma</t>
    <phoneticPr fontId="1" type="noConversion"/>
  </si>
  <si>
    <t>T</t>
    <phoneticPr fontId="1" type="noConversion"/>
  </si>
  <si>
    <t>Ma</t>
    <phoneticPr fontId="1" type="noConversion"/>
  </si>
  <si>
    <t>Land</t>
    <phoneticPr fontId="1" type="noConversion"/>
  </si>
  <si>
    <t>T</t>
    <phoneticPr fontId="1" type="noConversion"/>
  </si>
  <si>
    <t>temp</t>
    <phoneticPr fontId="1" type="noConversion"/>
  </si>
  <si>
    <t>Ma</t>
    <phoneticPr fontId="1" type="noConversion"/>
  </si>
  <si>
    <t>cooling</t>
    <phoneticPr fontId="1" type="noConversion"/>
  </si>
  <si>
    <t>T</t>
    <phoneticPr fontId="1" type="noConversion"/>
  </si>
  <si>
    <t>pCO22</t>
    <phoneticPr fontId="1" type="noConversion"/>
  </si>
  <si>
    <t>Ma</t>
    <phoneticPr fontId="1" type="noConversion"/>
  </si>
  <si>
    <t>Land2</t>
    <phoneticPr fontId="1" type="noConversion"/>
  </si>
  <si>
    <t>T</t>
    <phoneticPr fontId="1" type="noConversion"/>
  </si>
  <si>
    <t>temp2</t>
    <phoneticPr fontId="1" type="noConversion"/>
  </si>
  <si>
    <t>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</si>
</sst>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2" fillId="0" borderId="0" xfId="0" applyNumberFormat="1" applyFont="1" applyFill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5"/>
  <sheetViews>
    <sheetView tabSelected="1" zoomScaleNormal="100" workbookViewId="0">
      <selection activeCell="J17" sqref="J17"/>
    </sheetView>
  </sheetViews>
  <sheetFormatPr defaultRowHeight="13.8" x14ac:dyDescent="0.25"/>
  <cols>
    <col min="1" max="24" width="8.88671875" style="1"/>
    <col min="25" max="25" width="9.109375" style="1" bestFit="1" customWidth="1"/>
    <col min="26" max="16384" width="8.88671875" style="1"/>
  </cols>
  <sheetData>
    <row r="1" spans="1:76" x14ac:dyDescent="0.25">
      <c r="A1" s="1" t="s">
        <v>1</v>
      </c>
      <c r="B1" s="1" t="s">
        <v>5</v>
      </c>
      <c r="D1" s="1" t="s">
        <v>1</v>
      </c>
      <c r="E1" s="1" t="s">
        <v>8</v>
      </c>
      <c r="G1" s="1" t="s">
        <v>1</v>
      </c>
      <c r="H1" s="1" t="s">
        <v>36</v>
      </c>
      <c r="K1" s="1" t="s">
        <v>12</v>
      </c>
      <c r="L1" s="1" t="s">
        <v>0</v>
      </c>
      <c r="M1" s="1" t="s">
        <v>6</v>
      </c>
      <c r="P1" s="1" t="s">
        <v>1</v>
      </c>
      <c r="Q1" s="1" t="s">
        <v>9</v>
      </c>
      <c r="T1" s="1" t="s">
        <v>10</v>
      </c>
      <c r="U1" s="1">
        <v>0</v>
      </c>
      <c r="V1" s="1" t="s">
        <v>3</v>
      </c>
      <c r="X1" s="3" t="s">
        <v>1</v>
      </c>
      <c r="Y1" s="3" t="s">
        <v>14</v>
      </c>
      <c r="AA1" s="1" t="s">
        <v>15</v>
      </c>
      <c r="AB1" s="1" t="s">
        <v>16</v>
      </c>
      <c r="AD1" s="1" t="s">
        <v>15</v>
      </c>
      <c r="AE1" s="1" t="s">
        <v>18</v>
      </c>
      <c r="AH1" s="1" t="s">
        <v>15</v>
      </c>
      <c r="AI1" s="1" t="s">
        <v>21</v>
      </c>
      <c r="AL1" s="1" t="s">
        <v>23</v>
      </c>
      <c r="AM1" s="1" t="s">
        <v>25</v>
      </c>
      <c r="AO1" s="1" t="s">
        <v>23</v>
      </c>
      <c r="AP1" s="1" t="s">
        <v>27</v>
      </c>
      <c r="AS1" s="1" t="s">
        <v>31</v>
      </c>
      <c r="AT1" s="1" t="s">
        <v>30</v>
      </c>
      <c r="AV1" s="1" t="s">
        <v>32</v>
      </c>
      <c r="AW1" s="1" t="s">
        <v>34</v>
      </c>
      <c r="AY1" s="1" t="s">
        <v>37</v>
      </c>
      <c r="AZ1" s="1" t="s">
        <v>39</v>
      </c>
      <c r="BB1" s="1" t="s">
        <v>37</v>
      </c>
      <c r="BC1" s="1" t="s">
        <v>40</v>
      </c>
      <c r="BE1" s="1" t="s">
        <v>42</v>
      </c>
      <c r="BF1" s="1" t="s">
        <v>43</v>
      </c>
      <c r="BH1" s="1" t="s">
        <v>45</v>
      </c>
      <c r="BI1" s="1" t="s">
        <v>55</v>
      </c>
      <c r="BK1" s="1" t="s">
        <v>45</v>
      </c>
      <c r="BL1" s="1" t="s">
        <v>47</v>
      </c>
      <c r="BN1" s="1" t="s">
        <v>48</v>
      </c>
      <c r="BO1" s="1" t="s">
        <v>49</v>
      </c>
      <c r="BQ1" s="1" t="s">
        <v>48</v>
      </c>
      <c r="BR1" s="1" t="s">
        <v>51</v>
      </c>
      <c r="BT1" s="1" t="s">
        <v>52</v>
      </c>
      <c r="BU1" s="1" t="s">
        <v>53</v>
      </c>
      <c r="BW1" s="1" t="s">
        <v>56</v>
      </c>
      <c r="BX1" s="1" t="s">
        <v>57</v>
      </c>
    </row>
    <row r="2" spans="1:76" x14ac:dyDescent="0.25">
      <c r="A2" s="1" t="s">
        <v>3</v>
      </c>
      <c r="B2" s="1" t="s">
        <v>4</v>
      </c>
      <c r="D2" s="1" t="s">
        <v>3</v>
      </c>
      <c r="E2" s="1" t="s">
        <v>7</v>
      </c>
      <c r="G2" s="1" t="s">
        <v>3</v>
      </c>
      <c r="H2" s="1" t="s">
        <v>7</v>
      </c>
      <c r="K2" s="1" t="s">
        <v>13</v>
      </c>
      <c r="L2" s="1" t="s">
        <v>2</v>
      </c>
      <c r="M2" s="1" t="s">
        <v>7</v>
      </c>
      <c r="P2" s="1" t="s">
        <v>3</v>
      </c>
      <c r="Q2" s="1" t="s">
        <v>7</v>
      </c>
      <c r="T2" s="1" t="s">
        <v>11</v>
      </c>
      <c r="U2" s="1">
        <v>550</v>
      </c>
      <c r="V2" s="1" t="s">
        <v>3</v>
      </c>
      <c r="X2" s="3" t="s">
        <v>3</v>
      </c>
      <c r="Y2" s="3"/>
      <c r="AA2" s="1" t="s">
        <v>17</v>
      </c>
      <c r="AD2" s="1" t="s">
        <v>17</v>
      </c>
      <c r="AE2" s="1" t="s">
        <v>19</v>
      </c>
      <c r="AF2" s="1" t="s">
        <v>20</v>
      </c>
      <c r="AH2" s="1" t="s">
        <v>17</v>
      </c>
      <c r="AI2" s="1" t="s">
        <v>19</v>
      </c>
      <c r="AJ2" s="1" t="s">
        <v>22</v>
      </c>
      <c r="AL2" s="1" t="s">
        <v>24</v>
      </c>
      <c r="AM2" s="1" t="s">
        <v>26</v>
      </c>
      <c r="AO2" s="1" t="s">
        <v>24</v>
      </c>
      <c r="AP2" s="1" t="s">
        <v>26</v>
      </c>
      <c r="AS2" s="1" t="s">
        <v>28</v>
      </c>
      <c r="AT2" s="1" t="s">
        <v>29</v>
      </c>
      <c r="AV2" s="1" t="s">
        <v>33</v>
      </c>
      <c r="AW2" s="1" t="s">
        <v>35</v>
      </c>
      <c r="AY2" s="1" t="s">
        <v>38</v>
      </c>
      <c r="BB2" s="1" t="s">
        <v>38</v>
      </c>
      <c r="BC2" s="1" t="s">
        <v>41</v>
      </c>
      <c r="BE2" s="1" t="s">
        <v>44</v>
      </c>
      <c r="BH2" s="1" t="s">
        <v>46</v>
      </c>
      <c r="BK2" s="1" t="s">
        <v>46</v>
      </c>
      <c r="BN2" s="1" t="s">
        <v>50</v>
      </c>
      <c r="BQ2" s="1" t="s">
        <v>50</v>
      </c>
      <c r="BT2" s="1" t="s">
        <v>54</v>
      </c>
      <c r="BW2" s="1" t="s">
        <v>58</v>
      </c>
    </row>
    <row r="3" spans="1:76" x14ac:dyDescent="0.25">
      <c r="A3" s="1">
        <v>0</v>
      </c>
      <c r="B3" s="1">
        <v>53.155310586176725</v>
      </c>
      <c r="G3" s="1">
        <v>0</v>
      </c>
      <c r="H3" s="1">
        <v>8.8023114197610823</v>
      </c>
      <c r="K3" s="1">
        <v>2.9178020097807629</v>
      </c>
      <c r="L3" s="1">
        <v>0</v>
      </c>
      <c r="M3" s="1">
        <f>1.4</f>
        <v>1.4</v>
      </c>
      <c r="P3" s="1">
        <f>L3</f>
        <v>0</v>
      </c>
      <c r="Q3" s="1">
        <v>0.6</v>
      </c>
      <c r="X3" s="3">
        <v>0</v>
      </c>
      <c r="Y3" s="4">
        <v>0.70916000000000001</v>
      </c>
      <c r="AA3" s="1">
        <v>0</v>
      </c>
      <c r="AB3" s="1">
        <v>10.901493557431666</v>
      </c>
      <c r="AD3" s="1">
        <f>L3</f>
        <v>0</v>
      </c>
      <c r="AE3" s="1">
        <v>1.4</v>
      </c>
      <c r="AH3" s="1">
        <f>L3</f>
        <v>0</v>
      </c>
      <c r="AI3" s="1">
        <v>0.6</v>
      </c>
      <c r="AL3" s="1">
        <v>0</v>
      </c>
      <c r="AM3" s="1">
        <v>0</v>
      </c>
      <c r="AO3" s="1">
        <v>0</v>
      </c>
      <c r="AP3" s="1">
        <v>0.60655321310642307</v>
      </c>
      <c r="AS3" s="1">
        <v>0</v>
      </c>
      <c r="AT3" s="1">
        <v>1.0072343541139075</v>
      </c>
      <c r="AV3" s="1">
        <v>0</v>
      </c>
      <c r="AW3" s="1">
        <v>1.88</v>
      </c>
      <c r="AY3" s="1">
        <v>0</v>
      </c>
      <c r="AZ3" s="1">
        <v>1</v>
      </c>
      <c r="BB3" s="1">
        <v>0</v>
      </c>
      <c r="BC3" s="1">
        <v>1</v>
      </c>
      <c r="BE3" s="1">
        <v>0</v>
      </c>
      <c r="BF3" s="1">
        <v>1048</v>
      </c>
      <c r="BH3" s="1">
        <v>0</v>
      </c>
      <c r="BI3" s="1">
        <v>1.4821042051908762</v>
      </c>
      <c r="BK3" s="1">
        <v>0</v>
      </c>
      <c r="BL3" s="1">
        <v>0.28184590050045666</v>
      </c>
      <c r="BN3" s="1">
        <v>0</v>
      </c>
      <c r="BO3" s="1">
        <v>14.207262920730452</v>
      </c>
      <c r="BQ3" s="1">
        <v>0</v>
      </c>
      <c r="BR3" s="1">
        <v>0.87540958114616041</v>
      </c>
      <c r="BT3" s="1">
        <v>0</v>
      </c>
      <c r="BU3" s="1">
        <v>1</v>
      </c>
      <c r="BW3" s="1">
        <v>0</v>
      </c>
      <c r="BX3" s="1">
        <v>14.3</v>
      </c>
    </row>
    <row r="4" spans="1:76" x14ac:dyDescent="0.25">
      <c r="A4" s="1">
        <v>21.656923317069239</v>
      </c>
      <c r="B4" s="1">
        <v>50.472965879265082</v>
      </c>
      <c r="G4" s="1">
        <v>3.6905166723341245</v>
      </c>
      <c r="H4" s="1">
        <v>9.1039879764711991</v>
      </c>
      <c r="K4" s="1">
        <v>3.8051763984830878</v>
      </c>
      <c r="L4" s="1">
        <v>44.835112187591513</v>
      </c>
      <c r="M4" s="1">
        <f>M$3*K4/K$3</f>
        <v>1.8257739695904178</v>
      </c>
      <c r="P4" s="1">
        <f t="shared" ref="P4:P56" si="0">L4</f>
        <v>44.835112187591513</v>
      </c>
      <c r="Q4" s="1">
        <f>Q$3*K4/K$3</f>
        <v>0.78247455839589342</v>
      </c>
      <c r="X4" s="1">
        <v>2.58</v>
      </c>
      <c r="Y4" s="5">
        <v>0.70911019951338194</v>
      </c>
      <c r="AA4" s="1">
        <v>62.785796863951134</v>
      </c>
      <c r="AB4" s="1">
        <v>32.564367432215171</v>
      </c>
      <c r="AD4" s="1">
        <f t="shared" ref="AD4:AD56" si="1">L4</f>
        <v>44.835112187591513</v>
      </c>
      <c r="AE4" s="1">
        <f>AE$3*K4/K$3</f>
        <v>1.8257739695904178</v>
      </c>
      <c r="AH4" s="1">
        <f t="shared" ref="AH4:AH56" si="2">L4</f>
        <v>44.835112187591513</v>
      </c>
      <c r="AI4" s="1">
        <f>AI$3*K4/K$3</f>
        <v>0.78247455839589342</v>
      </c>
      <c r="AL4" s="1">
        <v>3.9799811297534551</v>
      </c>
      <c r="AM4" s="1">
        <v>4.0355600711201305</v>
      </c>
      <c r="AO4" s="1">
        <v>1.4936210362226667</v>
      </c>
      <c r="AP4" s="1">
        <v>10.889001778003518</v>
      </c>
      <c r="AS4" s="1">
        <v>21.75371290464593</v>
      </c>
      <c r="AT4" s="1">
        <v>1.0861606872972247</v>
      </c>
      <c r="AV4" s="1">
        <v>4.4160400115599909</v>
      </c>
      <c r="AW4" s="1">
        <v>1.8265007796257797</v>
      </c>
      <c r="AY4" s="1">
        <v>20.710408067828357</v>
      </c>
      <c r="AZ4" s="1">
        <v>1.0817642503214357</v>
      </c>
      <c r="BB4" s="1">
        <v>15.241557316802243</v>
      </c>
      <c r="BC4" s="1">
        <v>1.0226920107356889</v>
      </c>
      <c r="BE4" s="1">
        <v>10</v>
      </c>
      <c r="BF4" s="1">
        <v>1033</v>
      </c>
      <c r="BH4" s="1">
        <v>16.019091064907002</v>
      </c>
      <c r="BI4" s="1">
        <v>1.609941595533021</v>
      </c>
      <c r="BK4" s="1">
        <v>4.9215611249282398</v>
      </c>
      <c r="BL4" s="1">
        <v>0.29425311016480332</v>
      </c>
      <c r="BN4" s="1">
        <v>16.663742729517821</v>
      </c>
      <c r="BO4" s="1">
        <v>16.391536608358649</v>
      </c>
      <c r="BQ4" s="1">
        <v>29.75115583355997</v>
      </c>
      <c r="BR4" s="1">
        <v>1.5460619411688481</v>
      </c>
      <c r="BT4" s="1">
        <v>10</v>
      </c>
      <c r="BU4" s="1">
        <v>2.6</v>
      </c>
      <c r="BW4" s="1">
        <v>10</v>
      </c>
      <c r="BX4" s="1">
        <v>15.6</v>
      </c>
    </row>
    <row r="5" spans="1:76" x14ac:dyDescent="0.25">
      <c r="A5" s="1">
        <v>53.408409996122806</v>
      </c>
      <c r="B5" s="1">
        <v>47.824881889763773</v>
      </c>
      <c r="G5" s="1">
        <v>7.8060928529994547</v>
      </c>
      <c r="H5" s="1">
        <v>8.84496385167526</v>
      </c>
      <c r="K5" s="1">
        <v>3.9583423777723863</v>
      </c>
      <c r="L5" s="1">
        <v>54.225333368821673</v>
      </c>
      <c r="M5" s="1">
        <f t="shared" ref="M5:M56" si="3">M$3*K5/K$3</f>
        <v>1.8992650324816691</v>
      </c>
      <c r="P5" s="1">
        <f t="shared" si="0"/>
        <v>54.225333368821673</v>
      </c>
      <c r="Q5" s="1">
        <f t="shared" ref="Q5:Q56" si="4">Q$3*K5/K$3</f>
        <v>0.81397072820642968</v>
      </c>
      <c r="X5" s="3">
        <v>8.1615279268608596</v>
      </c>
      <c r="Y5" s="4">
        <v>0.7089095771864673</v>
      </c>
      <c r="AA5" s="1">
        <v>78.373441235562851</v>
      </c>
      <c r="AB5" s="1">
        <v>40.314167436875259</v>
      </c>
      <c r="AD5" s="1">
        <f t="shared" si="1"/>
        <v>54.225333368821673</v>
      </c>
      <c r="AE5" s="1">
        <f t="shared" ref="AE5:AE56" si="5">AE$3*K5/K$3</f>
        <v>1.8992650324816691</v>
      </c>
      <c r="AH5" s="1">
        <f t="shared" si="2"/>
        <v>54.225333368821673</v>
      </c>
      <c r="AI5" s="1">
        <f t="shared" ref="AI5:AI56" si="6">AI$3*K5/K$3</f>
        <v>0.81397072820642968</v>
      </c>
      <c r="AL5" s="1">
        <v>6.2677934118226259</v>
      </c>
      <c r="AM5" s="1">
        <v>5.0414020828041544</v>
      </c>
      <c r="AO5" s="1">
        <v>2.7864380358534673</v>
      </c>
      <c r="AP5" s="1">
        <v>14.112268224536422</v>
      </c>
      <c r="AS5" s="1">
        <v>31.250932156943854</v>
      </c>
      <c r="AT5" s="1">
        <v>1.0861606872972247</v>
      </c>
      <c r="AV5" s="1">
        <v>7.6929714363229991</v>
      </c>
      <c r="AW5" s="1">
        <v>1.7648128898128899</v>
      </c>
      <c r="AY5" s="1">
        <v>37.793885421114375</v>
      </c>
      <c r="AZ5" s="1">
        <v>1.1326932186440295</v>
      </c>
      <c r="BB5" s="1">
        <v>30.568581310147223</v>
      </c>
      <c r="BC5" s="1">
        <v>1.0322658921283872</v>
      </c>
      <c r="BE5" s="1">
        <v>20</v>
      </c>
      <c r="BF5" s="1">
        <v>1037</v>
      </c>
      <c r="BH5" s="1">
        <v>31.264695153840421</v>
      </c>
      <c r="BI5" s="1">
        <v>1.7719508803457202</v>
      </c>
      <c r="BK5" s="1">
        <v>9.4222307250813042</v>
      </c>
      <c r="BL5" s="1">
        <v>0.29773186326853557</v>
      </c>
      <c r="BN5" s="1">
        <v>29.636577104222624</v>
      </c>
      <c r="BO5" s="1">
        <v>18.175604902063476</v>
      </c>
      <c r="BQ5" s="1">
        <v>35</v>
      </c>
      <c r="BR5" s="1">
        <v>1.5460619411688481</v>
      </c>
      <c r="BT5" s="1">
        <v>20</v>
      </c>
      <c r="BU5" s="1">
        <v>2.6</v>
      </c>
      <c r="BW5" s="1">
        <v>20</v>
      </c>
      <c r="BX5" s="1">
        <v>15.6</v>
      </c>
    </row>
    <row r="6" spans="1:76" x14ac:dyDescent="0.25">
      <c r="A6" s="1">
        <v>82.229842344043462</v>
      </c>
      <c r="B6" s="1">
        <v>43.818687664041981</v>
      </c>
      <c r="G6" s="1">
        <v>13.686916168263529</v>
      </c>
      <c r="H6" s="1">
        <v>7.6291363271229038</v>
      </c>
      <c r="K6" s="1">
        <v>4.7060727555958479</v>
      </c>
      <c r="L6" s="1">
        <v>78.639109951824551</v>
      </c>
      <c r="M6" s="1">
        <f t="shared" si="3"/>
        <v>2.2580359584882292</v>
      </c>
      <c r="P6" s="1">
        <f t="shared" si="0"/>
        <v>78.639109951824551</v>
      </c>
      <c r="Q6" s="1">
        <f t="shared" si="4"/>
        <v>0.96772969649495544</v>
      </c>
      <c r="T6" s="2"/>
      <c r="X6" s="3">
        <v>14.771255135655322</v>
      </c>
      <c r="Y6" s="4">
        <v>0.70879869851112398</v>
      </c>
      <c r="AA6" s="1">
        <v>91.321989381881849</v>
      </c>
      <c r="AB6" s="1">
        <v>41.913508811445176</v>
      </c>
      <c r="AD6" s="1">
        <f t="shared" si="1"/>
        <v>78.639109951824551</v>
      </c>
      <c r="AE6" s="1">
        <f t="shared" si="5"/>
        <v>2.2580359584882292</v>
      </c>
      <c r="AH6" s="1">
        <f t="shared" si="2"/>
        <v>78.639109951824551</v>
      </c>
      <c r="AI6" s="1">
        <f t="shared" si="6"/>
        <v>0.96772969649495544</v>
      </c>
      <c r="AL6" s="1">
        <v>8.9549575419452712</v>
      </c>
      <c r="AM6" s="1">
        <v>6.2529845059690103</v>
      </c>
      <c r="AO6" s="1">
        <v>4.2778028469458933</v>
      </c>
      <c r="AP6" s="1">
        <v>13.307594615189259</v>
      </c>
      <c r="AS6" s="1">
        <v>43.507425809291938</v>
      </c>
      <c r="AT6" s="1">
        <v>1.4020339483989694</v>
      </c>
      <c r="AV6" s="1">
        <v>8.168397709243834</v>
      </c>
      <c r="AW6" s="1">
        <v>1.7348297817047817</v>
      </c>
      <c r="AY6" s="1">
        <v>56.215562287782369</v>
      </c>
      <c r="AZ6" s="1">
        <v>1.1812334112799536</v>
      </c>
      <c r="BB6" s="1">
        <v>52.428108280581462</v>
      </c>
      <c r="BC6" s="1">
        <v>1.1723445714915992</v>
      </c>
      <c r="BE6" s="1">
        <v>30</v>
      </c>
      <c r="BF6" s="1">
        <v>1044</v>
      </c>
      <c r="BH6" s="1">
        <v>52.841026452375615</v>
      </c>
      <c r="BI6" s="1">
        <v>1.6179855807286652</v>
      </c>
      <c r="BK6" s="1">
        <v>15.185574899559896</v>
      </c>
      <c r="BL6" s="1">
        <v>0.29758262681881931</v>
      </c>
      <c r="BN6" s="1">
        <v>52.84544068231196</v>
      </c>
      <c r="BO6" s="1">
        <v>19.769168325128312</v>
      </c>
      <c r="BQ6" s="1">
        <v>550</v>
      </c>
      <c r="BR6" s="1">
        <v>1.5460619411688481</v>
      </c>
      <c r="BT6" s="1">
        <v>30</v>
      </c>
      <c r="BU6" s="1">
        <v>2.6</v>
      </c>
      <c r="BW6" s="1">
        <v>30</v>
      </c>
      <c r="BX6" s="1">
        <v>16.100000000000001</v>
      </c>
    </row>
    <row r="7" spans="1:76" x14ac:dyDescent="0.25">
      <c r="A7" s="1">
        <v>109.58624752639767</v>
      </c>
      <c r="B7" s="1">
        <v>43.58117235345582</v>
      </c>
      <c r="G7" s="1">
        <v>18.097533654711658</v>
      </c>
      <c r="H7" s="1">
        <v>7.336632893679873</v>
      </c>
      <c r="K7" s="1">
        <v>4.8141910440900446</v>
      </c>
      <c r="L7" s="1">
        <v>93.662665353597177</v>
      </c>
      <c r="M7" s="1">
        <f t="shared" si="3"/>
        <v>2.309912543460233</v>
      </c>
      <c r="P7" s="1">
        <f t="shared" si="0"/>
        <v>93.662665353597177</v>
      </c>
      <c r="Q7" s="1">
        <f t="shared" si="4"/>
        <v>0.98996251862581419</v>
      </c>
      <c r="T7" s="2"/>
      <c r="X7" s="3">
        <v>17.711070807269504</v>
      </c>
      <c r="Y7" s="4">
        <v>0.70854446867227694</v>
      </c>
      <c r="AA7" s="1">
        <v>104.98046984611585</v>
      </c>
      <c r="AB7" s="1">
        <v>41.530760448300242</v>
      </c>
      <c r="AD7" s="1">
        <f t="shared" si="1"/>
        <v>93.662665353597177</v>
      </c>
      <c r="AE7" s="1">
        <f t="shared" si="5"/>
        <v>2.309912543460233</v>
      </c>
      <c r="AH7" s="1">
        <f t="shared" si="2"/>
        <v>93.662665353597177</v>
      </c>
      <c r="AI7" s="1">
        <f t="shared" si="6"/>
        <v>0.98996251862581419</v>
      </c>
      <c r="AL7" s="1">
        <v>12.337039012183617</v>
      </c>
      <c r="AM7" s="1">
        <v>5.8460756921514019</v>
      </c>
      <c r="AO7" s="1">
        <v>6.2677934118226259</v>
      </c>
      <c r="AP7" s="1">
        <v>10.084328168656299</v>
      </c>
      <c r="AS7" s="1">
        <v>50.094248928581123</v>
      </c>
      <c r="AT7" s="1">
        <v>2.2216923149261438</v>
      </c>
      <c r="AV7" s="1">
        <v>12.297267488838211</v>
      </c>
      <c r="AW7" s="1">
        <v>1.6908946205821205</v>
      </c>
      <c r="AY7" s="1">
        <v>66.078726389199531</v>
      </c>
      <c r="AZ7" s="1">
        <v>1.217441746806319</v>
      </c>
      <c r="BB7" s="1">
        <v>68.384736791125192</v>
      </c>
      <c r="BC7" s="1">
        <v>1.2380050737159456</v>
      </c>
      <c r="BE7" s="1">
        <v>40</v>
      </c>
      <c r="BF7" s="1">
        <v>1148</v>
      </c>
      <c r="BH7" s="1">
        <v>70.413683687774949</v>
      </c>
      <c r="BI7" s="1">
        <v>1.5415078193526304</v>
      </c>
      <c r="BK7" s="1">
        <v>19.824947388559451</v>
      </c>
      <c r="BL7" s="1">
        <v>0.29409872763061401</v>
      </c>
      <c r="BN7" s="1">
        <v>71.174478077218907</v>
      </c>
      <c r="BO7" s="1">
        <v>19.006952445794493</v>
      </c>
      <c r="BT7" s="1">
        <v>40</v>
      </c>
      <c r="BU7" s="1">
        <v>4.9000000000000004</v>
      </c>
      <c r="BW7" s="1">
        <v>40</v>
      </c>
      <c r="BX7" s="1">
        <v>20.2</v>
      </c>
    </row>
    <row r="8" spans="1:76" x14ac:dyDescent="0.25">
      <c r="A8" s="1">
        <v>116.66767373122454</v>
      </c>
      <c r="B8" s="1">
        <v>42.42670166229221</v>
      </c>
      <c r="G8" s="1">
        <v>23.24325405556776</v>
      </c>
      <c r="H8" s="1">
        <v>7.6245756782669529</v>
      </c>
      <c r="K8" s="1">
        <v>4.7826653217053767</v>
      </c>
      <c r="L8" s="1">
        <v>104.46221820020757</v>
      </c>
      <c r="M8" s="1">
        <f t="shared" si="3"/>
        <v>2.2947860848483783</v>
      </c>
      <c r="P8" s="1">
        <f t="shared" si="0"/>
        <v>104.46221820020757</v>
      </c>
      <c r="Q8" s="1">
        <f t="shared" si="4"/>
        <v>0.98347975064930504</v>
      </c>
      <c r="T8" s="2"/>
      <c r="X8" s="3">
        <v>26.033608468741903</v>
      </c>
      <c r="Y8" s="4">
        <v>0.7080414670709686</v>
      </c>
      <c r="AA8" s="1">
        <v>114.57072946247179</v>
      </c>
      <c r="AB8" s="1">
        <v>45.292886379346498</v>
      </c>
      <c r="AD8" s="1">
        <f t="shared" si="1"/>
        <v>104.46221820020757</v>
      </c>
      <c r="AE8" s="1">
        <f t="shared" si="5"/>
        <v>2.2947860848483783</v>
      </c>
      <c r="AH8" s="1">
        <f t="shared" si="2"/>
        <v>104.46221820020757</v>
      </c>
      <c r="AI8" s="1">
        <f t="shared" si="6"/>
        <v>0.98347975064930504</v>
      </c>
      <c r="AL8" s="1">
        <v>16.118472330475452</v>
      </c>
      <c r="AM8" s="1">
        <v>6.2529845059690103</v>
      </c>
      <c r="AO8" s="1">
        <v>8.1585100709685285</v>
      </c>
      <c r="AP8" s="1">
        <v>6.2529845059690103</v>
      </c>
      <c r="AS8" s="1">
        <v>60.972408154464041</v>
      </c>
      <c r="AT8" s="1">
        <v>2.1820612199660117</v>
      </c>
      <c r="AV8" s="1">
        <v>14.173446337680133</v>
      </c>
      <c r="AW8" s="1">
        <v>1.6240417099792099</v>
      </c>
      <c r="AY8" s="1">
        <v>71.994388304902131</v>
      </c>
      <c r="AZ8" s="1">
        <v>1.2281833424814095</v>
      </c>
      <c r="BB8" s="1">
        <v>96.776766738648604</v>
      </c>
      <c r="BC8" s="1">
        <v>1.3372293099010992</v>
      </c>
      <c r="BE8" s="1">
        <v>50</v>
      </c>
      <c r="BF8" s="1">
        <v>1211</v>
      </c>
      <c r="BH8" s="1">
        <v>90.827587116168047</v>
      </c>
      <c r="BI8" s="1">
        <v>1.3724557687782128</v>
      </c>
      <c r="BK8" s="1">
        <v>25.028697149416512</v>
      </c>
      <c r="BL8" s="1">
        <v>0.31210487720155927</v>
      </c>
      <c r="BN8" s="1">
        <v>91.050053305623408</v>
      </c>
      <c r="BO8" s="1">
        <v>22.713745155546246</v>
      </c>
      <c r="BT8" s="1">
        <v>50</v>
      </c>
      <c r="BU8" s="1">
        <v>7</v>
      </c>
      <c r="BW8" s="1">
        <v>50</v>
      </c>
      <c r="BX8" s="1">
        <v>22.6</v>
      </c>
    </row>
    <row r="9" spans="1:76" x14ac:dyDescent="0.25">
      <c r="A9" s="1">
        <v>126.43821407171308</v>
      </c>
      <c r="B9" s="1">
        <v>43.71706036745406</v>
      </c>
      <c r="G9" s="1">
        <v>30.299241893865126</v>
      </c>
      <c r="H9" s="1">
        <v>9.9145396595061008</v>
      </c>
      <c r="K9" s="1">
        <v>4.9650969776676845</v>
      </c>
      <c r="L9" s="1">
        <v>111.03377605067736</v>
      </c>
      <c r="M9" s="1">
        <f t="shared" si="3"/>
        <v>2.3823192065239036</v>
      </c>
      <c r="P9" s="1">
        <f t="shared" si="0"/>
        <v>111.03377605067736</v>
      </c>
      <c r="Q9" s="1">
        <f t="shared" si="4"/>
        <v>1.0209939456531016</v>
      </c>
      <c r="T9" s="2"/>
      <c r="X9" s="3">
        <v>32.399045045711979</v>
      </c>
      <c r="Y9" s="4">
        <v>0.70788732240809515</v>
      </c>
      <c r="AA9" s="1">
        <v>120.67923405879249</v>
      </c>
      <c r="AB9" s="1">
        <v>43.961810598587995</v>
      </c>
      <c r="AD9" s="1">
        <f t="shared" si="1"/>
        <v>111.03377605067736</v>
      </c>
      <c r="AE9" s="1">
        <f t="shared" si="5"/>
        <v>2.3823192065239036</v>
      </c>
      <c r="AH9" s="1">
        <f t="shared" si="2"/>
        <v>111.03377605067736</v>
      </c>
      <c r="AI9" s="1">
        <f t="shared" si="6"/>
        <v>1.0209939456531016</v>
      </c>
      <c r="AL9" s="1">
        <v>18.406284612544606</v>
      </c>
      <c r="AM9" s="1">
        <v>8.8727457454914429</v>
      </c>
      <c r="AO9" s="1">
        <v>9.8506789186528199</v>
      </c>
      <c r="AP9" s="1">
        <v>5.2425704851409307</v>
      </c>
      <c r="AS9" s="1">
        <v>71.08193097995526</v>
      </c>
      <c r="AT9" s="1">
        <v>2.7350493373546594</v>
      </c>
      <c r="AV9" s="1">
        <v>16.422946488077397</v>
      </c>
      <c r="AW9" s="1">
        <v>1.6034790800415801</v>
      </c>
      <c r="AY9" s="1">
        <v>79.721651790252722</v>
      </c>
      <c r="AZ9" s="1">
        <v>1.2396219463596925</v>
      </c>
      <c r="BB9" s="1">
        <v>143.04842541892918</v>
      </c>
      <c r="BC9" s="1">
        <v>1.284528842972168</v>
      </c>
      <c r="BE9" s="1">
        <v>60</v>
      </c>
      <c r="BF9" s="1">
        <v>1194</v>
      </c>
      <c r="BH9" s="1">
        <v>145.34962929757717</v>
      </c>
      <c r="BI9" s="1">
        <v>1.4388699912286331</v>
      </c>
      <c r="BK9" s="1">
        <v>29.806772527262289</v>
      </c>
      <c r="BL9" s="1">
        <v>0.30726241171248825</v>
      </c>
      <c r="BN9" s="1">
        <v>144.96565498441316</v>
      </c>
      <c r="BO9" s="1">
        <v>17.794398764009635</v>
      </c>
      <c r="BT9" s="1">
        <v>60</v>
      </c>
      <c r="BU9" s="1">
        <v>6.5</v>
      </c>
      <c r="BW9" s="1">
        <v>60</v>
      </c>
      <c r="BX9" s="1">
        <v>22.3</v>
      </c>
    </row>
    <row r="10" spans="1:76" x14ac:dyDescent="0.25">
      <c r="A10" s="1">
        <v>139.6289974168794</v>
      </c>
      <c r="B10" s="1">
        <v>48.673700787401572</v>
      </c>
      <c r="G10" s="1">
        <v>34.269797771688083</v>
      </c>
      <c r="H10" s="1">
        <v>11.171464849317198</v>
      </c>
      <c r="K10" s="1">
        <v>5.0191465454499014</v>
      </c>
      <c r="L10" s="1">
        <v>116.19999467674539</v>
      </c>
      <c r="M10" s="1">
        <f t="shared" si="3"/>
        <v>2.4082529040953808</v>
      </c>
      <c r="P10" s="1">
        <f t="shared" si="0"/>
        <v>116.19999467674539</v>
      </c>
      <c r="Q10" s="1">
        <f t="shared" si="4"/>
        <v>1.032108387469449</v>
      </c>
      <c r="T10" s="2"/>
      <c r="X10" s="3">
        <v>34.603212791945822</v>
      </c>
      <c r="Y10" s="4">
        <v>0.70776022282034678</v>
      </c>
      <c r="AA10" s="1">
        <v>126.22905278753659</v>
      </c>
      <c r="AB10" s="1">
        <v>43.961810598587995</v>
      </c>
      <c r="AD10" s="1">
        <f t="shared" si="1"/>
        <v>116.19999467674539</v>
      </c>
      <c r="AE10" s="1">
        <f t="shared" si="5"/>
        <v>2.4082529040953808</v>
      </c>
      <c r="AH10" s="1">
        <f t="shared" si="2"/>
        <v>116.19999467674539</v>
      </c>
      <c r="AI10" s="1">
        <f t="shared" si="6"/>
        <v>1.032108387469449</v>
      </c>
      <c r="AL10" s="1">
        <v>19.699101612175411</v>
      </c>
      <c r="AM10" s="1">
        <v>13.709931419862841</v>
      </c>
      <c r="AO10" s="1">
        <v>10.944948106822011</v>
      </c>
      <c r="AP10" s="1">
        <v>8.8727457454914429</v>
      </c>
      <c r="AS10" s="1">
        <v>81.347786632644798</v>
      </c>
      <c r="AT10" s="1">
        <v>2.9028097774613264</v>
      </c>
      <c r="AV10" s="1">
        <v>22.051483034603166</v>
      </c>
      <c r="AW10" s="1">
        <v>1.6125909563409564</v>
      </c>
      <c r="AY10" s="1">
        <v>85.805054592033841</v>
      </c>
      <c r="AZ10" s="1">
        <v>1.2425069738415153</v>
      </c>
      <c r="BB10" s="1">
        <v>179.31193627604597</v>
      </c>
      <c r="BC10" s="1">
        <v>1.1767123791315859</v>
      </c>
      <c r="BE10" s="1">
        <v>70</v>
      </c>
      <c r="BF10" s="1">
        <v>1208</v>
      </c>
      <c r="BH10" s="1">
        <v>180.49054895601233</v>
      </c>
      <c r="BI10" s="1">
        <v>1.4167319170784931</v>
      </c>
      <c r="BK10" s="1">
        <v>34.728333652190528</v>
      </c>
      <c r="BL10" s="1">
        <v>0.30786964968029956</v>
      </c>
      <c r="BN10" s="1">
        <v>179.60081510370981</v>
      </c>
      <c r="BO10" s="1">
        <v>21.016287839111762</v>
      </c>
      <c r="BT10" s="1">
        <v>70</v>
      </c>
      <c r="BU10" s="1">
        <v>8</v>
      </c>
      <c r="BW10" s="1">
        <v>70</v>
      </c>
      <c r="BX10" s="1">
        <v>23.4</v>
      </c>
    </row>
    <row r="11" spans="1:76" x14ac:dyDescent="0.25">
      <c r="A11" s="1">
        <v>145.00168683313441</v>
      </c>
      <c r="B11" s="1">
        <v>49.828171478565181</v>
      </c>
      <c r="G11" s="1">
        <v>39.120476866761379</v>
      </c>
      <c r="H11" s="1">
        <v>11.413697494234405</v>
      </c>
      <c r="K11" s="1">
        <v>4.926810271077799</v>
      </c>
      <c r="L11" s="1">
        <v>123.7097761571425</v>
      </c>
      <c r="M11" s="1">
        <f t="shared" si="3"/>
        <v>2.3639487382583519</v>
      </c>
      <c r="P11" s="1">
        <f t="shared" si="0"/>
        <v>123.7097761571425</v>
      </c>
      <c r="Q11" s="1">
        <f t="shared" si="4"/>
        <v>1.013120887825008</v>
      </c>
      <c r="T11" s="2"/>
      <c r="X11" s="3">
        <v>39.011548284413514</v>
      </c>
      <c r="Y11" s="4">
        <v>0.70772235358250146</v>
      </c>
      <c r="AA11" s="1">
        <v>130.6090265228469</v>
      </c>
      <c r="AB11" s="1">
        <v>32.823235186752925</v>
      </c>
      <c r="AD11" s="1">
        <f t="shared" si="1"/>
        <v>123.7097761571425</v>
      </c>
      <c r="AE11" s="1">
        <f t="shared" si="5"/>
        <v>2.3639487382583519</v>
      </c>
      <c r="AH11" s="1">
        <f t="shared" si="2"/>
        <v>123.7097761571425</v>
      </c>
      <c r="AI11" s="1">
        <f t="shared" si="6"/>
        <v>1.013120887825008</v>
      </c>
      <c r="AL11" s="1">
        <v>22.684087459490499</v>
      </c>
      <c r="AM11" s="1">
        <v>30.041148082296161</v>
      </c>
      <c r="AO11" s="1">
        <v>11.939943389260364</v>
      </c>
      <c r="AP11" s="1">
        <v>13.508763017526036</v>
      </c>
      <c r="AS11" s="1">
        <v>91.303582178057681</v>
      </c>
      <c r="AT11" s="1">
        <v>3.4163347282583132</v>
      </c>
      <c r="AV11" s="1">
        <v>32.932044045744348</v>
      </c>
      <c r="AW11" s="1">
        <v>1.6202247920997921</v>
      </c>
      <c r="AY11" s="1">
        <v>100.92782736582426</v>
      </c>
      <c r="AZ11" s="1">
        <v>1.2425069738415153</v>
      </c>
      <c r="BB11" s="1">
        <v>199.91510310130079</v>
      </c>
      <c r="BC11" s="1">
        <v>1.1194896871208502</v>
      </c>
      <c r="BE11" s="1">
        <v>80</v>
      </c>
      <c r="BF11" s="1">
        <v>1284</v>
      </c>
      <c r="BH11" s="1">
        <v>201.42084283711506</v>
      </c>
      <c r="BI11" s="1">
        <v>1.4167319170784931</v>
      </c>
      <c r="BK11" s="1">
        <v>39.793380524201233</v>
      </c>
      <c r="BL11" s="1">
        <v>0.30468936947599995</v>
      </c>
      <c r="BN11" s="1">
        <v>199.7152535053508</v>
      </c>
      <c r="BO11" s="1">
        <v>19.561184141615165</v>
      </c>
      <c r="BT11" s="1">
        <v>80</v>
      </c>
      <c r="BU11" s="1">
        <v>7</v>
      </c>
      <c r="BW11" s="1">
        <v>80</v>
      </c>
      <c r="BX11" s="1">
        <v>24.3</v>
      </c>
    </row>
    <row r="12" spans="1:76" x14ac:dyDescent="0.25">
      <c r="A12" s="1">
        <v>155.99354471618403</v>
      </c>
      <c r="B12" s="1">
        <v>48.266421697287832</v>
      </c>
      <c r="G12" s="1">
        <v>42.205908827235803</v>
      </c>
      <c r="H12" s="1">
        <v>10.974942344069859</v>
      </c>
      <c r="K12" s="1">
        <v>4.2038254785040285</v>
      </c>
      <c r="L12" s="1">
        <v>131.69066567299248</v>
      </c>
      <c r="M12" s="1">
        <f t="shared" si="3"/>
        <v>2.0170510713809029</v>
      </c>
      <c r="P12" s="1">
        <f t="shared" si="0"/>
        <v>131.69066567299248</v>
      </c>
      <c r="Q12" s="1">
        <f t="shared" si="4"/>
        <v>0.86445045916324414</v>
      </c>
      <c r="T12" s="2"/>
      <c r="X12" s="3">
        <v>43.661398378798523</v>
      </c>
      <c r="Y12" s="4">
        <v>0.7077656195700317</v>
      </c>
      <c r="AA12" s="1">
        <v>143.56683465592133</v>
      </c>
      <c r="AB12" s="1">
        <v>21.213059113185711</v>
      </c>
      <c r="AD12" s="1">
        <f t="shared" si="1"/>
        <v>131.69066567299248</v>
      </c>
      <c r="AE12" s="1">
        <f t="shared" si="5"/>
        <v>2.0170510713809029</v>
      </c>
      <c r="AH12" s="1">
        <f t="shared" si="2"/>
        <v>131.69066567299248</v>
      </c>
      <c r="AI12" s="1">
        <f t="shared" si="6"/>
        <v>0.86445045916324414</v>
      </c>
      <c r="AL12" s="1">
        <v>27.857611683143944</v>
      </c>
      <c r="AM12" s="1">
        <v>55.040894081788196</v>
      </c>
      <c r="AO12" s="1">
        <v>12.934938671698735</v>
      </c>
      <c r="AP12" s="1">
        <v>20.362204724409423</v>
      </c>
      <c r="AS12" s="1">
        <v>100.03737612420373</v>
      </c>
      <c r="AT12" s="1">
        <v>5.0059446642440202</v>
      </c>
      <c r="AV12" s="1">
        <v>40.436759441112123</v>
      </c>
      <c r="AW12" s="1">
        <v>1.6355087058212059</v>
      </c>
      <c r="AY12" s="1">
        <v>104.21554873296328</v>
      </c>
      <c r="AZ12" s="1">
        <v>1.2415122145612307</v>
      </c>
      <c r="BB12" s="1">
        <v>222.23615012506627</v>
      </c>
      <c r="BC12" s="1">
        <v>1.0594985109746682</v>
      </c>
      <c r="BE12" s="1">
        <v>90</v>
      </c>
      <c r="BF12" s="1">
        <v>1276</v>
      </c>
      <c r="BH12" s="1">
        <v>220.28337750119761</v>
      </c>
      <c r="BI12" s="1">
        <v>1.4534604111845624</v>
      </c>
      <c r="BK12" s="1">
        <v>44.853644537975825</v>
      </c>
      <c r="BL12" s="1">
        <v>0.29168006792831502</v>
      </c>
      <c r="BN12" s="1">
        <v>220.067205570775</v>
      </c>
      <c r="BO12" s="1">
        <v>15.785259767466219</v>
      </c>
      <c r="BT12" s="1">
        <v>90</v>
      </c>
      <c r="BU12" s="1">
        <v>8</v>
      </c>
      <c r="BW12" s="1">
        <v>90</v>
      </c>
      <c r="BX12" s="1">
        <v>24.2</v>
      </c>
    </row>
    <row r="13" spans="1:76" x14ac:dyDescent="0.25">
      <c r="A13" s="1">
        <v>168.20672014179468</v>
      </c>
      <c r="B13" s="1">
        <v>49.828171478565181</v>
      </c>
      <c r="G13" s="1">
        <v>48.821835056907993</v>
      </c>
      <c r="H13" s="1">
        <v>9.8733901686921826</v>
      </c>
      <c r="K13" s="1">
        <v>3.5822171431489966</v>
      </c>
      <c r="L13" s="1">
        <v>141.55199488967557</v>
      </c>
      <c r="M13" s="1">
        <f t="shared" si="3"/>
        <v>1.7187951696508079</v>
      </c>
      <c r="P13" s="1">
        <f t="shared" si="0"/>
        <v>141.55199488967557</v>
      </c>
      <c r="Q13" s="1">
        <f t="shared" si="4"/>
        <v>0.73662650127891771</v>
      </c>
      <c r="T13" s="2"/>
      <c r="X13" s="3">
        <v>51.006773512973304</v>
      </c>
      <c r="Y13" s="4">
        <v>0.70768178596981368</v>
      </c>
      <c r="AA13" s="1">
        <v>154.28372599418583</v>
      </c>
      <c r="AB13" s="1">
        <v>26.449364286657396</v>
      </c>
      <c r="AD13" s="1">
        <f t="shared" si="1"/>
        <v>141.55199488967557</v>
      </c>
      <c r="AE13" s="1">
        <f t="shared" si="5"/>
        <v>1.7187951696508079</v>
      </c>
      <c r="AH13" s="1">
        <f t="shared" si="2"/>
        <v>141.55199488967557</v>
      </c>
      <c r="AI13" s="1">
        <f t="shared" si="6"/>
        <v>0.73662650127891771</v>
      </c>
      <c r="AL13" s="1">
        <v>35.619026131189244</v>
      </c>
      <c r="AM13" s="1">
        <v>82.866141732283495</v>
      </c>
      <c r="AO13" s="1">
        <v>15.123477048037083</v>
      </c>
      <c r="AP13" s="1">
        <v>30.041148082296161</v>
      </c>
      <c r="AS13" s="1">
        <v>111.37411164320176</v>
      </c>
      <c r="AT13" s="1">
        <v>5.3021703062341707</v>
      </c>
      <c r="AV13" s="1">
        <v>50.190974986877166</v>
      </c>
      <c r="AW13" s="1">
        <v>1.6737103690228692</v>
      </c>
      <c r="AY13" s="1">
        <v>109.14340320842567</v>
      </c>
      <c r="AZ13" s="1">
        <v>1.2450942502462463</v>
      </c>
      <c r="BB13" s="1">
        <v>247.99010865663476</v>
      </c>
      <c r="BC13" s="1">
        <v>1.0346924519283798</v>
      </c>
      <c r="BE13" s="1">
        <v>100</v>
      </c>
      <c r="BF13" s="1">
        <v>1259</v>
      </c>
      <c r="BH13" s="1">
        <v>244.96024892217227</v>
      </c>
      <c r="BI13" s="1">
        <v>1.4584921806473696</v>
      </c>
      <c r="BK13" s="1">
        <v>49.913908551750566</v>
      </c>
      <c r="BL13" s="1">
        <v>0.260211761376063</v>
      </c>
      <c r="BN13" s="1">
        <v>244.70385015047029</v>
      </c>
      <c r="BO13" s="1">
        <v>13.637464648580707</v>
      </c>
      <c r="BT13" s="1">
        <v>100</v>
      </c>
      <c r="BU13" s="1">
        <v>9</v>
      </c>
      <c r="BW13" s="1">
        <v>100</v>
      </c>
      <c r="BX13" s="1">
        <v>23.8</v>
      </c>
    </row>
    <row r="14" spans="1:76" x14ac:dyDescent="0.25">
      <c r="A14" s="1">
        <v>175.28814634662157</v>
      </c>
      <c r="B14" s="1">
        <v>49.828171478565181</v>
      </c>
      <c r="G14" s="1">
        <v>52.352329326105625</v>
      </c>
      <c r="H14" s="1">
        <v>9.1146640408385373</v>
      </c>
      <c r="K14" s="1">
        <v>3.512385561244685</v>
      </c>
      <c r="L14" s="1">
        <v>144.36666577945755</v>
      </c>
      <c r="M14" s="1">
        <f t="shared" si="3"/>
        <v>1.6852890529443556</v>
      </c>
      <c r="P14" s="1">
        <f t="shared" si="0"/>
        <v>144.36666577945755</v>
      </c>
      <c r="Q14" s="1">
        <f t="shared" si="4"/>
        <v>0.72226673697615229</v>
      </c>
      <c r="T14" s="2"/>
      <c r="X14" s="3">
        <v>55.659399637265416</v>
      </c>
      <c r="Y14" s="4">
        <v>0.70776022282034678</v>
      </c>
      <c r="AA14" s="1">
        <v>164.37402489533409</v>
      </c>
      <c r="AB14" s="1">
        <v>22.076805977336445</v>
      </c>
      <c r="AD14" s="1">
        <f t="shared" si="1"/>
        <v>144.36666577945755</v>
      </c>
      <c r="AE14" s="1">
        <f t="shared" si="5"/>
        <v>1.6852890529443556</v>
      </c>
      <c r="AH14" s="1">
        <f t="shared" si="2"/>
        <v>144.36666577945755</v>
      </c>
      <c r="AI14" s="1">
        <f t="shared" si="6"/>
        <v>0.72226673697615229</v>
      </c>
      <c r="AL14" s="1">
        <v>38.50473807277352</v>
      </c>
      <c r="AM14" s="1">
        <v>92.540513081026177</v>
      </c>
      <c r="AO14" s="1">
        <v>17.113467612913805</v>
      </c>
      <c r="AP14" s="1">
        <v>36.089916179832329</v>
      </c>
      <c r="AS14" s="1">
        <v>120.25902732230617</v>
      </c>
      <c r="AT14" s="1">
        <v>4.6603480819221765</v>
      </c>
      <c r="AV14" s="1">
        <v>58.822035847621081</v>
      </c>
      <c r="AW14" s="1">
        <v>1.6947115384615383</v>
      </c>
      <c r="AY14" s="1">
        <v>111.93908464306772</v>
      </c>
      <c r="AZ14" s="1">
        <v>1.2480785280870998</v>
      </c>
      <c r="BB14" s="1">
        <v>260.38562564456117</v>
      </c>
      <c r="BC14" s="1">
        <v>1.0204308981947867</v>
      </c>
      <c r="BE14" s="1">
        <v>110</v>
      </c>
      <c r="BF14" s="1">
        <v>1235</v>
      </c>
      <c r="BH14" s="1">
        <v>260.46514694055134</v>
      </c>
      <c r="BI14" s="1">
        <v>1.7533384677919688</v>
      </c>
      <c r="BK14" s="1">
        <v>59.618327912760691</v>
      </c>
      <c r="BL14" s="1">
        <v>0.2786707663806301</v>
      </c>
      <c r="BN14" s="1">
        <v>258.27181819408645</v>
      </c>
      <c r="BO14" s="1">
        <v>15.057806117104851</v>
      </c>
      <c r="BT14" s="1">
        <v>110</v>
      </c>
      <c r="BU14" s="1">
        <v>9</v>
      </c>
      <c r="BW14" s="1">
        <v>110</v>
      </c>
      <c r="BX14" s="1">
        <v>23</v>
      </c>
    </row>
    <row r="15" spans="1:76" x14ac:dyDescent="0.25">
      <c r="A15" s="1">
        <v>192.87401118848726</v>
      </c>
      <c r="B15" s="1">
        <v>51.966964129483806</v>
      </c>
      <c r="G15" s="1">
        <v>60.288440381653487</v>
      </c>
      <c r="H15" s="1">
        <v>8.6621232929957763</v>
      </c>
      <c r="K15" s="1">
        <v>3.5889781273542143</v>
      </c>
      <c r="L15" s="1">
        <v>149.06177637007266</v>
      </c>
      <c r="M15" s="1">
        <f t="shared" si="3"/>
        <v>1.7220391793045049</v>
      </c>
      <c r="P15" s="1">
        <f t="shared" si="0"/>
        <v>149.06177637007266</v>
      </c>
      <c r="Q15" s="1">
        <f t="shared" si="4"/>
        <v>0.73801679113050211</v>
      </c>
      <c r="T15" s="2"/>
      <c r="X15" s="3">
        <v>65.208942517674046</v>
      </c>
      <c r="Y15" s="4">
        <v>0.70782240809512453</v>
      </c>
      <c r="AA15" s="1">
        <v>174.77916334616634</v>
      </c>
      <c r="AB15" s="1">
        <v>20.541113605119875</v>
      </c>
      <c r="AD15" s="1">
        <f t="shared" si="1"/>
        <v>149.06177637007266</v>
      </c>
      <c r="AE15" s="1">
        <f t="shared" si="5"/>
        <v>1.7220391793045049</v>
      </c>
      <c r="AH15" s="1">
        <f t="shared" si="2"/>
        <v>149.06177637007266</v>
      </c>
      <c r="AI15" s="1">
        <f t="shared" si="6"/>
        <v>0.73801679113050211</v>
      </c>
      <c r="AL15" s="1">
        <v>41.588997825819419</v>
      </c>
      <c r="AM15" s="1">
        <v>96.774193548387132</v>
      </c>
      <c r="AO15" s="1">
        <v>19.401279894982981</v>
      </c>
      <c r="AP15" s="1">
        <v>39.116586233172455</v>
      </c>
      <c r="AS15" s="1">
        <v>131.28830828114752</v>
      </c>
      <c r="AT15" s="1">
        <v>5.1046865449074037</v>
      </c>
      <c r="AV15" s="1">
        <v>74.204787939911895</v>
      </c>
      <c r="AW15" s="1">
        <v>1.7099954521829521</v>
      </c>
      <c r="AY15" s="1">
        <v>114.57075276687746</v>
      </c>
      <c r="AZ15" s="1">
        <v>1.2500657909576909</v>
      </c>
      <c r="BB15" s="1">
        <v>279.8150501119614</v>
      </c>
      <c r="BC15" s="1">
        <v>1.1762270671715873</v>
      </c>
      <c r="BE15" s="1">
        <v>120</v>
      </c>
      <c r="BF15" s="1">
        <v>1212</v>
      </c>
      <c r="BH15" s="1">
        <v>279.97371902206635</v>
      </c>
      <c r="BI15" s="1">
        <v>1.7327065015082472</v>
      </c>
      <c r="BK15" s="1">
        <v>64.539889037688923</v>
      </c>
      <c r="BL15" s="1">
        <v>0.26293404006226767</v>
      </c>
      <c r="BN15" s="1">
        <v>278.62511976896394</v>
      </c>
      <c r="BO15" s="1">
        <v>15.681365874096574</v>
      </c>
      <c r="BT15" s="1">
        <v>120</v>
      </c>
      <c r="BU15" s="1">
        <v>9</v>
      </c>
      <c r="BW15" s="1">
        <v>120</v>
      </c>
      <c r="BX15" s="1">
        <v>22.3</v>
      </c>
    </row>
    <row r="16" spans="1:76" x14ac:dyDescent="0.25">
      <c r="A16" s="1">
        <v>216.32275412015284</v>
      </c>
      <c r="B16" s="1">
        <v>50.099562554680652</v>
      </c>
      <c r="G16" s="1">
        <v>62.938811433600762</v>
      </c>
      <c r="H16" s="1">
        <v>7.8348319556373243</v>
      </c>
      <c r="K16" s="1">
        <v>3.7939144757843124</v>
      </c>
      <c r="L16" s="1">
        <v>153.75688696068778</v>
      </c>
      <c r="M16" s="1">
        <f t="shared" si="3"/>
        <v>1.8203703501106061</v>
      </c>
      <c r="P16" s="1">
        <f t="shared" si="0"/>
        <v>153.75688696068778</v>
      </c>
      <c r="Q16" s="1">
        <f t="shared" si="4"/>
        <v>0.78015872147597398</v>
      </c>
      <c r="T16" s="2"/>
      <c r="X16" s="3">
        <v>68.878854054854344</v>
      </c>
      <c r="Y16" s="4">
        <v>0.70779809205819222</v>
      </c>
      <c r="AA16" s="1">
        <v>191.4255328701469</v>
      </c>
      <c r="AB16" s="1">
        <v>13.725971433675323</v>
      </c>
      <c r="AD16" s="1">
        <f t="shared" si="1"/>
        <v>153.75688696068778</v>
      </c>
      <c r="AE16" s="1">
        <f t="shared" si="5"/>
        <v>1.8203703501106061</v>
      </c>
      <c r="AH16" s="1">
        <f t="shared" si="2"/>
        <v>153.75688696068778</v>
      </c>
      <c r="AI16" s="1">
        <f t="shared" si="6"/>
        <v>0.78015872147597398</v>
      </c>
      <c r="AL16" s="1">
        <v>46.065348484226931</v>
      </c>
      <c r="AM16" s="1">
        <v>99.599695199390396</v>
      </c>
      <c r="AO16" s="1">
        <v>24.376256307174796</v>
      </c>
      <c r="AP16" s="1">
        <v>42.541021082042136</v>
      </c>
      <c r="AS16" s="1">
        <v>141.24670937368037</v>
      </c>
      <c r="AT16" s="1">
        <v>4.4037535348921546</v>
      </c>
      <c r="AV16" s="1">
        <v>92.590064346420846</v>
      </c>
      <c r="AW16" s="1">
        <v>1.7653813669438669</v>
      </c>
      <c r="AY16" s="1">
        <v>119.99437475008304</v>
      </c>
      <c r="AZ16" s="1">
        <v>1.2480785280870998</v>
      </c>
      <c r="BB16" s="1">
        <v>299.91681243483163</v>
      </c>
      <c r="BC16" s="1">
        <v>1.2529173866686274</v>
      </c>
      <c r="BE16" s="1">
        <v>130</v>
      </c>
      <c r="BF16" s="1">
        <v>1176</v>
      </c>
      <c r="BH16" s="1">
        <v>300.3876224504595</v>
      </c>
      <c r="BI16" s="1">
        <v>1.5898145176817919</v>
      </c>
      <c r="BK16" s="1">
        <v>69.600153051463522</v>
      </c>
      <c r="BL16" s="1">
        <v>0.25734024624014201</v>
      </c>
      <c r="BN16" s="1">
        <v>298.14307499224032</v>
      </c>
      <c r="BO16" s="1">
        <v>15.854587828637269</v>
      </c>
      <c r="BT16" s="1">
        <v>130</v>
      </c>
      <c r="BU16" s="1">
        <v>9</v>
      </c>
      <c r="BW16" s="1">
        <v>130</v>
      </c>
      <c r="BX16" s="1">
        <v>21.3</v>
      </c>
    </row>
    <row r="17" spans="1:76" x14ac:dyDescent="0.25">
      <c r="A17" s="1">
        <v>229.51076803778503</v>
      </c>
      <c r="B17" s="1">
        <v>51.35566054243219</v>
      </c>
      <c r="G17" s="1">
        <v>65.13911947672679</v>
      </c>
      <c r="H17" s="1">
        <v>6.7013034127128082</v>
      </c>
      <c r="K17" s="1">
        <v>3.7578878149060868</v>
      </c>
      <c r="L17" s="1">
        <v>158.91911314577732</v>
      </c>
      <c r="M17" s="1">
        <f t="shared" si="3"/>
        <v>1.8030842816726365</v>
      </c>
      <c r="P17" s="1">
        <f t="shared" si="0"/>
        <v>158.91911314577732</v>
      </c>
      <c r="Q17" s="1">
        <f t="shared" si="4"/>
        <v>0.77275040643112991</v>
      </c>
      <c r="T17" s="2"/>
      <c r="X17" s="3">
        <v>78.672687567087408</v>
      </c>
      <c r="Y17" s="4">
        <v>0.70752494293209767</v>
      </c>
      <c r="AA17" s="1">
        <v>215.69904481833589</v>
      </c>
      <c r="AB17" s="1">
        <v>19.677366740969141</v>
      </c>
      <c r="AD17" s="1">
        <f t="shared" si="1"/>
        <v>158.91911314577732</v>
      </c>
      <c r="AE17" s="1">
        <f t="shared" si="5"/>
        <v>1.8030842816726365</v>
      </c>
      <c r="AH17" s="1">
        <f t="shared" si="2"/>
        <v>158.91911314577732</v>
      </c>
      <c r="AI17" s="1">
        <f t="shared" si="6"/>
        <v>0.77275040643112991</v>
      </c>
      <c r="AL17" s="1">
        <v>48.553964802887975</v>
      </c>
      <c r="AM17" s="1">
        <v>103.83337566675135</v>
      </c>
      <c r="AO17" s="1">
        <v>28.852606965582314</v>
      </c>
      <c r="AP17" s="1">
        <v>49.193294386588718</v>
      </c>
      <c r="AS17" s="1">
        <v>149.8241704926281</v>
      </c>
      <c r="AT17" s="1">
        <v>3.2880374547433018</v>
      </c>
      <c r="AV17" s="1">
        <v>107.22298305524596</v>
      </c>
      <c r="AW17" s="1">
        <v>1.7749317827442828</v>
      </c>
      <c r="AY17" s="1">
        <v>122.62231529864654</v>
      </c>
      <c r="AZ17" s="1">
        <v>1.2481777784461303</v>
      </c>
      <c r="BB17" s="1">
        <v>339.90667038921526</v>
      </c>
      <c r="BC17" s="1">
        <v>1.3375491746020074</v>
      </c>
      <c r="BE17" s="1">
        <v>140</v>
      </c>
      <c r="BF17" s="1">
        <v>1135</v>
      </c>
      <c r="BH17" s="1">
        <v>340.18045099564472</v>
      </c>
      <c r="BI17" s="1">
        <v>1.6577348479986307</v>
      </c>
      <c r="BK17" s="1">
        <v>80.002869714941596</v>
      </c>
      <c r="BL17" s="1">
        <v>0.20635284128188963</v>
      </c>
      <c r="BN17" s="1">
        <v>338.25319496363068</v>
      </c>
      <c r="BO17" s="1">
        <v>16.789829265737929</v>
      </c>
      <c r="BT17" s="1">
        <v>140</v>
      </c>
      <c r="BU17" s="1">
        <v>10</v>
      </c>
      <c r="BW17" s="1">
        <v>140</v>
      </c>
      <c r="BX17" s="1">
        <v>20.6</v>
      </c>
    </row>
    <row r="18" spans="1:76" x14ac:dyDescent="0.25">
      <c r="A18" s="1">
        <v>246.36550401063462</v>
      </c>
      <c r="B18" s="1">
        <v>51.593560804899383</v>
      </c>
      <c r="G18" s="1">
        <v>70.434860880523303</v>
      </c>
      <c r="H18" s="1">
        <v>5.220388173408308</v>
      </c>
      <c r="K18" s="1">
        <v>3.5033836842575683</v>
      </c>
      <c r="L18" s="1">
        <v>167.37111069708018</v>
      </c>
      <c r="M18" s="1">
        <f t="shared" si="3"/>
        <v>1.6809698332921248</v>
      </c>
      <c r="P18" s="1">
        <f t="shared" si="0"/>
        <v>167.37111069708018</v>
      </c>
      <c r="Q18" s="1">
        <f t="shared" si="4"/>
        <v>0.72041564283948201</v>
      </c>
      <c r="T18" s="2"/>
      <c r="X18" s="3">
        <v>85.282414775881861</v>
      </c>
      <c r="Y18" s="4">
        <v>0.7074248884194746</v>
      </c>
      <c r="AA18" s="1">
        <v>221.24886354708002</v>
      </c>
      <c r="AB18" s="1">
        <v>17.277500330089396</v>
      </c>
      <c r="AD18" s="1">
        <f t="shared" si="1"/>
        <v>167.37111069708018</v>
      </c>
      <c r="AE18" s="1">
        <f t="shared" si="5"/>
        <v>1.6809698332921248</v>
      </c>
      <c r="AH18" s="1">
        <f t="shared" si="2"/>
        <v>167.37111069708018</v>
      </c>
      <c r="AI18" s="1">
        <f t="shared" si="6"/>
        <v>0.72041564283948201</v>
      </c>
      <c r="AL18" s="1">
        <v>51.536694425072817</v>
      </c>
      <c r="AM18" s="1">
        <v>109.88214376428749</v>
      </c>
      <c r="AO18" s="1">
        <v>31.142675472781725</v>
      </c>
      <c r="AP18" s="1">
        <v>56.05130810261619</v>
      </c>
      <c r="AS18" s="1">
        <v>160.85605699858942</v>
      </c>
      <c r="AT18" s="1">
        <v>3.297777300114864</v>
      </c>
      <c r="AV18" s="1">
        <v>116.23055599790041</v>
      </c>
      <c r="AW18" s="1">
        <v>1.7825818607068609</v>
      </c>
      <c r="AY18" s="1">
        <v>124.92595680079162</v>
      </c>
      <c r="AZ18" s="1">
        <v>1.2453920013233382</v>
      </c>
      <c r="BB18" s="1">
        <v>369.6804116075142</v>
      </c>
      <c r="BC18" s="1">
        <v>1.338034486562006</v>
      </c>
      <c r="BE18" s="1">
        <v>150</v>
      </c>
      <c r="BF18" s="1">
        <v>1127</v>
      </c>
      <c r="BH18" s="1">
        <v>370.02562175607909</v>
      </c>
      <c r="BI18" s="1">
        <v>1.4921999015895429</v>
      </c>
      <c r="BK18" s="1">
        <v>84.924430839869913</v>
      </c>
      <c r="BL18" s="1">
        <v>0.22556832070398442</v>
      </c>
      <c r="BN18" s="1">
        <v>368.00852889974493</v>
      </c>
      <c r="BO18" s="1">
        <v>19.093563423064836</v>
      </c>
      <c r="BT18" s="1">
        <v>150</v>
      </c>
      <c r="BU18" s="1">
        <v>7</v>
      </c>
      <c r="BW18" s="1">
        <v>150</v>
      </c>
      <c r="BX18" s="1">
        <v>19.8</v>
      </c>
    </row>
    <row r="19" spans="1:76" x14ac:dyDescent="0.25">
      <c r="A19" s="1">
        <v>259.30980830526136</v>
      </c>
      <c r="B19" s="1">
        <v>50.43909011373578</v>
      </c>
      <c r="G19" s="1">
        <v>80.07120996939571</v>
      </c>
      <c r="H19" s="1">
        <v>6.0194864087481523</v>
      </c>
      <c r="K19" s="1">
        <v>3.4831198845716766</v>
      </c>
      <c r="L19" s="1">
        <v>174.41377658300283</v>
      </c>
      <c r="M19" s="1">
        <f t="shared" si="3"/>
        <v>1.6712469941600823</v>
      </c>
      <c r="P19" s="1">
        <f t="shared" si="0"/>
        <v>174.41377658300283</v>
      </c>
      <c r="Q19" s="1">
        <f t="shared" si="4"/>
        <v>0.7162487117828924</v>
      </c>
      <c r="T19" s="2"/>
      <c r="X19" s="3">
        <v>90.179331531998372</v>
      </c>
      <c r="Y19" s="4">
        <v>0.70729505979353346</v>
      </c>
      <c r="AA19" s="1">
        <v>230.95641632900453</v>
      </c>
      <c r="AB19" s="1">
        <v>15.357778071190575</v>
      </c>
      <c r="AD19" s="1">
        <f t="shared" si="1"/>
        <v>174.41377658300283</v>
      </c>
      <c r="AE19" s="1">
        <f t="shared" si="5"/>
        <v>1.6712469941600823</v>
      </c>
      <c r="AH19" s="1">
        <f t="shared" si="2"/>
        <v>174.41377658300283</v>
      </c>
      <c r="AI19" s="1">
        <f t="shared" si="6"/>
        <v>0.7162487117828924</v>
      </c>
      <c r="AL19" s="1">
        <v>53.228863272757117</v>
      </c>
      <c r="AM19" s="1">
        <v>110.48564897129791</v>
      </c>
      <c r="AO19" s="1">
        <v>41.489723920088608</v>
      </c>
      <c r="AP19" s="1">
        <v>104.63804927609857</v>
      </c>
      <c r="AS19" s="1">
        <v>171.42676166431568</v>
      </c>
      <c r="AT19" s="1">
        <v>3.4853532877015971</v>
      </c>
      <c r="AV19" s="1">
        <v>126.36128362557581</v>
      </c>
      <c r="AW19" s="1">
        <v>1.759647869022869</v>
      </c>
      <c r="AY19" s="1">
        <v>129.85753885150018</v>
      </c>
      <c r="AZ19" s="1">
        <v>1.2129642022000495</v>
      </c>
      <c r="BB19" s="1">
        <v>399.70770396622356</v>
      </c>
      <c r="BC19" s="1">
        <v>1.3607338505092099</v>
      </c>
      <c r="BE19" s="1">
        <v>160</v>
      </c>
      <c r="BF19" s="1">
        <v>1127</v>
      </c>
      <c r="BH19" s="1">
        <v>400.00043948123636</v>
      </c>
      <c r="BI19" s="1">
        <v>1.7633934492865242</v>
      </c>
      <c r="BK19" s="1">
        <v>89.845991964798159</v>
      </c>
      <c r="BL19" s="1">
        <v>0.22753412497266151</v>
      </c>
      <c r="BN19" s="1">
        <v>398.23889016342559</v>
      </c>
      <c r="BO19" s="1">
        <v>17.863726825180684</v>
      </c>
      <c r="BT19" s="1">
        <v>160</v>
      </c>
      <c r="BU19" s="1">
        <v>6</v>
      </c>
      <c r="BW19" s="1">
        <v>160</v>
      </c>
      <c r="BX19" s="1">
        <v>19.399999999999999</v>
      </c>
    </row>
    <row r="20" spans="1:76" x14ac:dyDescent="0.25">
      <c r="A20" s="1">
        <v>267.12513280663853</v>
      </c>
      <c r="B20" s="1">
        <v>50.778617672790901</v>
      </c>
      <c r="G20" s="1">
        <v>89.837577260816531</v>
      </c>
      <c r="H20" s="1">
        <v>5.1055427431266356</v>
      </c>
      <c r="K20" s="1">
        <v>3.1362603266212954</v>
      </c>
      <c r="L20" s="1">
        <v>188.02800031939529</v>
      </c>
      <c r="M20" s="1">
        <f t="shared" si="3"/>
        <v>1.5048191901134942</v>
      </c>
      <c r="P20" s="1">
        <f t="shared" si="0"/>
        <v>188.02800031939529</v>
      </c>
      <c r="Q20" s="1">
        <f t="shared" si="4"/>
        <v>0.64492251004864032</v>
      </c>
      <c r="T20" s="2"/>
      <c r="X20" s="3">
        <v>96.300477477144028</v>
      </c>
      <c r="Y20" s="4">
        <v>0.70741946100643927</v>
      </c>
      <c r="AA20" s="1">
        <v>244.13646414420884</v>
      </c>
      <c r="AB20" s="1">
        <v>14.878061093722081</v>
      </c>
      <c r="AD20" s="1">
        <f t="shared" si="1"/>
        <v>188.02800031939529</v>
      </c>
      <c r="AE20" s="1">
        <f t="shared" si="5"/>
        <v>1.5048191901134942</v>
      </c>
      <c r="AH20" s="1">
        <f t="shared" si="2"/>
        <v>188.02800031939529</v>
      </c>
      <c r="AI20" s="1">
        <f t="shared" si="6"/>
        <v>0.64492251004864032</v>
      </c>
      <c r="AL20" s="1">
        <v>58.600935307872184</v>
      </c>
      <c r="AM20" s="1">
        <v>101.20904241808483</v>
      </c>
      <c r="AO20" s="1">
        <v>48.851786520080395</v>
      </c>
      <c r="AP20" s="1">
        <v>130.44704089408174</v>
      </c>
      <c r="AS20" s="1">
        <v>181.2314354767702</v>
      </c>
      <c r="AT20" s="1">
        <v>4.2752883330086728</v>
      </c>
      <c r="AV20" s="1">
        <v>134.42757636345405</v>
      </c>
      <c r="AW20" s="1">
        <v>1.7281379937629939</v>
      </c>
      <c r="AY20" s="1">
        <v>135.77320076720278</v>
      </c>
      <c r="AZ20" s="1">
        <v>1.1704918156048634</v>
      </c>
      <c r="BB20" s="1">
        <v>429.7748807739863</v>
      </c>
      <c r="BC20" s="1">
        <v>1.4447148792235009</v>
      </c>
      <c r="BE20" s="1">
        <v>170</v>
      </c>
      <c r="BF20" s="1">
        <v>1138</v>
      </c>
      <c r="BH20" s="1">
        <v>429.84561024167073</v>
      </c>
      <c r="BI20" s="1">
        <v>1.619500246026143</v>
      </c>
      <c r="BK20" s="1">
        <v>94.911038836808856</v>
      </c>
      <c r="BL20" s="1">
        <v>0.24810817069562202</v>
      </c>
      <c r="BN20" s="1">
        <v>427.87411775819487</v>
      </c>
      <c r="BO20" s="1">
        <v>19.751689012255156</v>
      </c>
      <c r="BT20" s="1">
        <v>170</v>
      </c>
      <c r="BU20" s="1">
        <v>7</v>
      </c>
      <c r="BW20" s="1">
        <v>170</v>
      </c>
      <c r="BX20" s="1">
        <v>19.100000000000001</v>
      </c>
    </row>
    <row r="21" spans="1:76" x14ac:dyDescent="0.25">
      <c r="A21" s="1">
        <v>275.97068435072026</v>
      </c>
      <c r="B21" s="1">
        <v>52.570953630796147</v>
      </c>
      <c r="G21" s="1">
        <v>92.928009921388991</v>
      </c>
      <c r="H21" s="1">
        <v>5.5860174652120946</v>
      </c>
      <c r="K21" s="1">
        <v>3.0912317887559535</v>
      </c>
      <c r="L21" s="1">
        <v>196.00888983524527</v>
      </c>
      <c r="M21" s="1">
        <f t="shared" si="3"/>
        <v>1.483213902023294</v>
      </c>
      <c r="P21" s="1">
        <f t="shared" si="0"/>
        <v>196.00888983524527</v>
      </c>
      <c r="Q21" s="1">
        <f t="shared" si="4"/>
        <v>0.63566310086712596</v>
      </c>
      <c r="T21" s="2"/>
      <c r="X21" s="3">
        <v>101.19739423326057</v>
      </c>
      <c r="Y21" s="4">
        <v>0.70742758679431705</v>
      </c>
      <c r="AA21" s="1">
        <v>259.50495549594245</v>
      </c>
      <c r="AB21" s="1">
        <v>18.429589990136147</v>
      </c>
      <c r="AD21" s="1">
        <f t="shared" si="1"/>
        <v>196.00888983524527</v>
      </c>
      <c r="AE21" s="1">
        <f t="shared" si="5"/>
        <v>1.483213902023294</v>
      </c>
      <c r="AH21" s="1">
        <f t="shared" si="2"/>
        <v>196.00888983524527</v>
      </c>
      <c r="AI21" s="1">
        <f t="shared" si="6"/>
        <v>0.63566310086712596</v>
      </c>
      <c r="AL21" s="1">
        <v>61.685195060918083</v>
      </c>
      <c r="AM21" s="1">
        <v>97.784607569215126</v>
      </c>
      <c r="AO21" s="1">
        <v>54.323132460926296</v>
      </c>
      <c r="AP21" s="1">
        <v>139.71907543815081</v>
      </c>
      <c r="AS21" s="1">
        <v>188.12571315621608</v>
      </c>
      <c r="AT21" s="1">
        <v>4.7196267959939</v>
      </c>
      <c r="AV21" s="1">
        <v>136.49201125325129</v>
      </c>
      <c r="AW21" s="1">
        <v>1.7205041580041582</v>
      </c>
      <c r="AY21" s="1">
        <v>143.00469674481019</v>
      </c>
      <c r="AZ21" s="1">
        <v>1.1153853094430701</v>
      </c>
      <c r="BB21" s="1">
        <v>449.62309195644616</v>
      </c>
      <c r="BC21" s="1">
        <v>1.2170925401669179</v>
      </c>
      <c r="BE21" s="1">
        <v>180</v>
      </c>
      <c r="BF21" s="1">
        <v>1087</v>
      </c>
      <c r="BH21" s="1">
        <v>450.25951367006382</v>
      </c>
      <c r="BI21" s="1">
        <v>1.5973621718760027</v>
      </c>
      <c r="BK21" s="1">
        <v>104.89286397551176</v>
      </c>
      <c r="BL21" s="1">
        <v>0.26883659895277179</v>
      </c>
      <c r="BN21" s="1">
        <v>448.22741933307248</v>
      </c>
      <c r="BO21" s="1">
        <v>19.578663454488321</v>
      </c>
      <c r="BT21" s="1">
        <v>180</v>
      </c>
      <c r="BU21" s="1">
        <v>10</v>
      </c>
      <c r="BW21" s="1">
        <v>180</v>
      </c>
      <c r="BX21" s="1">
        <v>19.8</v>
      </c>
    </row>
    <row r="22" spans="1:76" x14ac:dyDescent="0.25">
      <c r="A22" s="1">
        <v>286.90992311062098</v>
      </c>
      <c r="B22" s="1">
        <v>49.760034995625539</v>
      </c>
      <c r="G22" s="1">
        <v>97.77868901646228</v>
      </c>
      <c r="H22" s="1">
        <v>9.4802933326423258</v>
      </c>
      <c r="K22" s="1">
        <v>3.3885235644879144</v>
      </c>
      <c r="L22" s="1">
        <v>214.31822416225279</v>
      </c>
      <c r="M22" s="1">
        <f t="shared" si="3"/>
        <v>1.6258584284954716</v>
      </c>
      <c r="P22" s="1">
        <f t="shared" si="0"/>
        <v>214.31822416225279</v>
      </c>
      <c r="Q22" s="1">
        <f t="shared" si="4"/>
        <v>0.69679646935520223</v>
      </c>
      <c r="T22" s="2"/>
      <c r="X22" s="3">
        <v>109.76699855646444</v>
      </c>
      <c r="Y22" s="4">
        <v>0.70738162243194436</v>
      </c>
      <c r="AA22" s="1">
        <v>265.86656639691103</v>
      </c>
      <c r="AB22" s="1">
        <v>17.080145705342783</v>
      </c>
      <c r="AD22" s="1">
        <f t="shared" si="1"/>
        <v>214.31822416225279</v>
      </c>
      <c r="AE22" s="1">
        <f t="shared" si="5"/>
        <v>1.6258584284954716</v>
      </c>
      <c r="AH22" s="1">
        <f t="shared" si="2"/>
        <v>214.31822416225279</v>
      </c>
      <c r="AI22" s="1">
        <f t="shared" si="6"/>
        <v>0.69679646935520223</v>
      </c>
      <c r="AL22" s="1">
        <v>65.565902284940719</v>
      </c>
      <c r="AM22" s="1">
        <v>94.154432308864585</v>
      </c>
      <c r="AO22" s="1">
        <v>58.801739344464053</v>
      </c>
      <c r="AP22" s="1">
        <v>151.41427482854959</v>
      </c>
      <c r="AS22" s="1">
        <v>199.76729768825078</v>
      </c>
      <c r="AT22" s="1">
        <v>3.218850966931547</v>
      </c>
      <c r="AV22" s="1">
        <v>141.93229175882183</v>
      </c>
      <c r="AW22" s="1">
        <v>1.7290962837837838</v>
      </c>
      <c r="AY22" s="1">
        <v>144.8684843679049</v>
      </c>
      <c r="AZ22" s="1">
        <v>1.1098137551974856</v>
      </c>
      <c r="BB22" s="1">
        <v>469.59665426450226</v>
      </c>
      <c r="BC22" s="1">
        <v>1.0997021949336374</v>
      </c>
      <c r="BE22" s="1">
        <v>190</v>
      </c>
      <c r="BF22" s="1">
        <v>1110</v>
      </c>
      <c r="BH22" s="1">
        <v>470.8008666569981</v>
      </c>
      <c r="BI22" s="1">
        <v>1.7789936461074385</v>
      </c>
      <c r="BK22" s="1">
        <v>119.93495312798926</v>
      </c>
      <c r="BL22" s="1">
        <v>0.24780969779618939</v>
      </c>
      <c r="BN22" s="1">
        <v>467.98423772958529</v>
      </c>
      <c r="BO22" s="1">
        <v>18.851013407353093</v>
      </c>
      <c r="BT22" s="1">
        <v>190</v>
      </c>
      <c r="BU22" s="1">
        <v>10</v>
      </c>
      <c r="BW22" s="1">
        <v>190</v>
      </c>
      <c r="BX22" s="1">
        <v>20.3</v>
      </c>
    </row>
    <row r="23" spans="1:76" x14ac:dyDescent="0.25">
      <c r="A23" s="1">
        <v>293.50393006943705</v>
      </c>
      <c r="B23" s="1">
        <v>49.216867891513559</v>
      </c>
      <c r="G23" s="1">
        <v>100.42405936831152</v>
      </c>
      <c r="H23" s="1">
        <v>9.8596563965691466</v>
      </c>
      <c r="K23" s="1">
        <v>3.2218547697179409</v>
      </c>
      <c r="L23" s="1">
        <v>224.64666897341039</v>
      </c>
      <c r="M23" s="1">
        <f t="shared" si="3"/>
        <v>1.5458885361258743</v>
      </c>
      <c r="P23" s="1">
        <f t="shared" si="0"/>
        <v>224.64666897341039</v>
      </c>
      <c r="Q23" s="1">
        <f t="shared" si="4"/>
        <v>0.66252365833966032</v>
      </c>
      <c r="T23" s="2"/>
      <c r="X23" s="3">
        <v>113.92826738720068</v>
      </c>
      <c r="Y23" s="4">
        <v>0.70722474873087804</v>
      </c>
      <c r="AA23" s="1">
        <v>272.51832354954928</v>
      </c>
      <c r="AB23" s="1">
        <v>12.483747951504039</v>
      </c>
      <c r="AD23" s="1">
        <f t="shared" si="1"/>
        <v>224.64666897341039</v>
      </c>
      <c r="AE23" s="1">
        <f t="shared" si="5"/>
        <v>1.5458885361258743</v>
      </c>
      <c r="AH23" s="1">
        <f t="shared" si="2"/>
        <v>224.64666897341039</v>
      </c>
      <c r="AI23" s="1">
        <f t="shared" si="6"/>
        <v>0.66252365833966032</v>
      </c>
      <c r="AL23" s="1">
        <v>68.947983755179067</v>
      </c>
      <c r="AM23" s="1">
        <v>94.959105918211804</v>
      </c>
      <c r="AO23" s="1">
        <v>66.362349755917464</v>
      </c>
      <c r="AP23" s="1">
        <v>174.19659639319269</v>
      </c>
      <c r="AS23" s="1">
        <v>211.8700640605206</v>
      </c>
      <c r="AT23" s="1">
        <v>3.4262425019983467</v>
      </c>
      <c r="AV23" s="1">
        <v>148.12240564785816</v>
      </c>
      <c r="AW23" s="1">
        <v>1.7099954521829521</v>
      </c>
      <c r="AY23" s="1">
        <v>147.38832523432896</v>
      </c>
      <c r="AZ23" s="1">
        <v>1.1145890508808469</v>
      </c>
      <c r="BB23" s="1">
        <v>499.53847994666887</v>
      </c>
      <c r="BC23" s="1">
        <v>1.2047612044560461</v>
      </c>
      <c r="BE23" s="1">
        <v>200</v>
      </c>
      <c r="BF23" s="1">
        <v>1101</v>
      </c>
      <c r="BH23" s="1">
        <v>501.55136876431061</v>
      </c>
      <c r="BI23" s="1">
        <v>1.710568427358107</v>
      </c>
      <c r="BK23" s="1">
        <v>124.71781136407114</v>
      </c>
      <c r="BL23" s="1">
        <v>0.27912362181425204</v>
      </c>
      <c r="BN23" s="1">
        <v>500</v>
      </c>
      <c r="BO23" s="1">
        <v>18.677791452812404</v>
      </c>
      <c r="BT23" s="1">
        <v>200</v>
      </c>
      <c r="BU23" s="1">
        <v>17</v>
      </c>
      <c r="BW23" s="1">
        <v>200</v>
      </c>
      <c r="BX23" s="1">
        <v>22.9</v>
      </c>
    </row>
    <row r="24" spans="1:76" x14ac:dyDescent="0.25">
      <c r="A24" s="1">
        <v>306.45100379159805</v>
      </c>
      <c r="B24" s="1">
        <v>49.895923009623793</v>
      </c>
      <c r="G24" s="1">
        <v>104.39461524613448</v>
      </c>
      <c r="H24" s="1">
        <v>9.4528776139514399</v>
      </c>
      <c r="K24" s="1">
        <v>3.1542832335252884</v>
      </c>
      <c r="L24" s="1">
        <v>237.32266907987542</v>
      </c>
      <c r="M24" s="1">
        <f t="shared" si="3"/>
        <v>1.5134668192470029</v>
      </c>
      <c r="P24" s="1">
        <f t="shared" si="0"/>
        <v>237.32266907987542</v>
      </c>
      <c r="Q24" s="1">
        <f t="shared" si="4"/>
        <v>0.64862863682014416</v>
      </c>
      <c r="T24" s="2"/>
      <c r="X24" s="3">
        <v>120.53799459599513</v>
      </c>
      <c r="Y24" s="4">
        <v>0.7073680079043303</v>
      </c>
      <c r="AA24" s="1">
        <v>285.19524541770954</v>
      </c>
      <c r="AB24" s="1">
        <v>21.488159499196129</v>
      </c>
      <c r="AD24" s="1">
        <f t="shared" si="1"/>
        <v>237.32266907987542</v>
      </c>
      <c r="AE24" s="1">
        <f t="shared" si="5"/>
        <v>1.5134668192470029</v>
      </c>
      <c r="AH24" s="1">
        <f t="shared" si="2"/>
        <v>237.32266907987542</v>
      </c>
      <c r="AI24" s="1">
        <f t="shared" si="6"/>
        <v>0.64862863682014416</v>
      </c>
      <c r="AL24" s="1">
        <v>71.436600073840111</v>
      </c>
      <c r="AM24" s="1">
        <v>99.398526797053592</v>
      </c>
      <c r="AO24" s="1">
        <v>70.342330885670918</v>
      </c>
      <c r="AP24" s="1">
        <v>183.87096774193549</v>
      </c>
      <c r="AS24" s="1">
        <v>223.66537587263369</v>
      </c>
      <c r="AT24" s="1">
        <v>2.2117845411861103</v>
      </c>
      <c r="AV24" s="1">
        <v>151.49825126363166</v>
      </c>
      <c r="AW24" s="1">
        <v>1.6851611226611227</v>
      </c>
      <c r="AY24" s="1">
        <v>150.01999335813869</v>
      </c>
      <c r="AZ24" s="1">
        <v>1.1321631314992069</v>
      </c>
      <c r="BB24" s="1">
        <v>539.40583566467433</v>
      </c>
      <c r="BC24" s="1">
        <v>1.2276260156623406</v>
      </c>
      <c r="BE24" s="1">
        <v>210</v>
      </c>
      <c r="BF24" s="1">
        <v>1152</v>
      </c>
      <c r="BH24" s="1">
        <v>540.31141640407668</v>
      </c>
      <c r="BI24" s="1">
        <v>1.7649081145840018</v>
      </c>
      <c r="BK24" s="1">
        <v>129.77807537784582</v>
      </c>
      <c r="BL24" s="1">
        <v>0.29758262681881931</v>
      </c>
      <c r="BN24" s="1">
        <v>540.34763363517368</v>
      </c>
      <c r="BO24" s="1">
        <v>17.967620718550332</v>
      </c>
      <c r="BT24" s="1">
        <v>210</v>
      </c>
      <c r="BU24" s="1">
        <v>20</v>
      </c>
      <c r="BW24" s="1">
        <v>210</v>
      </c>
      <c r="BX24" s="1">
        <v>24.2</v>
      </c>
    </row>
    <row r="25" spans="1:76" x14ac:dyDescent="0.25">
      <c r="A25" s="1">
        <v>322.81555109090266</v>
      </c>
      <c r="B25" s="1">
        <v>52.306491688538927</v>
      </c>
      <c r="G25" s="1">
        <v>112.7707879103075</v>
      </c>
      <c r="H25" s="1">
        <v>7.6337488015340362</v>
      </c>
      <c r="K25" s="1">
        <v>3.1542832335252884</v>
      </c>
      <c r="L25" s="1">
        <v>247.65111389103299</v>
      </c>
      <c r="M25" s="1">
        <f t="shared" si="3"/>
        <v>1.5134668192470029</v>
      </c>
      <c r="P25" s="1">
        <f t="shared" si="0"/>
        <v>247.65111389103299</v>
      </c>
      <c r="Q25" s="1">
        <f t="shared" si="4"/>
        <v>0.64862863682014416</v>
      </c>
      <c r="X25" s="3">
        <v>122.49787171040455</v>
      </c>
      <c r="Y25" s="4">
        <v>0.70747897856972508</v>
      </c>
      <c r="AA25" s="1">
        <v>290.10921172258202</v>
      </c>
      <c r="AB25" s="1">
        <v>22.782498271884922</v>
      </c>
      <c r="AD25" s="1">
        <f t="shared" si="1"/>
        <v>247.65111389103299</v>
      </c>
      <c r="AE25" s="1">
        <f t="shared" si="5"/>
        <v>1.5134668192470029</v>
      </c>
      <c r="AH25" s="1">
        <f t="shared" si="2"/>
        <v>247.65111389103299</v>
      </c>
      <c r="AI25" s="1">
        <f t="shared" si="6"/>
        <v>0.64862863682014416</v>
      </c>
      <c r="AL25" s="1">
        <v>93.224966156623054</v>
      </c>
      <c r="AM25" s="1">
        <v>163.51181102362204</v>
      </c>
      <c r="AO25" s="1">
        <v>82.580095992123731</v>
      </c>
      <c r="AP25" s="1">
        <v>195.16383032766061</v>
      </c>
      <c r="AS25" s="1">
        <v>230.86710811223622</v>
      </c>
      <c r="AT25" s="1">
        <v>3.6828370490283637</v>
      </c>
      <c r="AV25" s="1">
        <v>153.18936485187356</v>
      </c>
      <c r="AW25" s="1">
        <v>1.6593847453222454</v>
      </c>
      <c r="AY25" s="1">
        <v>151.8837809812334</v>
      </c>
      <c r="AZ25" s="1">
        <v>1.1500011278449891</v>
      </c>
      <c r="BB25" s="1">
        <v>550</v>
      </c>
      <c r="BC25" s="1">
        <v>1.2337020034737489</v>
      </c>
      <c r="BE25" s="1">
        <v>220</v>
      </c>
      <c r="BF25" s="1">
        <v>1179</v>
      </c>
      <c r="BH25" s="1">
        <v>550</v>
      </c>
      <c r="BI25" s="1">
        <v>1.7784910339642213</v>
      </c>
      <c r="BK25" s="1">
        <v>134.69963650277404</v>
      </c>
      <c r="BL25" s="1">
        <v>0.30468936947599995</v>
      </c>
      <c r="BN25" s="1">
        <v>550</v>
      </c>
      <c r="BO25" s="1">
        <v>17.797726539113267</v>
      </c>
      <c r="BT25" s="1">
        <v>220</v>
      </c>
      <c r="BU25" s="1">
        <v>20</v>
      </c>
      <c r="BW25" s="1">
        <v>220</v>
      </c>
      <c r="BX25" s="1">
        <v>24.7</v>
      </c>
    </row>
    <row r="26" spans="1:76" x14ac:dyDescent="0.25">
      <c r="A26" s="1">
        <v>330.38716596927441</v>
      </c>
      <c r="B26" s="1">
        <v>52.238355205599298</v>
      </c>
      <c r="G26" s="1">
        <v>118.94665253135439</v>
      </c>
      <c r="H26" s="1">
        <v>7.7388510274416316</v>
      </c>
      <c r="K26" s="1">
        <v>3.2894263059105944</v>
      </c>
      <c r="L26" s="1">
        <v>252.34622448164808</v>
      </c>
      <c r="M26" s="1">
        <f t="shared" si="3"/>
        <v>1.5783102530047459</v>
      </c>
      <c r="P26" s="1">
        <f t="shared" si="0"/>
        <v>252.34622448164808</v>
      </c>
      <c r="Q26" s="1">
        <f t="shared" si="4"/>
        <v>0.67641867985917681</v>
      </c>
      <c r="X26" s="3">
        <v>127.39478846652109</v>
      </c>
      <c r="Y26" s="4">
        <v>0.7074573302442847</v>
      </c>
      <c r="AA26" s="1">
        <v>300.98352283568852</v>
      </c>
      <c r="AB26" s="1">
        <v>21.450568142101542</v>
      </c>
      <c r="AD26" s="1">
        <f t="shared" si="1"/>
        <v>252.34622448164808</v>
      </c>
      <c r="AE26" s="1">
        <f t="shared" si="5"/>
        <v>1.5783102530047459</v>
      </c>
      <c r="AH26" s="1">
        <f t="shared" si="2"/>
        <v>252.34622448164808</v>
      </c>
      <c r="AI26" s="1">
        <f t="shared" si="6"/>
        <v>0.67641867985917681</v>
      </c>
      <c r="AL26" s="1">
        <v>97.602042909299769</v>
      </c>
      <c r="AM26" s="1">
        <v>159.8816357632715</v>
      </c>
      <c r="AO26" s="1">
        <v>85.862903556631252</v>
      </c>
      <c r="AP26" s="1">
        <v>200.80568961137919</v>
      </c>
      <c r="AS26" s="1">
        <v>243.12099621746438</v>
      </c>
      <c r="AT26" s="1">
        <v>4.5419585821471991</v>
      </c>
      <c r="AV26" s="1">
        <v>159.37947874090989</v>
      </c>
      <c r="AW26" s="1">
        <v>1.6612850831600832</v>
      </c>
      <c r="AY26" s="1">
        <v>154.40362184765743</v>
      </c>
      <c r="AZ26" s="1">
        <v>1.1530508206952037</v>
      </c>
      <c r="BE26" s="1">
        <v>230</v>
      </c>
      <c r="BF26" s="1">
        <v>1162</v>
      </c>
      <c r="BK26" s="1">
        <v>139.76468337478474</v>
      </c>
      <c r="BL26" s="1">
        <v>0.2919836869122206</v>
      </c>
      <c r="BT26" s="1">
        <v>230</v>
      </c>
      <c r="BU26" s="1">
        <v>24</v>
      </c>
      <c r="BW26" s="1">
        <v>230</v>
      </c>
      <c r="BX26" s="1">
        <v>25.1</v>
      </c>
    </row>
    <row r="27" spans="1:76" x14ac:dyDescent="0.25">
      <c r="A27" s="1">
        <v>338.68990971666238</v>
      </c>
      <c r="B27" s="1">
        <v>48.571688538932626</v>
      </c>
      <c r="G27" s="1">
        <v>125.1225171524014</v>
      </c>
      <c r="H27" s="1">
        <v>7.6474307481018888</v>
      </c>
      <c r="K27" s="1">
        <v>3.3141910440900442</v>
      </c>
      <c r="L27" s="1">
        <v>260.79822203295095</v>
      </c>
      <c r="M27" s="1">
        <f t="shared" si="3"/>
        <v>1.5901927019629036</v>
      </c>
      <c r="P27" s="1">
        <f t="shared" si="0"/>
        <v>260.79822203295095</v>
      </c>
      <c r="Q27" s="1">
        <f t="shared" si="4"/>
        <v>0.68151115798410145</v>
      </c>
      <c r="X27" s="3">
        <v>138.41285116778326</v>
      </c>
      <c r="Y27" s="4">
        <v>0.70722474873087804</v>
      </c>
      <c r="AA27" s="1">
        <v>324.73847552557436</v>
      </c>
      <c r="AB27" s="1">
        <v>12.398313049016336</v>
      </c>
      <c r="AD27" s="1">
        <f t="shared" si="1"/>
        <v>260.79822203295095</v>
      </c>
      <c r="AE27" s="1">
        <f t="shared" si="5"/>
        <v>1.5901927019629036</v>
      </c>
      <c r="AH27" s="1">
        <f t="shared" si="2"/>
        <v>260.79822203295095</v>
      </c>
      <c r="AI27" s="1">
        <f t="shared" si="6"/>
        <v>0.68151115798410145</v>
      </c>
      <c r="AL27" s="1">
        <v>105.46273126307585</v>
      </c>
      <c r="AM27" s="1">
        <v>151.6154432308864</v>
      </c>
      <c r="AO27" s="1">
        <v>88.349263650162044</v>
      </c>
      <c r="AP27" s="1">
        <v>208.13004826009649</v>
      </c>
      <c r="AS27" s="1">
        <v>248.9443940306017</v>
      </c>
      <c r="AT27" s="1">
        <v>5.3021703062341707</v>
      </c>
      <c r="AV27" s="1">
        <v>164.81975924648043</v>
      </c>
      <c r="AW27" s="1">
        <v>1.6173661642411643</v>
      </c>
      <c r="AY27" s="1">
        <v>156.59543609241678</v>
      </c>
      <c r="AZ27" s="1">
        <v>1.1509282164259345</v>
      </c>
      <c r="BE27" s="1">
        <v>240</v>
      </c>
      <c r="BF27" s="1">
        <v>1162</v>
      </c>
      <c r="BK27" s="1">
        <v>149.60302276640519</v>
      </c>
      <c r="BL27" s="1">
        <v>0.29001788264354367</v>
      </c>
      <c r="BT27" s="1">
        <v>240</v>
      </c>
      <c r="BU27" s="1">
        <v>28</v>
      </c>
      <c r="BW27" s="1">
        <v>240</v>
      </c>
      <c r="BX27" s="1">
        <v>25.5</v>
      </c>
    </row>
    <row r="28" spans="1:76" x14ac:dyDescent="0.25">
      <c r="A28" s="1">
        <v>346.01781497202882</v>
      </c>
      <c r="B28" s="1">
        <v>47.044199475065611</v>
      </c>
      <c r="G28" s="1">
        <v>128.64801072150101</v>
      </c>
      <c r="H28" s="1">
        <v>7.1949418258143094</v>
      </c>
      <c r="K28" s="1">
        <v>3.2939272444041521</v>
      </c>
      <c r="L28" s="1">
        <v>266.43155625349334</v>
      </c>
      <c r="M28" s="1">
        <f t="shared" si="3"/>
        <v>1.5804698628308609</v>
      </c>
      <c r="P28" s="1">
        <f t="shared" si="0"/>
        <v>266.43155625349334</v>
      </c>
      <c r="Q28" s="1">
        <f t="shared" si="4"/>
        <v>0.67734422692751184</v>
      </c>
      <c r="X28" s="3">
        <v>144.53399711292889</v>
      </c>
      <c r="Y28" s="4">
        <v>0.70715986508125783</v>
      </c>
      <c r="AA28" s="1">
        <v>343.17819581785324</v>
      </c>
      <c r="AB28" s="1">
        <v>31.01970439523739</v>
      </c>
      <c r="AD28" s="1">
        <f t="shared" si="1"/>
        <v>266.43155625349334</v>
      </c>
      <c r="AE28" s="1">
        <f t="shared" si="5"/>
        <v>1.5804698628308609</v>
      </c>
      <c r="AH28" s="1">
        <f t="shared" si="2"/>
        <v>266.43155625349334</v>
      </c>
      <c r="AI28" s="1">
        <f t="shared" si="6"/>
        <v>0.67734422692751184</v>
      </c>
      <c r="AL28" s="1">
        <v>110.73552939246011</v>
      </c>
      <c r="AM28" s="1">
        <v>147.78409956819917</v>
      </c>
      <c r="AO28" s="1">
        <v>90.738606063092263</v>
      </c>
      <c r="AP28" s="1">
        <v>225.00076200152392</v>
      </c>
      <c r="AS28" s="1">
        <v>259.81994770936473</v>
      </c>
      <c r="AT28" s="1">
        <v>2.3894527550328108</v>
      </c>
      <c r="AV28" s="1">
        <v>174.95048687415593</v>
      </c>
      <c r="AW28" s="1">
        <v>1.5782062110187112</v>
      </c>
      <c r="AY28" s="1">
        <v>161.96314444692956</v>
      </c>
      <c r="AZ28" s="1">
        <v>1.1303721136566991</v>
      </c>
      <c r="BE28" s="1">
        <v>250</v>
      </c>
      <c r="BF28" s="1">
        <v>1195</v>
      </c>
      <c r="BK28" s="1">
        <v>154.66806963841589</v>
      </c>
      <c r="BL28" s="1">
        <v>0.28063657064930725</v>
      </c>
      <c r="BT28" s="1">
        <v>250</v>
      </c>
      <c r="BU28" s="1">
        <v>25</v>
      </c>
      <c r="BW28" s="1">
        <v>250</v>
      </c>
      <c r="BX28" s="1">
        <v>25.8</v>
      </c>
    </row>
    <row r="29" spans="1:76" x14ac:dyDescent="0.25">
      <c r="A29" s="1">
        <v>359.20859831719503</v>
      </c>
      <c r="B29" s="1">
        <v>46.840559930008745</v>
      </c>
      <c r="G29" s="1">
        <v>137.91430800312045</v>
      </c>
      <c r="H29" s="1">
        <v>7.1857687025472252</v>
      </c>
      <c r="K29" s="1">
        <v>3.0011364071657494</v>
      </c>
      <c r="L29" s="1">
        <v>272.53599850948871</v>
      </c>
      <c r="M29" s="1">
        <f t="shared" si="3"/>
        <v>1.4399849461847984</v>
      </c>
      <c r="P29" s="1">
        <f t="shared" si="0"/>
        <v>272.53599850948871</v>
      </c>
      <c r="Q29" s="1">
        <f t="shared" si="4"/>
        <v>0.61713640550777082</v>
      </c>
      <c r="X29" s="3">
        <v>153.83647333160602</v>
      </c>
      <c r="Y29" s="4">
        <v>0.70685967088003809</v>
      </c>
      <c r="AA29" s="1">
        <v>348.35144175187725</v>
      </c>
      <c r="AB29" s="1">
        <v>31.999215552258978</v>
      </c>
      <c r="AD29" s="1">
        <f t="shared" si="1"/>
        <v>272.53599850948871</v>
      </c>
      <c r="AE29" s="1">
        <f t="shared" si="5"/>
        <v>1.4399849461847984</v>
      </c>
      <c r="AH29" s="1">
        <f t="shared" si="2"/>
        <v>272.53599850948871</v>
      </c>
      <c r="AI29" s="1">
        <f t="shared" si="6"/>
        <v>0.61713640550777082</v>
      </c>
      <c r="AL29" s="1">
        <v>112.82479386306765</v>
      </c>
      <c r="AM29" s="1">
        <v>149.39801879603755</v>
      </c>
      <c r="AO29" s="1">
        <v>93.822865816138133</v>
      </c>
      <c r="AP29" s="1">
        <v>230.24485648971296</v>
      </c>
      <c r="AS29" s="1">
        <v>269.77834880189755</v>
      </c>
      <c r="AT29" s="1">
        <v>1.5600545431340795</v>
      </c>
      <c r="AV29" s="1">
        <v>183.3932916939446</v>
      </c>
      <c r="AW29" s="1">
        <v>1.5342710498960499</v>
      </c>
      <c r="AY29" s="1">
        <v>166.01874631478358</v>
      </c>
      <c r="AZ29" s="1">
        <v>1.1157168958698316</v>
      </c>
      <c r="BE29" s="1">
        <v>260</v>
      </c>
      <c r="BF29" s="1">
        <v>1152</v>
      </c>
      <c r="BK29" s="1">
        <v>159.72833365219057</v>
      </c>
      <c r="BL29" s="1">
        <v>0.25007912104877206</v>
      </c>
      <c r="BT29" s="1">
        <v>260</v>
      </c>
      <c r="BU29" s="1">
        <v>10</v>
      </c>
      <c r="BW29" s="1">
        <v>260</v>
      </c>
      <c r="BX29" s="1">
        <v>22</v>
      </c>
    </row>
    <row r="30" spans="1:76" x14ac:dyDescent="0.25">
      <c r="A30" s="1">
        <v>394.38032800092651</v>
      </c>
      <c r="B30" s="1">
        <v>47.498827646544171</v>
      </c>
      <c r="G30" s="1">
        <v>148.05572780189226</v>
      </c>
      <c r="H30" s="1">
        <v>6.6738876940219214</v>
      </c>
      <c r="K30" s="1">
        <v>3.1452813565381716</v>
      </c>
      <c r="L30" s="1">
        <v>277.23110910010382</v>
      </c>
      <c r="M30" s="1">
        <f t="shared" si="3"/>
        <v>1.5091475995947721</v>
      </c>
      <c r="P30" s="1">
        <f t="shared" si="0"/>
        <v>277.23110910010382</v>
      </c>
      <c r="Q30" s="1">
        <f t="shared" si="4"/>
        <v>0.64677754268347376</v>
      </c>
      <c r="X30" s="3">
        <v>158.73339008772257</v>
      </c>
      <c r="Y30" s="4">
        <v>0.70680018398010291</v>
      </c>
      <c r="AA30" s="1">
        <v>373.12499298485858</v>
      </c>
      <c r="AB30" s="1">
        <v>30.115375952404992</v>
      </c>
      <c r="AD30" s="1">
        <f t="shared" si="1"/>
        <v>277.23110910010382</v>
      </c>
      <c r="AE30" s="1">
        <f t="shared" si="5"/>
        <v>1.5091475995947721</v>
      </c>
      <c r="AH30" s="1">
        <f t="shared" si="2"/>
        <v>277.23110910010382</v>
      </c>
      <c r="AI30" s="1">
        <f t="shared" si="6"/>
        <v>0.64677754268347376</v>
      </c>
      <c r="AL30" s="1">
        <v>114.41768880502111</v>
      </c>
      <c r="AM30" s="1">
        <v>154.63754127508253</v>
      </c>
      <c r="AO30" s="1">
        <v>96.011404192476519</v>
      </c>
      <c r="AP30" s="1">
        <v>230.24485648971296</v>
      </c>
      <c r="AS30" s="1">
        <v>282.33969146728242</v>
      </c>
      <c r="AT30" s="1">
        <v>1.4910359836907954</v>
      </c>
      <c r="AV30" s="1">
        <v>191.08307234991241</v>
      </c>
      <c r="AW30" s="1">
        <v>1.5342710498960499</v>
      </c>
      <c r="AY30" s="1">
        <v>172.59418904906161</v>
      </c>
      <c r="AZ30" s="1">
        <v>1.1082889087723784</v>
      </c>
      <c r="BE30" s="1">
        <v>270</v>
      </c>
      <c r="BF30" s="1">
        <v>1090</v>
      </c>
      <c r="BK30" s="1">
        <v>164.64989477711882</v>
      </c>
      <c r="BL30" s="1">
        <v>0.25975890594244111</v>
      </c>
      <c r="BT30" s="1">
        <v>270</v>
      </c>
      <c r="BU30" s="1">
        <v>6.5</v>
      </c>
      <c r="BW30" s="1">
        <v>270</v>
      </c>
      <c r="BX30" s="1">
        <v>19.2</v>
      </c>
    </row>
    <row r="31" spans="1:76" x14ac:dyDescent="0.25">
      <c r="A31" s="1">
        <v>403.66067966787011</v>
      </c>
      <c r="B31" s="1">
        <v>47.145826771653539</v>
      </c>
      <c r="G31" s="1">
        <v>159.0822715180125</v>
      </c>
      <c r="H31" s="1">
        <v>5.9608198802829664</v>
      </c>
      <c r="K31" s="1">
        <v>3.561934190533345</v>
      </c>
      <c r="L31" s="1">
        <v>287.55955391126133</v>
      </c>
      <c r="M31" s="1">
        <f t="shared" si="3"/>
        <v>1.7090631406897181</v>
      </c>
      <c r="P31" s="1">
        <f t="shared" si="0"/>
        <v>287.55955391126133</v>
      </c>
      <c r="Q31" s="1">
        <f t="shared" si="4"/>
        <v>0.73245563172416495</v>
      </c>
      <c r="X31" s="3">
        <v>163.38601621201465</v>
      </c>
      <c r="Y31" s="4">
        <v>0.70686236925488055</v>
      </c>
      <c r="AA31" s="1">
        <v>383.06095877341659</v>
      </c>
      <c r="AB31" s="1">
        <v>30.077784595310398</v>
      </c>
      <c r="AD31" s="1">
        <f t="shared" si="1"/>
        <v>287.55955391126133</v>
      </c>
      <c r="AE31" s="1">
        <f t="shared" si="5"/>
        <v>1.7090631406897181</v>
      </c>
      <c r="AH31" s="1">
        <f t="shared" si="2"/>
        <v>287.55955391126133</v>
      </c>
      <c r="AI31" s="1">
        <f t="shared" si="6"/>
        <v>0.73245563172416495</v>
      </c>
      <c r="AL31" s="1">
        <v>116.7055010870903</v>
      </c>
      <c r="AM31" s="1">
        <v>161.08864617729233</v>
      </c>
      <c r="AO31" s="1">
        <v>99.194937851253215</v>
      </c>
      <c r="AP31" s="1">
        <v>223.99491998983996</v>
      </c>
      <c r="AS31" s="1">
        <v>291.2246071463868</v>
      </c>
      <c r="AT31" s="1">
        <v>1.7081673641291566</v>
      </c>
      <c r="AV31" s="1">
        <v>196.52654363583824</v>
      </c>
      <c r="AW31" s="1">
        <v>1.5104112525987528</v>
      </c>
      <c r="AY31" s="1">
        <v>175.33395685501088</v>
      </c>
      <c r="AZ31" s="1">
        <v>1.1026519395174328</v>
      </c>
      <c r="BE31" s="1">
        <v>280</v>
      </c>
      <c r="BF31" s="1">
        <v>1022</v>
      </c>
      <c r="BK31" s="1">
        <v>179.69676678783242</v>
      </c>
      <c r="BL31" s="1">
        <v>0.31104478380012607</v>
      </c>
      <c r="BT31" s="1">
        <v>280</v>
      </c>
      <c r="BU31" s="1">
        <v>3</v>
      </c>
      <c r="BW31" s="1">
        <v>280</v>
      </c>
      <c r="BX31" s="1">
        <v>15.2</v>
      </c>
    </row>
    <row r="32" spans="1:76" x14ac:dyDescent="0.25">
      <c r="A32" s="1">
        <v>416.36127433949144</v>
      </c>
      <c r="B32" s="1">
        <v>45.38043744531933</v>
      </c>
      <c r="G32" s="1">
        <v>168.34356809953394</v>
      </c>
      <c r="H32" s="1">
        <v>5.5951905884791788</v>
      </c>
      <c r="K32" s="1">
        <v>3.5664542819566636</v>
      </c>
      <c r="L32" s="1">
        <v>292.25466450187639</v>
      </c>
      <c r="M32" s="1">
        <f t="shared" si="3"/>
        <v>1.7112319403448812</v>
      </c>
      <c r="P32" s="1">
        <f t="shared" si="0"/>
        <v>292.25466450187639</v>
      </c>
      <c r="Q32" s="1">
        <f t="shared" si="4"/>
        <v>0.73338511729066336</v>
      </c>
      <c r="X32" s="3">
        <v>165.58740792834143</v>
      </c>
      <c r="Y32" s="4">
        <v>0.70700841879322684</v>
      </c>
      <c r="AA32" s="1">
        <v>393.40436397921275</v>
      </c>
      <c r="AB32" s="1">
        <v>29.644629639697715</v>
      </c>
      <c r="AD32" s="1">
        <f t="shared" si="1"/>
        <v>292.25466450187639</v>
      </c>
      <c r="AE32" s="1">
        <f t="shared" si="5"/>
        <v>1.7112319403448812</v>
      </c>
      <c r="AH32" s="1">
        <f t="shared" si="2"/>
        <v>292.25466450187639</v>
      </c>
      <c r="AI32" s="1">
        <f t="shared" si="6"/>
        <v>0.73338511729066336</v>
      </c>
      <c r="AL32" s="1">
        <v>118.59621774623619</v>
      </c>
      <c r="AM32" s="1">
        <v>159.07239014478023</v>
      </c>
      <c r="AO32" s="1">
        <v>104.07064035771423</v>
      </c>
      <c r="AP32" s="1">
        <v>203.63119126238257</v>
      </c>
      <c r="AS32" s="1">
        <v>301.02928095884135</v>
      </c>
      <c r="AT32" s="1">
        <v>1.5007758290623525</v>
      </c>
      <c r="AV32" s="1">
        <v>203.65474694929549</v>
      </c>
      <c r="AW32" s="1">
        <v>1.493210758835759</v>
      </c>
      <c r="AY32" s="1">
        <v>180.15371164833383</v>
      </c>
      <c r="AZ32" s="1">
        <v>1.0837537688820049</v>
      </c>
      <c r="BE32" s="1">
        <v>290</v>
      </c>
      <c r="BF32" s="1">
        <v>970</v>
      </c>
      <c r="BK32" s="1">
        <v>194.73885594030992</v>
      </c>
      <c r="BL32" s="1">
        <v>0.28653398345533837</v>
      </c>
      <c r="BT32" s="1">
        <v>290</v>
      </c>
      <c r="BU32" s="1">
        <v>2.2999999999999998</v>
      </c>
      <c r="BW32" s="1">
        <v>290</v>
      </c>
      <c r="BX32" s="1">
        <v>12.5</v>
      </c>
    </row>
    <row r="33" spans="1:76" x14ac:dyDescent="0.25">
      <c r="A33" s="1">
        <v>430.03947693066863</v>
      </c>
      <c r="B33" s="1">
        <v>45.074785651793519</v>
      </c>
      <c r="G33" s="1">
        <v>176.72474146380492</v>
      </c>
      <c r="H33" s="1">
        <v>5.5951905884791788</v>
      </c>
      <c r="K33" s="1">
        <v>3.4470740707636911</v>
      </c>
      <c r="L33" s="1">
        <v>303.99244097841427</v>
      </c>
      <c r="M33" s="1">
        <f t="shared" si="3"/>
        <v>1.6539517358930653</v>
      </c>
      <c r="P33" s="1">
        <f t="shared" si="0"/>
        <v>303.99244097841427</v>
      </c>
      <c r="Q33" s="1">
        <f t="shared" si="4"/>
        <v>0.70883645823988506</v>
      </c>
      <c r="X33" s="3">
        <v>168.5</v>
      </c>
      <c r="Y33" s="4">
        <v>0.70708142823072462</v>
      </c>
      <c r="AA33" s="1">
        <v>402.25382465513565</v>
      </c>
      <c r="AB33" s="1">
        <v>30.680527832361189</v>
      </c>
      <c r="AD33" s="1">
        <f t="shared" si="1"/>
        <v>303.99244097841427</v>
      </c>
      <c r="AE33" s="1">
        <f t="shared" si="5"/>
        <v>1.6539517358930653</v>
      </c>
      <c r="AH33" s="1">
        <f t="shared" si="2"/>
        <v>303.99244097841427</v>
      </c>
      <c r="AI33" s="1">
        <f t="shared" si="6"/>
        <v>0.70883645823988506</v>
      </c>
      <c r="AL33" s="1">
        <v>128.24609262829716</v>
      </c>
      <c r="AM33" s="1">
        <v>129.03429006858011</v>
      </c>
      <c r="AO33" s="1">
        <v>109.3434384870985</v>
      </c>
      <c r="AP33" s="1">
        <v>185.08255016510026</v>
      </c>
      <c r="AS33" s="1">
        <v>314.20553274453954</v>
      </c>
      <c r="AT33" s="1">
        <v>1.184902567960608</v>
      </c>
      <c r="AV33" s="1">
        <v>206.84233652411376</v>
      </c>
      <c r="AW33" s="1">
        <v>1.4731678794178795</v>
      </c>
      <c r="AY33" s="1">
        <v>184.26522714488064</v>
      </c>
      <c r="AZ33" s="1">
        <v>1.0598818018451543</v>
      </c>
      <c r="BE33" s="1">
        <v>300</v>
      </c>
      <c r="BF33" s="1">
        <v>1070</v>
      </c>
      <c r="BK33" s="1">
        <v>199.94260570116703</v>
      </c>
      <c r="BL33" s="1">
        <v>0.25990814239215743</v>
      </c>
      <c r="BT33" s="1">
        <v>300</v>
      </c>
      <c r="BU33" s="1">
        <v>3.5</v>
      </c>
      <c r="BW33" s="1">
        <v>300</v>
      </c>
      <c r="BX33" s="1">
        <v>15.8</v>
      </c>
    </row>
    <row r="34" spans="1:76" x14ac:dyDescent="0.25">
      <c r="A34" s="1">
        <v>446.16031460696792</v>
      </c>
      <c r="B34" s="1">
        <v>45.618337707786523</v>
      </c>
      <c r="G34" s="1">
        <v>193.04202588362372</v>
      </c>
      <c r="H34" s="1">
        <v>5.2752196107900806</v>
      </c>
      <c r="K34" s="1">
        <v>3.0215151244302003</v>
      </c>
      <c r="L34" s="1">
        <v>322.40957121183897</v>
      </c>
      <c r="M34" s="1">
        <f t="shared" si="3"/>
        <v>1.4497629242911247</v>
      </c>
      <c r="P34" s="1">
        <f t="shared" si="0"/>
        <v>322.40957121183897</v>
      </c>
      <c r="Q34" s="1">
        <f t="shared" si="4"/>
        <v>0.62132696755333927</v>
      </c>
      <c r="X34" s="1">
        <v>169.50438612725321</v>
      </c>
      <c r="Y34" s="5">
        <v>0.70726531634356582</v>
      </c>
      <c r="AA34" s="1">
        <v>414.09426105305693</v>
      </c>
      <c r="AB34" s="1">
        <v>35.992870069046937</v>
      </c>
      <c r="AD34" s="1">
        <f t="shared" si="1"/>
        <v>322.40957121183897</v>
      </c>
      <c r="AE34" s="1">
        <f t="shared" si="5"/>
        <v>1.4497629242911247</v>
      </c>
      <c r="AH34" s="1">
        <f t="shared" si="2"/>
        <v>322.40957121183897</v>
      </c>
      <c r="AI34" s="1">
        <f t="shared" si="6"/>
        <v>0.62132696755333927</v>
      </c>
      <c r="AL34" s="1">
        <v>131.13180456988144</v>
      </c>
      <c r="AM34" s="1">
        <v>123.58902717805432</v>
      </c>
      <c r="AO34" s="1">
        <v>111.73052467489848</v>
      </c>
      <c r="AP34" s="1">
        <v>182.26162052324105</v>
      </c>
      <c r="AS34" s="1">
        <v>331.05821151651833</v>
      </c>
      <c r="AT34" s="1">
        <v>1.0762529135571919</v>
      </c>
      <c r="AV34" s="1">
        <v>211.15946234466327</v>
      </c>
      <c r="AW34" s="1">
        <v>1.4683926715176716</v>
      </c>
      <c r="AY34" s="1">
        <v>188.86878257392462</v>
      </c>
      <c r="AZ34" s="1">
        <v>1.0421746355180943</v>
      </c>
      <c r="BE34" s="1">
        <v>310</v>
      </c>
      <c r="BF34" s="1">
        <v>1014</v>
      </c>
      <c r="BK34" s="1">
        <v>204.8641668260953</v>
      </c>
      <c r="BL34" s="1">
        <v>0.26822936098496059</v>
      </c>
      <c r="BT34" s="1">
        <v>310</v>
      </c>
      <c r="BU34" s="1">
        <v>2.8</v>
      </c>
      <c r="BW34" s="1">
        <v>310</v>
      </c>
      <c r="BX34" s="1">
        <v>13.5</v>
      </c>
    </row>
    <row r="35" spans="1:76" x14ac:dyDescent="0.25">
      <c r="A35" s="1">
        <v>501.36054421768705</v>
      </c>
      <c r="B35" s="1">
        <v>45.550201224846894</v>
      </c>
      <c r="G35" s="1">
        <v>202.74338407377036</v>
      </c>
      <c r="H35" s="1">
        <v>5.4809152393045002</v>
      </c>
      <c r="K35" s="1">
        <v>3.0799698660571782</v>
      </c>
      <c r="L35" s="1">
        <v>326.5257778605839</v>
      </c>
      <c r="M35" s="1">
        <f t="shared" si="3"/>
        <v>1.477810282543482</v>
      </c>
      <c r="P35" s="1">
        <f t="shared" si="0"/>
        <v>326.5257778605839</v>
      </c>
      <c r="Q35" s="1">
        <f t="shared" si="4"/>
        <v>0.63334726394720664</v>
      </c>
      <c r="X35" s="1">
        <v>172.93278306251619</v>
      </c>
      <c r="Y35" s="5">
        <v>0.70728156791932129</v>
      </c>
      <c r="AA35" s="1">
        <v>431.2437565240815</v>
      </c>
      <c r="AB35" s="1">
        <v>37.217152221695805</v>
      </c>
      <c r="AD35" s="1">
        <f t="shared" si="1"/>
        <v>326.5257778605839</v>
      </c>
      <c r="AE35" s="1">
        <f t="shared" si="5"/>
        <v>1.477810282543482</v>
      </c>
      <c r="AH35" s="1">
        <f t="shared" si="2"/>
        <v>326.5257778605839</v>
      </c>
      <c r="AI35" s="1">
        <f t="shared" si="6"/>
        <v>0.63334726394720664</v>
      </c>
      <c r="AL35" s="1">
        <v>133.32034294621977</v>
      </c>
      <c r="AM35" s="1">
        <v>122.18084836169669</v>
      </c>
      <c r="AO35" s="1">
        <v>113.32341961685194</v>
      </c>
      <c r="AP35" s="1">
        <v>183.66979933959857</v>
      </c>
      <c r="AS35" s="1">
        <v>341.01400706193118</v>
      </c>
      <c r="AT35" s="1">
        <v>1.5106836028023902</v>
      </c>
      <c r="AV35" s="1">
        <v>220.72542184947309</v>
      </c>
      <c r="AW35" s="1">
        <v>1.4817600051975055</v>
      </c>
      <c r="AY35" s="1">
        <v>192.15650394106368</v>
      </c>
      <c r="AZ35" s="1">
        <v>1.038297104445965</v>
      </c>
      <c r="BE35" s="1">
        <v>320</v>
      </c>
      <c r="BF35" s="1">
        <v>1102</v>
      </c>
      <c r="BK35" s="1">
        <v>219.9110388368089</v>
      </c>
      <c r="BL35" s="1">
        <v>0.25264701720078742</v>
      </c>
      <c r="BT35" s="1">
        <v>320</v>
      </c>
      <c r="BU35" s="1">
        <v>6</v>
      </c>
      <c r="BW35" s="1">
        <v>320</v>
      </c>
      <c r="BX35" s="1">
        <v>17.5</v>
      </c>
    </row>
    <row r="36" spans="1:76" x14ac:dyDescent="0.25">
      <c r="A36" s="1">
        <v>506.97694325694744</v>
      </c>
      <c r="B36" s="1">
        <v>45.109046369203845</v>
      </c>
      <c r="G36" s="1">
        <v>207.15400156021849</v>
      </c>
      <c r="H36" s="1">
        <v>5.7094659376538566</v>
      </c>
      <c r="K36" s="1">
        <v>4.1272520653242584</v>
      </c>
      <c r="L36" s="1">
        <v>345.30622022304436</v>
      </c>
      <c r="M36" s="1">
        <f t="shared" si="3"/>
        <v>1.9803101348498007</v>
      </c>
      <c r="P36" s="1">
        <f t="shared" si="0"/>
        <v>345.30622022304436</v>
      </c>
      <c r="Q36" s="1">
        <f t="shared" si="4"/>
        <v>0.84870434350705737</v>
      </c>
      <c r="X36" s="1">
        <v>177.09405189325241</v>
      </c>
      <c r="Y36" s="5">
        <v>0.7072500153316752</v>
      </c>
      <c r="AA36" s="1">
        <v>447.44256002155049</v>
      </c>
      <c r="AB36" s="1">
        <v>35.502900903279922</v>
      </c>
      <c r="AD36" s="1">
        <f t="shared" si="1"/>
        <v>345.30622022304436</v>
      </c>
      <c r="AE36" s="1">
        <f t="shared" si="5"/>
        <v>1.9803101348498007</v>
      </c>
      <c r="AH36" s="1">
        <f t="shared" si="2"/>
        <v>345.30622022304436</v>
      </c>
      <c r="AI36" s="1">
        <f t="shared" si="6"/>
        <v>0.84870434350705737</v>
      </c>
      <c r="AL36" s="1">
        <v>142.37457439389587</v>
      </c>
      <c r="AM36" s="1">
        <v>130.44704089408174</v>
      </c>
      <c r="AO36" s="1">
        <v>116.20913155843624</v>
      </c>
      <c r="AP36" s="1">
        <v>191.33248666497332</v>
      </c>
      <c r="AS36" s="1">
        <v>349.89892274103556</v>
      </c>
      <c r="AT36" s="1">
        <v>3.2781296810032696</v>
      </c>
      <c r="AV36" s="1">
        <v>229.35648271021702</v>
      </c>
      <c r="AW36" s="1">
        <v>1.4788851351351351</v>
      </c>
      <c r="AY36" s="1">
        <v>195.11247111129188</v>
      </c>
      <c r="AZ36" s="1">
        <v>1.0412791265968406</v>
      </c>
      <c r="BE36" s="1">
        <v>330</v>
      </c>
      <c r="BF36" s="1">
        <v>1159</v>
      </c>
      <c r="BK36" s="1">
        <v>229.74937822842932</v>
      </c>
      <c r="BL36" s="1">
        <v>0.25552367842118134</v>
      </c>
      <c r="BT36" s="1">
        <v>330</v>
      </c>
      <c r="BU36" s="1">
        <v>7</v>
      </c>
      <c r="BW36" s="1">
        <v>330</v>
      </c>
      <c r="BX36" s="1">
        <v>19.2</v>
      </c>
    </row>
    <row r="37" spans="1:76" x14ac:dyDescent="0.25">
      <c r="A37" s="1">
        <v>519.43382830556345</v>
      </c>
      <c r="B37" s="1">
        <v>42.766229221347331</v>
      </c>
      <c r="G37" s="1">
        <v>215.53517492448941</v>
      </c>
      <c r="H37" s="1">
        <v>5.7323210074887925</v>
      </c>
      <c r="K37" s="1">
        <v>4.1137492498435844</v>
      </c>
      <c r="L37" s="1">
        <v>359.85866758936413</v>
      </c>
      <c r="M37" s="1">
        <f t="shared" si="3"/>
        <v>1.9738313053714549</v>
      </c>
      <c r="P37" s="1">
        <f t="shared" si="0"/>
        <v>359.85866758936413</v>
      </c>
      <c r="Q37" s="1">
        <f t="shared" si="4"/>
        <v>0.84592770230205216</v>
      </c>
      <c r="X37" s="1">
        <v>181.50238738572011</v>
      </c>
      <c r="Y37" s="5">
        <v>0.70711117168069226</v>
      </c>
      <c r="AA37" s="1">
        <v>461.46217996924565</v>
      </c>
      <c r="AB37" s="1">
        <v>36.086848461783418</v>
      </c>
      <c r="AD37" s="1">
        <f t="shared" si="1"/>
        <v>359.85866758936413</v>
      </c>
      <c r="AE37" s="1">
        <f t="shared" si="5"/>
        <v>1.9738313053714549</v>
      </c>
      <c r="AH37" s="1">
        <f t="shared" si="2"/>
        <v>359.85866758936413</v>
      </c>
      <c r="AI37" s="1">
        <f t="shared" si="6"/>
        <v>0.84592770230205216</v>
      </c>
      <c r="AL37" s="1">
        <v>151.72662755876439</v>
      </c>
      <c r="AM37" s="1">
        <v>136.29006858013713</v>
      </c>
      <c r="AO37" s="1">
        <v>118.04344258932602</v>
      </c>
      <c r="AP37" s="1">
        <v>197.8841757683515</v>
      </c>
      <c r="AS37" s="1">
        <v>360.93080924699683</v>
      </c>
      <c r="AT37" s="1">
        <v>7.1189873247667483</v>
      </c>
      <c r="AV37" s="1">
        <v>232.17075098347993</v>
      </c>
      <c r="AW37" s="1">
        <v>1.4683926715176716</v>
      </c>
      <c r="AY37" s="1">
        <v>201.85192715640233</v>
      </c>
      <c r="AZ37" s="1">
        <v>1.0585870357978</v>
      </c>
      <c r="BE37" s="1">
        <v>340</v>
      </c>
      <c r="BF37" s="1">
        <v>1200</v>
      </c>
      <c r="BK37" s="1">
        <v>244.51406160321406</v>
      </c>
      <c r="BL37" s="1">
        <v>0.25037759394820469</v>
      </c>
      <c r="BT37" s="1">
        <v>340</v>
      </c>
      <c r="BU37" s="1">
        <v>8</v>
      </c>
      <c r="BW37" s="1">
        <v>340</v>
      </c>
      <c r="BX37" s="1">
        <v>20.2</v>
      </c>
    </row>
    <row r="38" spans="1:76" x14ac:dyDescent="0.25">
      <c r="A38" s="1">
        <v>525.78412564137432</v>
      </c>
      <c r="B38" s="1">
        <v>42.42670166229221</v>
      </c>
      <c r="G38" s="1">
        <v>219.50573080231234</v>
      </c>
      <c r="H38" s="1">
        <v>5.6500220258609515</v>
      </c>
      <c r="K38" s="1">
        <v>4.0281548067469384</v>
      </c>
      <c r="L38" s="1">
        <v>374.88222299113681</v>
      </c>
      <c r="M38" s="1">
        <f t="shared" si="3"/>
        <v>1.9327619593590748</v>
      </c>
      <c r="P38" s="1">
        <f t="shared" si="0"/>
        <v>374.88222299113681</v>
      </c>
      <c r="Q38" s="1">
        <f t="shared" si="4"/>
        <v>0.82832655401103206</v>
      </c>
      <c r="X38" s="1">
        <v>185.17507495280751</v>
      </c>
      <c r="Y38" s="5">
        <v>0.70707060406800448</v>
      </c>
      <c r="AA38" s="1">
        <v>481.60573782452042</v>
      </c>
      <c r="AB38" s="1">
        <v>34.805752098980214</v>
      </c>
      <c r="AD38" s="1">
        <f t="shared" si="1"/>
        <v>374.88222299113681</v>
      </c>
      <c r="AE38" s="1">
        <f t="shared" si="5"/>
        <v>1.9327619593590748</v>
      </c>
      <c r="AH38" s="1">
        <f t="shared" si="2"/>
        <v>374.88222299113681</v>
      </c>
      <c r="AI38" s="1">
        <f t="shared" si="6"/>
        <v>0.82832655401103206</v>
      </c>
      <c r="AL38" s="1">
        <v>158.19522500717892</v>
      </c>
      <c r="AM38" s="1">
        <v>147.58293116586236</v>
      </c>
      <c r="AO38" s="1">
        <v>121.082577839767</v>
      </c>
      <c r="AP38" s="1">
        <v>200.40335280670553</v>
      </c>
      <c r="AS38" s="1">
        <v>370.73548305945133</v>
      </c>
      <c r="AT38" s="1">
        <v>7.0991717772866796</v>
      </c>
      <c r="AV38" s="1">
        <v>236.86119810558478</v>
      </c>
      <c r="AW38" s="1">
        <v>1.4913104209979211</v>
      </c>
      <c r="AY38" s="1">
        <v>208.7553965123451</v>
      </c>
      <c r="AZ38" s="1">
        <v>1.082560508883659</v>
      </c>
      <c r="BE38" s="1">
        <v>350</v>
      </c>
      <c r="BF38" s="1">
        <v>1187</v>
      </c>
      <c r="BK38" s="1">
        <v>249.57910847522481</v>
      </c>
      <c r="BL38" s="1">
        <v>0.25869881254100785</v>
      </c>
      <c r="BT38" s="1">
        <v>350</v>
      </c>
      <c r="BU38" s="1">
        <v>8</v>
      </c>
      <c r="BW38" s="1">
        <v>350</v>
      </c>
      <c r="BX38" s="1">
        <v>19.8</v>
      </c>
    </row>
    <row r="39" spans="1:76" x14ac:dyDescent="0.25">
      <c r="A39" s="1">
        <v>529.93549751506816</v>
      </c>
      <c r="B39" s="1">
        <v>43.139632545931754</v>
      </c>
      <c r="G39" s="1">
        <v>223.47128598003721</v>
      </c>
      <c r="H39" s="1">
        <v>5.5128916068513369</v>
      </c>
      <c r="K39" s="1">
        <v>4.0258947610352793</v>
      </c>
      <c r="L39" s="1">
        <v>385.21066780229432</v>
      </c>
      <c r="M39" s="1">
        <f t="shared" si="3"/>
        <v>1.9316775595314934</v>
      </c>
      <c r="P39" s="1">
        <f t="shared" si="0"/>
        <v>385.21066780229432</v>
      </c>
      <c r="Q39" s="1">
        <f t="shared" si="4"/>
        <v>0.82786181122778302</v>
      </c>
      <c r="X39" s="1">
        <v>191.54051152977758</v>
      </c>
      <c r="Y39" s="5">
        <v>0.70738701918162927</v>
      </c>
      <c r="AA39" s="1">
        <v>494.12832658009046</v>
      </c>
      <c r="AB39" s="1">
        <v>35.352108300389119</v>
      </c>
      <c r="AD39" s="1">
        <f t="shared" si="1"/>
        <v>385.21066780229432</v>
      </c>
      <c r="AE39" s="1">
        <f t="shared" si="5"/>
        <v>1.9316775595314934</v>
      </c>
      <c r="AH39" s="1">
        <f t="shared" si="2"/>
        <v>385.21066780229432</v>
      </c>
      <c r="AI39" s="1">
        <f t="shared" si="6"/>
        <v>0.82786181122778302</v>
      </c>
      <c r="AL39" s="1">
        <v>162.07367600607128</v>
      </c>
      <c r="AM39" s="1">
        <v>151.21310642621285</v>
      </c>
      <c r="AO39" s="1">
        <v>123.76974196988965</v>
      </c>
      <c r="AP39" s="1">
        <v>192.94640589281175</v>
      </c>
      <c r="AS39" s="1">
        <v>379.77412601863421</v>
      </c>
      <c r="AT39" s="1">
        <v>10.712822338503287</v>
      </c>
      <c r="AV39" s="1">
        <v>243.61288933713169</v>
      </c>
      <c r="AW39" s="1">
        <v>1.490352130977131</v>
      </c>
      <c r="AY39" s="1">
        <v>212.002114551776</v>
      </c>
      <c r="AZ39" s="1">
        <v>1.0914614615367264</v>
      </c>
      <c r="BE39" s="1">
        <v>360</v>
      </c>
      <c r="BF39" s="1">
        <v>1202</v>
      </c>
      <c r="BK39" s="1">
        <v>254.92156112492825</v>
      </c>
      <c r="BL39" s="1">
        <v>0.25794233812348033</v>
      </c>
      <c r="BT39" s="1">
        <v>360</v>
      </c>
      <c r="BU39" s="1">
        <v>8</v>
      </c>
      <c r="BW39" s="1">
        <v>360</v>
      </c>
      <c r="BX39" s="1">
        <v>20.8</v>
      </c>
    </row>
    <row r="40" spans="1:76" x14ac:dyDescent="0.25">
      <c r="A40" s="1">
        <v>537.5098818209741</v>
      </c>
      <c r="B40" s="1">
        <v>46.16150481189851</v>
      </c>
      <c r="G40" s="1">
        <v>228.76702738383372</v>
      </c>
      <c r="H40" s="1">
        <v>5.613485009458163</v>
      </c>
      <c r="K40" s="1">
        <v>3.9999999999999996</v>
      </c>
      <c r="L40" s="1">
        <v>393.19155731814431</v>
      </c>
      <c r="M40" s="1">
        <f t="shared" si="3"/>
        <v>1.9192529106595448</v>
      </c>
      <c r="P40" s="1">
        <f t="shared" si="0"/>
        <v>393.19155731814431</v>
      </c>
      <c r="Q40" s="1">
        <f t="shared" si="4"/>
        <v>0.82253696171123347</v>
      </c>
      <c r="X40" s="1">
        <v>198.63882000222085</v>
      </c>
      <c r="Y40" s="5">
        <v>0.70763851998228344</v>
      </c>
      <c r="AA40" s="1">
        <v>502.15982175928525</v>
      </c>
      <c r="AB40" s="1">
        <v>36.576817627550426</v>
      </c>
      <c r="AD40" s="1">
        <f t="shared" si="1"/>
        <v>393.19155731814431</v>
      </c>
      <c r="AE40" s="1">
        <f t="shared" si="5"/>
        <v>1.9192529106595448</v>
      </c>
      <c r="AH40" s="1">
        <f t="shared" si="2"/>
        <v>393.19155731814431</v>
      </c>
      <c r="AI40" s="1">
        <f t="shared" si="6"/>
        <v>0.82253696171123347</v>
      </c>
      <c r="AL40" s="1">
        <v>164.66156623046314</v>
      </c>
      <c r="AM40" s="1">
        <v>147.98526797053592</v>
      </c>
      <c r="AO40" s="1">
        <v>128.84399228781228</v>
      </c>
      <c r="AP40" s="1">
        <v>154.03403606807206</v>
      </c>
      <c r="AS40" s="1">
        <v>390.64967969739712</v>
      </c>
      <c r="AT40" s="1">
        <v>10.38704130366151</v>
      </c>
      <c r="AV40" s="1">
        <v>245.86558026788404</v>
      </c>
      <c r="AW40" s="1">
        <v>1.4808017151767152</v>
      </c>
      <c r="AY40" s="1">
        <v>215.57685921287163</v>
      </c>
      <c r="AZ40" s="1">
        <v>1.0954404986578645</v>
      </c>
      <c r="BE40" s="1">
        <v>370</v>
      </c>
      <c r="BF40" s="1">
        <v>1270</v>
      </c>
      <c r="BK40" s="1">
        <v>260.12052802754926</v>
      </c>
      <c r="BL40" s="1">
        <v>0.23918486021948049</v>
      </c>
      <c r="BT40" s="1">
        <v>370</v>
      </c>
      <c r="BU40" s="1">
        <v>11</v>
      </c>
      <c r="BW40" s="1">
        <v>370</v>
      </c>
      <c r="BX40" s="1">
        <v>22.9</v>
      </c>
    </row>
    <row r="41" spans="1:76" x14ac:dyDescent="0.25">
      <c r="A41" s="1">
        <v>545.56891594535659</v>
      </c>
      <c r="B41" s="1">
        <v>46.908311461067363</v>
      </c>
      <c r="G41" s="1">
        <v>230.97233612705779</v>
      </c>
      <c r="H41" s="1">
        <v>5.8054468658495502</v>
      </c>
      <c r="K41" s="1">
        <v>4.032655745240497</v>
      </c>
      <c r="L41" s="1">
        <v>400.70533123951986</v>
      </c>
      <c r="M41" s="1">
        <f t="shared" si="3"/>
        <v>1.9349215691851902</v>
      </c>
      <c r="P41" s="1">
        <f t="shared" si="0"/>
        <v>400.70533123951986</v>
      </c>
      <c r="Q41" s="1">
        <f t="shared" si="4"/>
        <v>0.8292521010793672</v>
      </c>
      <c r="X41" s="1">
        <v>201.82292630565939</v>
      </c>
      <c r="Y41" s="5">
        <v>0.70766826343225098</v>
      </c>
      <c r="AA41" s="1">
        <v>517.13322034278792</v>
      </c>
      <c r="AB41" s="1">
        <v>44.82726616078849</v>
      </c>
      <c r="AD41" s="1">
        <f t="shared" si="1"/>
        <v>400.70533123951986</v>
      </c>
      <c r="AE41" s="1">
        <f t="shared" si="5"/>
        <v>1.9349215691851902</v>
      </c>
      <c r="AH41" s="1">
        <f t="shared" si="2"/>
        <v>400.70533123951986</v>
      </c>
      <c r="AI41" s="1">
        <f t="shared" si="6"/>
        <v>0.8292521010793672</v>
      </c>
      <c r="AL41" s="1">
        <v>168.74082126594743</v>
      </c>
      <c r="AM41" s="1">
        <v>138.10515621031237</v>
      </c>
      <c r="AO41" s="1">
        <v>133.12179513475817</v>
      </c>
      <c r="AP41" s="1">
        <v>121.17043434086867</v>
      </c>
      <c r="AS41" s="1">
        <v>399.07601908338648</v>
      </c>
      <c r="AT41" s="1">
        <v>11.52257293129043</v>
      </c>
      <c r="AV41" s="1">
        <v>246.99192573326027</v>
      </c>
      <c r="AW41" s="1">
        <v>1.4617008835758838</v>
      </c>
      <c r="AY41" s="1">
        <v>219.11060054625921</v>
      </c>
      <c r="AZ41" s="1">
        <v>1.0911388978698768</v>
      </c>
      <c r="BE41" s="1">
        <v>380</v>
      </c>
      <c r="BF41" s="1">
        <v>1329</v>
      </c>
      <c r="BK41" s="1">
        <v>264.76468337478479</v>
      </c>
      <c r="BL41" s="1">
        <v>0.2412999009378739</v>
      </c>
      <c r="BT41" s="1">
        <v>380</v>
      </c>
      <c r="BU41" s="1">
        <v>15</v>
      </c>
      <c r="BW41" s="1">
        <v>380</v>
      </c>
      <c r="BX41" s="1">
        <v>25.1</v>
      </c>
    </row>
    <row r="42" spans="1:76" x14ac:dyDescent="0.25">
      <c r="A42" s="1">
        <v>550</v>
      </c>
      <c r="B42" s="1">
        <v>53.563359580052484</v>
      </c>
      <c r="G42" s="1">
        <v>236.26307683075632</v>
      </c>
      <c r="H42" s="1">
        <v>5.8968671451892929</v>
      </c>
      <c r="K42" s="1">
        <v>4.1430149265165932</v>
      </c>
      <c r="L42" s="1">
        <v>406.33866546006226</v>
      </c>
      <c r="M42" s="1">
        <f t="shared" si="3"/>
        <v>1.9878733641557282</v>
      </c>
      <c r="P42" s="1">
        <f t="shared" si="0"/>
        <v>406.33866546006226</v>
      </c>
      <c r="Q42" s="1">
        <f t="shared" si="4"/>
        <v>0.85194572749531206</v>
      </c>
      <c r="X42" s="1">
        <v>203.78280342006886</v>
      </c>
      <c r="Y42" s="5">
        <v>0.70780618718271948</v>
      </c>
      <c r="AA42" s="1">
        <v>521.21378783967305</v>
      </c>
      <c r="AB42" s="1">
        <v>45.599597679277373</v>
      </c>
      <c r="AD42" s="1">
        <f t="shared" si="1"/>
        <v>406.33866546006226</v>
      </c>
      <c r="AE42" s="1">
        <f t="shared" si="5"/>
        <v>1.9878733641557282</v>
      </c>
      <c r="AH42" s="1">
        <f t="shared" si="2"/>
        <v>406.33866546006226</v>
      </c>
      <c r="AI42" s="1">
        <f t="shared" si="6"/>
        <v>0.85194572749531206</v>
      </c>
      <c r="AL42" s="1">
        <v>170.73081183082414</v>
      </c>
      <c r="AM42" s="1">
        <v>132.46329692659384</v>
      </c>
      <c r="AO42" s="1">
        <v>142.47384829962667</v>
      </c>
      <c r="AP42" s="1">
        <v>70.768605537211073</v>
      </c>
      <c r="AS42" s="1">
        <v>408.88069289584104</v>
      </c>
      <c r="AT42" s="1">
        <v>11.088142242045233</v>
      </c>
      <c r="AV42" s="1">
        <v>249.42968192461268</v>
      </c>
      <c r="AW42" s="1">
        <v>1.4502338877338878</v>
      </c>
      <c r="AY42" s="1">
        <v>223.87816928613543</v>
      </c>
      <c r="AZ42" s="1">
        <v>1.065451100400761</v>
      </c>
      <c r="BE42" s="1">
        <v>390</v>
      </c>
      <c r="BF42" s="1">
        <v>1334</v>
      </c>
      <c r="BK42" s="1">
        <v>274.88521140233405</v>
      </c>
      <c r="BL42" s="1">
        <v>0.23630819899908656</v>
      </c>
      <c r="BT42" s="1">
        <v>390</v>
      </c>
      <c r="BU42" s="1">
        <v>18</v>
      </c>
      <c r="BW42" s="1">
        <v>390</v>
      </c>
      <c r="BX42" s="1">
        <v>25.1</v>
      </c>
    </row>
    <row r="43" spans="1:76" x14ac:dyDescent="0.25">
      <c r="G43" s="1">
        <v>245.08431180365253</v>
      </c>
      <c r="H43" s="1">
        <v>7.8917364152263474</v>
      </c>
      <c r="K43" s="1">
        <v>4.4110410255755452</v>
      </c>
      <c r="L43" s="1">
        <v>415.72888664129249</v>
      </c>
      <c r="M43" s="1">
        <f t="shared" si="3"/>
        <v>2.1164758318436325</v>
      </c>
      <c r="P43" s="1">
        <f t="shared" si="0"/>
        <v>415.72888664129249</v>
      </c>
      <c r="Q43" s="1">
        <f t="shared" si="4"/>
        <v>0.90706107079012832</v>
      </c>
      <c r="X43" s="1">
        <v>207.69978161898061</v>
      </c>
      <c r="Y43" s="5">
        <v>0.70786027733296997</v>
      </c>
      <c r="AA43" s="1">
        <v>526.79447319093538</v>
      </c>
      <c r="AB43" s="1">
        <v>44.054934642299592</v>
      </c>
      <c r="AD43" s="1">
        <f t="shared" si="1"/>
        <v>415.72888664129249</v>
      </c>
      <c r="AE43" s="1">
        <f t="shared" si="5"/>
        <v>2.1164758318436325</v>
      </c>
      <c r="AH43" s="1">
        <f t="shared" si="2"/>
        <v>415.72888664129249</v>
      </c>
      <c r="AI43" s="1">
        <f t="shared" si="6"/>
        <v>0.90706107079012832</v>
      </c>
      <c r="AL43" s="1">
        <v>172.3237067727776</v>
      </c>
      <c r="AM43" s="1">
        <v>114.518161036322</v>
      </c>
      <c r="AO43" s="1">
        <v>146.65237724084179</v>
      </c>
      <c r="AP43" s="1">
        <v>56.654813309626604</v>
      </c>
      <c r="AS43" s="1">
        <v>420.82973198803251</v>
      </c>
      <c r="AT43" s="1">
        <v>13.112182867276134</v>
      </c>
      <c r="AV43" s="1">
        <v>252.05569415692037</v>
      </c>
      <c r="AW43" s="1">
        <v>1.4702930093555096</v>
      </c>
      <c r="AY43" s="1">
        <v>228.04187083612899</v>
      </c>
      <c r="AZ43" s="1">
        <v>1.0569629390136619</v>
      </c>
      <c r="BE43" s="1">
        <v>400</v>
      </c>
      <c r="BF43" s="1">
        <v>1258</v>
      </c>
      <c r="BK43" s="1">
        <v>294.43275301320074</v>
      </c>
      <c r="BL43" s="1">
        <v>0.21361911255773267</v>
      </c>
      <c r="BT43" s="1">
        <v>400</v>
      </c>
      <c r="BU43" s="1">
        <v>9</v>
      </c>
      <c r="BW43" s="1">
        <v>400</v>
      </c>
      <c r="BX43" s="1">
        <v>23</v>
      </c>
    </row>
    <row r="44" spans="1:76" x14ac:dyDescent="0.25">
      <c r="G44" s="1">
        <v>250.00000000000003</v>
      </c>
      <c r="H44" s="1">
        <v>8.209634370708196</v>
      </c>
      <c r="K44" s="1">
        <v>4.4943754229605322</v>
      </c>
      <c r="L44" s="1">
        <v>428.87200234223212</v>
      </c>
      <c r="M44" s="1">
        <f t="shared" si="3"/>
        <v>2.1564607780284311</v>
      </c>
      <c r="P44" s="1">
        <f t="shared" si="0"/>
        <v>428.87200234223212</v>
      </c>
      <c r="Q44" s="1">
        <f t="shared" si="4"/>
        <v>0.92419747629789917</v>
      </c>
      <c r="X44" s="1">
        <v>211.12540252433652</v>
      </c>
      <c r="Y44" s="5">
        <v>0.70787919662021737</v>
      </c>
      <c r="AA44" s="1">
        <v>533.32893717800494</v>
      </c>
      <c r="AB44" s="1">
        <v>35.258129907652638</v>
      </c>
      <c r="AD44" s="1">
        <f t="shared" si="1"/>
        <v>428.87200234223212</v>
      </c>
      <c r="AE44" s="1">
        <f t="shared" si="5"/>
        <v>2.1564607780284311</v>
      </c>
      <c r="AH44" s="1">
        <f t="shared" si="2"/>
        <v>428.87200234223212</v>
      </c>
      <c r="AI44" s="1">
        <f t="shared" si="6"/>
        <v>0.92419747629789917</v>
      </c>
      <c r="AL44" s="1">
        <v>175.50724043155435</v>
      </c>
      <c r="AM44" s="1">
        <v>102.01828803657602</v>
      </c>
      <c r="AO44" s="1">
        <v>151.13098412437952</v>
      </c>
      <c r="AP44" s="1">
        <v>40.122428244856479</v>
      </c>
      <c r="AS44" s="1">
        <v>429.56352593417847</v>
      </c>
      <c r="AT44" s="1">
        <v>11.798983025800515</v>
      </c>
      <c r="AV44" s="1">
        <v>255.61979581364901</v>
      </c>
      <c r="AW44" s="1">
        <v>1.5161285083160085</v>
      </c>
      <c r="AY44" s="1">
        <v>233.08528014422328</v>
      </c>
      <c r="AZ44" s="1">
        <v>1.0521876433303006</v>
      </c>
      <c r="BE44" s="1">
        <v>410</v>
      </c>
      <c r="BF44" s="1">
        <v>1238</v>
      </c>
      <c r="BK44" s="1">
        <v>299.91390855175052</v>
      </c>
      <c r="BL44" s="1">
        <v>0.21240463662211007</v>
      </c>
      <c r="BT44" s="1">
        <v>410</v>
      </c>
      <c r="BU44" s="1">
        <v>8</v>
      </c>
      <c r="BW44" s="1">
        <v>410</v>
      </c>
      <c r="BX44" s="1">
        <v>21.8</v>
      </c>
    </row>
    <row r="45" spans="1:76" x14ac:dyDescent="0.25">
      <c r="G45" s="1">
        <v>253.46548516792353</v>
      </c>
      <c r="H45" s="1">
        <v>8.0084993910497246</v>
      </c>
      <c r="K45" s="1">
        <v>4.4943754229605322</v>
      </c>
      <c r="L45" s="1">
        <v>438.2622235234623</v>
      </c>
      <c r="M45" s="1">
        <f t="shared" si="3"/>
        <v>2.1564607780284311</v>
      </c>
      <c r="P45" s="1">
        <f t="shared" si="0"/>
        <v>438.2622235234623</v>
      </c>
      <c r="Q45" s="1">
        <f t="shared" si="4"/>
        <v>0.92419747629789917</v>
      </c>
      <c r="X45" s="1">
        <v>214.79809009142394</v>
      </c>
      <c r="Y45" s="5">
        <v>0.70782513713331741</v>
      </c>
      <c r="AA45" s="1">
        <v>541.76787177443794</v>
      </c>
      <c r="AB45" s="1">
        <v>31.942828516617091</v>
      </c>
      <c r="AD45" s="1">
        <f t="shared" si="1"/>
        <v>438.2622235234623</v>
      </c>
      <c r="AE45" s="1">
        <f t="shared" si="5"/>
        <v>2.1564607780284311</v>
      </c>
      <c r="AH45" s="1">
        <f t="shared" si="2"/>
        <v>438.2622235234623</v>
      </c>
      <c r="AI45" s="1">
        <f t="shared" si="6"/>
        <v>0.92419747629789917</v>
      </c>
      <c r="AL45" s="1">
        <v>178.19214833654675</v>
      </c>
      <c r="AM45" s="1">
        <v>96.573025146050242</v>
      </c>
      <c r="AO45" s="1">
        <v>158.49304672437134</v>
      </c>
      <c r="AP45" s="1">
        <v>12.30175260350515</v>
      </c>
      <c r="AS45" s="1">
        <v>439.51932147959144</v>
      </c>
      <c r="AT45" s="1">
        <v>9.7945900196812037</v>
      </c>
      <c r="AV45" s="1">
        <v>259.56040955228815</v>
      </c>
      <c r="AW45" s="1">
        <v>1.5371459199584201</v>
      </c>
      <c r="AY45" s="1">
        <v>238.56481575612167</v>
      </c>
      <c r="AZ45" s="1">
        <v>1.0486078633352631</v>
      </c>
      <c r="BE45" s="1">
        <v>420</v>
      </c>
      <c r="BF45" s="1">
        <v>1252</v>
      </c>
      <c r="BK45" s="1">
        <v>309.75703080160702</v>
      </c>
      <c r="BL45" s="1">
        <v>0.2412999009378739</v>
      </c>
      <c r="BT45" s="1">
        <v>420</v>
      </c>
      <c r="BU45" s="1">
        <v>6</v>
      </c>
      <c r="BW45" s="1">
        <v>420</v>
      </c>
      <c r="BX45" s="1">
        <v>21.3</v>
      </c>
    </row>
    <row r="46" spans="1:76" x14ac:dyDescent="0.25">
      <c r="G46" s="1">
        <v>257.54605644790274</v>
      </c>
      <c r="H46" s="1">
        <v>6.9706408229898162</v>
      </c>
      <c r="K46" s="1">
        <v>4.4087809798638862</v>
      </c>
      <c r="L46" s="1">
        <v>467.83822629155463</v>
      </c>
      <c r="M46" s="1">
        <f t="shared" si="3"/>
        <v>2.1153914320160512</v>
      </c>
      <c r="P46" s="1">
        <f t="shared" si="0"/>
        <v>467.83822629155463</v>
      </c>
      <c r="Q46" s="1">
        <f t="shared" si="4"/>
        <v>0.90659632800687906</v>
      </c>
      <c r="X46" s="1">
        <v>218.22648702668687</v>
      </c>
      <c r="Y46" s="5">
        <v>0.70775482607066198</v>
      </c>
      <c r="AA46" s="1">
        <v>545.03356043684687</v>
      </c>
      <c r="AB46" s="1">
        <v>27.645880095997761</v>
      </c>
      <c r="AD46" s="1">
        <f t="shared" si="1"/>
        <v>467.83822629155463</v>
      </c>
      <c r="AE46" s="1">
        <f t="shared" si="5"/>
        <v>2.1153914320160512</v>
      </c>
      <c r="AH46" s="1">
        <f t="shared" si="2"/>
        <v>467.83822629155463</v>
      </c>
      <c r="AI46" s="1">
        <f t="shared" si="6"/>
        <v>0.90659632800687906</v>
      </c>
      <c r="AL46" s="1">
        <v>179.68576937276941</v>
      </c>
      <c r="AM46" s="1">
        <v>96.774193548387132</v>
      </c>
      <c r="AO46" s="1">
        <v>164.86011404192479</v>
      </c>
      <c r="AP46" s="1">
        <v>-16.730505461010949</v>
      </c>
      <c r="AS46" s="1">
        <v>451.77581513193951</v>
      </c>
      <c r="AT46" s="1">
        <v>8.1754246908438741</v>
      </c>
      <c r="AV46" s="1">
        <v>272.5054054532265</v>
      </c>
      <c r="AW46" s="1">
        <v>1.5505132536382535</v>
      </c>
      <c r="AY46" s="1">
        <v>243.60449748896974</v>
      </c>
      <c r="AZ46" s="1">
        <v>1.0494041218974863</v>
      </c>
      <c r="BE46" s="1">
        <v>430</v>
      </c>
      <c r="BF46" s="1">
        <v>1233</v>
      </c>
      <c r="BK46" s="1">
        <v>324.94260570116705</v>
      </c>
      <c r="BL46" s="1">
        <v>0.21724710211118109</v>
      </c>
      <c r="BT46" s="1">
        <v>430</v>
      </c>
      <c r="BU46" s="1">
        <v>7</v>
      </c>
      <c r="BW46" s="1">
        <v>430</v>
      </c>
      <c r="BX46" s="1">
        <v>21.2</v>
      </c>
    </row>
    <row r="47" spans="1:76" x14ac:dyDescent="0.25">
      <c r="G47" s="1">
        <v>267.13739923589299</v>
      </c>
      <c r="H47" s="1">
        <v>6.8841439713922927</v>
      </c>
      <c r="K47" s="1">
        <v>4.3479704278764508</v>
      </c>
      <c r="L47" s="1">
        <v>479.57600276809239</v>
      </c>
      <c r="M47" s="1">
        <f t="shared" si="3"/>
        <v>2.0862137247908765</v>
      </c>
      <c r="P47" s="1">
        <f t="shared" si="0"/>
        <v>479.57600276809239</v>
      </c>
      <c r="Q47" s="1">
        <f t="shared" si="4"/>
        <v>0.89409159633894708</v>
      </c>
      <c r="X47" s="1">
        <v>222.38775585742314</v>
      </c>
      <c r="Y47" s="5">
        <v>0.70770073592041161</v>
      </c>
      <c r="AA47" s="1">
        <v>550</v>
      </c>
      <c r="AB47" s="1">
        <v>17.3817309111244</v>
      </c>
      <c r="AD47" s="1">
        <f t="shared" si="1"/>
        <v>479.57600276809239</v>
      </c>
      <c r="AE47" s="1">
        <f t="shared" si="5"/>
        <v>2.0862137247908765</v>
      </c>
      <c r="AH47" s="1">
        <f t="shared" si="2"/>
        <v>479.57600276809239</v>
      </c>
      <c r="AI47" s="1">
        <f t="shared" si="6"/>
        <v>0.89409159633894708</v>
      </c>
      <c r="AL47" s="1">
        <v>181.27640808959265</v>
      </c>
      <c r="AM47" s="1">
        <v>99.398526797053592</v>
      </c>
      <c r="AO47" s="1">
        <v>170.13291217130902</v>
      </c>
      <c r="AP47" s="1">
        <v>-33.061722123444255</v>
      </c>
      <c r="AS47" s="1">
        <v>460.66073081104389</v>
      </c>
      <c r="AT47" s="1">
        <v>8.4024638450222682</v>
      </c>
      <c r="AV47" s="1">
        <v>281.69804365648093</v>
      </c>
      <c r="AW47" s="1">
        <v>1.582023128898129</v>
      </c>
      <c r="AY47" s="1">
        <v>249.30396004039338</v>
      </c>
      <c r="AZ47" s="1">
        <v>1.0565659375775394</v>
      </c>
      <c r="BE47" s="1">
        <v>440</v>
      </c>
      <c r="BF47" s="1">
        <v>1144</v>
      </c>
      <c r="BK47" s="1">
        <v>354.89286397551177</v>
      </c>
      <c r="BL47" s="1">
        <v>0.18350937230634642</v>
      </c>
      <c r="BT47" s="1">
        <v>440</v>
      </c>
      <c r="BU47" s="1">
        <v>6</v>
      </c>
      <c r="BW47" s="1">
        <v>440</v>
      </c>
      <c r="BX47" s="1">
        <v>18.399999999999999</v>
      </c>
    </row>
    <row r="48" spans="1:76" x14ac:dyDescent="0.25">
      <c r="G48" s="1">
        <v>272.42813993959157</v>
      </c>
      <c r="H48" s="1">
        <v>6.8018449897644526</v>
      </c>
      <c r="K48" s="1">
        <v>4.3614923962868852</v>
      </c>
      <c r="L48" s="1">
        <v>491.31377924463015</v>
      </c>
      <c r="M48" s="1">
        <f t="shared" si="3"/>
        <v>2.0927017440982696</v>
      </c>
      <c r="P48" s="1">
        <f t="shared" si="0"/>
        <v>491.31377924463015</v>
      </c>
      <c r="Q48" s="1">
        <f t="shared" si="4"/>
        <v>0.89687217604211555</v>
      </c>
      <c r="X48" s="1">
        <v>226.06044342451048</v>
      </c>
      <c r="Y48" s="5">
        <v>0.70768721338284901</v>
      </c>
      <c r="AD48" s="1">
        <f t="shared" si="1"/>
        <v>491.31377924463015</v>
      </c>
      <c r="AE48" s="1">
        <f t="shared" si="5"/>
        <v>2.0927017440982696</v>
      </c>
      <c r="AH48" s="1">
        <f t="shared" si="2"/>
        <v>491.31377924463015</v>
      </c>
      <c r="AI48" s="1">
        <f t="shared" si="6"/>
        <v>0.89687217604211555</v>
      </c>
      <c r="AL48" s="1">
        <v>183.36567256020021</v>
      </c>
      <c r="AM48" s="1">
        <v>106.0508001016002</v>
      </c>
      <c r="AO48" s="1">
        <v>173.71579767813924</v>
      </c>
      <c r="AP48" s="1">
        <v>-39.713995427990866</v>
      </c>
      <c r="AS48" s="1">
        <v>472.91722446339202</v>
      </c>
      <c r="AT48" s="1">
        <v>11.186884122708616</v>
      </c>
      <c r="AV48" s="1">
        <v>291.26719394164598</v>
      </c>
      <c r="AW48" s="1">
        <v>1.6823024948024949</v>
      </c>
      <c r="AY48" s="1">
        <v>253.46766159038688</v>
      </c>
      <c r="AZ48" s="1">
        <v>1.0764588674932518</v>
      </c>
      <c r="BE48" s="1">
        <v>450</v>
      </c>
      <c r="BF48" s="1">
        <v>1177</v>
      </c>
      <c r="BK48" s="1">
        <v>374.57432561698874</v>
      </c>
      <c r="BL48" s="1">
        <v>0.15340477813943321</v>
      </c>
      <c r="BT48" s="1">
        <v>450</v>
      </c>
      <c r="BU48" s="1">
        <v>6</v>
      </c>
      <c r="BW48" s="1">
        <v>450</v>
      </c>
      <c r="BX48" s="1">
        <v>19.2</v>
      </c>
    </row>
    <row r="49" spans="7:76" x14ac:dyDescent="0.25">
      <c r="G49" s="1">
        <v>275.95363350869127</v>
      </c>
      <c r="H49" s="1">
        <v>6.9709517763209039</v>
      </c>
      <c r="K49" s="1">
        <v>4.4425667479602131</v>
      </c>
      <c r="L49" s="1">
        <v>503.51867131564245</v>
      </c>
      <c r="M49" s="1">
        <f t="shared" si="3"/>
        <v>2.1316022904554872</v>
      </c>
      <c r="P49" s="1">
        <f t="shared" si="0"/>
        <v>503.51867131564245</v>
      </c>
      <c r="Q49" s="1">
        <f t="shared" si="4"/>
        <v>0.91354383876663736</v>
      </c>
      <c r="X49" s="1">
        <v>234.38575711588996</v>
      </c>
      <c r="Y49" s="5">
        <v>0.70758712820687542</v>
      </c>
      <c r="AD49" s="1">
        <f t="shared" si="1"/>
        <v>503.51867131564245</v>
      </c>
      <c r="AE49" s="1">
        <f t="shared" si="5"/>
        <v>2.1316022904554872</v>
      </c>
      <c r="AH49" s="1">
        <f t="shared" si="2"/>
        <v>503.51867131564245</v>
      </c>
      <c r="AI49" s="1">
        <f t="shared" si="6"/>
        <v>0.91354383876663736</v>
      </c>
      <c r="AL49" s="1">
        <v>184.95856750215367</v>
      </c>
      <c r="AM49" s="1">
        <v>110.28448056896116</v>
      </c>
      <c r="AO49" s="1">
        <v>176.70078352545431</v>
      </c>
      <c r="AP49" s="1">
        <v>-40.120904241808489</v>
      </c>
      <c r="AS49" s="1">
        <v>479.81150214283787</v>
      </c>
      <c r="AT49" s="1">
        <v>12.628381237699246</v>
      </c>
      <c r="AV49" s="1">
        <v>294.08146221490881</v>
      </c>
      <c r="AW49" s="1">
        <v>1.6870777027027026</v>
      </c>
      <c r="AY49" s="1">
        <v>256.09560213895043</v>
      </c>
      <c r="AZ49" s="1">
        <v>1.081897336030136</v>
      </c>
      <c r="BE49" s="1">
        <v>460</v>
      </c>
      <c r="BF49" s="1">
        <v>1286</v>
      </c>
      <c r="BK49" s="1">
        <v>384.98182513870285</v>
      </c>
      <c r="BL49" s="1">
        <v>0.14402346614519679</v>
      </c>
      <c r="BT49" s="1">
        <v>460</v>
      </c>
      <c r="BU49" s="1">
        <v>16</v>
      </c>
      <c r="BW49" s="1">
        <v>460</v>
      </c>
      <c r="BX49" s="1">
        <v>24.1</v>
      </c>
    </row>
    <row r="50" spans="7:76" x14ac:dyDescent="0.25">
      <c r="G50" s="1">
        <v>281.68943652111295</v>
      </c>
      <c r="H50" s="1">
        <v>7.0000259127775895</v>
      </c>
      <c r="K50" s="1">
        <v>4.958335993462466</v>
      </c>
      <c r="L50" s="1">
        <v>517.13688749301321</v>
      </c>
      <c r="M50" s="1">
        <f t="shared" si="3"/>
        <v>2.3790751968702066</v>
      </c>
      <c r="P50" s="1">
        <f t="shared" si="0"/>
        <v>517.13688749301321</v>
      </c>
      <c r="Q50" s="1">
        <f t="shared" si="4"/>
        <v>1.0196036558015171</v>
      </c>
      <c r="X50" s="1">
        <v>238.30273531480177</v>
      </c>
      <c r="Y50" s="5">
        <v>0.7076141732820006</v>
      </c>
      <c r="AD50" s="1">
        <f t="shared" si="1"/>
        <v>517.13688749301321</v>
      </c>
      <c r="AE50" s="1">
        <f t="shared" si="5"/>
        <v>2.3790751968702066</v>
      </c>
      <c r="AH50" s="1">
        <f t="shared" si="2"/>
        <v>517.13688749301321</v>
      </c>
      <c r="AI50" s="1">
        <f t="shared" si="6"/>
        <v>1.0196036558015171</v>
      </c>
      <c r="AL50" s="1">
        <v>187.0478319727612</v>
      </c>
      <c r="AM50" s="1">
        <v>111.08915417830826</v>
      </c>
      <c r="AO50" s="1">
        <v>178.69077409033105</v>
      </c>
      <c r="AP50" s="1">
        <v>-36.289560579121186</v>
      </c>
      <c r="AS50" s="1">
        <v>492.52657208830112</v>
      </c>
      <c r="AT50" s="1">
        <v>10.472180986478406</v>
      </c>
      <c r="AV50" s="1">
        <v>300.27157610394516</v>
      </c>
      <c r="AW50" s="1">
        <v>1.7405470374220373</v>
      </c>
      <c r="AY50" s="1">
        <v>259.82317738513984</v>
      </c>
      <c r="AZ50" s="1">
        <v>1.0842838560268278</v>
      </c>
      <c r="BE50" s="1">
        <v>470</v>
      </c>
      <c r="BF50" s="1">
        <v>1358</v>
      </c>
      <c r="BK50" s="1">
        <v>389.75990051654873</v>
      </c>
      <c r="BL50" s="1">
        <v>0.16323894556729154</v>
      </c>
      <c r="BT50" s="1">
        <v>470</v>
      </c>
      <c r="BU50" s="1">
        <v>23</v>
      </c>
      <c r="BW50" s="1">
        <v>470</v>
      </c>
      <c r="BX50" s="1">
        <v>26.5</v>
      </c>
    </row>
    <row r="51" spans="7:76" x14ac:dyDescent="0.25">
      <c r="G51" s="1">
        <v>287.42023883343666</v>
      </c>
      <c r="H51" s="1">
        <v>7.336632893679873</v>
      </c>
      <c r="K51" s="1">
        <v>5.0191465454499014</v>
      </c>
      <c r="L51" s="1">
        <v>521.83199808362826</v>
      </c>
      <c r="M51" s="1">
        <f t="shared" si="3"/>
        <v>2.4082529040953808</v>
      </c>
      <c r="P51" s="1">
        <f t="shared" si="0"/>
        <v>521.83199808362826</v>
      </c>
      <c r="Q51" s="1">
        <f t="shared" si="4"/>
        <v>1.032108387469449</v>
      </c>
      <c r="X51" s="1">
        <v>241.97542288188919</v>
      </c>
      <c r="Y51" s="5">
        <v>0.70783323225784467</v>
      </c>
      <c r="AD51" s="1">
        <f t="shared" si="1"/>
        <v>521.83199808362826</v>
      </c>
      <c r="AE51" s="1">
        <f t="shared" si="5"/>
        <v>2.4082529040953808</v>
      </c>
      <c r="AH51" s="1">
        <f t="shared" si="2"/>
        <v>521.83199808362826</v>
      </c>
      <c r="AI51" s="1">
        <f t="shared" si="6"/>
        <v>1.032108387469449</v>
      </c>
      <c r="AL51" s="1">
        <v>189.93354391434551</v>
      </c>
      <c r="AM51" s="1">
        <v>106.45313690627381</v>
      </c>
      <c r="AO51" s="1">
        <v>183.96357221971533</v>
      </c>
      <c r="AP51" s="1">
        <v>-13.306070612141269</v>
      </c>
      <c r="AS51" s="1">
        <v>499.87942606086204</v>
      </c>
      <c r="AT51" s="1">
        <v>16.202568632324198</v>
      </c>
      <c r="AV51" s="1">
        <v>302.33601099374238</v>
      </c>
      <c r="AW51" s="1">
        <v>1.7443801975051976</v>
      </c>
      <c r="AY51" s="1">
        <v>263.74831411937731</v>
      </c>
      <c r="AZ51" s="1">
        <v>1.082486071114386</v>
      </c>
      <c r="BE51" s="1">
        <v>480</v>
      </c>
      <c r="BF51" s="1">
        <v>1366</v>
      </c>
      <c r="BK51" s="1">
        <v>399.60302276640522</v>
      </c>
      <c r="BL51" s="1">
        <v>0.15022964401960653</v>
      </c>
      <c r="BT51" s="1">
        <v>480</v>
      </c>
      <c r="BU51" s="1">
        <v>24</v>
      </c>
      <c r="BW51" s="1">
        <v>480</v>
      </c>
      <c r="BX51" s="1">
        <v>26.7</v>
      </c>
    </row>
    <row r="52" spans="7:76" x14ac:dyDescent="0.25">
      <c r="G52" s="1">
        <v>299.59694357210009</v>
      </c>
      <c r="H52" s="1">
        <v>7.2909227540100012</v>
      </c>
      <c r="K52" s="1">
        <v>4.9380530408468148</v>
      </c>
      <c r="L52" s="1">
        <v>527.46533230417072</v>
      </c>
      <c r="M52" s="1">
        <f t="shared" si="3"/>
        <v>2.369343167909117</v>
      </c>
      <c r="P52" s="1">
        <f t="shared" si="0"/>
        <v>527.46533230417072</v>
      </c>
      <c r="Q52" s="1">
        <f t="shared" si="4"/>
        <v>1.0154327862467645</v>
      </c>
      <c r="X52" s="1">
        <v>245.89240108080097</v>
      </c>
      <c r="Y52" s="5">
        <v>0.70809285884637663</v>
      </c>
      <c r="AD52" s="1">
        <f t="shared" si="1"/>
        <v>527.46533230417072</v>
      </c>
      <c r="AE52" s="1">
        <f t="shared" si="5"/>
        <v>2.369343167909117</v>
      </c>
      <c r="AH52" s="1">
        <f t="shared" si="2"/>
        <v>527.46533230417072</v>
      </c>
      <c r="AI52" s="1">
        <f t="shared" si="6"/>
        <v>1.0154327862467645</v>
      </c>
      <c r="AL52" s="1">
        <v>192.51917791360708</v>
      </c>
      <c r="AM52" s="1">
        <v>93.953263906527809</v>
      </c>
      <c r="AO52" s="1">
        <v>188.83927472617634</v>
      </c>
      <c r="AP52" s="1">
        <v>12.50292100584204</v>
      </c>
      <c r="AS52" s="1">
        <v>510.75758528674487</v>
      </c>
      <c r="AT52" s="1">
        <v>18.512927125805216</v>
      </c>
      <c r="AV52" s="1">
        <v>305.15027926700532</v>
      </c>
      <c r="AW52" s="1">
        <v>1.7329132016632016</v>
      </c>
      <c r="AY52" s="1">
        <v>266.39862011941796</v>
      </c>
      <c r="AZ52" s="1">
        <v>1.0670436175252074</v>
      </c>
      <c r="BE52" s="1">
        <v>490</v>
      </c>
      <c r="BF52" s="1">
        <v>1346</v>
      </c>
      <c r="BK52" s="1">
        <v>409.58963076334419</v>
      </c>
      <c r="BL52" s="1">
        <v>0.16308970911757512</v>
      </c>
      <c r="BT52" s="1">
        <v>490</v>
      </c>
      <c r="BU52" s="1">
        <v>25</v>
      </c>
      <c r="BW52" s="1">
        <v>490</v>
      </c>
      <c r="BX52" s="1">
        <v>26.3</v>
      </c>
    </row>
    <row r="53" spans="7:76" x14ac:dyDescent="0.25">
      <c r="G53" s="1">
        <v>305.94783269657751</v>
      </c>
      <c r="H53" s="1">
        <v>6.9252416366510321</v>
      </c>
      <c r="K53" s="1">
        <v>4.2263493239015792</v>
      </c>
      <c r="L53" s="1">
        <v>536.85555348540117</v>
      </c>
      <c r="M53" s="1">
        <f t="shared" si="3"/>
        <v>2.0278583103405268</v>
      </c>
      <c r="P53" s="1">
        <f t="shared" si="0"/>
        <v>536.85555348540117</v>
      </c>
      <c r="Q53" s="1">
        <f t="shared" si="4"/>
        <v>0.8690821330030829</v>
      </c>
      <c r="X53" s="1">
        <v>247.60521153347889</v>
      </c>
      <c r="Y53" s="5">
        <v>0.70794680930803044</v>
      </c>
      <c r="AD53" s="1">
        <f t="shared" si="1"/>
        <v>536.85555348540117</v>
      </c>
      <c r="AE53" s="1">
        <f t="shared" si="5"/>
        <v>2.0278583103405268</v>
      </c>
      <c r="AH53" s="1">
        <f t="shared" si="2"/>
        <v>536.85555348540117</v>
      </c>
      <c r="AI53" s="1">
        <f t="shared" si="6"/>
        <v>0.8690821330030829</v>
      </c>
      <c r="AL53" s="1">
        <v>195.10706813799894</v>
      </c>
      <c r="AM53" s="1">
        <v>83.87198374396749</v>
      </c>
      <c r="AO53" s="1">
        <v>197.99278007958321</v>
      </c>
      <c r="AP53" s="1">
        <v>70.56743713487424</v>
      </c>
      <c r="AS53" s="1">
        <v>519.64250096584931</v>
      </c>
      <c r="AT53" s="1">
        <v>20.52722790566456</v>
      </c>
      <c r="AV53" s="1">
        <v>308.71438092373393</v>
      </c>
      <c r="AW53" s="1">
        <v>1.7396049896049899</v>
      </c>
      <c r="AY53" s="1">
        <v>271.43830185226608</v>
      </c>
      <c r="AZ53" s="1">
        <v>1.0280517605660278</v>
      </c>
      <c r="BE53" s="1">
        <v>500</v>
      </c>
      <c r="BF53" s="1">
        <v>1329</v>
      </c>
      <c r="BK53" s="1">
        <v>414.51119188827244</v>
      </c>
      <c r="BL53" s="1">
        <v>0.15370839712333884</v>
      </c>
      <c r="BT53" s="1">
        <v>500</v>
      </c>
      <c r="BU53" s="1">
        <v>25</v>
      </c>
      <c r="BW53" s="1">
        <v>500</v>
      </c>
      <c r="BX53" s="1">
        <v>26</v>
      </c>
    </row>
    <row r="54" spans="7:76" x14ac:dyDescent="0.25">
      <c r="G54" s="1">
        <v>313.00382053487488</v>
      </c>
      <c r="H54" s="1">
        <v>6.4133606281257283</v>
      </c>
      <c r="K54" s="1">
        <v>4.0574396363497067</v>
      </c>
      <c r="L54" s="1">
        <v>543.89422693034521</v>
      </c>
      <c r="M54" s="1">
        <f t="shared" si="3"/>
        <v>1.9468132079723954</v>
      </c>
      <c r="P54" s="1">
        <f t="shared" si="0"/>
        <v>543.89422693034521</v>
      </c>
      <c r="Q54" s="1">
        <f t="shared" si="4"/>
        <v>0.83434851770245511</v>
      </c>
      <c r="X54" s="1">
        <v>250.78931783691752</v>
      </c>
      <c r="Y54" s="5">
        <v>0.70708685564375995</v>
      </c>
      <c r="AD54" s="1">
        <f t="shared" si="1"/>
        <v>543.89422693034521</v>
      </c>
      <c r="AE54" s="1">
        <f t="shared" si="5"/>
        <v>1.9468132079723954</v>
      </c>
      <c r="AH54" s="1">
        <f t="shared" si="2"/>
        <v>543.89422693034521</v>
      </c>
      <c r="AI54" s="1">
        <f t="shared" si="6"/>
        <v>0.83434851770245511</v>
      </c>
      <c r="AL54" s="1">
        <v>198.68769741969891</v>
      </c>
      <c r="AM54" s="1">
        <v>75.404622809245637</v>
      </c>
      <c r="AO54" s="1">
        <v>201.67268326701398</v>
      </c>
      <c r="AP54" s="1">
        <v>85.888239776479566</v>
      </c>
      <c r="AS54" s="1">
        <v>529.44717477830386</v>
      </c>
      <c r="AT54" s="1">
        <v>19.214028064188941</v>
      </c>
      <c r="AV54" s="1">
        <v>311.71371445759689</v>
      </c>
      <c r="AW54" s="1">
        <v>1.7768483627858629</v>
      </c>
      <c r="AY54" s="1">
        <v>273.85004303655057</v>
      </c>
      <c r="AZ54" s="1">
        <v>1.0234095505913667</v>
      </c>
      <c r="BE54" s="1">
        <v>510</v>
      </c>
      <c r="BF54" s="1">
        <v>1316</v>
      </c>
      <c r="BK54" s="1">
        <v>419.99234742682228</v>
      </c>
      <c r="BL54" s="1">
        <v>0.14584003396415757</v>
      </c>
      <c r="BT54" s="1">
        <v>510</v>
      </c>
      <c r="BU54" s="1">
        <v>23</v>
      </c>
      <c r="BW54" s="1">
        <v>510</v>
      </c>
      <c r="BX54" s="1">
        <v>25.9</v>
      </c>
    </row>
    <row r="55" spans="7:76" x14ac:dyDescent="0.25">
      <c r="G55" s="1">
        <v>319.17968515592179</v>
      </c>
      <c r="H55" s="1">
        <v>6.2807908579720655</v>
      </c>
      <c r="K55" s="1">
        <v>2.8975382100948708</v>
      </c>
      <c r="L55" s="1">
        <v>548.58933752096027</v>
      </c>
      <c r="M55" s="1">
        <f t="shared" si="3"/>
        <v>1.3902771608679574</v>
      </c>
      <c r="P55" s="1">
        <f t="shared" si="0"/>
        <v>548.58933752096027</v>
      </c>
      <c r="Q55" s="1">
        <f t="shared" si="4"/>
        <v>0.59583306894341026</v>
      </c>
      <c r="X55" s="1">
        <v>256.66617315023871</v>
      </c>
      <c r="Y55" s="5">
        <v>0.70691645940513104</v>
      </c>
      <c r="AD55" s="1">
        <f t="shared" si="1"/>
        <v>548.58933752096027</v>
      </c>
      <c r="AE55" s="1">
        <f t="shared" si="5"/>
        <v>1.3902771608679574</v>
      </c>
      <c r="AH55" s="1">
        <f t="shared" si="2"/>
        <v>548.58933752096027</v>
      </c>
      <c r="AI55" s="1">
        <f t="shared" si="6"/>
        <v>0.59583306894341026</v>
      </c>
      <c r="AL55" s="1">
        <v>201.07703983262911</v>
      </c>
      <c r="AM55" s="1">
        <v>71.774447548895097</v>
      </c>
      <c r="AO55" s="1">
        <v>206.34081306149238</v>
      </c>
      <c r="AP55" s="1">
        <v>97.985775971551902</v>
      </c>
      <c r="AS55" s="1">
        <v>539.71042488387343</v>
      </c>
      <c r="AT55" s="1">
        <v>17.811994115789968</v>
      </c>
      <c r="AV55" s="1">
        <v>314.90449481277028</v>
      </c>
      <c r="AW55" s="1">
        <v>1.7825818607068609</v>
      </c>
      <c r="AY55" s="1">
        <v>277.13776440368969</v>
      </c>
      <c r="AZ55" s="1">
        <v>1.0326917148507109</v>
      </c>
      <c r="BE55" s="1">
        <v>520</v>
      </c>
      <c r="BF55" s="1">
        <v>1324</v>
      </c>
      <c r="BK55" s="1">
        <v>424.63171991582175</v>
      </c>
      <c r="BL55" s="1">
        <v>0.14841307620064589</v>
      </c>
      <c r="BT55" s="1">
        <v>520</v>
      </c>
      <c r="BU55" s="1">
        <v>23</v>
      </c>
      <c r="BW55" s="1">
        <v>520</v>
      </c>
      <c r="BX55" s="1">
        <v>26</v>
      </c>
    </row>
    <row r="56" spans="7:76" x14ac:dyDescent="0.25">
      <c r="G56" s="1">
        <v>324.91048746824555</v>
      </c>
      <c r="H56" s="1">
        <v>6.42248192583763</v>
      </c>
      <c r="K56" s="1">
        <v>2.6385045474591</v>
      </c>
      <c r="L56" s="1">
        <v>550</v>
      </c>
      <c r="M56" s="1">
        <f t="shared" si="3"/>
        <v>1.265989383124831</v>
      </c>
      <c r="P56" s="1">
        <f t="shared" si="0"/>
        <v>550</v>
      </c>
      <c r="Q56" s="1">
        <f t="shared" si="4"/>
        <v>0.54256687848207041</v>
      </c>
      <c r="X56" s="1">
        <v>261.31602324462375</v>
      </c>
      <c r="Y56" s="5">
        <v>0.70681910326735031</v>
      </c>
      <c r="AD56" s="1">
        <f t="shared" si="1"/>
        <v>550</v>
      </c>
      <c r="AE56" s="1">
        <f t="shared" si="5"/>
        <v>1.265989383124831</v>
      </c>
      <c r="AH56" s="1">
        <f t="shared" si="2"/>
        <v>550</v>
      </c>
      <c r="AI56" s="1">
        <f t="shared" si="6"/>
        <v>0.54256687848207041</v>
      </c>
      <c r="AL56" s="1">
        <v>204.35984739713663</v>
      </c>
      <c r="AM56" s="1">
        <v>65.122174244348486</v>
      </c>
      <c r="AO56" s="1">
        <v>210.52836690322846</v>
      </c>
      <c r="AP56" s="1">
        <v>99.599695199390396</v>
      </c>
      <c r="AS56" s="1">
        <v>550</v>
      </c>
      <c r="AT56" s="1">
        <v>14.721608350741908</v>
      </c>
      <c r="AV56" s="1">
        <v>319.03017381200942</v>
      </c>
      <c r="AW56" s="1">
        <v>1.772073154885655</v>
      </c>
      <c r="AY56" s="1">
        <v>281.52139289320831</v>
      </c>
      <c r="AZ56" s="1">
        <v>1.0752656074949059</v>
      </c>
      <c r="BE56" s="1">
        <v>530</v>
      </c>
      <c r="BF56" s="1">
        <v>1311</v>
      </c>
      <c r="BK56" s="1">
        <v>429.55328104074999</v>
      </c>
      <c r="BL56" s="1">
        <v>0.14402346614519679</v>
      </c>
      <c r="BT56" s="1">
        <v>530</v>
      </c>
      <c r="BU56" s="1">
        <v>27</v>
      </c>
      <c r="BW56" s="1">
        <v>530</v>
      </c>
      <c r="BX56" s="1">
        <v>26.3</v>
      </c>
    </row>
    <row r="57" spans="7:76" x14ac:dyDescent="0.25">
      <c r="G57" s="1">
        <v>332.4065369151682</v>
      </c>
      <c r="H57" s="1">
        <v>6.8841439713922927</v>
      </c>
      <c r="X57" s="1">
        <v>264.98871081171109</v>
      </c>
      <c r="Y57" s="5">
        <v>0.70682992743007056</v>
      </c>
      <c r="AL57" s="1">
        <v>215.99971284407434</v>
      </c>
      <c r="AM57" s="1">
        <v>19.758699517398981</v>
      </c>
      <c r="AO57" s="1">
        <v>215.90043893834354</v>
      </c>
      <c r="AP57" s="1">
        <v>94.35560071120139</v>
      </c>
      <c r="AV57" s="1">
        <v>322.59746624909326</v>
      </c>
      <c r="AW57" s="1">
        <v>1.6842190748440748</v>
      </c>
      <c r="AY57" s="1">
        <v>286.34114768653126</v>
      </c>
      <c r="AZ57" s="1">
        <v>1.1187665887200464</v>
      </c>
      <c r="BE57" s="1">
        <v>540</v>
      </c>
      <c r="BF57" s="1">
        <v>1301</v>
      </c>
      <c r="BK57" s="1">
        <v>434.75703080160707</v>
      </c>
      <c r="BL57" s="1">
        <v>0.17216225604343291</v>
      </c>
      <c r="BT57" s="1">
        <v>540</v>
      </c>
      <c r="BU57" s="1">
        <v>28</v>
      </c>
      <c r="BW57" s="1">
        <v>540</v>
      </c>
      <c r="BX57" s="1">
        <v>26.4</v>
      </c>
    </row>
    <row r="58" spans="7:76" x14ac:dyDescent="0.25">
      <c r="G58" s="1">
        <v>339.02246314484029</v>
      </c>
      <c r="H58" s="1">
        <v>6.9527091808971004</v>
      </c>
      <c r="X58" s="1">
        <v>271.35414738868116</v>
      </c>
      <c r="Y58" s="5">
        <v>0.70696245443085415</v>
      </c>
      <c r="AL58" s="1">
        <v>221.07396316199697</v>
      </c>
      <c r="AM58" s="1">
        <v>8.8727457454914429</v>
      </c>
      <c r="AO58" s="1">
        <v>218.38905525700457</v>
      </c>
      <c r="AP58" s="1">
        <v>92.741681483362953</v>
      </c>
      <c r="AV58" s="1">
        <v>326.16156790582187</v>
      </c>
      <c r="AW58" s="1">
        <v>1.6402839137214138</v>
      </c>
      <c r="AY58" s="1">
        <v>289.40894211414519</v>
      </c>
      <c r="AZ58" s="1">
        <v>1.1236411347624382</v>
      </c>
      <c r="BE58" s="1">
        <v>550</v>
      </c>
      <c r="BF58" s="1">
        <v>1291</v>
      </c>
      <c r="BK58" s="1">
        <v>439.67859192653532</v>
      </c>
      <c r="BL58" s="1">
        <v>0.17730834051640953</v>
      </c>
      <c r="BT58" s="1">
        <v>550</v>
      </c>
      <c r="BU58" s="1">
        <v>29</v>
      </c>
      <c r="BW58" s="1">
        <v>550</v>
      </c>
      <c r="BX58" s="1">
        <v>26.5</v>
      </c>
    </row>
    <row r="59" spans="7:76" x14ac:dyDescent="0.25">
      <c r="G59" s="1">
        <v>350.92913007821096</v>
      </c>
      <c r="H59" s="1">
        <v>6.8749708481252103</v>
      </c>
      <c r="X59" s="1">
        <v>274.53825369211972</v>
      </c>
      <c r="Y59" s="5">
        <v>0.70714214166467926</v>
      </c>
      <c r="AL59" s="1">
        <v>223.95967510358125</v>
      </c>
      <c r="AM59" s="1">
        <v>7.6611633223266153</v>
      </c>
      <c r="AO59" s="1">
        <v>219.97969397382778</v>
      </c>
      <c r="AP59" s="1">
        <v>93.953263906527809</v>
      </c>
      <c r="AV59" s="1">
        <v>327.66123467275338</v>
      </c>
      <c r="AW59" s="1">
        <v>1.582023128898129</v>
      </c>
      <c r="AY59" s="1">
        <v>295.71227185545149</v>
      </c>
      <c r="AZ59" s="1">
        <v>1.1174740783626698</v>
      </c>
      <c r="BK59" s="1">
        <v>444.73885594030992</v>
      </c>
      <c r="BL59" s="1">
        <v>0.16883788547389009</v>
      </c>
    </row>
    <row r="60" spans="7:76" x14ac:dyDescent="0.25">
      <c r="G60" s="1">
        <v>357.99011861660637</v>
      </c>
      <c r="H60" s="1">
        <v>6.9663911274649521</v>
      </c>
      <c r="X60" s="1">
        <v>283.1078580153237</v>
      </c>
      <c r="Y60" s="5">
        <v>0.70743571258219484</v>
      </c>
      <c r="AL60" s="1">
        <v>226.1482134799196</v>
      </c>
      <c r="AM60" s="1">
        <v>8.6715773431546381</v>
      </c>
      <c r="AO60" s="1">
        <v>222.56758419821966</v>
      </c>
      <c r="AP60" s="1">
        <v>99.599695199390396</v>
      </c>
      <c r="AV60" s="1">
        <v>333.47802726023446</v>
      </c>
      <c r="AW60" s="1">
        <v>1.5247368762993765</v>
      </c>
      <c r="AY60" s="1">
        <v>299.7641461480593</v>
      </c>
      <c r="AZ60" s="1">
        <v>1.1153514740934005</v>
      </c>
      <c r="BK60" s="1">
        <v>449.80390281232059</v>
      </c>
      <c r="BL60" s="1">
        <v>0.15597782037592153</v>
      </c>
    </row>
    <row r="61" spans="7:76" x14ac:dyDescent="0.25">
      <c r="G61" s="1">
        <v>368.57160002400343</v>
      </c>
      <c r="H61" s="1">
        <v>7.8576870254722602</v>
      </c>
      <c r="X61" s="1">
        <v>287.75770810970869</v>
      </c>
      <c r="Y61" s="5">
        <v>0.70751954618241286</v>
      </c>
      <c r="AL61" s="1">
        <v>231.42101160930389</v>
      </c>
      <c r="AM61" s="1">
        <v>16.535433070866134</v>
      </c>
      <c r="AO61" s="1">
        <v>224.65684866882717</v>
      </c>
      <c r="AP61" s="1">
        <v>105.04038608077215</v>
      </c>
      <c r="AV61" s="1">
        <v>335.54246215003155</v>
      </c>
      <c r="AW61" s="1">
        <v>1.4941690488565489</v>
      </c>
      <c r="AY61" s="1">
        <v>303.7675619624668</v>
      </c>
      <c r="AZ61" s="1">
        <v>1.1050407152041024</v>
      </c>
      <c r="BK61" s="1">
        <v>454.58197819016647</v>
      </c>
      <c r="BL61" s="1">
        <v>0.16505551338625218</v>
      </c>
    </row>
    <row r="62" spans="7:76" x14ac:dyDescent="0.25">
      <c r="G62" s="1">
        <v>380.99333906746944</v>
      </c>
      <c r="H62" s="1">
        <v>9.432717472985928</v>
      </c>
      <c r="X62" s="1">
        <v>289.22622793056229</v>
      </c>
      <c r="Y62" s="5">
        <v>0.70778726789547208</v>
      </c>
      <c r="AL62" s="1">
        <v>235.59954055051892</v>
      </c>
      <c r="AM62" s="1">
        <v>24.80162560325121</v>
      </c>
      <c r="AO62" s="1">
        <v>227.34175657381957</v>
      </c>
      <c r="AP62" s="1">
        <v>109.07289814579627</v>
      </c>
      <c r="AV62" s="1">
        <v>337.41864099887357</v>
      </c>
      <c r="AW62" s="1">
        <v>1.4416417619542621</v>
      </c>
      <c r="AY62" s="1">
        <v>312.6429186236436</v>
      </c>
      <c r="AZ62" s="1">
        <v>1.064257840402415</v>
      </c>
      <c r="BK62" s="1">
        <v>464.8459919647982</v>
      </c>
      <c r="BL62" s="1">
        <v>0.15673429479344905</v>
      </c>
    </row>
    <row r="63" spans="7:76" x14ac:dyDescent="0.25">
      <c r="G63" s="1">
        <v>387.97931710439468</v>
      </c>
      <c r="H63" s="1">
        <v>9.3386022647767621</v>
      </c>
      <c r="X63" s="1">
        <v>296.32731243291261</v>
      </c>
      <c r="Y63" s="5">
        <v>0.70795223672106578</v>
      </c>
      <c r="AL63" s="1">
        <v>238.9838782458875</v>
      </c>
      <c r="AM63" s="1">
        <v>28.22606045212089</v>
      </c>
      <c r="AO63" s="1">
        <v>229.73109898674977</v>
      </c>
      <c r="AP63" s="1">
        <v>107.45897891795778</v>
      </c>
      <c r="AV63" s="1">
        <v>341.35606395715746</v>
      </c>
      <c r="AW63" s="1">
        <v>1.4798434251559252</v>
      </c>
      <c r="AY63" s="1">
        <v>319.87441460125115</v>
      </c>
      <c r="AZ63" s="1">
        <v>1.0286472627202117</v>
      </c>
      <c r="BK63" s="1">
        <v>469.62885020088009</v>
      </c>
      <c r="BL63" s="1">
        <v>0.16096952231470885</v>
      </c>
    </row>
    <row r="64" spans="7:76" x14ac:dyDescent="0.25">
      <c r="G64" s="1">
        <v>394.15518172544159</v>
      </c>
      <c r="H64" s="1">
        <v>10.138477883444327</v>
      </c>
      <c r="X64" s="1">
        <v>298.53148017914646</v>
      </c>
      <c r="Y64" s="5">
        <v>0.70815234574631192</v>
      </c>
      <c r="AL64" s="1">
        <v>242.26668581039507</v>
      </c>
      <c r="AM64" s="1">
        <v>30.644653289306547</v>
      </c>
      <c r="AO64" s="1">
        <v>232.21745908028058</v>
      </c>
      <c r="AP64" s="1">
        <v>99.800863601727173</v>
      </c>
      <c r="AV64" s="1">
        <v>342.10589734062324</v>
      </c>
      <c r="AW64" s="1">
        <v>1.5304541320166321</v>
      </c>
      <c r="AY64" s="1">
        <v>324.80599665195962</v>
      </c>
      <c r="AZ64" s="1">
        <v>1.0214854470401589</v>
      </c>
      <c r="BK64" s="1">
        <v>474.97130285058347</v>
      </c>
      <c r="BL64" s="1">
        <v>0.13721519638744867</v>
      </c>
    </row>
    <row r="65" spans="7:64" x14ac:dyDescent="0.25">
      <c r="G65" s="1">
        <v>399.00586082051484</v>
      </c>
      <c r="H65" s="1">
        <v>10.344173511958747</v>
      </c>
      <c r="X65" s="1">
        <v>305.14120738794088</v>
      </c>
      <c r="Y65" s="5">
        <v>0.70824430513440773</v>
      </c>
      <c r="AL65" s="1">
        <v>245.45021946917177</v>
      </c>
      <c r="AM65" s="1">
        <v>29.035306070612137</v>
      </c>
      <c r="AO65" s="1">
        <v>236.79533986954914</v>
      </c>
      <c r="AP65" s="1">
        <v>61.89890779781561</v>
      </c>
      <c r="AV65" s="1">
        <v>343.98207618946515</v>
      </c>
      <c r="AW65" s="1">
        <v>1.5447797557172558</v>
      </c>
      <c r="AY65" s="1">
        <v>328.42174464076334</v>
      </c>
      <c r="AZ65" s="1">
        <v>1.0306367812807808</v>
      </c>
      <c r="BK65" s="1">
        <v>479.47197245073653</v>
      </c>
      <c r="BL65" s="1">
        <v>0.15325554168971675</v>
      </c>
    </row>
    <row r="66" spans="7:64" x14ac:dyDescent="0.25">
      <c r="G66" s="1">
        <v>402.09129278098942</v>
      </c>
      <c r="H66" s="1">
        <v>10.15221165556736</v>
      </c>
      <c r="X66" s="1">
        <v>308.81389495502833</v>
      </c>
      <c r="Y66" s="5">
        <v>0.70826592279649758</v>
      </c>
      <c r="AL66" s="1">
        <v>246.64376256307173</v>
      </c>
      <c r="AM66" s="1">
        <v>22.785369570739107</v>
      </c>
      <c r="AO66" s="1">
        <v>245.28325880953358</v>
      </c>
      <c r="AP66" s="1">
        <v>-16.936245872491753</v>
      </c>
      <c r="AV66" s="1">
        <v>346.42302316117286</v>
      </c>
      <c r="AW66" s="1">
        <v>1.5247368762993765</v>
      </c>
      <c r="AY66" s="1">
        <v>331.70946600790245</v>
      </c>
      <c r="AZ66" s="1">
        <v>1.0700278953660609</v>
      </c>
      <c r="BK66" s="1">
        <v>484.81442510044008</v>
      </c>
      <c r="BL66" s="1">
        <v>0.16399541998481906</v>
      </c>
    </row>
    <row r="67" spans="7:64" x14ac:dyDescent="0.25">
      <c r="G67" s="1">
        <v>408.70721901066145</v>
      </c>
      <c r="H67" s="1">
        <v>8.5113109274183092</v>
      </c>
      <c r="X67" s="1">
        <v>315.42362216382276</v>
      </c>
      <c r="Y67" s="5">
        <v>0.70823617934652994</v>
      </c>
      <c r="AL67" s="1">
        <v>248.83230093941012</v>
      </c>
      <c r="AM67" s="1">
        <v>15.323850647701249</v>
      </c>
      <c r="AO67" s="1">
        <v>247.6387578455101</v>
      </c>
      <c r="AP67" s="1">
        <v>-32.055880111760246</v>
      </c>
      <c r="AV67" s="1">
        <v>347.73443388714901</v>
      </c>
      <c r="AW67" s="1">
        <v>1.4578839656964659</v>
      </c>
      <c r="AY67" s="1">
        <v>335.65324061837077</v>
      </c>
      <c r="AZ67" s="1">
        <v>1.1203591058444928</v>
      </c>
      <c r="BK67" s="1">
        <v>496.20241056055102</v>
      </c>
      <c r="BL67" s="1">
        <v>0.16369180100091346</v>
      </c>
    </row>
    <row r="68" spans="7:64" x14ac:dyDescent="0.25">
      <c r="G68" s="1">
        <v>413.55789810573481</v>
      </c>
      <c r="H68" s="1">
        <v>7.4554688917105016</v>
      </c>
      <c r="X68" s="1">
        <v>322.03612540252436</v>
      </c>
      <c r="Y68" s="5">
        <v>0.70806581377125144</v>
      </c>
      <c r="AL68" s="1">
        <v>250.92156541001768</v>
      </c>
      <c r="AM68" s="1">
        <v>14.112268224536422</v>
      </c>
      <c r="AO68" s="1">
        <v>249.82729622184848</v>
      </c>
      <c r="AP68" s="1">
        <v>-42.137160274320564</v>
      </c>
      <c r="AV68" s="1">
        <v>358.42992963769018</v>
      </c>
      <c r="AW68" s="1">
        <v>1.2640170218295219</v>
      </c>
      <c r="AY68" s="1">
        <v>342.55670997431361</v>
      </c>
      <c r="AZ68" s="1">
        <v>1.1824266712782996</v>
      </c>
      <c r="BK68" s="1">
        <v>504.77807537784577</v>
      </c>
      <c r="BL68" s="1">
        <v>0.16096952231470885</v>
      </c>
    </row>
    <row r="69" spans="7:64" x14ac:dyDescent="0.25">
      <c r="G69" s="1">
        <v>421.05394755265735</v>
      </c>
      <c r="H69" s="1">
        <v>7.9856443212147905</v>
      </c>
      <c r="X69" s="1">
        <v>326.68597549690941</v>
      </c>
      <c r="Y69" s="5">
        <v>0.70787919662021737</v>
      </c>
      <c r="AL69" s="1">
        <v>252.21663863477869</v>
      </c>
      <c r="AM69" s="1">
        <v>15.323850647701249</v>
      </c>
      <c r="AO69" s="1">
        <v>252.41518644624028</v>
      </c>
      <c r="AP69" s="1">
        <v>-49.191770383540742</v>
      </c>
      <c r="AV69" s="1">
        <v>363.49369806135036</v>
      </c>
      <c r="AW69" s="1">
        <v>1.3136856808731812</v>
      </c>
      <c r="AY69" s="1">
        <v>346.25819219377962</v>
      </c>
      <c r="AZ69" s="1">
        <v>1.1945126581802596</v>
      </c>
      <c r="BK69" s="1">
        <v>510.12052802754931</v>
      </c>
      <c r="BL69" s="1">
        <v>0.16384618353510275</v>
      </c>
    </row>
    <row r="70" spans="7:64" x14ac:dyDescent="0.25">
      <c r="G70" s="1">
        <v>423.70431860460462</v>
      </c>
      <c r="H70" s="1">
        <v>8.497577155295275</v>
      </c>
      <c r="X70" s="1">
        <v>331.58289225302588</v>
      </c>
      <c r="Y70" s="5">
        <v>0.70784405642056492</v>
      </c>
      <c r="AL70" s="1">
        <v>253.90655125733272</v>
      </c>
      <c r="AM70" s="1">
        <v>20.970281940563837</v>
      </c>
      <c r="AO70" s="1">
        <v>255.19936825696354</v>
      </c>
      <c r="AP70" s="1">
        <v>-50.403352806705598</v>
      </c>
      <c r="AV70" s="1">
        <v>369.49874668978669</v>
      </c>
      <c r="AW70" s="1">
        <v>1.2382406444906446</v>
      </c>
      <c r="AY70" s="1">
        <v>349.05014605317558</v>
      </c>
      <c r="AZ70" s="1">
        <v>1.1965021767408288</v>
      </c>
      <c r="BK70" s="1">
        <v>514.75990051654878</v>
      </c>
      <c r="BL70" s="1">
        <v>0.16096952231470885</v>
      </c>
    </row>
    <row r="71" spans="7:64" x14ac:dyDescent="0.25">
      <c r="G71" s="1">
        <v>428.94005160722509</v>
      </c>
      <c r="H71" s="1">
        <v>8.5375864838952076</v>
      </c>
      <c r="X71" s="1">
        <v>333.05141207387936</v>
      </c>
      <c r="Y71" s="5">
        <v>0.70768178596981368</v>
      </c>
      <c r="AL71" s="1">
        <v>254.90154653977109</v>
      </c>
      <c r="AM71" s="1">
        <v>44.557277114554211</v>
      </c>
      <c r="AO71" s="1">
        <v>257.29088895270132</v>
      </c>
      <c r="AP71" s="1">
        <v>-47.175514351028738</v>
      </c>
      <c r="AV71" s="1">
        <v>373.62442568902583</v>
      </c>
      <c r="AW71" s="1">
        <v>1.2869347713097714</v>
      </c>
      <c r="AY71" s="1">
        <v>355.62558878745364</v>
      </c>
      <c r="AZ71" s="1">
        <v>1.1929720219253066</v>
      </c>
      <c r="BK71" s="1">
        <v>524.7465085134877</v>
      </c>
      <c r="BL71" s="1">
        <v>0.16263170759948017</v>
      </c>
    </row>
    <row r="72" spans="7:64" x14ac:dyDescent="0.25">
      <c r="G72" s="1">
        <v>432.08049126877768</v>
      </c>
      <c r="H72" s="1">
        <v>8.4747220854603391</v>
      </c>
      <c r="X72" s="1">
        <v>336.96839027279123</v>
      </c>
      <c r="Y72" s="5">
        <v>0.70764121835712579</v>
      </c>
      <c r="AL72" s="1">
        <v>257.39016285843218</v>
      </c>
      <c r="AM72" s="1">
        <v>81.051054102108168</v>
      </c>
      <c r="AO72" s="1">
        <v>262.36288304549373</v>
      </c>
      <c r="AP72" s="1">
        <v>-31.045466090932209</v>
      </c>
      <c r="AV72" s="1">
        <v>382.81706389228026</v>
      </c>
      <c r="AW72" s="1">
        <v>1.4053566787941789</v>
      </c>
      <c r="AY72" s="1">
        <v>363.1888389619719</v>
      </c>
      <c r="AZ72" s="1">
        <v>1.1914787551598909</v>
      </c>
      <c r="BK72" s="1">
        <v>534.72833365219049</v>
      </c>
      <c r="BL72" s="1">
        <v>0.17988138275289783</v>
      </c>
    </row>
    <row r="73" spans="7:64" x14ac:dyDescent="0.25">
      <c r="G73" s="1">
        <v>432.96561518612606</v>
      </c>
      <c r="H73" s="1">
        <v>8.2233681428312302</v>
      </c>
      <c r="X73" s="1">
        <v>342.84524558611253</v>
      </c>
      <c r="Y73" s="5">
        <v>0.70768178596981368</v>
      </c>
      <c r="AL73" s="1">
        <v>258.64462403084877</v>
      </c>
      <c r="AM73" s="1">
        <v>92.942849885699758</v>
      </c>
      <c r="AO73" s="1">
        <v>267.3942650859417</v>
      </c>
      <c r="AP73" s="1">
        <v>-18.54559309118622</v>
      </c>
      <c r="AV73" s="1">
        <v>387.13418971282982</v>
      </c>
      <c r="AW73" s="1">
        <v>1.3728885135135136</v>
      </c>
      <c r="AY73" s="1">
        <v>374.5281228608801</v>
      </c>
      <c r="AZ73" s="1">
        <v>1.1828755535839155</v>
      </c>
      <c r="BK73" s="1">
        <v>550</v>
      </c>
      <c r="BL73" s="1">
        <v>0.20627247655494066</v>
      </c>
    </row>
    <row r="74" spans="7:64" x14ac:dyDescent="0.25">
      <c r="G74" s="1">
        <v>439.13647910707499</v>
      </c>
      <c r="H74" s="1">
        <v>8.0588220051307289</v>
      </c>
      <c r="X74" s="1">
        <v>348.23074360587782</v>
      </c>
      <c r="Y74" s="5">
        <v>0.70799145514633233</v>
      </c>
      <c r="AL74" s="1">
        <v>263.25860442220124</v>
      </c>
      <c r="AM74" s="1">
        <v>118.3495046990094</v>
      </c>
      <c r="AO74" s="1">
        <v>271.11929277597739</v>
      </c>
      <c r="AP74" s="1">
        <v>-13.104902209804408</v>
      </c>
      <c r="AV74" s="1">
        <v>389.94526720573759</v>
      </c>
      <c r="AW74" s="1">
        <v>1.3700298856548858</v>
      </c>
      <c r="AY74" s="1">
        <v>385.29708774712128</v>
      </c>
      <c r="AZ74" s="1">
        <v>1.1827763032248848</v>
      </c>
    </row>
    <row r="75" spans="7:64" x14ac:dyDescent="0.25">
      <c r="G75" s="1">
        <v>444.21218970655889</v>
      </c>
      <c r="H75" s="1">
        <v>7.1423907128605109</v>
      </c>
      <c r="X75" s="1">
        <v>356.31176666543291</v>
      </c>
      <c r="Y75" s="5">
        <v>0.70820103914687749</v>
      </c>
      <c r="AL75" s="1">
        <v>266.14431636378555</v>
      </c>
      <c r="AM75" s="1">
        <v>126.00762001523998</v>
      </c>
      <c r="AO75" s="1">
        <v>273.60565286950811</v>
      </c>
      <c r="AP75" s="1">
        <v>-11.289814579629166</v>
      </c>
      <c r="AV75" s="1">
        <v>399.51441749090247</v>
      </c>
      <c r="AW75" s="1">
        <v>1.3031769750519753</v>
      </c>
      <c r="AY75" s="1">
        <v>392.93861700180963</v>
      </c>
      <c r="AZ75" s="1">
        <v>1.1797424002045158</v>
      </c>
    </row>
    <row r="76" spans="7:64" x14ac:dyDescent="0.25">
      <c r="G76" s="1">
        <v>449.94299201888265</v>
      </c>
      <c r="H76" s="1">
        <v>6.2807908579720655</v>
      </c>
      <c r="X76" s="1">
        <v>359.24880630714</v>
      </c>
      <c r="Y76" s="5">
        <v>0.70821456168444008</v>
      </c>
      <c r="AL76" s="1">
        <v>267.3942650859417</v>
      </c>
      <c r="AM76" s="1">
        <v>125.00177800355596</v>
      </c>
      <c r="AO76" s="1">
        <v>275.99499528243842</v>
      </c>
      <c r="AP76" s="1">
        <v>-13.909575819151627</v>
      </c>
      <c r="AV76" s="1">
        <v>409.27182381702266</v>
      </c>
      <c r="AW76" s="1">
        <v>1.3041352650727651</v>
      </c>
      <c r="AY76" s="1">
        <v>398.03421236335049</v>
      </c>
      <c r="AZ76" s="1">
        <v>1.1818807943036309</v>
      </c>
    </row>
    <row r="77" spans="7:64" x14ac:dyDescent="0.25">
      <c r="G77" s="1">
        <v>459.42431940471664</v>
      </c>
      <c r="H77" s="1">
        <v>6.5961493612500322</v>
      </c>
      <c r="X77" s="1">
        <v>362.92149387422739</v>
      </c>
      <c r="Y77" s="5">
        <v>0.70818208919627956</v>
      </c>
      <c r="AL77" s="1">
        <v>271.41711449316978</v>
      </c>
      <c r="AM77" s="1">
        <v>112.30073660147315</v>
      </c>
      <c r="AO77" s="1">
        <v>284.5506009763302</v>
      </c>
      <c r="AP77" s="1">
        <v>-33.26289052578106</v>
      </c>
      <c r="AV77" s="1">
        <v>412.45941339184088</v>
      </c>
      <c r="AW77" s="1">
        <v>1.2850344334719335</v>
      </c>
      <c r="AY77" s="1">
        <v>404.28162847596388</v>
      </c>
      <c r="AZ77" s="1">
        <v>1.1904839958796063</v>
      </c>
    </row>
    <row r="78" spans="7:64" x14ac:dyDescent="0.25">
      <c r="G78" s="1">
        <v>468.91064749064867</v>
      </c>
      <c r="H78" s="1">
        <v>7.7822808426835266</v>
      </c>
      <c r="X78" s="1">
        <v>369.04263981937299</v>
      </c>
      <c r="Y78" s="5">
        <v>0.70805229123368885</v>
      </c>
      <c r="AL78" s="1">
        <v>275.00000000000006</v>
      </c>
      <c r="AM78" s="1">
        <v>104.23571247142493</v>
      </c>
      <c r="AO78" s="1">
        <v>288.33203429462196</v>
      </c>
      <c r="AP78" s="1">
        <v>-40.925577851155722</v>
      </c>
      <c r="AV78" s="1">
        <v>419.58761670529816</v>
      </c>
      <c r="AW78" s="1">
        <v>1.2821595634095635</v>
      </c>
      <c r="AY78" s="1">
        <v>409.04919721584019</v>
      </c>
      <c r="AZ78" s="1">
        <v>1.2062512688256126</v>
      </c>
    </row>
    <row r="79" spans="7:64" x14ac:dyDescent="0.25">
      <c r="G79" s="1">
        <v>476.62672774188394</v>
      </c>
      <c r="H79" s="1">
        <v>7.8714207975952935</v>
      </c>
      <c r="X79" s="1">
        <v>372.71532738646039</v>
      </c>
      <c r="Y79" s="5">
        <v>0.70801442199584341</v>
      </c>
      <c r="AL79" s="1">
        <v>278.28280756450755</v>
      </c>
      <c r="AM79" s="1">
        <v>103.02413004826005</v>
      </c>
      <c r="AO79" s="1">
        <v>291.41629404766792</v>
      </c>
      <c r="AP79" s="1">
        <v>-43.344170688341379</v>
      </c>
      <c r="AV79" s="1">
        <v>421.46379555414018</v>
      </c>
      <c r="AW79" s="1">
        <v>1.2687922297297298</v>
      </c>
      <c r="AY79" s="1">
        <v>413.48501175880563</v>
      </c>
      <c r="AZ79" s="1">
        <v>1.216843988962157</v>
      </c>
    </row>
    <row r="80" spans="7:64" x14ac:dyDescent="0.25">
      <c r="G80" s="1">
        <v>482.06748944852279</v>
      </c>
      <c r="H80" s="1">
        <v>7.8782617708792202</v>
      </c>
      <c r="X80" s="1">
        <v>375.40807639634306</v>
      </c>
      <c r="Y80" s="5">
        <v>0.70793871418350307</v>
      </c>
      <c r="AL80" s="1">
        <v>280.66989375230747</v>
      </c>
      <c r="AM80" s="1">
        <v>103.43103886207766</v>
      </c>
      <c r="AO80" s="1">
        <v>293.60483242400625</v>
      </c>
      <c r="AP80" s="1">
        <v>-42.338328676657355</v>
      </c>
      <c r="AV80" s="1">
        <v>423.15171836202688</v>
      </c>
      <c r="AW80" s="1">
        <v>1.2506496881496885</v>
      </c>
      <c r="AY80" s="1">
        <v>416.36269984886377</v>
      </c>
      <c r="AZ80" s="1">
        <v>1.2218674105430949</v>
      </c>
    </row>
    <row r="81" spans="7:52" x14ac:dyDescent="0.25">
      <c r="G81" s="1">
        <v>492.72398135739002</v>
      </c>
      <c r="H81" s="1">
        <v>8.3375916664507272</v>
      </c>
      <c r="X81" s="1">
        <v>378.8364733316061</v>
      </c>
      <c r="Y81" s="5">
        <v>0.70779536301999935</v>
      </c>
      <c r="AL81" s="1">
        <v>292.90765885876033</v>
      </c>
      <c r="AM81" s="1">
        <v>120.16459232918464</v>
      </c>
      <c r="AO81" s="1">
        <v>295.79337080034458</v>
      </c>
      <c r="AP81" s="1">
        <v>-39.110490220980424</v>
      </c>
      <c r="AV81" s="1">
        <v>431.22120188026031</v>
      </c>
      <c r="AW81" s="1">
        <v>1.2573414760914763</v>
      </c>
      <c r="AY81" s="1">
        <v>421.62230852123702</v>
      </c>
      <c r="AZ81" s="1">
        <v>1.2243035557193021</v>
      </c>
    </row>
    <row r="82" spans="7:52" x14ac:dyDescent="0.25">
      <c r="G82" s="1">
        <v>501.10515472166111</v>
      </c>
      <c r="H82" s="1">
        <v>8.5432872949651468</v>
      </c>
      <c r="X82" s="1">
        <v>381.52922234148878</v>
      </c>
      <c r="Y82" s="5">
        <v>0.70777374535790949</v>
      </c>
      <c r="AL82" s="1">
        <v>295.19772736595979</v>
      </c>
      <c r="AM82" s="1">
        <v>121.77393954787908</v>
      </c>
      <c r="AO82" s="1">
        <v>299.8726258358289</v>
      </c>
      <c r="AP82" s="1">
        <v>-23.387350774701574</v>
      </c>
      <c r="AV82" s="1">
        <v>434.59704749603372</v>
      </c>
      <c r="AW82" s="1">
        <v>1.2582835239085242</v>
      </c>
      <c r="AY82" s="1">
        <v>426.54643542145322</v>
      </c>
      <c r="AZ82" s="1">
        <v>1.2244208515981563</v>
      </c>
    </row>
    <row r="83" spans="7:52" x14ac:dyDescent="0.25">
      <c r="G83" s="1">
        <v>506.83595703398481</v>
      </c>
      <c r="H83" s="1">
        <v>8.2644658080899696</v>
      </c>
      <c r="X83" s="1">
        <v>387.89465891845873</v>
      </c>
      <c r="Y83" s="5">
        <v>0.70780618718271948</v>
      </c>
      <c r="AL83" s="1">
        <v>296.58981827132135</v>
      </c>
      <c r="AM83" s="1">
        <v>119.15417830835662</v>
      </c>
      <c r="AO83" s="1">
        <v>304.45050662509749</v>
      </c>
      <c r="AP83" s="1">
        <v>-4.029464058928113</v>
      </c>
      <c r="AV83" s="1">
        <v>439.66400670004901</v>
      </c>
      <c r="AW83" s="1">
        <v>1.3184608887733891</v>
      </c>
      <c r="AY83" s="1">
        <v>433.29334661705605</v>
      </c>
      <c r="AZ83" s="1">
        <v>1.2260945735618096</v>
      </c>
    </row>
    <row r="84" spans="7:52" x14ac:dyDescent="0.25">
      <c r="G84" s="1">
        <v>510.14642049886987</v>
      </c>
      <c r="H84" s="1">
        <v>7.8917364152263474</v>
      </c>
      <c r="X84" s="1">
        <v>394.01580486360439</v>
      </c>
      <c r="Y84" s="5">
        <v>0.70777374535790949</v>
      </c>
      <c r="AL84" s="1">
        <v>302.55978996595161</v>
      </c>
      <c r="AM84" s="1">
        <v>94.35560071120139</v>
      </c>
      <c r="AO84" s="1">
        <v>311.11539565984327</v>
      </c>
      <c r="AP84" s="1">
        <v>25.807467614935206</v>
      </c>
      <c r="AV84" s="1">
        <v>442.10176289140151</v>
      </c>
      <c r="AW84" s="1">
        <v>1.3241781444906446</v>
      </c>
      <c r="AY84" s="1">
        <v>444.63635809121041</v>
      </c>
      <c r="AZ84" s="1">
        <v>1.2182853748580795</v>
      </c>
    </row>
    <row r="85" spans="7:52" x14ac:dyDescent="0.25">
      <c r="G85" s="1">
        <v>517.86250075010503</v>
      </c>
      <c r="H85" s="1">
        <v>7.6954212121997347</v>
      </c>
      <c r="X85" s="1">
        <v>399.40130288336974</v>
      </c>
      <c r="Y85" s="5">
        <v>0.70800902524615861</v>
      </c>
      <c r="AL85" s="1">
        <v>305.7433236247283</v>
      </c>
      <c r="AM85" s="1">
        <v>85.485902971805928</v>
      </c>
      <c r="AO85" s="1">
        <v>313.50248184764337</v>
      </c>
      <c r="AP85" s="1">
        <v>32.258572517145041</v>
      </c>
      <c r="AV85" s="1">
        <v>444.72777512370919</v>
      </c>
      <c r="AW85" s="1">
        <v>1.2974434771309773</v>
      </c>
      <c r="AY85" s="1">
        <v>449.15790686483814</v>
      </c>
      <c r="AZ85" s="1">
        <v>1.2176898727038956</v>
      </c>
    </row>
    <row r="86" spans="7:52" x14ac:dyDescent="0.25">
      <c r="G86" s="1">
        <v>524.47842697977717</v>
      </c>
      <c r="H86" s="1">
        <v>7.8805420953071952</v>
      </c>
      <c r="X86" s="1">
        <v>411.15223748010516</v>
      </c>
      <c r="Y86" s="5">
        <v>0.7083443596470308</v>
      </c>
      <c r="AL86" s="1">
        <v>309.52475694302012</v>
      </c>
      <c r="AM86" s="1">
        <v>80.442976885953755</v>
      </c>
      <c r="AO86" s="1">
        <v>315.4924724125201</v>
      </c>
      <c r="AP86" s="1">
        <v>33.671323342646673</v>
      </c>
      <c r="AV86" s="1">
        <v>449.79473432772448</v>
      </c>
      <c r="AW86" s="1">
        <v>1.3356451403326404</v>
      </c>
      <c r="AY86" s="1">
        <v>456.14338287619705</v>
      </c>
      <c r="AZ86" s="1">
        <v>1.2190320082407875</v>
      </c>
    </row>
    <row r="87" spans="7:52" x14ac:dyDescent="0.25">
      <c r="G87" s="1">
        <v>529.76916768347564</v>
      </c>
      <c r="H87" s="1">
        <v>8.1959005985851618</v>
      </c>
      <c r="X87" s="1">
        <v>416.54051152977758</v>
      </c>
      <c r="Y87" s="5">
        <v>0.70867699567306053</v>
      </c>
      <c r="AL87" s="1">
        <v>314.10038150715843</v>
      </c>
      <c r="AM87" s="1">
        <v>78.426720853441708</v>
      </c>
      <c r="AO87" s="1">
        <v>317.28391516593513</v>
      </c>
      <c r="AP87" s="1">
        <v>31.453898907797821</v>
      </c>
      <c r="AV87" s="1">
        <v>452.60581182063225</v>
      </c>
      <c r="AW87" s="1">
        <v>1.3385037681912682</v>
      </c>
      <c r="AY87" s="1">
        <v>459.59511755416844</v>
      </c>
      <c r="AZ87" s="1">
        <v>1.2205252750062032</v>
      </c>
    </row>
    <row r="88" spans="7:52" x14ac:dyDescent="0.25">
      <c r="G88" s="1">
        <v>532.63956953973559</v>
      </c>
      <c r="H88" s="1">
        <v>7.9352698815786056</v>
      </c>
      <c r="X88" s="1">
        <v>422.17030018136728</v>
      </c>
      <c r="Y88" s="5">
        <v>0.70872026166059077</v>
      </c>
      <c r="AL88" s="1">
        <v>322.95606514337288</v>
      </c>
      <c r="AM88" s="1">
        <v>78.833629667259316</v>
      </c>
      <c r="AO88" s="1">
        <v>319.07535791935027</v>
      </c>
      <c r="AP88" s="1">
        <v>26.209804419608815</v>
      </c>
      <c r="AV88" s="1">
        <v>454.85850275138461</v>
      </c>
      <c r="AW88" s="1">
        <v>1.3069938929313931</v>
      </c>
      <c r="AY88" s="1">
        <v>465.59278612528715</v>
      </c>
      <c r="AZ88" s="1">
        <v>1.2205252750062032</v>
      </c>
    </row>
    <row r="89" spans="7:52" x14ac:dyDescent="0.25">
      <c r="G89" s="1">
        <v>535.94503230452256</v>
      </c>
      <c r="H89" s="1">
        <v>6.7629758233785076</v>
      </c>
      <c r="X89" s="1">
        <v>424.6187585594256</v>
      </c>
      <c r="Y89" s="5">
        <v>0.70867969404790299</v>
      </c>
      <c r="AL89" s="1">
        <v>328.62595889568047</v>
      </c>
      <c r="AM89" s="1">
        <v>85.485902971805928</v>
      </c>
      <c r="AO89" s="1">
        <v>326.33814661361123</v>
      </c>
      <c r="AP89" s="1">
        <v>-20.7630175260351</v>
      </c>
      <c r="AV89" s="1">
        <v>457.86102706560274</v>
      </c>
      <c r="AW89" s="1">
        <v>1.3270530145530146</v>
      </c>
      <c r="AY89" s="1">
        <v>479.48173149258889</v>
      </c>
      <c r="AZ89" s="1">
        <v>1.2143582186064348</v>
      </c>
    </row>
    <row r="90" spans="7:52" x14ac:dyDescent="0.25">
      <c r="G90" s="1">
        <v>539.69555737803296</v>
      </c>
      <c r="H90" s="1">
        <v>6.0339457386437241</v>
      </c>
      <c r="X90" s="1">
        <v>426.08727838027909</v>
      </c>
      <c r="Y90" s="5">
        <v>0.7084498415726892</v>
      </c>
      <c r="AL90" s="1">
        <v>331.01530130861067</v>
      </c>
      <c r="AM90" s="1">
        <v>92.138176276352539</v>
      </c>
      <c r="AO90" s="1">
        <v>331.31312302580312</v>
      </c>
      <c r="AP90" s="1">
        <v>-43.549911099822211</v>
      </c>
      <c r="AV90" s="1">
        <v>463.67462887272865</v>
      </c>
      <c r="AW90" s="1">
        <v>1.3356451403326404</v>
      </c>
      <c r="AY90" s="1">
        <v>484.41331354329742</v>
      </c>
      <c r="AZ90" s="1">
        <v>1.213760460762273</v>
      </c>
    </row>
    <row r="91" spans="7:52" x14ac:dyDescent="0.25">
      <c r="G91" s="1">
        <v>548.95685395955434</v>
      </c>
      <c r="H91" s="1">
        <v>7.0829468010676067</v>
      </c>
      <c r="X91" s="1">
        <v>429.27138468371766</v>
      </c>
      <c r="Y91" s="5">
        <v>0.70842006745937103</v>
      </c>
      <c r="AL91" s="1">
        <v>336.3873733437257</v>
      </c>
      <c r="AM91" s="1">
        <v>113.91465582931164</v>
      </c>
      <c r="AO91" s="1">
        <v>333.79948311933379</v>
      </c>
      <c r="AP91" s="1">
        <v>-47.175514351028738</v>
      </c>
      <c r="AV91" s="1">
        <v>468.55333203578869</v>
      </c>
      <c r="AW91" s="1">
        <v>1.3117691008316008</v>
      </c>
      <c r="AY91" s="1">
        <v>491.81255040698341</v>
      </c>
      <c r="AZ91" s="1">
        <v>1.2154026030662346</v>
      </c>
    </row>
    <row r="92" spans="7:52" x14ac:dyDescent="0.25">
      <c r="G92" s="1">
        <v>550</v>
      </c>
      <c r="H92" s="1">
        <v>7.0923296328653818</v>
      </c>
      <c r="X92" s="1">
        <v>430.49561387274673</v>
      </c>
      <c r="Y92" s="5">
        <v>0.70835518380975093</v>
      </c>
      <c r="AL92" s="1">
        <v>340.26808056774831</v>
      </c>
      <c r="AM92" s="1">
        <v>128.02387604775208</v>
      </c>
      <c r="AO92" s="1">
        <v>335.29310415555653</v>
      </c>
      <c r="AP92" s="1">
        <v>-45.762763525527035</v>
      </c>
      <c r="AV92" s="1">
        <v>471.17934426809643</v>
      </c>
      <c r="AW92" s="1">
        <v>1.3299116424116426</v>
      </c>
      <c r="AY92" s="1">
        <v>501.75772116381677</v>
      </c>
      <c r="AZ92" s="1">
        <v>1.2217681601840644</v>
      </c>
    </row>
    <row r="93" spans="7:52" x14ac:dyDescent="0.25">
      <c r="X93" s="1">
        <v>435.63682126068773</v>
      </c>
      <c r="Y93" s="5">
        <v>0.70831191782222069</v>
      </c>
      <c r="AL93" s="1">
        <v>343.94798375517917</v>
      </c>
      <c r="AM93" s="1">
        <v>136.29006858013713</v>
      </c>
      <c r="AO93" s="1">
        <v>336.68519506091815</v>
      </c>
      <c r="AP93" s="1">
        <v>-40.724409448818932</v>
      </c>
      <c r="AV93" s="1">
        <v>476.05804743115647</v>
      </c>
      <c r="AW93" s="1">
        <v>1.3031769750519753</v>
      </c>
      <c r="AY93" s="1">
        <v>505.37346915262049</v>
      </c>
      <c r="AZ93" s="1">
        <v>1.2282825928404399</v>
      </c>
    </row>
    <row r="94" spans="7:52" x14ac:dyDescent="0.25">
      <c r="X94" s="1">
        <v>441.02231928045308</v>
      </c>
      <c r="Y94" s="5">
        <v>0.70794953834622332</v>
      </c>
      <c r="AL94" s="1">
        <v>346.83369569676341</v>
      </c>
      <c r="AM94" s="1">
        <v>138.10515621031237</v>
      </c>
      <c r="AO94" s="1">
        <v>344.94297903761748</v>
      </c>
      <c r="AP94" s="1">
        <v>5.0414020828041544</v>
      </c>
      <c r="AV94" s="1">
        <v>482.05990527923757</v>
      </c>
      <c r="AW94" s="1">
        <v>1.2993600571725574</v>
      </c>
      <c r="AY94" s="1">
        <v>513.01499840730878</v>
      </c>
      <c r="AZ94" s="1">
        <v>1.2419114716873314</v>
      </c>
    </row>
    <row r="95" spans="7:52" x14ac:dyDescent="0.25">
      <c r="X95" s="1">
        <v>446.16352666839396</v>
      </c>
      <c r="Y95" s="5">
        <v>0.70786840312084764</v>
      </c>
      <c r="AL95" s="1">
        <v>348.6251384501785</v>
      </c>
      <c r="AM95" s="1">
        <v>135.88773177546352</v>
      </c>
      <c r="AO95" s="1">
        <v>351.01222463797848</v>
      </c>
      <c r="AP95" s="1">
        <v>33.671323342646673</v>
      </c>
      <c r="AV95" s="1">
        <v>486.93860844229766</v>
      </c>
      <c r="AW95" s="1">
        <v>1.2850344334719335</v>
      </c>
      <c r="AY95" s="1">
        <v>518.44234796576052</v>
      </c>
      <c r="AZ95" s="1">
        <v>1.2500657909576909</v>
      </c>
    </row>
    <row r="96" spans="7:52" x14ac:dyDescent="0.25">
      <c r="X96" s="1">
        <v>452.77325387718849</v>
      </c>
      <c r="Y96" s="5">
        <v>0.70797115600831317</v>
      </c>
      <c r="AL96" s="1">
        <v>350.91295073224762</v>
      </c>
      <c r="AM96" s="1">
        <v>129.43662687325372</v>
      </c>
      <c r="AO96" s="1">
        <v>355.98720105017026</v>
      </c>
      <c r="AP96" s="1">
        <v>52.421132842265678</v>
      </c>
      <c r="AV96" s="1">
        <v>500.44837246610172</v>
      </c>
      <c r="AW96" s="1">
        <v>1.2878930613305615</v>
      </c>
      <c r="AY96" s="1">
        <v>521.48032179140478</v>
      </c>
      <c r="AZ96" s="1">
        <v>1.2520553095182598</v>
      </c>
    </row>
    <row r="97" spans="24:52" x14ac:dyDescent="0.25">
      <c r="X97" s="1">
        <v>455.46600288707111</v>
      </c>
      <c r="Y97" s="5">
        <v>0.70827944533406018</v>
      </c>
      <c r="AL97" s="1">
        <v>355.48857529638599</v>
      </c>
      <c r="AM97" s="1">
        <v>102.42062484124966</v>
      </c>
      <c r="AO97" s="1">
        <v>362.35426836772371</v>
      </c>
      <c r="AP97" s="1">
        <v>72.176784353568678</v>
      </c>
      <c r="AV97" s="1">
        <v>522.39775052933931</v>
      </c>
      <c r="AW97" s="1">
        <v>1.2812012733887737</v>
      </c>
      <c r="AY97" s="1">
        <v>524.76804315854395</v>
      </c>
      <c r="AZ97" s="1">
        <v>1.2498672902396295</v>
      </c>
    </row>
    <row r="98" spans="24:52" x14ac:dyDescent="0.25">
      <c r="X98" s="1">
        <v>461.83421549394825</v>
      </c>
      <c r="Y98" s="5">
        <v>0.70847415760962151</v>
      </c>
      <c r="AL98" s="1">
        <v>357.6793698978546</v>
      </c>
      <c r="AM98" s="1">
        <v>97.985775971551902</v>
      </c>
      <c r="AO98" s="1">
        <v>370.4135045329615</v>
      </c>
      <c r="AP98" s="1">
        <v>89.92075184150363</v>
      </c>
      <c r="AV98" s="1">
        <v>543.5526242841388</v>
      </c>
      <c r="AW98" s="1">
        <v>1.2746881496881497</v>
      </c>
      <c r="AY98" s="1">
        <v>529.94564517550111</v>
      </c>
      <c r="AZ98" s="1">
        <v>1.2328097626262247</v>
      </c>
    </row>
    <row r="99" spans="24:52" x14ac:dyDescent="0.25">
      <c r="X99" s="1">
        <v>464.77125513565534</v>
      </c>
      <c r="Y99" s="5">
        <v>0.70868781983578077</v>
      </c>
      <c r="AL99" s="1">
        <v>362.65209008491621</v>
      </c>
      <c r="AM99" s="1">
        <v>95.567183134366218</v>
      </c>
      <c r="AO99" s="1">
        <v>376.87984575624574</v>
      </c>
      <c r="AP99" s="1">
        <v>100.40436880873762</v>
      </c>
      <c r="AV99" s="1">
        <v>550</v>
      </c>
      <c r="AW99" s="1">
        <v>1.2635473281886489</v>
      </c>
      <c r="AY99" s="1">
        <v>535.15679536967377</v>
      </c>
      <c r="AZ99" s="1">
        <v>1.2129439009902478</v>
      </c>
    </row>
    <row r="100" spans="24:52" x14ac:dyDescent="0.25">
      <c r="X100" s="1">
        <v>470.89240108080099</v>
      </c>
      <c r="Y100" s="5">
        <v>0.70873918094783828</v>
      </c>
      <c r="AL100" s="1">
        <v>367.42851868564634</v>
      </c>
      <c r="AM100" s="1">
        <v>97.382270764541545</v>
      </c>
      <c r="AO100" s="1">
        <v>382.94909135660669</v>
      </c>
      <c r="AP100" s="1">
        <v>107.25781051562103</v>
      </c>
      <c r="AY100" s="1">
        <v>540.96063002799065</v>
      </c>
      <c r="AZ100" s="1">
        <v>1.2054550102633894</v>
      </c>
    </row>
    <row r="101" spans="24:52" x14ac:dyDescent="0.25">
      <c r="X101" s="1">
        <v>474.56508864788833</v>
      </c>
      <c r="Y101" s="5">
        <v>0.70889875302374705</v>
      </c>
      <c r="AL101" s="1">
        <v>372.10567338064573</v>
      </c>
      <c r="AM101" s="1">
        <v>100.00203200406398</v>
      </c>
      <c r="AO101" s="1">
        <v>388.72051523977524</v>
      </c>
      <c r="AP101" s="1">
        <v>108.06705613411225</v>
      </c>
      <c r="AY101" s="1">
        <v>543.92032477346515</v>
      </c>
      <c r="AZ101" s="1">
        <v>1.1898388685459071</v>
      </c>
    </row>
    <row r="102" spans="24:52" x14ac:dyDescent="0.25">
      <c r="X102" s="1">
        <v>485.09179405559468</v>
      </c>
      <c r="Y102" s="5">
        <v>0.70900693332424791</v>
      </c>
      <c r="AL102" s="1">
        <v>380.26418345161431</v>
      </c>
      <c r="AM102" s="1">
        <v>107.45897891795778</v>
      </c>
      <c r="AO102" s="1">
        <v>392.8990441809903</v>
      </c>
      <c r="AP102" s="1">
        <v>107.05664211328423</v>
      </c>
      <c r="AY102" s="1">
        <v>545.06841794929142</v>
      </c>
      <c r="AZ102" s="1">
        <v>1.1733249622171928</v>
      </c>
    </row>
    <row r="103" spans="24:52" x14ac:dyDescent="0.25">
      <c r="X103" s="1">
        <v>493.90568901062295</v>
      </c>
      <c r="Y103" s="5">
        <v>0.70918269564921133</v>
      </c>
      <c r="AL103" s="1">
        <v>386.53197686343691</v>
      </c>
      <c r="AM103" s="1">
        <v>117.54025908051813</v>
      </c>
      <c r="AO103" s="1">
        <v>399.86401115805887</v>
      </c>
      <c r="AP103" s="1">
        <v>103.83337566675135</v>
      </c>
      <c r="AY103" s="1">
        <v>550</v>
      </c>
      <c r="AZ103" s="1">
        <v>1.0596923238870049</v>
      </c>
    </row>
    <row r="104" spans="24:52" x14ac:dyDescent="0.25">
      <c r="X104" s="1">
        <v>496.84272865233004</v>
      </c>
      <c r="Y104" s="5">
        <v>0.7092178665122143</v>
      </c>
      <c r="AL104" s="1">
        <v>391.30614923903687</v>
      </c>
      <c r="AM104" s="1">
        <v>123.58902717805432</v>
      </c>
      <c r="AO104" s="1">
        <v>404.83898757025077</v>
      </c>
      <c r="AP104" s="1">
        <v>102.42062484124966</v>
      </c>
    </row>
    <row r="105" spans="24:52" x14ac:dyDescent="0.25">
      <c r="X105" s="1">
        <v>501.00677351297333</v>
      </c>
      <c r="Y105" s="5">
        <v>0.70920164559980925</v>
      </c>
      <c r="AL105" s="1">
        <v>393.59621774623628</v>
      </c>
      <c r="AM105" s="1">
        <v>122.98552197104391</v>
      </c>
      <c r="AO105" s="1">
        <v>407.82397341756581</v>
      </c>
      <c r="AP105" s="1">
        <v>103.83337566675135</v>
      </c>
    </row>
    <row r="106" spans="24:52" x14ac:dyDescent="0.25">
      <c r="X106" s="1">
        <v>504.67946108006078</v>
      </c>
      <c r="Y106" s="5">
        <v>0.70915565057408603</v>
      </c>
      <c r="AL106" s="1">
        <v>395.38540427452114</v>
      </c>
      <c r="AM106" s="1">
        <v>119.15417830835662</v>
      </c>
      <c r="AO106" s="1">
        <v>410.50888132255824</v>
      </c>
      <c r="AP106" s="1">
        <v>107.25781051562103</v>
      </c>
    </row>
    <row r="107" spans="24:52" x14ac:dyDescent="0.25">
      <c r="X107" s="1">
        <v>517.89891549764968</v>
      </c>
      <c r="Y107" s="5">
        <v>0.70889332561071172</v>
      </c>
      <c r="AL107" s="1">
        <v>396.77975140501297</v>
      </c>
      <c r="AM107" s="1">
        <v>118.75184150368295</v>
      </c>
      <c r="AO107" s="1">
        <v>415.18603601755757</v>
      </c>
      <c r="AP107" s="1">
        <v>116.73558547117091</v>
      </c>
    </row>
    <row r="108" spans="24:52" x14ac:dyDescent="0.25">
      <c r="X108" s="1">
        <v>520.34737387570794</v>
      </c>
      <c r="Y108" s="5">
        <v>0.70869591496030804</v>
      </c>
      <c r="AL108" s="1">
        <v>398.86901587562045</v>
      </c>
      <c r="AM108" s="1">
        <v>120.96926593853186</v>
      </c>
      <c r="AO108" s="1">
        <v>418.46884358206512</v>
      </c>
      <c r="AP108" s="1">
        <v>120.26517653035302</v>
      </c>
    </row>
    <row r="109" spans="24:52" x14ac:dyDescent="0.25">
      <c r="X109" s="1">
        <v>524.50864270644411</v>
      </c>
      <c r="Y109" s="5">
        <v>0.7081983101086845</v>
      </c>
      <c r="AL109" s="1">
        <v>401.05755425195889</v>
      </c>
      <c r="AM109" s="1">
        <v>118.95300990601982</v>
      </c>
      <c r="AO109" s="1">
        <v>422.94519424047263</v>
      </c>
      <c r="AP109" s="1">
        <v>121.97510795021583</v>
      </c>
    </row>
    <row r="110" spans="24:52" x14ac:dyDescent="0.25">
      <c r="X110" s="1">
        <v>528.67268756708745</v>
      </c>
      <c r="Y110" s="5">
        <v>0.70809555722121909</v>
      </c>
      <c r="AL110" s="1">
        <v>403.24609262829722</v>
      </c>
      <c r="AM110" s="1">
        <v>110.88798577597152</v>
      </c>
      <c r="AO110" s="1">
        <v>426.8259014644953</v>
      </c>
      <c r="AP110" s="1">
        <v>120.26517653035302</v>
      </c>
    </row>
    <row r="111" spans="24:52" x14ac:dyDescent="0.25">
      <c r="X111" s="1">
        <v>533.56960432320386</v>
      </c>
      <c r="Y111" s="5">
        <v>0.70815777315934725</v>
      </c>
      <c r="AL111" s="1">
        <v>405.13680928744316</v>
      </c>
      <c r="AM111" s="1">
        <v>100.40436880873762</v>
      </c>
      <c r="AO111" s="1">
        <v>433.49304672437142</v>
      </c>
      <c r="AP111" s="1">
        <v>109.07289814579627</v>
      </c>
    </row>
    <row r="112" spans="24:52" x14ac:dyDescent="0.25">
      <c r="X112" s="1">
        <v>541.64785135285194</v>
      </c>
      <c r="Y112" s="5">
        <v>0.70841467070968622</v>
      </c>
      <c r="AL112" s="1">
        <v>408.32034294621991</v>
      </c>
      <c r="AM112" s="1">
        <v>92.942849885699758</v>
      </c>
      <c r="AO112" s="1">
        <v>437.27222381753302</v>
      </c>
      <c r="AP112" s="1">
        <v>103.83337566675135</v>
      </c>
    </row>
    <row r="113" spans="24:42" x14ac:dyDescent="0.25">
      <c r="X113" s="1">
        <v>550</v>
      </c>
      <c r="Y113" s="5">
        <v>0.70859662529949086</v>
      </c>
      <c r="AL113" s="1">
        <v>414.19104073511915</v>
      </c>
      <c r="AM113" s="1">
        <v>84.67665735331471</v>
      </c>
      <c r="AO113" s="1">
        <v>441.25220494728643</v>
      </c>
      <c r="AP113" s="1">
        <v>102.21945643891283</v>
      </c>
    </row>
    <row r="114" spans="24:42" x14ac:dyDescent="0.25">
      <c r="AL114" s="1">
        <v>424.43881527669527</v>
      </c>
      <c r="AM114" s="1">
        <v>50.907797815595586</v>
      </c>
      <c r="AO114" s="1">
        <v>444.03864298313988</v>
      </c>
      <c r="AP114" s="1">
        <v>103.43103886207766</v>
      </c>
    </row>
    <row r="115" spans="24:42" x14ac:dyDescent="0.25">
      <c r="AL115" s="1">
        <v>426.32953193584126</v>
      </c>
      <c r="AM115" s="1">
        <v>46.902717805435628</v>
      </c>
      <c r="AO115" s="1">
        <v>446.72580711326259</v>
      </c>
      <c r="AP115" s="1">
        <v>108.67056134112266</v>
      </c>
    </row>
    <row r="116" spans="24:42" x14ac:dyDescent="0.25">
      <c r="AL116" s="1">
        <v>428.31952250071794</v>
      </c>
      <c r="AM116" s="1">
        <v>45.970027940055871</v>
      </c>
      <c r="AO116" s="1">
        <v>457.07285556056939</v>
      </c>
      <c r="AP116" s="1">
        <v>138.9144018288037</v>
      </c>
    </row>
    <row r="117" spans="24:42" x14ac:dyDescent="0.25">
      <c r="AL117" s="1">
        <v>430.40878697132547</v>
      </c>
      <c r="AM117" s="1">
        <v>50.907797815595586</v>
      </c>
      <c r="AO117" s="1">
        <v>462.14710587849214</v>
      </c>
      <c r="AP117" s="1">
        <v>152.01778003556007</v>
      </c>
    </row>
    <row r="118" spans="24:42" x14ac:dyDescent="0.25">
      <c r="AL118" s="1">
        <v>434.38876810107888</v>
      </c>
      <c r="AM118" s="1">
        <v>66.736093472186923</v>
      </c>
      <c r="AO118" s="1">
        <v>466.72273044263039</v>
      </c>
      <c r="AP118" s="1">
        <v>160.08280416560831</v>
      </c>
    </row>
    <row r="119" spans="24:42" x14ac:dyDescent="0.25">
      <c r="AL119" s="1">
        <v>436.77585428887892</v>
      </c>
      <c r="AM119" s="1">
        <v>75.404622809245637</v>
      </c>
      <c r="AO119" s="1">
        <v>470.30561594946062</v>
      </c>
      <c r="AP119" s="1">
        <v>161.69672339344675</v>
      </c>
    </row>
    <row r="120" spans="24:42" x14ac:dyDescent="0.25">
      <c r="AL120" s="1">
        <v>439.95938794765561</v>
      </c>
      <c r="AM120" s="1">
        <v>82.459232918465858</v>
      </c>
      <c r="AO120" s="1">
        <v>473.48914960823737</v>
      </c>
      <c r="AP120" s="1">
        <v>159.07239014478023</v>
      </c>
    </row>
    <row r="121" spans="24:42" x14ac:dyDescent="0.25">
      <c r="AL121" s="1">
        <v>442.64655207777827</v>
      </c>
      <c r="AM121" s="1">
        <v>84.274320548641072</v>
      </c>
      <c r="AO121" s="1">
        <v>475.37986626738325</v>
      </c>
      <c r="AP121" s="1">
        <v>153.83286766573525</v>
      </c>
    </row>
    <row r="122" spans="24:42" x14ac:dyDescent="0.25">
      <c r="AL122" s="1">
        <v>443.74082126594743</v>
      </c>
      <c r="AM122" s="1">
        <v>88.105664211328417</v>
      </c>
      <c r="AO122" s="1">
        <v>483.93547196127497</v>
      </c>
      <c r="AP122" s="1">
        <v>114.518161036322</v>
      </c>
    </row>
    <row r="123" spans="24:42" x14ac:dyDescent="0.25">
      <c r="AL123" s="1">
        <v>450.30643639496253</v>
      </c>
      <c r="AM123" s="1">
        <v>117.13792227584452</v>
      </c>
      <c r="AO123" s="1">
        <v>487.41682733724417</v>
      </c>
      <c r="AP123" s="1">
        <v>101.81711963423925</v>
      </c>
    </row>
    <row r="124" spans="24:42" x14ac:dyDescent="0.25">
      <c r="AL124" s="1">
        <v>451.99860524264676</v>
      </c>
      <c r="AM124" s="1">
        <v>122.98552197104391</v>
      </c>
      <c r="AO124" s="1">
        <v>489.80616975017438</v>
      </c>
      <c r="AP124" s="1">
        <v>98.79044958089915</v>
      </c>
    </row>
    <row r="125" spans="24:42" x14ac:dyDescent="0.25">
      <c r="AL125" s="1">
        <v>454.3856914304468</v>
      </c>
      <c r="AM125" s="1">
        <v>125.40411480822956</v>
      </c>
      <c r="AO125" s="1">
        <v>492.39180374943606</v>
      </c>
      <c r="AP125" s="1">
        <v>98.991617983235983</v>
      </c>
    </row>
    <row r="126" spans="24:42" x14ac:dyDescent="0.25">
      <c r="AL126" s="1">
        <v>456.17713418386188</v>
      </c>
      <c r="AM126" s="1">
        <v>125.40411480822956</v>
      </c>
      <c r="AO126" s="1">
        <v>494.78114616236627</v>
      </c>
      <c r="AP126" s="1">
        <v>101.20904241808483</v>
      </c>
    </row>
    <row r="127" spans="24:42" x14ac:dyDescent="0.25">
      <c r="AL127" s="1">
        <v>457.96857693727702</v>
      </c>
      <c r="AM127" s="1">
        <v>120.76809753619506</v>
      </c>
      <c r="AO127" s="1">
        <v>497.96467982114297</v>
      </c>
      <c r="AP127" s="1">
        <v>104.83921767843538</v>
      </c>
    </row>
    <row r="128" spans="24:42" x14ac:dyDescent="0.25">
      <c r="AL128" s="1">
        <v>460.15711531361541</v>
      </c>
      <c r="AM128" s="1">
        <v>109.88214376428749</v>
      </c>
      <c r="AO128" s="1">
        <v>501.24748738565046</v>
      </c>
      <c r="AP128" s="1">
        <v>106.65430530861056</v>
      </c>
    </row>
    <row r="129" spans="38:42" x14ac:dyDescent="0.25">
      <c r="AL129" s="1">
        <v>463.83701850104615</v>
      </c>
      <c r="AM129" s="1">
        <v>79.235966471932898</v>
      </c>
      <c r="AO129" s="1">
        <v>504.33174713869636</v>
      </c>
      <c r="AP129" s="1">
        <v>102.82296164592324</v>
      </c>
    </row>
    <row r="130" spans="38:42" x14ac:dyDescent="0.25">
      <c r="AL130" s="1">
        <v>468.41489929031468</v>
      </c>
      <c r="AM130" s="1">
        <v>39.31775463550926</v>
      </c>
      <c r="AO130" s="1">
        <v>510.30171883332656</v>
      </c>
      <c r="AP130" s="1">
        <v>87.502159004317974</v>
      </c>
    </row>
    <row r="131" spans="38:42" x14ac:dyDescent="0.25">
      <c r="AL131" s="1">
        <v>471.09980719530711</v>
      </c>
      <c r="AM131" s="1">
        <v>25.002794005587987</v>
      </c>
      <c r="AO131" s="1">
        <v>515.97161258563403</v>
      </c>
      <c r="AP131" s="1">
        <v>73.187198374396729</v>
      </c>
    </row>
    <row r="132" spans="38:42" x14ac:dyDescent="0.25">
      <c r="AL132" s="1">
        <v>474.48414489067568</v>
      </c>
      <c r="AM132" s="1">
        <v>16.535433070866134</v>
      </c>
      <c r="AO132" s="1">
        <v>520.05086762111841</v>
      </c>
      <c r="AP132" s="1">
        <v>66.534925069850146</v>
      </c>
    </row>
    <row r="133" spans="38:42" x14ac:dyDescent="0.25">
      <c r="AL133" s="1">
        <v>479.75694302005991</v>
      </c>
      <c r="AM133" s="1">
        <v>7.8623317246634485</v>
      </c>
      <c r="AO133" s="1">
        <v>523.33593141075607</v>
      </c>
      <c r="AP133" s="1">
        <v>64.518669037338043</v>
      </c>
    </row>
    <row r="134" spans="38:42" x14ac:dyDescent="0.25">
      <c r="AL134" s="1">
        <v>497.4660540673587</v>
      </c>
      <c r="AM134" s="1">
        <v>-14.714249428498874</v>
      </c>
      <c r="AO134" s="1">
        <v>525.92156541001771</v>
      </c>
      <c r="AP134" s="1">
        <v>67.540767081534142</v>
      </c>
    </row>
    <row r="135" spans="38:42" x14ac:dyDescent="0.25">
      <c r="AL135" s="1">
        <v>503.23747795052725</v>
      </c>
      <c r="AM135" s="1">
        <v>-21.773431546863094</v>
      </c>
      <c r="AO135" s="1">
        <v>528.6087295401403</v>
      </c>
      <c r="AP135" s="1">
        <v>76.41503683007366</v>
      </c>
    </row>
    <row r="136" spans="38:42" x14ac:dyDescent="0.25">
      <c r="AL136" s="1">
        <v>506.22246379784229</v>
      </c>
      <c r="AM136" s="1">
        <v>-23.588519177038378</v>
      </c>
      <c r="AO136" s="1">
        <v>532.58871066989377</v>
      </c>
      <c r="AP136" s="1">
        <v>94.35560071120139</v>
      </c>
    </row>
    <row r="137" spans="38:42" x14ac:dyDescent="0.25">
      <c r="AL137" s="1">
        <v>509.00890183369575</v>
      </c>
      <c r="AM137" s="1">
        <v>-22.578105156210299</v>
      </c>
      <c r="AO137" s="1">
        <v>537.861508799278</v>
      </c>
      <c r="AP137" s="1">
        <v>128.43078486156969</v>
      </c>
    </row>
    <row r="138" spans="38:42" x14ac:dyDescent="0.25">
      <c r="AL138" s="1">
        <v>510.99663617344225</v>
      </c>
      <c r="AM138" s="1">
        <v>-18.947929895859801</v>
      </c>
      <c r="AO138" s="1">
        <v>542.70336792878538</v>
      </c>
      <c r="AP138" s="1">
        <v>176.88493776987548</v>
      </c>
    </row>
    <row r="139" spans="38:42" x14ac:dyDescent="0.25">
      <c r="AL139" s="1">
        <v>517.0658817738032</v>
      </c>
      <c r="AM139" s="1">
        <v>-0.80619761239520926</v>
      </c>
      <c r="AO139" s="1">
        <v>550</v>
      </c>
      <c r="AP139" s="1">
        <v>249.90484946859766</v>
      </c>
    </row>
    <row r="140" spans="38:42" x14ac:dyDescent="0.25">
      <c r="AL140" s="1">
        <v>524.72802231611774</v>
      </c>
      <c r="AM140" s="1">
        <v>26.410972821945677</v>
      </c>
    </row>
    <row r="141" spans="38:42" x14ac:dyDescent="0.25">
      <c r="AL141" s="1">
        <v>525.82229150428691</v>
      </c>
      <c r="AM141" s="1">
        <v>39.116586233172455</v>
      </c>
    </row>
    <row r="142" spans="38:42" x14ac:dyDescent="0.25">
      <c r="AL142" s="1">
        <v>527.91155597489444</v>
      </c>
      <c r="AM142" s="1">
        <v>44.557277114554211</v>
      </c>
    </row>
    <row r="143" spans="38:42" x14ac:dyDescent="0.25">
      <c r="AL143" s="1">
        <v>527.74459531525622</v>
      </c>
      <c r="AM143" s="1">
        <v>46.902717805435628</v>
      </c>
    </row>
    <row r="144" spans="38:42" x14ac:dyDescent="0.25">
      <c r="AL144" s="1">
        <v>531.49218525659433</v>
      </c>
      <c r="AM144" s="1">
        <v>44.758445516890987</v>
      </c>
    </row>
    <row r="145" spans="38:39" x14ac:dyDescent="0.25">
      <c r="AL145" s="1">
        <v>550</v>
      </c>
      <c r="AM145" s="1">
        <v>5.9146558293116414</v>
      </c>
    </row>
  </sheetData>
  <sortState ref="BW3:BX58">
    <sortCondition ref="BW3:BW5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2022-10-17T17:24:24Z</dcterms:modified>
</cp:coreProperties>
</file>