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xinqi\Desktop\2020~2021\ESE 507\Project1\"/>
    </mc:Choice>
  </mc:AlternateContent>
  <xr:revisionPtr revIDLastSave="0" documentId="13_ncr:1_{9D449BD8-F824-43DA-8A6C-2012C1FF32C2}" xr6:coauthVersionLast="45" xr6:coauthVersionMax="45" xr10:uidLastSave="{00000000-0000-0000-0000-000000000000}"/>
  <bookViews>
    <workbookView xWindow="8904" yWindow="0" windowWidth="14088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0" i="1"/>
  <c r="F11" i="1"/>
  <c r="F12" i="1"/>
  <c r="F13" i="1"/>
  <c r="F14" i="1"/>
  <c r="F10" i="1"/>
</calcChain>
</file>

<file path=xl/sharedStrings.xml><?xml version="1.0" encoding="utf-8"?>
<sst xmlns="http://schemas.openxmlformats.org/spreadsheetml/2006/main" count="18" uniqueCount="14">
  <si>
    <r>
      <t>F (1/t</t>
    </r>
    <r>
      <rPr>
        <vertAlign val="subscript"/>
        <sz val="12"/>
        <color theme="1"/>
        <rFont val="Times New Roman"/>
        <family val="1"/>
      </rPr>
      <t>clk</t>
    </r>
    <r>
      <rPr>
        <sz val="12"/>
        <color theme="1"/>
        <rFont val="Times New Roman"/>
        <family val="1"/>
      </rPr>
      <t>)</t>
    </r>
  </si>
  <si>
    <t>Area</t>
  </si>
  <si>
    <t>Power</t>
  </si>
  <si>
    <t>Critical Path</t>
  </si>
  <si>
    <t>117.6423 uW + 21.3307 uW</t>
  </si>
  <si>
    <t>a_reg -&gt; f_reg</t>
  </si>
  <si>
    <t>321.2531 uW + 21.0148 uW</t>
  </si>
  <si>
    <t>359.5861 uW + 21.8070 uW</t>
  </si>
  <si>
    <t>408.9877 uW + 21.8447 uW</t>
  </si>
  <si>
    <t>b_reg -&gt; f_reg</t>
  </si>
  <si>
    <t>687.6696 uW + 27.4026 uW</t>
  </si>
  <si>
    <t>1/1.75</t>
  </si>
  <si>
    <t>1/1.5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</si>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</sst>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" fontId="1" fillId="0" borderId="3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Power(uW)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Sheet1!$B$10:$B$14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571.42857142857144</c:v>
                </c:pt>
                <c:pt idx="3">
                  <c:v>666.66666666666663</c:v>
                </c:pt>
                <c:pt idx="4">
                  <c:v>1000</c:v>
                </c:pt>
              </c:numCache>
            </c:numRef>
          </c:cat>
          <c:val>
            <c:numRef>
              <c:f>Sheet1!$F$10:$F$14</c:f>
              <c:numCache>
                <c:formatCode>General</c:formatCode>
                <c:ptCount val="5"/>
                <c:pt idx="0">
                  <c:v>138.97300000000001</c:v>
                </c:pt>
                <c:pt idx="1">
                  <c:v>342.2679</c:v>
                </c:pt>
                <c:pt idx="2">
                  <c:v>381.3931</c:v>
                </c:pt>
                <c:pt idx="3">
                  <c:v>430.83240000000001</c:v>
                </c:pt>
                <c:pt idx="4">
                  <c:v>715.07219999999995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9-4CDF-BF69-EFB440014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803096"/>
        <c:axId val="577802440"/>
      </c:lineChart>
      <c:catAx>
        <c:axId val="57780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02440"/>
        <c:crosses val="autoZero"/>
        <c:auto val="1"/>
        <c:lblAlgn val="ctr"/>
        <c:lblOffset val="100"/>
        <c:noMultiLvlLbl val="0"/>
      </c:catAx>
      <c:valAx>
        <c:axId val="57780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03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Area(um^2)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Sheet1!$B$10:$B$14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571.42857142857144</c:v>
                </c:pt>
                <c:pt idx="3">
                  <c:v>666.66666666666663</c:v>
                </c:pt>
                <c:pt idx="4">
                  <c:v>1000</c:v>
                </c:pt>
              </c:numCache>
            </c:numRef>
          </c:cat>
          <c:val>
            <c:numRef>
              <c:f>Sheet1!$C$10:$C$14</c:f>
              <c:numCache>
                <c:formatCode>General</c:formatCode>
                <c:ptCount val="5"/>
                <c:pt idx="0">
                  <c:v>961.58999700000004</c:v>
                </c:pt>
                <c:pt idx="1">
                  <c:v>1017.449999</c:v>
                </c:pt>
                <c:pt idx="2">
                  <c:v>1042.719998</c:v>
                </c:pt>
                <c:pt idx="3">
                  <c:v>1023.301993</c:v>
                </c:pt>
                <c:pt idx="4">
                  <c:v>1177.847986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1-4455-877A-BE5F8A46A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074064"/>
        <c:axId val="402075048"/>
      </c:lineChart>
      <c:catAx>
        <c:axId val="40207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75048"/>
        <c:crosses val="autoZero"/>
        <c:auto val="1"/>
        <c:lblAlgn val="ctr"/>
        <c:lblOffset val="100"/>
        <c:noMultiLvlLbl val="0"/>
      </c:catAx>
      <c:valAx>
        <c:axId val="402075048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7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81643</xdr:colOff>
      <xdr:row>9</xdr:row>
      <xdr:rowOff>130629</xdr:rowOff>
    </xdr:from>
    <xdr:to>
      <xdr:col>14</xdr:col>
      <xdr:colOff>386443</xdr:colOff>
      <xdr:row>24</xdr:row>
      <xdr:rowOff>32658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625454-8FEF-4858-81FE-61623430D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386442</xdr:colOff>
      <xdr:row>14</xdr:row>
      <xdr:rowOff>185057</xdr:rowOff>
    </xdr:from>
    <xdr:to>
      <xdr:col>6</xdr:col>
      <xdr:colOff>59871</xdr:colOff>
      <xdr:row>29</xdr:row>
      <xdr:rowOff>141514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8FA3D8-63D4-4374-AC32-F65D79187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topLeftCell="A7" zoomScale="70" zoomScaleNormal="70" workbookViewId="0">
      <selection activeCell="E35" sqref="E35"/>
    </sheetView>
  </sheetViews>
  <sheetFormatPr defaultRowHeight="14.4" x14ac:dyDescent="0.3"/>
  <cols>
    <col min="1" max="1" width="15.6640625" customWidth="1"/>
    <col min="2" max="2" width="12.77734375" customWidth="1"/>
    <col min="3" max="3" width="31.88671875" customWidth="1"/>
  </cols>
  <sheetData>
    <row r="1" spans="1:6" ht="31.8" thickBot="1" x14ac:dyDescent="0.35">
      <c r="A1" s="1" t="s">
        <v>0</v>
      </c>
      <c r="B1" s="2" t="s">
        <v>1</v>
      </c>
      <c r="C1" s="2" t="s">
        <v>2</v>
      </c>
      <c r="D1" s="2" t="s">
        <v>3</v>
      </c>
    </row>
    <row r="2" spans="1:6" ht="63" thickBot="1" x14ac:dyDescent="0.35">
      <c r="A2" s="3">
        <v>5</v>
      </c>
      <c r="B2" s="4">
        <v>961.58999700000004</v>
      </c>
      <c r="C2" s="4" t="s">
        <v>4</v>
      </c>
      <c r="D2" s="4" t="s">
        <v>5</v>
      </c>
    </row>
    <row r="3" spans="1:6" ht="63" thickBot="1" x14ac:dyDescent="0.35">
      <c r="A3" s="3">
        <v>2</v>
      </c>
      <c r="B3" s="4">
        <v>1017.449999</v>
      </c>
      <c r="C3" s="4" t="s">
        <v>6</v>
      </c>
      <c r="D3" s="4" t="s">
        <v>5</v>
      </c>
    </row>
    <row r="4" spans="1:6" ht="63" thickBot="1" x14ac:dyDescent="0.35">
      <c r="A4" s="5" t="s">
        <v>11</v>
      </c>
      <c r="B4" s="4">
        <v>1042.719998</v>
      </c>
      <c r="C4" s="4" t="s">
        <v>7</v>
      </c>
      <c r="D4" s="4" t="s">
        <v>5</v>
      </c>
    </row>
    <row r="5" spans="1:6" ht="63" thickBot="1" x14ac:dyDescent="0.35">
      <c r="A5" s="5" t="s">
        <v>12</v>
      </c>
      <c r="B5" s="4">
        <v>1023.301993</v>
      </c>
      <c r="C5" s="4" t="s">
        <v>8</v>
      </c>
      <c r="D5" s="4" t="s">
        <v>9</v>
      </c>
    </row>
    <row r="6" spans="1:6" ht="63" thickBot="1" x14ac:dyDescent="0.35">
      <c r="A6" s="3">
        <v>1</v>
      </c>
      <c r="B6" s="4">
        <v>1177.847986</v>
      </c>
      <c r="C6" s="4" t="s">
        <v>10</v>
      </c>
      <c r="D6" s="4" t="s">
        <v>9</v>
      </c>
    </row>
    <row r="9" spans="1:6" ht="15.6" x14ac:dyDescent="0.3">
      <c r="B9" t="s">
        <v>13</v>
      </c>
      <c r="C9" s="7" t="s">
        <v>1</v>
      </c>
    </row>
    <row r="10" spans="1:6" ht="15.6" x14ac:dyDescent="0.3">
      <c r="A10">
        <v>5</v>
      </c>
      <c r="B10">
        <f>(1/A10)*1000</f>
        <v>200</v>
      </c>
      <c r="C10" s="6">
        <v>961.58999700000004</v>
      </c>
      <c r="D10">
        <v>117.64230000000001</v>
      </c>
      <c r="E10">
        <v>21.3307</v>
      </c>
      <c r="F10">
        <f>SUM(D10:E10)</f>
        <v>138.97300000000001</v>
      </c>
    </row>
    <row r="11" spans="1:6" ht="15.6" x14ac:dyDescent="0.3">
      <c r="A11">
        <v>2</v>
      </c>
      <c r="B11">
        <f t="shared" ref="B11:B14" si="0">(1/A11)*1000</f>
        <v>500</v>
      </c>
      <c r="C11" s="6">
        <v>1017.449999</v>
      </c>
      <c r="D11">
        <v>321.25310000000002</v>
      </c>
      <c r="E11">
        <v>21.014800000000001</v>
      </c>
      <c r="F11">
        <f t="shared" ref="F11:F14" si="1">SUM(D11:E11)</f>
        <v>342.2679</v>
      </c>
    </row>
    <row r="12" spans="1:6" ht="15.6" x14ac:dyDescent="0.3">
      <c r="A12">
        <v>1.75</v>
      </c>
      <c r="B12">
        <f t="shared" si="0"/>
        <v>571.42857142857144</v>
      </c>
      <c r="C12" s="6">
        <v>1042.719998</v>
      </c>
      <c r="D12">
        <v>359.58609999999999</v>
      </c>
      <c r="E12">
        <v>21.806999999999999</v>
      </c>
      <c r="F12">
        <f t="shared" si="1"/>
        <v>381.3931</v>
      </c>
    </row>
    <row r="13" spans="1:6" ht="15.6" x14ac:dyDescent="0.3">
      <c r="A13">
        <v>1.5</v>
      </c>
      <c r="B13">
        <f t="shared" si="0"/>
        <v>666.66666666666663</v>
      </c>
      <c r="C13" s="6">
        <v>1023.301993</v>
      </c>
      <c r="D13">
        <v>408.98770000000002</v>
      </c>
      <c r="E13">
        <v>21.8447</v>
      </c>
      <c r="F13">
        <f t="shared" si="1"/>
        <v>430.83240000000001</v>
      </c>
    </row>
    <row r="14" spans="1:6" ht="15.6" x14ac:dyDescent="0.3">
      <c r="A14">
        <v>1</v>
      </c>
      <c r="B14">
        <f t="shared" si="0"/>
        <v>1000</v>
      </c>
      <c r="C14" s="6">
        <v>1177.847986</v>
      </c>
      <c r="D14">
        <v>687.66959999999995</v>
      </c>
      <c r="E14">
        <v>27.4026</v>
      </c>
      <c r="F14">
        <f t="shared" si="1"/>
        <v>715.07219999999995</v>
      </c>
    </row>
    <row r="15" spans="1:6" ht="15.6" x14ac:dyDescent="0.3">
      <c r="B15" s="6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Xinqi Wang</dc:creator>
  <cp:lastModifiedBy>xinqi</cp:lastModifiedBy>
  <dcterms:created xsi:type="dcterms:W3CDTF">2015-06-05T18:17:20Z</dcterms:created>
  <dcterms:modified xsi:type="dcterms:W3CDTF">2020-09-29T23:47:21Z</dcterms:modified>
</cp:coreProperties>
</file>