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stupid_bot\git\stupid_bot\ema_bot\"/>
    </mc:Choice>
  </mc:AlternateContent>
  <xr:revisionPtr revIDLastSave="0" documentId="13_ncr:1_{DA71EDDC-55E5-4E80-893A-7EAFC031C2DA}" xr6:coauthVersionLast="47" xr6:coauthVersionMax="47" xr10:uidLastSave="{00000000-0000-0000-0000-000000000000}"/>
  <bookViews>
    <workbookView xWindow="4200" yWindow="-17960" windowWidth="20410" windowHeight="17190" xr2:uid="{00000000-000D-0000-FFFF-FFFF00000000}"/>
  </bookViews>
  <sheets>
    <sheet name="fetch_markets_edit" sheetId="1" r:id="rId1"/>
    <sheet name="Sheet1" sheetId="2" r:id="rId2"/>
  </sheets>
  <definedNames>
    <definedName name="_xlnm._FilterDatabase" localSheetId="0" hidden="1">fetch_markets_edit!$A$1:$K$157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7" i="2" l="1"/>
  <c r="D8" i="2"/>
  <c r="D9" i="2"/>
  <c r="D4" i="2"/>
  <c r="D5" i="2"/>
  <c r="D3" i="2"/>
  <c r="Q3" i="2"/>
  <c r="Q4" i="2"/>
  <c r="Q5" i="2"/>
  <c r="P4" i="2"/>
  <c r="P5" i="2"/>
  <c r="P3" i="2"/>
  <c r="L6" i="2"/>
  <c r="O6" i="2"/>
  <c r="N6" i="2"/>
  <c r="N3" i="2"/>
  <c r="N4" i="2"/>
  <c r="N5" i="2"/>
  <c r="N7" i="2"/>
  <c r="N8" i="2"/>
  <c r="N9" i="2"/>
  <c r="N2" i="2"/>
  <c r="J6" i="2"/>
  <c r="K6" i="2"/>
  <c r="M6" i="2"/>
  <c r="M3" i="2"/>
  <c r="M4" i="2"/>
  <c r="M5" i="2"/>
  <c r="M7" i="2"/>
  <c r="M8" i="2"/>
  <c r="M9" i="2"/>
  <c r="M2" i="2"/>
  <c r="L3" i="2"/>
  <c r="L4" i="2"/>
  <c r="L5" i="2"/>
  <c r="L7" i="2"/>
  <c r="L8" i="2"/>
  <c r="L9" i="2"/>
  <c r="L2" i="2"/>
  <c r="J2" i="2"/>
  <c r="K2" i="2" s="1"/>
  <c r="J4" i="2"/>
  <c r="K4" i="2" s="1"/>
  <c r="J5" i="2"/>
  <c r="K5" i="2" s="1"/>
  <c r="J3" i="2"/>
  <c r="K3" i="2" s="1"/>
  <c r="J7" i="2"/>
  <c r="K7" i="2" s="1"/>
  <c r="J8" i="2"/>
  <c r="K8" i="2" s="1"/>
  <c r="J9" i="2"/>
  <c r="K9" i="2" s="1"/>
</calcChain>
</file>

<file path=xl/sharedStrings.xml><?xml version="1.0" encoding="utf-8"?>
<sst xmlns="http://schemas.openxmlformats.org/spreadsheetml/2006/main" count="644" uniqueCount="328">
  <si>
    <t>id</t>
  </si>
  <si>
    <t>quote</t>
  </si>
  <si>
    <t>symbol</t>
  </si>
  <si>
    <t>amountMin</t>
  </si>
  <si>
    <t>amountMax</t>
  </si>
  <si>
    <t>priceMin</t>
  </si>
  <si>
    <t>priceMax</t>
  </si>
  <si>
    <t>costMin</t>
  </si>
  <si>
    <t>costMax</t>
  </si>
  <si>
    <t>marketMin</t>
  </si>
  <si>
    <t>marketMax</t>
  </si>
  <si>
    <t>BTCUSDT</t>
  </si>
  <si>
    <t>USDT</t>
  </si>
  <si>
    <t>BTC/USDT</t>
  </si>
  <si>
    <t>None</t>
  </si>
  <si>
    <t>ETHUSDT</t>
  </si>
  <si>
    <t>ETH/USDT</t>
  </si>
  <si>
    <t>BCHUSDT</t>
  </si>
  <si>
    <t>BCH/USDT</t>
  </si>
  <si>
    <t>XRPUSDT</t>
  </si>
  <si>
    <t>XRP/USDT</t>
  </si>
  <si>
    <t>EOSUSDT</t>
  </si>
  <si>
    <t>EOS/USDT</t>
  </si>
  <si>
    <t>LTCUSDT</t>
  </si>
  <si>
    <t>LTC/USDT</t>
  </si>
  <si>
    <t>TRXUSDT</t>
  </si>
  <si>
    <t>TRX/USDT</t>
  </si>
  <si>
    <t>ETCUSDT</t>
  </si>
  <si>
    <t>ETC/USDT</t>
  </si>
  <si>
    <t>LINKUSDT</t>
  </si>
  <si>
    <t>LINK/USDT</t>
  </si>
  <si>
    <t>XLMUSDT</t>
  </si>
  <si>
    <t>XLM/USDT</t>
  </si>
  <si>
    <t>ADAUSDT</t>
  </si>
  <si>
    <t>ADA/USDT</t>
  </si>
  <si>
    <t>XMRUSDT</t>
  </si>
  <si>
    <t>XMR/USDT</t>
  </si>
  <si>
    <t>DASHUSDT</t>
  </si>
  <si>
    <t>DASH/USDT</t>
  </si>
  <si>
    <t>ZECUSDT</t>
  </si>
  <si>
    <t>ZEC/USDT</t>
  </si>
  <si>
    <t>XTZUSDT</t>
  </si>
  <si>
    <t>XTZ/USDT</t>
  </si>
  <si>
    <t>BNBUSDT</t>
  </si>
  <si>
    <t>BNB/USDT</t>
  </si>
  <si>
    <t>ATOMUSDT</t>
  </si>
  <si>
    <t>ATOM/USDT</t>
  </si>
  <si>
    <t>ONTUSDT</t>
  </si>
  <si>
    <t>ONT/USDT</t>
  </si>
  <si>
    <t>IOTAUSDT</t>
  </si>
  <si>
    <t>IOTA/USDT</t>
  </si>
  <si>
    <t>BATUSDT</t>
  </si>
  <si>
    <t>BAT/USDT</t>
  </si>
  <si>
    <t>VETUSDT</t>
  </si>
  <si>
    <t>VET/USDT</t>
  </si>
  <si>
    <t>NEOUSDT</t>
  </si>
  <si>
    <t>NEO/USDT</t>
  </si>
  <si>
    <t>QTUMUSDT</t>
  </si>
  <si>
    <t>QTUM/USDT</t>
  </si>
  <si>
    <t>IOSTUSDT</t>
  </si>
  <si>
    <t>IOST/USDT</t>
  </si>
  <si>
    <t>THETAUSDT</t>
  </si>
  <si>
    <t>THETA/USDT</t>
  </si>
  <si>
    <t>ALGOUSDT</t>
  </si>
  <si>
    <t>ALGO/USDT</t>
  </si>
  <si>
    <t>ZILUSDT</t>
  </si>
  <si>
    <t>ZIL/USDT</t>
  </si>
  <si>
    <t>KNCUSDT</t>
  </si>
  <si>
    <t>KNC/USDT</t>
  </si>
  <si>
    <t>ZRXUSDT</t>
  </si>
  <si>
    <t>ZRX/USDT</t>
  </si>
  <si>
    <t>COMPUSDT</t>
  </si>
  <si>
    <t>COMP/USDT</t>
  </si>
  <si>
    <t>OMGUSDT</t>
  </si>
  <si>
    <t>OMG/USDT</t>
  </si>
  <si>
    <t>DOGEUSDT</t>
  </si>
  <si>
    <t>DOGE/USDT</t>
  </si>
  <si>
    <t>SXPUSDT</t>
  </si>
  <si>
    <t>SXP/USDT</t>
  </si>
  <si>
    <t>KAVAUSDT</t>
  </si>
  <si>
    <t>KAVA/USDT</t>
  </si>
  <si>
    <t>BANDUSDT</t>
  </si>
  <si>
    <t>BAND/USDT</t>
  </si>
  <si>
    <t>RLCUSDT</t>
  </si>
  <si>
    <t>RLC/USDT</t>
  </si>
  <si>
    <t>WAVESUSDT</t>
  </si>
  <si>
    <t>WAVES/USDT</t>
  </si>
  <si>
    <t>MKRUSDT</t>
  </si>
  <si>
    <t>MKR/USDT</t>
  </si>
  <si>
    <t>SNXUSDT</t>
  </si>
  <si>
    <t>SNX/USDT</t>
  </si>
  <si>
    <t>DOTUSDT</t>
  </si>
  <si>
    <t>DOT/USDT</t>
  </si>
  <si>
    <t>DEFIUSDT</t>
  </si>
  <si>
    <t>DEFI/USDT</t>
  </si>
  <si>
    <t>YFIUSDT</t>
  </si>
  <si>
    <t>YFI/USDT</t>
  </si>
  <si>
    <t>BALUSDT</t>
  </si>
  <si>
    <t>BAL/USDT</t>
  </si>
  <si>
    <t>CRVUSDT</t>
  </si>
  <si>
    <t>CRV/USDT</t>
  </si>
  <si>
    <t>TRBUSDT</t>
  </si>
  <si>
    <t>TRB/USDT</t>
  </si>
  <si>
    <t>RUNEUSDT</t>
  </si>
  <si>
    <t>RUNE/USDT</t>
  </si>
  <si>
    <t>SUSHIUSDT</t>
  </si>
  <si>
    <t>SUSHI/USDT</t>
  </si>
  <si>
    <t>SRMUSDT</t>
  </si>
  <si>
    <t>SRM/USDT</t>
  </si>
  <si>
    <t>EGLDUSDT</t>
  </si>
  <si>
    <t>EGLD/USDT</t>
  </si>
  <si>
    <t>SOLUSDT</t>
  </si>
  <si>
    <t>SOL/USDT</t>
  </si>
  <si>
    <t>ICXUSDT</t>
  </si>
  <si>
    <t>ICX/USDT</t>
  </si>
  <si>
    <t>STORJUSDT</t>
  </si>
  <si>
    <t>STORJ/USDT</t>
  </si>
  <si>
    <t>BLZUSDT</t>
  </si>
  <si>
    <t>BLZ/USDT</t>
  </si>
  <si>
    <t>UNIUSDT</t>
  </si>
  <si>
    <t>UNI/USDT</t>
  </si>
  <si>
    <t>AVAXUSDT</t>
  </si>
  <si>
    <t>AVAX/USDT</t>
  </si>
  <si>
    <t>FTMUSDT</t>
  </si>
  <si>
    <t>FTM/USDT</t>
  </si>
  <si>
    <t>HNTUSDT</t>
  </si>
  <si>
    <t>HNT/USDT</t>
  </si>
  <si>
    <t>ENJUSDT</t>
  </si>
  <si>
    <t>ENJ/USDT</t>
  </si>
  <si>
    <t>FLMUSDT</t>
  </si>
  <si>
    <t>FLM/USDT</t>
  </si>
  <si>
    <t>TOMOUSDT</t>
  </si>
  <si>
    <t>TOMO/USDT</t>
  </si>
  <si>
    <t>RENUSDT</t>
  </si>
  <si>
    <t>REN/USDT</t>
  </si>
  <si>
    <t>KSMUSDT</t>
  </si>
  <si>
    <t>KSM/USDT</t>
  </si>
  <si>
    <t>NEARUSDT</t>
  </si>
  <si>
    <t>NEAR/USDT</t>
  </si>
  <si>
    <t>AAVEUSDT</t>
  </si>
  <si>
    <t>AAVE/USDT</t>
  </si>
  <si>
    <t>FILUSDT</t>
  </si>
  <si>
    <t>FIL/USDT</t>
  </si>
  <si>
    <t>RSRUSDT</t>
  </si>
  <si>
    <t>RSR/USDT</t>
  </si>
  <si>
    <t>LRCUSDT</t>
  </si>
  <si>
    <t>LRC/USDT</t>
  </si>
  <si>
    <t>MATICUSDT</t>
  </si>
  <si>
    <t>MATIC/USDT</t>
  </si>
  <si>
    <t>OCEANUSDT</t>
  </si>
  <si>
    <t>OCEAN/USDT</t>
  </si>
  <si>
    <t>CVCUSDT</t>
  </si>
  <si>
    <t>CVC/USDT</t>
  </si>
  <si>
    <t>BELUSDT</t>
  </si>
  <si>
    <t>BEL/USDT</t>
  </si>
  <si>
    <t>CTKUSDT</t>
  </si>
  <si>
    <t>CTK/USDT</t>
  </si>
  <si>
    <t>AXSUSDT</t>
  </si>
  <si>
    <t>AXS/USDT</t>
  </si>
  <si>
    <t>ALPHAUSDT</t>
  </si>
  <si>
    <t>ALPHA/USDT</t>
  </si>
  <si>
    <t>ZENUSDT</t>
  </si>
  <si>
    <t>ZEN/USDT</t>
  </si>
  <si>
    <t>SKLUSDT</t>
  </si>
  <si>
    <t>SKL/USDT</t>
  </si>
  <si>
    <t>GRTUSDT</t>
  </si>
  <si>
    <t>GRT/USDT</t>
  </si>
  <si>
    <t>1INCHUSDT</t>
  </si>
  <si>
    <t>1INCH/USDT</t>
  </si>
  <si>
    <t>CHZUSDT</t>
  </si>
  <si>
    <t>CHZ/USDT</t>
  </si>
  <si>
    <t>SANDUSDT</t>
  </si>
  <si>
    <t>SAND/USDT</t>
  </si>
  <si>
    <t>ANKRUSDT</t>
  </si>
  <si>
    <t>ANKR/USDT</t>
  </si>
  <si>
    <t>BTSUSDT</t>
  </si>
  <si>
    <t>BTS/USDT</t>
  </si>
  <si>
    <t>LITUSDT</t>
  </si>
  <si>
    <t>LIT/USDT</t>
  </si>
  <si>
    <t>UNFIUSDT</t>
  </si>
  <si>
    <t>UNFI/USDT</t>
  </si>
  <si>
    <t>REEFUSDT</t>
  </si>
  <si>
    <t>REEF/USDT</t>
  </si>
  <si>
    <t>RVNUSDT</t>
  </si>
  <si>
    <t>RVN/USDT</t>
  </si>
  <si>
    <t>SFPUSDT</t>
  </si>
  <si>
    <t>SFP/USDT</t>
  </si>
  <si>
    <t>XEMUSDT</t>
  </si>
  <si>
    <t>XEM/USDT</t>
  </si>
  <si>
    <t>BTCSTUSDT</t>
  </si>
  <si>
    <t>COTIUSDT</t>
  </si>
  <si>
    <t>COTI/USDT</t>
  </si>
  <si>
    <t>CHRUSDT</t>
  </si>
  <si>
    <t>CHR/USDT</t>
  </si>
  <si>
    <t>MANAUSDT</t>
  </si>
  <si>
    <t>MANA/USDT</t>
  </si>
  <si>
    <t>ALICEUSDT</t>
  </si>
  <si>
    <t>ALICE/USDT</t>
  </si>
  <si>
    <t>HBARUSDT</t>
  </si>
  <si>
    <t>HBAR/USDT</t>
  </si>
  <si>
    <t>ONEUSDT</t>
  </si>
  <si>
    <t>ONE/USDT</t>
  </si>
  <si>
    <t>LINAUSDT</t>
  </si>
  <si>
    <t>LINA/USDT</t>
  </si>
  <si>
    <t>STMXUSDT</t>
  </si>
  <si>
    <t>STMX/USDT</t>
  </si>
  <si>
    <t>DENTUSDT</t>
  </si>
  <si>
    <t>DENT/USDT</t>
  </si>
  <si>
    <t>CELRUSDT</t>
  </si>
  <si>
    <t>CELR/USDT</t>
  </si>
  <si>
    <t>HOTUSDT</t>
  </si>
  <si>
    <t>HOT/USDT</t>
  </si>
  <si>
    <t>MTLUSDT</t>
  </si>
  <si>
    <t>MTL/USDT</t>
  </si>
  <si>
    <t>OGNUSDT</t>
  </si>
  <si>
    <t>OGN/USDT</t>
  </si>
  <si>
    <t>NKNUSDT</t>
  </si>
  <si>
    <t>NKN/USDT</t>
  </si>
  <si>
    <t>SCUSDT</t>
  </si>
  <si>
    <t>SC/USDT</t>
  </si>
  <si>
    <t>DGBUSDT</t>
  </si>
  <si>
    <t>DGB/USDT</t>
  </si>
  <si>
    <t>1000SHIBUSDT</t>
  </si>
  <si>
    <t>1000SHIB/USDT</t>
  </si>
  <si>
    <t>BAKEUSDT</t>
  </si>
  <si>
    <t>BAKE/USDT</t>
  </si>
  <si>
    <t>GTCUSDT</t>
  </si>
  <si>
    <t>GTC/USDT</t>
  </si>
  <si>
    <t>BTCDOMUSDT</t>
  </si>
  <si>
    <t>BTCDOM/USDT</t>
  </si>
  <si>
    <t>TLMUSDT</t>
  </si>
  <si>
    <t>TLM/USDT</t>
  </si>
  <si>
    <t>IOTXUSDT</t>
  </si>
  <si>
    <t>IOTX/USDT</t>
  </si>
  <si>
    <t>AUDIOUSDT</t>
  </si>
  <si>
    <t>AUDIO/USDT</t>
  </si>
  <si>
    <t>RAYUSDT</t>
  </si>
  <si>
    <t>RAY/USDT</t>
  </si>
  <si>
    <t>C98USDT</t>
  </si>
  <si>
    <t>C98/USDT</t>
  </si>
  <si>
    <t>MASKUSDT</t>
  </si>
  <si>
    <t>MASK/USDT</t>
  </si>
  <si>
    <t>ATAUSDT</t>
  </si>
  <si>
    <t>ATA/USDT</t>
  </si>
  <si>
    <t>DYDXUSDT</t>
  </si>
  <si>
    <t>DYDX/USDT</t>
  </si>
  <si>
    <t>1000XECUSDT</t>
  </si>
  <si>
    <t>1000XEC/USDT</t>
  </si>
  <si>
    <t>GALAUSDT</t>
  </si>
  <si>
    <t>GALA/USDT</t>
  </si>
  <si>
    <t>CELOUSDT</t>
  </si>
  <si>
    <t>CELO/USDT</t>
  </si>
  <si>
    <t>ARUSDT</t>
  </si>
  <si>
    <t>AR/USDT</t>
  </si>
  <si>
    <t>KLAYUSDT</t>
  </si>
  <si>
    <t>KLAY/USDT</t>
  </si>
  <si>
    <t>ARPAUSDT</t>
  </si>
  <si>
    <t>ARPA/USDT</t>
  </si>
  <si>
    <t>CTSIUSDT</t>
  </si>
  <si>
    <t>CTSI/USDT</t>
  </si>
  <si>
    <t>LPTUSDT</t>
  </si>
  <si>
    <t>LPT/USDT</t>
  </si>
  <si>
    <t>ENSUSDT</t>
  </si>
  <si>
    <t>ENS/USDT</t>
  </si>
  <si>
    <t>PEOPLEUSDT</t>
  </si>
  <si>
    <t>PEOPLE/USDT</t>
  </si>
  <si>
    <t>ANTUSDT</t>
  </si>
  <si>
    <t>ANT/USDT</t>
  </si>
  <si>
    <t>ROSEUSDT</t>
  </si>
  <si>
    <t>ROSE/USDT</t>
  </si>
  <si>
    <t>DUSKUSDT</t>
  </si>
  <si>
    <t>DUSK/USDT</t>
  </si>
  <si>
    <t>FLOWUSDT</t>
  </si>
  <si>
    <t>FLOW/USDT</t>
  </si>
  <si>
    <t>IMXUSDT</t>
  </si>
  <si>
    <t>IMX/USDT</t>
  </si>
  <si>
    <t>API3USDT</t>
  </si>
  <si>
    <t>API3/USDT</t>
  </si>
  <si>
    <t>GMTUSDT</t>
  </si>
  <si>
    <t>GMT/USDT</t>
  </si>
  <si>
    <t>APEUSDT</t>
  </si>
  <si>
    <t>APE/USDT</t>
  </si>
  <si>
    <t>BNXUSDT</t>
  </si>
  <si>
    <t>BNX/USDT</t>
  </si>
  <si>
    <t>WOOUSDT</t>
  </si>
  <si>
    <t>WOO/USDT</t>
  </si>
  <si>
    <t>FTTUSDT</t>
  </si>
  <si>
    <t>FTT/USDT</t>
  </si>
  <si>
    <t>JASMYUSDT</t>
  </si>
  <si>
    <t>JASMY/USDT</t>
  </si>
  <si>
    <t>DARUSDT</t>
  </si>
  <si>
    <t>DAR/USDT</t>
  </si>
  <si>
    <t>GALUSDT</t>
  </si>
  <si>
    <t>GAL/USDT</t>
  </si>
  <si>
    <t>OPUSDT</t>
  </si>
  <si>
    <t>OP/USDT</t>
  </si>
  <si>
    <t>INJUSDT</t>
  </si>
  <si>
    <t>INJ/USDT</t>
  </si>
  <si>
    <t>STGUSDT</t>
  </si>
  <si>
    <t>STG/USDT</t>
  </si>
  <si>
    <t>FOOTBALLUSDT</t>
  </si>
  <si>
    <t>FOOTBALL/USDT</t>
  </si>
  <si>
    <t>SPELLUSDT</t>
  </si>
  <si>
    <t>SPELL/USDT</t>
  </si>
  <si>
    <t>1000LUNCUSDT</t>
  </si>
  <si>
    <t>1000LUNC/USDT</t>
  </si>
  <si>
    <t>LUNA2USDT</t>
  </si>
  <si>
    <t>LUNA2/USDT</t>
  </si>
  <si>
    <t>LDOUSDT</t>
  </si>
  <si>
    <t>LDO/USDT</t>
  </si>
  <si>
    <t>CVXUSDT</t>
  </si>
  <si>
    <t>CVX/USDT</t>
  </si>
  <si>
    <t>BTCUSDT_221230</t>
  </si>
  <si>
    <t>ETHUSDT_221230</t>
  </si>
  <si>
    <t>ICPUSDT</t>
  </si>
  <si>
    <t>ICP/USDT</t>
  </si>
  <si>
    <t>APTUSDT</t>
  </si>
  <si>
    <t>APT/USDT</t>
  </si>
  <si>
    <t>QNTUSDT</t>
  </si>
  <si>
    <t>QNT/USDT</t>
  </si>
  <si>
    <t>BLUEBIRDUSDT</t>
  </si>
  <si>
    <t>BLUEBIRD/USDT</t>
  </si>
  <si>
    <t>market</t>
  </si>
  <si>
    <t>amt</t>
  </si>
  <si>
    <t>usd</t>
  </si>
  <si>
    <t>market/usd</t>
  </si>
  <si>
    <t>amt*(market/usd)</t>
  </si>
  <si>
    <t>amt 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</si>
</sst>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14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K157"/>
  <sheetViews>
    <sheetView tabSelected="1" workbookViewId="0">
      <selection activeCell="D29" sqref="D29"/>
    </sheetView>
  </sheetViews>
  <sheetFormatPr defaultRowHeight="14.4" x14ac:dyDescent="0.3"/>
  <cols>
    <col min="1" max="1" width="16" bestFit="1" customWidth="1"/>
    <col min="2" max="2" width="8.109375" bestFit="1" customWidth="1"/>
    <col min="3" max="3" width="16" bestFit="1" customWidth="1"/>
    <col min="4" max="4" width="13.109375" bestFit="1" customWidth="1"/>
    <col min="5" max="5" width="13.44140625" bestFit="1" customWidth="1"/>
    <col min="6" max="6" width="10.5546875" bestFit="1" customWidth="1"/>
    <col min="7" max="7" width="11" bestFit="1" customWidth="1"/>
    <col min="8" max="8" width="9.88671875" bestFit="1" customWidth="1"/>
    <col min="9" max="9" width="10.21875" bestFit="1" customWidth="1"/>
    <col min="10" max="10" width="12.44140625" bestFit="1" customWidth="1"/>
    <col min="11" max="11" width="12.7773437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hidden="1" x14ac:dyDescent="0.3">
      <c r="A2" t="s">
        <v>11</v>
      </c>
      <c r="B2" t="s">
        <v>12</v>
      </c>
      <c r="C2" t="s">
        <v>13</v>
      </c>
      <c r="D2">
        <v>1E-3</v>
      </c>
      <c r="E2">
        <v>1000</v>
      </c>
      <c r="F2">
        <v>556.79999999999995</v>
      </c>
      <c r="G2">
        <v>4529764</v>
      </c>
      <c r="H2">
        <v>5</v>
      </c>
      <c r="I2" t="s">
        <v>14</v>
      </c>
      <c r="J2">
        <v>1E-3</v>
      </c>
      <c r="K2">
        <v>120</v>
      </c>
    </row>
    <row r="3" spans="1:11" hidden="1" x14ac:dyDescent="0.3">
      <c r="A3" t="s">
        <v>15</v>
      </c>
      <c r="B3" t="s">
        <v>12</v>
      </c>
      <c r="C3" t="s">
        <v>16</v>
      </c>
      <c r="D3">
        <v>1E-3</v>
      </c>
      <c r="E3">
        <v>10000</v>
      </c>
      <c r="F3">
        <v>39.86</v>
      </c>
      <c r="G3">
        <v>306177</v>
      </c>
      <c r="H3">
        <v>5</v>
      </c>
      <c r="I3" t="s">
        <v>14</v>
      </c>
      <c r="J3">
        <v>1E-3</v>
      </c>
      <c r="K3">
        <v>2000</v>
      </c>
    </row>
    <row r="4" spans="1:11" hidden="1" x14ac:dyDescent="0.3">
      <c r="A4" t="s">
        <v>17</v>
      </c>
      <c r="B4" t="s">
        <v>12</v>
      </c>
      <c r="C4" t="s">
        <v>18</v>
      </c>
      <c r="D4">
        <v>1E-3</v>
      </c>
      <c r="E4">
        <v>10000</v>
      </c>
      <c r="F4">
        <v>13.93</v>
      </c>
      <c r="G4">
        <v>100000</v>
      </c>
      <c r="H4">
        <v>5</v>
      </c>
      <c r="I4" t="s">
        <v>14</v>
      </c>
      <c r="J4">
        <v>1E-3</v>
      </c>
      <c r="K4">
        <v>850</v>
      </c>
    </row>
    <row r="5" spans="1:11" hidden="1" x14ac:dyDescent="0.3">
      <c r="A5" t="s">
        <v>19</v>
      </c>
      <c r="B5" t="s">
        <v>12</v>
      </c>
      <c r="C5" t="s">
        <v>20</v>
      </c>
      <c r="D5">
        <v>0.1</v>
      </c>
      <c r="E5">
        <v>20000000</v>
      </c>
      <c r="F5">
        <v>1.43E-2</v>
      </c>
      <c r="G5">
        <v>100000</v>
      </c>
      <c r="H5">
        <v>5</v>
      </c>
      <c r="I5" t="s">
        <v>14</v>
      </c>
      <c r="J5">
        <v>0.1</v>
      </c>
      <c r="K5">
        <v>2000000</v>
      </c>
    </row>
    <row r="6" spans="1:11" hidden="1" x14ac:dyDescent="0.3">
      <c r="A6" t="s">
        <v>21</v>
      </c>
      <c r="B6" t="s">
        <v>12</v>
      </c>
      <c r="C6" t="s">
        <v>22</v>
      </c>
      <c r="D6">
        <v>0.1</v>
      </c>
      <c r="E6">
        <v>1000000</v>
      </c>
      <c r="F6">
        <v>0.111</v>
      </c>
      <c r="G6">
        <v>100000</v>
      </c>
      <c r="H6">
        <v>5</v>
      </c>
      <c r="I6" t="s">
        <v>14</v>
      </c>
      <c r="J6">
        <v>0.1</v>
      </c>
      <c r="K6">
        <v>120000</v>
      </c>
    </row>
    <row r="7" spans="1:11" hidden="1" x14ac:dyDescent="0.3">
      <c r="A7" t="s">
        <v>23</v>
      </c>
      <c r="B7" t="s">
        <v>12</v>
      </c>
      <c r="C7" t="s">
        <v>24</v>
      </c>
      <c r="D7">
        <v>1E-3</v>
      </c>
      <c r="E7">
        <v>10000</v>
      </c>
      <c r="F7">
        <v>3.61</v>
      </c>
      <c r="G7">
        <v>100000</v>
      </c>
      <c r="H7">
        <v>5</v>
      </c>
      <c r="I7" t="s">
        <v>14</v>
      </c>
      <c r="J7">
        <v>1E-3</v>
      </c>
      <c r="K7">
        <v>3000</v>
      </c>
    </row>
    <row r="8" spans="1:11" hidden="1" x14ac:dyDescent="0.3">
      <c r="A8" t="s">
        <v>25</v>
      </c>
      <c r="B8" t="s">
        <v>12</v>
      </c>
      <c r="C8" t="s">
        <v>26</v>
      </c>
      <c r="D8">
        <v>1</v>
      </c>
      <c r="E8">
        <v>10000000</v>
      </c>
      <c r="F8">
        <v>1.32E-3</v>
      </c>
      <c r="G8">
        <v>20000</v>
      </c>
      <c r="H8">
        <v>5</v>
      </c>
      <c r="I8" t="s">
        <v>14</v>
      </c>
      <c r="J8">
        <v>1</v>
      </c>
      <c r="K8">
        <v>5000000</v>
      </c>
    </row>
    <row r="9" spans="1:11" hidden="1" x14ac:dyDescent="0.3">
      <c r="A9" t="s">
        <v>27</v>
      </c>
      <c r="B9" t="s">
        <v>12</v>
      </c>
      <c r="C9" t="s">
        <v>28</v>
      </c>
      <c r="D9">
        <v>0.01</v>
      </c>
      <c r="E9">
        <v>100000</v>
      </c>
      <c r="F9">
        <v>1.0509999999999999</v>
      </c>
      <c r="G9">
        <v>100000</v>
      </c>
      <c r="H9">
        <v>5</v>
      </c>
      <c r="I9" t="s">
        <v>14</v>
      </c>
      <c r="J9">
        <v>0.01</v>
      </c>
      <c r="K9">
        <v>10000</v>
      </c>
    </row>
    <row r="10" spans="1:11" hidden="1" x14ac:dyDescent="0.3">
      <c r="A10" t="s">
        <v>29</v>
      </c>
      <c r="B10" t="s">
        <v>12</v>
      </c>
      <c r="C10" t="s">
        <v>30</v>
      </c>
      <c r="D10">
        <v>0.01</v>
      </c>
      <c r="E10">
        <v>100000</v>
      </c>
      <c r="F10">
        <v>0.46400000000000002</v>
      </c>
      <c r="G10">
        <v>100000</v>
      </c>
      <c r="H10">
        <v>5</v>
      </c>
      <c r="I10" t="s">
        <v>14</v>
      </c>
      <c r="J10">
        <v>0.01</v>
      </c>
      <c r="K10">
        <v>20000</v>
      </c>
    </row>
    <row r="11" spans="1:11" s="2" customFormat="1" hidden="1" x14ac:dyDescent="0.3">
      <c r="A11" s="2" t="s">
        <v>31</v>
      </c>
      <c r="B11" s="2" t="s">
        <v>12</v>
      </c>
      <c r="C11" s="2" t="s">
        <v>32</v>
      </c>
      <c r="D11" s="2">
        <v>1</v>
      </c>
      <c r="E11" s="2">
        <v>10000000</v>
      </c>
      <c r="F11" s="2">
        <v>6.4799999999999996E-3</v>
      </c>
      <c r="G11" s="2">
        <v>20000</v>
      </c>
      <c r="H11" s="2">
        <v>5</v>
      </c>
      <c r="I11" s="2" t="s">
        <v>14</v>
      </c>
      <c r="J11" s="2">
        <v>1</v>
      </c>
      <c r="K11" s="2">
        <v>1000000</v>
      </c>
    </row>
    <row r="12" spans="1:11" hidden="1" x14ac:dyDescent="0.3">
      <c r="A12" t="s">
        <v>33</v>
      </c>
      <c r="B12" t="s">
        <v>12</v>
      </c>
      <c r="C12" t="s">
        <v>34</v>
      </c>
      <c r="D12">
        <v>1</v>
      </c>
      <c r="E12">
        <v>2000000</v>
      </c>
      <c r="F12">
        <v>1.7399999999999999E-2</v>
      </c>
      <c r="G12">
        <v>20000</v>
      </c>
      <c r="H12">
        <v>5</v>
      </c>
      <c r="I12" t="s">
        <v>14</v>
      </c>
      <c r="J12">
        <v>1</v>
      </c>
      <c r="K12">
        <v>300000</v>
      </c>
    </row>
    <row r="13" spans="1:11" hidden="1" x14ac:dyDescent="0.3">
      <c r="A13" t="s">
        <v>35</v>
      </c>
      <c r="B13" t="s">
        <v>12</v>
      </c>
      <c r="C13" t="s">
        <v>36</v>
      </c>
      <c r="D13">
        <v>1E-3</v>
      </c>
      <c r="E13">
        <v>10000</v>
      </c>
      <c r="F13">
        <v>4.3600000000000003</v>
      </c>
      <c r="G13">
        <v>100000</v>
      </c>
      <c r="H13">
        <v>5</v>
      </c>
      <c r="I13" t="s">
        <v>14</v>
      </c>
      <c r="J13">
        <v>1E-3</v>
      </c>
      <c r="K13">
        <v>2000</v>
      </c>
    </row>
    <row r="14" spans="1:11" hidden="1" x14ac:dyDescent="0.3">
      <c r="A14" t="s">
        <v>37</v>
      </c>
      <c r="B14" t="s">
        <v>12</v>
      </c>
      <c r="C14" t="s">
        <v>38</v>
      </c>
      <c r="D14">
        <v>1E-3</v>
      </c>
      <c r="E14">
        <v>10000</v>
      </c>
      <c r="F14">
        <v>3.82</v>
      </c>
      <c r="G14">
        <v>100000</v>
      </c>
      <c r="H14">
        <v>5</v>
      </c>
      <c r="I14" t="s">
        <v>14</v>
      </c>
      <c r="J14">
        <v>1E-3</v>
      </c>
      <c r="K14">
        <v>3000</v>
      </c>
    </row>
    <row r="15" spans="1:11" hidden="1" x14ac:dyDescent="0.3">
      <c r="A15" t="s">
        <v>39</v>
      </c>
      <c r="B15" t="s">
        <v>12</v>
      </c>
      <c r="C15" t="s">
        <v>40</v>
      </c>
      <c r="D15">
        <v>1E-3</v>
      </c>
      <c r="E15">
        <v>10000</v>
      </c>
      <c r="F15">
        <v>2.85</v>
      </c>
      <c r="G15">
        <v>100000</v>
      </c>
      <c r="H15">
        <v>5</v>
      </c>
      <c r="I15" t="s">
        <v>14</v>
      </c>
      <c r="J15">
        <v>1E-3</v>
      </c>
      <c r="K15">
        <v>5000</v>
      </c>
    </row>
    <row r="16" spans="1:11" hidden="1" x14ac:dyDescent="0.3">
      <c r="A16" t="s">
        <v>41</v>
      </c>
      <c r="B16" t="s">
        <v>12</v>
      </c>
      <c r="C16" t="s">
        <v>42</v>
      </c>
      <c r="D16">
        <v>0.1</v>
      </c>
      <c r="E16">
        <v>1000000</v>
      </c>
      <c r="F16">
        <v>6.4000000000000001E-2</v>
      </c>
      <c r="G16">
        <v>100000</v>
      </c>
      <c r="H16">
        <v>5</v>
      </c>
      <c r="I16" t="s">
        <v>14</v>
      </c>
      <c r="J16">
        <v>0.1</v>
      </c>
      <c r="K16">
        <v>100000</v>
      </c>
    </row>
    <row r="17" spans="1:11" hidden="1" x14ac:dyDescent="0.3">
      <c r="A17" t="s">
        <v>43</v>
      </c>
      <c r="B17" t="s">
        <v>12</v>
      </c>
      <c r="C17" t="s">
        <v>44</v>
      </c>
      <c r="D17">
        <v>0.01</v>
      </c>
      <c r="E17">
        <v>100000</v>
      </c>
      <c r="F17">
        <v>6.6</v>
      </c>
      <c r="G17">
        <v>100000</v>
      </c>
      <c r="H17">
        <v>5</v>
      </c>
      <c r="I17" t="s">
        <v>14</v>
      </c>
      <c r="J17">
        <v>0.01</v>
      </c>
      <c r="K17">
        <v>2000</v>
      </c>
    </row>
    <row r="18" spans="1:11" hidden="1" x14ac:dyDescent="0.3">
      <c r="A18" t="s">
        <v>45</v>
      </c>
      <c r="B18" t="s">
        <v>12</v>
      </c>
      <c r="C18" t="s">
        <v>46</v>
      </c>
      <c r="D18">
        <v>0.01</v>
      </c>
      <c r="E18">
        <v>100000</v>
      </c>
      <c r="F18">
        <v>0.251</v>
      </c>
      <c r="G18">
        <v>100000</v>
      </c>
      <c r="H18">
        <v>5</v>
      </c>
      <c r="I18" t="s">
        <v>14</v>
      </c>
      <c r="J18">
        <v>0.01</v>
      </c>
      <c r="K18">
        <v>20000</v>
      </c>
    </row>
    <row r="19" spans="1:11" hidden="1" x14ac:dyDescent="0.3">
      <c r="A19" t="s">
        <v>47</v>
      </c>
      <c r="B19" t="s">
        <v>12</v>
      </c>
      <c r="C19" t="s">
        <v>48</v>
      </c>
      <c r="D19">
        <v>0.1</v>
      </c>
      <c r="E19">
        <v>1000000</v>
      </c>
      <c r="F19">
        <v>2.41E-2</v>
      </c>
      <c r="G19">
        <v>100000</v>
      </c>
      <c r="H19">
        <v>5</v>
      </c>
      <c r="I19" t="s">
        <v>14</v>
      </c>
      <c r="J19">
        <v>0.1</v>
      </c>
      <c r="K19">
        <v>250000</v>
      </c>
    </row>
    <row r="20" spans="1:11" hidden="1" x14ac:dyDescent="0.3">
      <c r="A20" t="s">
        <v>49</v>
      </c>
      <c r="B20" t="s">
        <v>12</v>
      </c>
      <c r="C20" t="s">
        <v>50</v>
      </c>
      <c r="D20">
        <v>0.1</v>
      </c>
      <c r="E20">
        <v>1000000</v>
      </c>
      <c r="F20">
        <v>2.0500000000000001E-2</v>
      </c>
      <c r="G20">
        <v>100000</v>
      </c>
      <c r="H20">
        <v>5</v>
      </c>
      <c r="I20" t="s">
        <v>14</v>
      </c>
      <c r="J20">
        <v>0.1</v>
      </c>
      <c r="K20">
        <v>50000</v>
      </c>
    </row>
    <row r="21" spans="1:11" hidden="1" x14ac:dyDescent="0.3">
      <c r="A21" t="s">
        <v>51</v>
      </c>
      <c r="B21" t="s">
        <v>12</v>
      </c>
      <c r="C21" t="s">
        <v>52</v>
      </c>
      <c r="D21">
        <v>0.1</v>
      </c>
      <c r="E21">
        <v>1000000</v>
      </c>
      <c r="F21">
        <v>1.34E-2</v>
      </c>
      <c r="G21">
        <v>100000</v>
      </c>
      <c r="H21">
        <v>5</v>
      </c>
      <c r="I21" t="s">
        <v>14</v>
      </c>
      <c r="J21">
        <v>0.1</v>
      </c>
      <c r="K21">
        <v>600000</v>
      </c>
    </row>
    <row r="22" spans="1:11" hidden="1" x14ac:dyDescent="0.3">
      <c r="A22" t="s">
        <v>53</v>
      </c>
      <c r="B22" t="s">
        <v>12</v>
      </c>
      <c r="C22" t="s">
        <v>54</v>
      </c>
      <c r="D22">
        <v>1</v>
      </c>
      <c r="E22">
        <v>10000000</v>
      </c>
      <c r="F22">
        <v>2.0799999999999998E-3</v>
      </c>
      <c r="G22">
        <v>2000</v>
      </c>
      <c r="H22">
        <v>5</v>
      </c>
      <c r="I22" t="s">
        <v>14</v>
      </c>
      <c r="J22">
        <v>1</v>
      </c>
      <c r="K22">
        <v>2500000</v>
      </c>
    </row>
    <row r="23" spans="1:11" hidden="1" x14ac:dyDescent="0.3">
      <c r="A23" t="s">
        <v>55</v>
      </c>
      <c r="B23" t="s">
        <v>12</v>
      </c>
      <c r="C23" t="s">
        <v>56</v>
      </c>
      <c r="D23">
        <v>0.01</v>
      </c>
      <c r="E23">
        <v>100000</v>
      </c>
      <c r="F23">
        <v>1.093</v>
      </c>
      <c r="G23">
        <v>100000</v>
      </c>
      <c r="H23">
        <v>5</v>
      </c>
      <c r="I23" t="s">
        <v>14</v>
      </c>
      <c r="J23">
        <v>0.01</v>
      </c>
      <c r="K23">
        <v>10000</v>
      </c>
    </row>
    <row r="24" spans="1:11" hidden="1" x14ac:dyDescent="0.3">
      <c r="A24" t="s">
        <v>57</v>
      </c>
      <c r="B24" t="s">
        <v>12</v>
      </c>
      <c r="C24" t="s">
        <v>58</v>
      </c>
      <c r="D24">
        <v>0.1</v>
      </c>
      <c r="E24">
        <v>500000</v>
      </c>
      <c r="F24">
        <v>0.246</v>
      </c>
      <c r="G24">
        <v>100000</v>
      </c>
      <c r="H24">
        <v>5</v>
      </c>
      <c r="I24" t="s">
        <v>14</v>
      </c>
      <c r="J24">
        <v>0.1</v>
      </c>
      <c r="K24">
        <v>10000</v>
      </c>
    </row>
    <row r="25" spans="1:11" hidden="1" x14ac:dyDescent="0.3">
      <c r="A25" t="s">
        <v>59</v>
      </c>
      <c r="B25" t="s">
        <v>12</v>
      </c>
      <c r="C25" t="s">
        <v>60</v>
      </c>
      <c r="D25">
        <v>1</v>
      </c>
      <c r="E25">
        <v>10000000</v>
      </c>
      <c r="F25">
        <v>5.8699999999999996E-4</v>
      </c>
      <c r="G25">
        <v>2000</v>
      </c>
      <c r="H25">
        <v>5</v>
      </c>
      <c r="I25" t="s">
        <v>14</v>
      </c>
      <c r="J25">
        <v>1</v>
      </c>
      <c r="K25">
        <v>5000000</v>
      </c>
    </row>
    <row r="26" spans="1:11" hidden="1" x14ac:dyDescent="0.3">
      <c r="A26" t="s">
        <v>61</v>
      </c>
      <c r="B26" t="s">
        <v>12</v>
      </c>
      <c r="C26" t="s">
        <v>62</v>
      </c>
      <c r="D26">
        <v>0.1</v>
      </c>
      <c r="E26">
        <v>1000000</v>
      </c>
      <c r="F26">
        <v>0.107</v>
      </c>
      <c r="G26">
        <v>1000</v>
      </c>
      <c r="H26">
        <v>5</v>
      </c>
      <c r="I26" t="s">
        <v>14</v>
      </c>
      <c r="J26">
        <v>0.1</v>
      </c>
      <c r="K26">
        <v>100000</v>
      </c>
    </row>
    <row r="27" spans="1:11" hidden="1" x14ac:dyDescent="0.3">
      <c r="A27" t="s">
        <v>63</v>
      </c>
      <c r="B27" t="s">
        <v>12</v>
      </c>
      <c r="C27" t="s">
        <v>64</v>
      </c>
      <c r="D27">
        <v>0.1</v>
      </c>
      <c r="E27">
        <v>1000000</v>
      </c>
      <c r="F27">
        <v>1.41E-2</v>
      </c>
      <c r="G27">
        <v>1000</v>
      </c>
      <c r="H27">
        <v>5</v>
      </c>
      <c r="I27" t="s">
        <v>14</v>
      </c>
      <c r="J27">
        <v>0.1</v>
      </c>
      <c r="K27">
        <v>500000</v>
      </c>
    </row>
    <row r="28" spans="1:11" hidden="1" x14ac:dyDescent="0.3">
      <c r="A28" t="s">
        <v>65</v>
      </c>
      <c r="B28" t="s">
        <v>12</v>
      </c>
      <c r="C28" t="s">
        <v>66</v>
      </c>
      <c r="D28">
        <v>1</v>
      </c>
      <c r="E28">
        <v>10000000</v>
      </c>
      <c r="F28">
        <v>2.1900000000000001E-3</v>
      </c>
      <c r="G28">
        <v>100</v>
      </c>
      <c r="H28">
        <v>5</v>
      </c>
      <c r="I28" t="s">
        <v>14</v>
      </c>
      <c r="J28">
        <v>1</v>
      </c>
      <c r="K28">
        <v>5000000</v>
      </c>
    </row>
    <row r="29" spans="1:11" hidden="1" x14ac:dyDescent="0.3">
      <c r="A29" t="s">
        <v>67</v>
      </c>
      <c r="B29" t="s">
        <v>12</v>
      </c>
      <c r="C29" t="s">
        <v>68</v>
      </c>
      <c r="D29">
        <v>1</v>
      </c>
      <c r="E29">
        <v>5000000</v>
      </c>
      <c r="F29">
        <v>3.2000000000000001E-2</v>
      </c>
      <c r="G29">
        <v>181</v>
      </c>
      <c r="H29">
        <v>5</v>
      </c>
      <c r="I29" t="s">
        <v>14</v>
      </c>
      <c r="J29">
        <v>1</v>
      </c>
      <c r="K29">
        <v>500000</v>
      </c>
    </row>
    <row r="30" spans="1:11" hidden="1" x14ac:dyDescent="0.3">
      <c r="A30" t="s">
        <v>69</v>
      </c>
      <c r="B30" t="s">
        <v>12</v>
      </c>
      <c r="C30" t="s">
        <v>70</v>
      </c>
      <c r="D30">
        <v>0.1</v>
      </c>
      <c r="E30">
        <v>1000000</v>
      </c>
      <c r="F30">
        <v>1.7899999999999999E-2</v>
      </c>
      <c r="G30">
        <v>1000</v>
      </c>
      <c r="H30">
        <v>5</v>
      </c>
      <c r="I30" t="s">
        <v>14</v>
      </c>
      <c r="J30">
        <v>0.1</v>
      </c>
      <c r="K30">
        <v>500000</v>
      </c>
    </row>
    <row r="31" spans="1:11" hidden="1" x14ac:dyDescent="0.3">
      <c r="A31" t="s">
        <v>71</v>
      </c>
      <c r="B31" t="s">
        <v>12</v>
      </c>
      <c r="C31" t="s">
        <v>72</v>
      </c>
      <c r="D31">
        <v>1E-3</v>
      </c>
      <c r="E31">
        <v>10000</v>
      </c>
      <c r="F31">
        <v>8</v>
      </c>
      <c r="G31">
        <v>100000</v>
      </c>
      <c r="H31">
        <v>5</v>
      </c>
      <c r="I31" t="s">
        <v>14</v>
      </c>
      <c r="J31">
        <v>1E-3</v>
      </c>
      <c r="K31">
        <v>1000</v>
      </c>
    </row>
    <row r="32" spans="1:11" hidden="1" x14ac:dyDescent="0.3">
      <c r="A32" t="s">
        <v>73</v>
      </c>
      <c r="B32" t="s">
        <v>12</v>
      </c>
      <c r="C32" t="s">
        <v>74</v>
      </c>
      <c r="D32">
        <v>0.1</v>
      </c>
      <c r="E32">
        <v>1000000</v>
      </c>
      <c r="F32">
        <v>0.106</v>
      </c>
      <c r="G32">
        <v>1000</v>
      </c>
      <c r="H32">
        <v>5</v>
      </c>
      <c r="I32" t="s">
        <v>14</v>
      </c>
      <c r="J32">
        <v>0.1</v>
      </c>
      <c r="K32">
        <v>10000</v>
      </c>
    </row>
    <row r="33" spans="1:11" hidden="1" x14ac:dyDescent="0.3">
      <c r="A33" t="s">
        <v>75</v>
      </c>
      <c r="B33" t="s">
        <v>12</v>
      </c>
      <c r="C33" t="s">
        <v>76</v>
      </c>
      <c r="D33">
        <v>1</v>
      </c>
      <c r="E33">
        <v>50000000</v>
      </c>
      <c r="F33">
        <v>2.4399999999999999E-3</v>
      </c>
      <c r="G33">
        <v>30</v>
      </c>
      <c r="H33">
        <v>5</v>
      </c>
      <c r="I33" t="s">
        <v>14</v>
      </c>
      <c r="J33">
        <v>1</v>
      </c>
      <c r="K33">
        <v>30000000</v>
      </c>
    </row>
    <row r="34" spans="1:11" hidden="1" x14ac:dyDescent="0.3">
      <c r="A34" t="s">
        <v>77</v>
      </c>
      <c r="B34" t="s">
        <v>12</v>
      </c>
      <c r="C34" t="s">
        <v>78</v>
      </c>
      <c r="D34">
        <v>0.1</v>
      </c>
      <c r="E34">
        <v>1000000</v>
      </c>
      <c r="F34">
        <v>4.5400000000000003E-2</v>
      </c>
      <c r="G34">
        <v>1000</v>
      </c>
      <c r="H34">
        <v>5</v>
      </c>
      <c r="I34" t="s">
        <v>14</v>
      </c>
      <c r="J34">
        <v>0.1</v>
      </c>
      <c r="K34">
        <v>40000</v>
      </c>
    </row>
    <row r="35" spans="1:11" hidden="1" x14ac:dyDescent="0.3">
      <c r="A35" t="s">
        <v>79</v>
      </c>
      <c r="B35" t="s">
        <v>12</v>
      </c>
      <c r="C35" t="s">
        <v>80</v>
      </c>
      <c r="D35">
        <v>0.1</v>
      </c>
      <c r="E35">
        <v>1000000</v>
      </c>
      <c r="F35">
        <v>5.9299999999999999E-2</v>
      </c>
      <c r="G35">
        <v>653</v>
      </c>
      <c r="H35">
        <v>5</v>
      </c>
      <c r="I35" t="s">
        <v>14</v>
      </c>
      <c r="J35">
        <v>0.1</v>
      </c>
      <c r="K35">
        <v>100000</v>
      </c>
    </row>
    <row r="36" spans="1:11" hidden="1" x14ac:dyDescent="0.3">
      <c r="A36" t="s">
        <v>81</v>
      </c>
      <c r="B36" t="s">
        <v>12</v>
      </c>
      <c r="C36" t="s">
        <v>82</v>
      </c>
      <c r="D36">
        <v>0.1</v>
      </c>
      <c r="E36">
        <v>2000000</v>
      </c>
      <c r="F36">
        <v>0.16470000000000001</v>
      </c>
      <c r="G36">
        <v>783</v>
      </c>
      <c r="H36">
        <v>5</v>
      </c>
      <c r="I36" t="s">
        <v>14</v>
      </c>
      <c r="J36">
        <v>0.1</v>
      </c>
      <c r="K36">
        <v>200000</v>
      </c>
    </row>
    <row r="37" spans="1:11" hidden="1" x14ac:dyDescent="0.3">
      <c r="A37" t="s">
        <v>83</v>
      </c>
      <c r="B37" t="s">
        <v>12</v>
      </c>
      <c r="C37" t="s">
        <v>84</v>
      </c>
      <c r="D37">
        <v>0.1</v>
      </c>
      <c r="E37">
        <v>1000000</v>
      </c>
      <c r="F37">
        <v>0.10290000000000001</v>
      </c>
      <c r="G37">
        <v>432</v>
      </c>
      <c r="H37">
        <v>5</v>
      </c>
      <c r="I37" t="s">
        <v>14</v>
      </c>
      <c r="J37">
        <v>0.1</v>
      </c>
      <c r="K37">
        <v>300000</v>
      </c>
    </row>
    <row r="38" spans="1:11" hidden="1" x14ac:dyDescent="0.3">
      <c r="A38" t="s">
        <v>85</v>
      </c>
      <c r="B38" t="s">
        <v>12</v>
      </c>
      <c r="C38" t="s">
        <v>86</v>
      </c>
      <c r="D38">
        <v>0.1</v>
      </c>
      <c r="E38">
        <v>1000000</v>
      </c>
      <c r="F38">
        <v>0.34200000000000003</v>
      </c>
      <c r="G38">
        <v>2249</v>
      </c>
      <c r="H38">
        <v>5</v>
      </c>
      <c r="I38" t="s">
        <v>14</v>
      </c>
      <c r="J38">
        <v>0.1</v>
      </c>
      <c r="K38">
        <v>16000</v>
      </c>
    </row>
    <row r="39" spans="1:11" hidden="1" x14ac:dyDescent="0.3">
      <c r="A39" t="s">
        <v>87</v>
      </c>
      <c r="B39" t="s">
        <v>12</v>
      </c>
      <c r="C39" t="s">
        <v>88</v>
      </c>
      <c r="D39">
        <v>1E-3</v>
      </c>
      <c r="E39">
        <v>10000</v>
      </c>
      <c r="F39">
        <v>50</v>
      </c>
      <c r="G39">
        <v>351788</v>
      </c>
      <c r="H39">
        <v>5</v>
      </c>
      <c r="I39" t="s">
        <v>14</v>
      </c>
      <c r="J39">
        <v>1E-3</v>
      </c>
      <c r="K39">
        <v>100</v>
      </c>
    </row>
    <row r="40" spans="1:11" hidden="1" x14ac:dyDescent="0.3">
      <c r="A40" t="s">
        <v>89</v>
      </c>
      <c r="B40" t="s">
        <v>12</v>
      </c>
      <c r="C40" t="s">
        <v>90</v>
      </c>
      <c r="D40">
        <v>0.1</v>
      </c>
      <c r="E40">
        <v>1000000</v>
      </c>
      <c r="F40">
        <v>0.16400000000000001</v>
      </c>
      <c r="G40">
        <v>1144</v>
      </c>
      <c r="H40">
        <v>5</v>
      </c>
      <c r="I40" t="s">
        <v>14</v>
      </c>
      <c r="J40">
        <v>0.1</v>
      </c>
      <c r="K40">
        <v>8000</v>
      </c>
    </row>
    <row r="41" spans="1:11" hidden="1" x14ac:dyDescent="0.3">
      <c r="A41" t="s">
        <v>91</v>
      </c>
      <c r="B41" t="s">
        <v>12</v>
      </c>
      <c r="C41" t="s">
        <v>92</v>
      </c>
      <c r="D41">
        <v>0.1</v>
      </c>
      <c r="E41">
        <v>1000000</v>
      </c>
      <c r="F41">
        <v>0.373</v>
      </c>
      <c r="G41">
        <v>2398</v>
      </c>
      <c r="H41">
        <v>5</v>
      </c>
      <c r="I41" t="s">
        <v>14</v>
      </c>
      <c r="J41">
        <v>0.1</v>
      </c>
      <c r="K41">
        <v>50000</v>
      </c>
    </row>
    <row r="42" spans="1:11" hidden="1" x14ac:dyDescent="0.3">
      <c r="A42" t="s">
        <v>93</v>
      </c>
      <c r="B42" t="s">
        <v>12</v>
      </c>
      <c r="C42" t="s">
        <v>94</v>
      </c>
      <c r="D42">
        <v>1E-3</v>
      </c>
      <c r="E42">
        <v>10000</v>
      </c>
      <c r="F42">
        <v>33.799999999999997</v>
      </c>
      <c r="G42">
        <v>230680</v>
      </c>
      <c r="H42">
        <v>5</v>
      </c>
      <c r="I42" t="s">
        <v>14</v>
      </c>
      <c r="J42">
        <v>1E-3</v>
      </c>
      <c r="K42">
        <v>200</v>
      </c>
    </row>
    <row r="43" spans="1:11" hidden="1" x14ac:dyDescent="0.3">
      <c r="A43" t="s">
        <v>95</v>
      </c>
      <c r="B43" t="s">
        <v>12</v>
      </c>
      <c r="C43" t="s">
        <v>96</v>
      </c>
      <c r="D43">
        <v>1E-3</v>
      </c>
      <c r="E43">
        <v>500</v>
      </c>
      <c r="F43">
        <v>667</v>
      </c>
      <c r="G43">
        <v>3836373</v>
      </c>
      <c r="H43">
        <v>5</v>
      </c>
      <c r="I43" t="s">
        <v>14</v>
      </c>
      <c r="J43">
        <v>1E-3</v>
      </c>
      <c r="K43">
        <v>20</v>
      </c>
    </row>
    <row r="44" spans="1:11" hidden="1" x14ac:dyDescent="0.3">
      <c r="A44" t="s">
        <v>97</v>
      </c>
      <c r="B44" t="s">
        <v>12</v>
      </c>
      <c r="C44" t="s">
        <v>98</v>
      </c>
      <c r="D44">
        <v>0.1</v>
      </c>
      <c r="E44">
        <v>1000000</v>
      </c>
      <c r="F44">
        <v>0.63</v>
      </c>
      <c r="G44">
        <v>5000</v>
      </c>
      <c r="H44">
        <v>5</v>
      </c>
      <c r="I44" t="s">
        <v>14</v>
      </c>
      <c r="J44">
        <v>0.1</v>
      </c>
      <c r="K44">
        <v>20000</v>
      </c>
    </row>
    <row r="45" spans="1:11" hidden="1" x14ac:dyDescent="0.3">
      <c r="A45" t="s">
        <v>99</v>
      </c>
      <c r="B45" t="s">
        <v>12</v>
      </c>
      <c r="C45" t="s">
        <v>100</v>
      </c>
      <c r="D45">
        <v>0.1</v>
      </c>
      <c r="E45">
        <v>1000000</v>
      </c>
      <c r="F45">
        <v>3.1E-2</v>
      </c>
      <c r="G45">
        <v>1000</v>
      </c>
      <c r="H45">
        <v>5</v>
      </c>
      <c r="I45" t="s">
        <v>14</v>
      </c>
      <c r="J45">
        <v>0.1</v>
      </c>
      <c r="K45">
        <v>300000</v>
      </c>
    </row>
    <row r="46" spans="1:11" hidden="1" x14ac:dyDescent="0.3">
      <c r="A46" t="s">
        <v>101</v>
      </c>
      <c r="B46" t="s">
        <v>12</v>
      </c>
      <c r="C46" t="s">
        <v>102</v>
      </c>
      <c r="D46">
        <v>0.1</v>
      </c>
      <c r="E46">
        <v>1000000</v>
      </c>
      <c r="F46">
        <v>1.23</v>
      </c>
      <c r="G46">
        <v>5138</v>
      </c>
      <c r="H46">
        <v>5</v>
      </c>
      <c r="I46" t="s">
        <v>14</v>
      </c>
      <c r="J46">
        <v>0.1</v>
      </c>
      <c r="K46">
        <v>2000</v>
      </c>
    </row>
    <row r="47" spans="1:11" hidden="1" x14ac:dyDescent="0.3">
      <c r="A47" t="s">
        <v>103</v>
      </c>
      <c r="B47" t="s">
        <v>12</v>
      </c>
      <c r="C47" t="s">
        <v>104</v>
      </c>
      <c r="D47">
        <v>1</v>
      </c>
      <c r="E47">
        <v>10000000</v>
      </c>
      <c r="F47">
        <v>0.17199999999999999</v>
      </c>
      <c r="G47">
        <v>839</v>
      </c>
      <c r="H47">
        <v>5</v>
      </c>
      <c r="I47" t="s">
        <v>14</v>
      </c>
      <c r="J47">
        <v>1</v>
      </c>
      <c r="K47">
        <v>50000</v>
      </c>
    </row>
    <row r="48" spans="1:11" hidden="1" x14ac:dyDescent="0.3">
      <c r="A48" t="s">
        <v>105</v>
      </c>
      <c r="B48" t="s">
        <v>12</v>
      </c>
      <c r="C48" t="s">
        <v>106</v>
      </c>
      <c r="D48">
        <v>1</v>
      </c>
      <c r="E48">
        <v>10000000</v>
      </c>
      <c r="F48">
        <v>0.14299999999999999</v>
      </c>
      <c r="G48">
        <v>1301</v>
      </c>
      <c r="H48">
        <v>5</v>
      </c>
      <c r="I48" t="s">
        <v>14</v>
      </c>
      <c r="J48">
        <v>1</v>
      </c>
      <c r="K48">
        <v>25000</v>
      </c>
    </row>
    <row r="49" spans="1:11" hidden="1" x14ac:dyDescent="0.3">
      <c r="A49" t="s">
        <v>107</v>
      </c>
      <c r="B49" t="s">
        <v>12</v>
      </c>
      <c r="C49" t="s">
        <v>108</v>
      </c>
      <c r="D49">
        <v>1</v>
      </c>
      <c r="E49">
        <v>10000000</v>
      </c>
      <c r="F49">
        <v>9.1999999999999998E-2</v>
      </c>
      <c r="G49">
        <v>722</v>
      </c>
      <c r="H49">
        <v>5</v>
      </c>
      <c r="I49" t="s">
        <v>14</v>
      </c>
      <c r="J49">
        <v>1</v>
      </c>
      <c r="K49">
        <v>50000</v>
      </c>
    </row>
    <row r="50" spans="1:11" hidden="1" x14ac:dyDescent="0.3">
      <c r="A50" t="s">
        <v>109</v>
      </c>
      <c r="B50" t="s">
        <v>12</v>
      </c>
      <c r="C50" t="s">
        <v>110</v>
      </c>
      <c r="D50">
        <v>0.1</v>
      </c>
      <c r="E50">
        <v>1000000</v>
      </c>
      <c r="F50">
        <v>1.77</v>
      </c>
      <c r="G50">
        <v>14295</v>
      </c>
      <c r="H50">
        <v>5</v>
      </c>
      <c r="I50" t="s">
        <v>14</v>
      </c>
      <c r="J50">
        <v>0.1</v>
      </c>
      <c r="K50">
        <v>2000</v>
      </c>
    </row>
    <row r="51" spans="1:11" hidden="1" x14ac:dyDescent="0.3">
      <c r="A51" t="s">
        <v>111</v>
      </c>
      <c r="B51" t="s">
        <v>12</v>
      </c>
      <c r="C51" t="s">
        <v>112</v>
      </c>
      <c r="D51">
        <v>1</v>
      </c>
      <c r="E51">
        <v>1000000</v>
      </c>
      <c r="F51">
        <v>0.42</v>
      </c>
      <c r="G51">
        <v>6857</v>
      </c>
      <c r="H51">
        <v>5</v>
      </c>
      <c r="I51" t="s">
        <v>14</v>
      </c>
      <c r="J51">
        <v>1</v>
      </c>
      <c r="K51">
        <v>1000</v>
      </c>
    </row>
    <row r="52" spans="1:11" hidden="1" x14ac:dyDescent="0.3">
      <c r="A52" t="s">
        <v>113</v>
      </c>
      <c r="B52" t="s">
        <v>12</v>
      </c>
      <c r="C52" t="s">
        <v>114</v>
      </c>
      <c r="D52">
        <v>1</v>
      </c>
      <c r="E52">
        <v>10000000</v>
      </c>
      <c r="F52">
        <v>2.3400000000000001E-2</v>
      </c>
      <c r="G52">
        <v>400</v>
      </c>
      <c r="H52">
        <v>5</v>
      </c>
      <c r="I52" t="s">
        <v>14</v>
      </c>
      <c r="J52">
        <v>1</v>
      </c>
      <c r="K52">
        <v>300000</v>
      </c>
    </row>
    <row r="53" spans="1:11" hidden="1" x14ac:dyDescent="0.3">
      <c r="A53" t="s">
        <v>115</v>
      </c>
      <c r="B53" t="s">
        <v>12</v>
      </c>
      <c r="C53" t="s">
        <v>116</v>
      </c>
      <c r="D53">
        <v>1</v>
      </c>
      <c r="E53">
        <v>10000000</v>
      </c>
      <c r="F53">
        <v>1.9E-2</v>
      </c>
      <c r="G53">
        <v>121</v>
      </c>
      <c r="H53">
        <v>5</v>
      </c>
      <c r="I53" t="s">
        <v>14</v>
      </c>
      <c r="J53">
        <v>1</v>
      </c>
      <c r="K53">
        <v>20000</v>
      </c>
    </row>
    <row r="54" spans="1:11" x14ac:dyDescent="0.3">
      <c r="A54" t="s">
        <v>117</v>
      </c>
      <c r="B54" t="s">
        <v>12</v>
      </c>
      <c r="C54" t="s">
        <v>118</v>
      </c>
      <c r="D54">
        <v>1</v>
      </c>
      <c r="E54">
        <v>10000000</v>
      </c>
      <c r="F54">
        <v>3.5999999999999999E-3</v>
      </c>
      <c r="G54">
        <v>22</v>
      </c>
      <c r="H54">
        <v>5</v>
      </c>
      <c r="I54" t="s">
        <v>14</v>
      </c>
      <c r="J54">
        <v>1</v>
      </c>
      <c r="K54">
        <v>200000</v>
      </c>
    </row>
    <row r="55" spans="1:11" hidden="1" x14ac:dyDescent="0.3">
      <c r="A55" t="s">
        <v>119</v>
      </c>
      <c r="B55" t="s">
        <v>12</v>
      </c>
      <c r="C55" t="s">
        <v>120</v>
      </c>
      <c r="D55">
        <v>1</v>
      </c>
      <c r="E55">
        <v>10000000</v>
      </c>
      <c r="F55">
        <v>0.373</v>
      </c>
      <c r="G55">
        <v>2684</v>
      </c>
      <c r="H55">
        <v>5</v>
      </c>
      <c r="I55" t="s">
        <v>14</v>
      </c>
      <c r="J55">
        <v>1</v>
      </c>
      <c r="K55">
        <v>25000</v>
      </c>
    </row>
    <row r="56" spans="1:11" hidden="1" x14ac:dyDescent="0.3">
      <c r="A56" t="s">
        <v>121</v>
      </c>
      <c r="B56" t="s">
        <v>12</v>
      </c>
      <c r="C56" t="s">
        <v>122</v>
      </c>
      <c r="D56">
        <v>1</v>
      </c>
      <c r="E56">
        <v>100000</v>
      </c>
      <c r="F56">
        <v>0.35</v>
      </c>
      <c r="G56">
        <v>2403</v>
      </c>
      <c r="H56">
        <v>5</v>
      </c>
      <c r="I56" t="s">
        <v>14</v>
      </c>
      <c r="J56">
        <v>1</v>
      </c>
      <c r="K56">
        <v>5000</v>
      </c>
    </row>
    <row r="57" spans="1:11" hidden="1" x14ac:dyDescent="0.3">
      <c r="A57" t="s">
        <v>123</v>
      </c>
      <c r="B57" t="s">
        <v>12</v>
      </c>
      <c r="C57" t="s">
        <v>124</v>
      </c>
      <c r="D57">
        <v>1</v>
      </c>
      <c r="E57">
        <v>10000000</v>
      </c>
      <c r="F57">
        <v>7.7000000000000002E-3</v>
      </c>
      <c r="G57">
        <v>41</v>
      </c>
      <c r="H57">
        <v>5</v>
      </c>
      <c r="I57" t="s">
        <v>14</v>
      </c>
      <c r="J57">
        <v>1</v>
      </c>
      <c r="K57">
        <v>250000</v>
      </c>
    </row>
    <row r="58" spans="1:11" hidden="1" x14ac:dyDescent="0.3">
      <c r="A58" t="s">
        <v>125</v>
      </c>
      <c r="B58" t="s">
        <v>12</v>
      </c>
      <c r="C58" t="s">
        <v>126</v>
      </c>
      <c r="D58">
        <v>1</v>
      </c>
      <c r="E58">
        <v>10000000</v>
      </c>
      <c r="F58">
        <v>0.16600000000000001</v>
      </c>
      <c r="G58">
        <v>1929</v>
      </c>
      <c r="H58">
        <v>5</v>
      </c>
      <c r="I58" t="s">
        <v>14</v>
      </c>
      <c r="J58">
        <v>1</v>
      </c>
      <c r="K58">
        <v>10000</v>
      </c>
    </row>
    <row r="59" spans="1:11" hidden="1" x14ac:dyDescent="0.3">
      <c r="A59" t="s">
        <v>127</v>
      </c>
      <c r="B59" t="s">
        <v>12</v>
      </c>
      <c r="C59" t="s">
        <v>128</v>
      </c>
      <c r="D59">
        <v>1</v>
      </c>
      <c r="E59">
        <v>10000000</v>
      </c>
      <c r="F59">
        <v>2.2499999999999999E-2</v>
      </c>
      <c r="G59">
        <v>153</v>
      </c>
      <c r="H59">
        <v>5</v>
      </c>
      <c r="I59" t="s">
        <v>14</v>
      </c>
      <c r="J59">
        <v>1</v>
      </c>
      <c r="K59">
        <v>100000</v>
      </c>
    </row>
    <row r="60" spans="1:11" hidden="1" x14ac:dyDescent="0.3">
      <c r="A60" t="s">
        <v>129</v>
      </c>
      <c r="B60" t="s">
        <v>12</v>
      </c>
      <c r="C60" t="s">
        <v>130</v>
      </c>
      <c r="D60">
        <v>1</v>
      </c>
      <c r="E60">
        <v>1000000</v>
      </c>
      <c r="F60">
        <v>9.5999999999999992E-3</v>
      </c>
      <c r="G60">
        <v>1000</v>
      </c>
      <c r="H60">
        <v>5</v>
      </c>
      <c r="I60" t="s">
        <v>14</v>
      </c>
      <c r="J60">
        <v>1</v>
      </c>
      <c r="K60">
        <v>100000</v>
      </c>
    </row>
    <row r="61" spans="1:11" hidden="1" x14ac:dyDescent="0.3">
      <c r="A61" t="s">
        <v>131</v>
      </c>
      <c r="B61" t="s">
        <v>12</v>
      </c>
      <c r="C61" t="s">
        <v>132</v>
      </c>
      <c r="D61">
        <v>1</v>
      </c>
      <c r="E61">
        <v>10000000</v>
      </c>
      <c r="F61">
        <v>2.5000000000000001E-2</v>
      </c>
      <c r="G61">
        <v>1000</v>
      </c>
      <c r="H61">
        <v>5</v>
      </c>
      <c r="I61" t="s">
        <v>14</v>
      </c>
      <c r="J61">
        <v>1</v>
      </c>
      <c r="K61">
        <v>500000</v>
      </c>
    </row>
    <row r="62" spans="1:11" hidden="1" x14ac:dyDescent="0.3">
      <c r="A62" t="s">
        <v>133</v>
      </c>
      <c r="B62" t="s">
        <v>12</v>
      </c>
      <c r="C62" t="s">
        <v>134</v>
      </c>
      <c r="D62">
        <v>1</v>
      </c>
      <c r="E62">
        <v>10000000</v>
      </c>
      <c r="F62">
        <v>8.8000000000000005E-3</v>
      </c>
      <c r="G62">
        <v>100</v>
      </c>
      <c r="H62">
        <v>5</v>
      </c>
      <c r="I62" t="s">
        <v>14</v>
      </c>
      <c r="J62">
        <v>1</v>
      </c>
      <c r="K62">
        <v>300000</v>
      </c>
    </row>
    <row r="63" spans="1:11" hidden="1" x14ac:dyDescent="0.3">
      <c r="A63" t="s">
        <v>135</v>
      </c>
      <c r="B63" t="s">
        <v>12</v>
      </c>
      <c r="C63" t="s">
        <v>136</v>
      </c>
      <c r="D63">
        <v>0.1</v>
      </c>
      <c r="E63">
        <v>1000000</v>
      </c>
      <c r="F63">
        <v>4.0599999999999996</v>
      </c>
      <c r="G63">
        <v>28450</v>
      </c>
      <c r="H63">
        <v>5</v>
      </c>
      <c r="I63" t="s">
        <v>14</v>
      </c>
      <c r="J63">
        <v>0.1</v>
      </c>
      <c r="K63">
        <v>1000</v>
      </c>
    </row>
    <row r="64" spans="1:11" hidden="1" x14ac:dyDescent="0.3">
      <c r="A64" t="s">
        <v>137</v>
      </c>
      <c r="B64" t="s">
        <v>12</v>
      </c>
      <c r="C64" t="s">
        <v>138</v>
      </c>
      <c r="D64">
        <v>1</v>
      </c>
      <c r="E64">
        <v>10000000</v>
      </c>
      <c r="F64">
        <v>4.8000000000000001E-2</v>
      </c>
      <c r="G64">
        <v>1000</v>
      </c>
      <c r="H64">
        <v>5</v>
      </c>
      <c r="I64" t="s">
        <v>14</v>
      </c>
      <c r="J64">
        <v>1</v>
      </c>
      <c r="K64">
        <v>24000</v>
      </c>
    </row>
    <row r="65" spans="1:11" hidden="1" x14ac:dyDescent="0.3">
      <c r="A65" t="s">
        <v>139</v>
      </c>
      <c r="B65" t="s">
        <v>12</v>
      </c>
      <c r="C65" t="s">
        <v>140</v>
      </c>
      <c r="D65">
        <v>0.1</v>
      </c>
      <c r="E65">
        <v>1000000</v>
      </c>
      <c r="F65">
        <v>4.34</v>
      </c>
      <c r="G65">
        <v>38702</v>
      </c>
      <c r="H65">
        <v>5</v>
      </c>
      <c r="I65" t="s">
        <v>14</v>
      </c>
      <c r="J65">
        <v>0.1</v>
      </c>
      <c r="K65">
        <v>1250</v>
      </c>
    </row>
    <row r="66" spans="1:11" hidden="1" x14ac:dyDescent="0.3">
      <c r="A66" t="s">
        <v>141</v>
      </c>
      <c r="B66" t="s">
        <v>12</v>
      </c>
      <c r="C66" t="s">
        <v>142</v>
      </c>
      <c r="D66">
        <v>0.1</v>
      </c>
      <c r="E66">
        <v>10000000</v>
      </c>
      <c r="F66">
        <v>1.381</v>
      </c>
      <c r="G66">
        <v>10000</v>
      </c>
      <c r="H66">
        <v>5</v>
      </c>
      <c r="I66" t="s">
        <v>14</v>
      </c>
      <c r="J66">
        <v>0.1</v>
      </c>
      <c r="K66">
        <v>7500</v>
      </c>
    </row>
    <row r="67" spans="1:11" hidden="1" x14ac:dyDescent="0.3">
      <c r="A67" t="s">
        <v>143</v>
      </c>
      <c r="B67" t="s">
        <v>12</v>
      </c>
      <c r="C67" t="s">
        <v>144</v>
      </c>
      <c r="D67">
        <v>1</v>
      </c>
      <c r="E67">
        <v>10000000</v>
      </c>
      <c r="F67">
        <v>7.7800000000000005E-4</v>
      </c>
      <c r="G67">
        <v>10</v>
      </c>
      <c r="H67">
        <v>5</v>
      </c>
      <c r="I67" t="s">
        <v>14</v>
      </c>
      <c r="J67">
        <v>1</v>
      </c>
      <c r="K67">
        <v>10000000</v>
      </c>
    </row>
    <row r="68" spans="1:11" hidden="1" x14ac:dyDescent="0.3">
      <c r="A68" t="s">
        <v>145</v>
      </c>
      <c r="B68" t="s">
        <v>12</v>
      </c>
      <c r="C68" t="s">
        <v>146</v>
      </c>
      <c r="D68">
        <v>1</v>
      </c>
      <c r="E68">
        <v>10000000</v>
      </c>
      <c r="F68">
        <v>5.1999999999999998E-3</v>
      </c>
      <c r="G68">
        <v>100</v>
      </c>
      <c r="H68">
        <v>5</v>
      </c>
      <c r="I68" t="s">
        <v>14</v>
      </c>
      <c r="J68">
        <v>1</v>
      </c>
      <c r="K68">
        <v>500000</v>
      </c>
    </row>
    <row r="69" spans="1:11" hidden="1" x14ac:dyDescent="0.3">
      <c r="A69" t="s">
        <v>147</v>
      </c>
      <c r="B69" t="s">
        <v>12</v>
      </c>
      <c r="C69" t="s">
        <v>148</v>
      </c>
      <c r="D69">
        <v>1</v>
      </c>
      <c r="E69">
        <v>10000000</v>
      </c>
      <c r="F69">
        <v>9.5999999999999992E-3</v>
      </c>
      <c r="G69">
        <v>137</v>
      </c>
      <c r="H69">
        <v>5</v>
      </c>
      <c r="I69" t="s">
        <v>14</v>
      </c>
      <c r="J69">
        <v>1</v>
      </c>
      <c r="K69">
        <v>500000</v>
      </c>
    </row>
    <row r="70" spans="1:11" hidden="1" x14ac:dyDescent="0.3">
      <c r="A70" t="s">
        <v>149</v>
      </c>
      <c r="B70" t="s">
        <v>12</v>
      </c>
      <c r="C70" t="s">
        <v>150</v>
      </c>
      <c r="D70">
        <v>1</v>
      </c>
      <c r="E70">
        <v>10000000</v>
      </c>
      <c r="F70">
        <v>1.379E-2</v>
      </c>
      <c r="G70">
        <v>100</v>
      </c>
      <c r="H70">
        <v>5</v>
      </c>
      <c r="I70" t="s">
        <v>14</v>
      </c>
      <c r="J70">
        <v>1</v>
      </c>
      <c r="K70">
        <v>1000000</v>
      </c>
    </row>
    <row r="71" spans="1:11" hidden="1" x14ac:dyDescent="0.3">
      <c r="A71" t="s">
        <v>151</v>
      </c>
      <c r="B71" t="s">
        <v>12</v>
      </c>
      <c r="C71" t="s">
        <v>152</v>
      </c>
      <c r="D71">
        <v>1</v>
      </c>
      <c r="E71">
        <v>10000000</v>
      </c>
      <c r="F71">
        <v>5.1700000000000001E-3</v>
      </c>
      <c r="G71">
        <v>100</v>
      </c>
      <c r="H71">
        <v>5</v>
      </c>
      <c r="I71" t="s">
        <v>14</v>
      </c>
      <c r="J71">
        <v>1</v>
      </c>
      <c r="K71">
        <v>800000</v>
      </c>
    </row>
    <row r="72" spans="1:11" hidden="1" x14ac:dyDescent="0.3">
      <c r="A72" t="s">
        <v>153</v>
      </c>
      <c r="B72" t="s">
        <v>12</v>
      </c>
      <c r="C72" t="s">
        <v>154</v>
      </c>
      <c r="D72">
        <v>1</v>
      </c>
      <c r="E72">
        <v>10000000</v>
      </c>
      <c r="F72">
        <v>3.61E-2</v>
      </c>
      <c r="G72">
        <v>204</v>
      </c>
      <c r="H72">
        <v>5</v>
      </c>
      <c r="I72" t="s">
        <v>14</v>
      </c>
      <c r="J72">
        <v>1</v>
      </c>
      <c r="K72">
        <v>150000</v>
      </c>
    </row>
    <row r="73" spans="1:11" hidden="1" x14ac:dyDescent="0.3">
      <c r="A73" t="s">
        <v>155</v>
      </c>
      <c r="B73" t="s">
        <v>12</v>
      </c>
      <c r="C73" t="s">
        <v>156</v>
      </c>
      <c r="D73">
        <v>1</v>
      </c>
      <c r="E73">
        <v>10000000</v>
      </c>
      <c r="F73">
        <v>2.5999999999999999E-2</v>
      </c>
      <c r="G73">
        <v>180</v>
      </c>
      <c r="H73">
        <v>5</v>
      </c>
      <c r="I73" t="s">
        <v>14</v>
      </c>
      <c r="J73">
        <v>1</v>
      </c>
      <c r="K73">
        <v>800000</v>
      </c>
    </row>
    <row r="74" spans="1:11" hidden="1" x14ac:dyDescent="0.3">
      <c r="A74" t="s">
        <v>157</v>
      </c>
      <c r="B74" t="s">
        <v>12</v>
      </c>
      <c r="C74" t="s">
        <v>158</v>
      </c>
      <c r="D74">
        <v>1</v>
      </c>
      <c r="E74">
        <v>10000000</v>
      </c>
      <c r="F74">
        <v>0.08</v>
      </c>
      <c r="G74">
        <v>6989</v>
      </c>
      <c r="H74">
        <v>5</v>
      </c>
      <c r="I74" t="s">
        <v>14</v>
      </c>
      <c r="J74">
        <v>1</v>
      </c>
      <c r="K74">
        <v>8000</v>
      </c>
    </row>
    <row r="75" spans="1:11" hidden="1" x14ac:dyDescent="0.3">
      <c r="A75" t="s">
        <v>159</v>
      </c>
      <c r="B75" t="s">
        <v>12</v>
      </c>
      <c r="C75" t="s">
        <v>160</v>
      </c>
      <c r="D75">
        <v>1</v>
      </c>
      <c r="E75">
        <v>1000000</v>
      </c>
      <c r="F75">
        <v>1.7600000000000001E-2</v>
      </c>
      <c r="G75">
        <v>100</v>
      </c>
      <c r="H75">
        <v>5</v>
      </c>
      <c r="I75" t="s">
        <v>14</v>
      </c>
      <c r="J75">
        <v>1</v>
      </c>
      <c r="K75">
        <v>100000</v>
      </c>
    </row>
    <row r="76" spans="1:11" hidden="1" x14ac:dyDescent="0.3">
      <c r="A76" t="s">
        <v>161</v>
      </c>
      <c r="B76" t="s">
        <v>12</v>
      </c>
      <c r="C76" t="s">
        <v>162</v>
      </c>
      <c r="D76">
        <v>0.1</v>
      </c>
      <c r="E76">
        <v>1000000</v>
      </c>
      <c r="F76">
        <v>1.4370000000000001</v>
      </c>
      <c r="G76">
        <v>10000</v>
      </c>
      <c r="H76">
        <v>5</v>
      </c>
      <c r="I76" t="s">
        <v>14</v>
      </c>
      <c r="J76">
        <v>0.1</v>
      </c>
      <c r="K76">
        <v>4000</v>
      </c>
    </row>
    <row r="77" spans="1:11" hidden="1" x14ac:dyDescent="0.3">
      <c r="A77" t="s">
        <v>163</v>
      </c>
      <c r="B77" t="s">
        <v>12</v>
      </c>
      <c r="C77" t="s">
        <v>164</v>
      </c>
      <c r="D77">
        <v>1</v>
      </c>
      <c r="E77">
        <v>10000000</v>
      </c>
      <c r="F77">
        <v>5.4400000000000004E-3</v>
      </c>
      <c r="G77">
        <v>100</v>
      </c>
      <c r="H77">
        <v>5</v>
      </c>
      <c r="I77" t="s">
        <v>14</v>
      </c>
      <c r="J77">
        <v>1</v>
      </c>
      <c r="K77">
        <v>1000000</v>
      </c>
    </row>
    <row r="78" spans="1:11" hidden="1" x14ac:dyDescent="0.3">
      <c r="A78" t="s">
        <v>165</v>
      </c>
      <c r="B78" t="s">
        <v>12</v>
      </c>
      <c r="C78" t="s">
        <v>166</v>
      </c>
      <c r="D78">
        <v>1</v>
      </c>
      <c r="E78">
        <v>1000000</v>
      </c>
      <c r="F78">
        <v>1.3979999999999999E-2</v>
      </c>
      <c r="G78">
        <v>100</v>
      </c>
      <c r="H78">
        <v>5</v>
      </c>
      <c r="I78" t="s">
        <v>14</v>
      </c>
      <c r="J78">
        <v>1</v>
      </c>
      <c r="K78">
        <v>150000</v>
      </c>
    </row>
    <row r="79" spans="1:11" hidden="1" x14ac:dyDescent="0.3">
      <c r="A79" t="s">
        <v>167</v>
      </c>
      <c r="B79" t="s">
        <v>12</v>
      </c>
      <c r="C79" t="s">
        <v>168</v>
      </c>
      <c r="D79">
        <v>1</v>
      </c>
      <c r="E79">
        <v>1000000</v>
      </c>
      <c r="F79">
        <v>6.13E-2</v>
      </c>
      <c r="G79">
        <v>100000</v>
      </c>
      <c r="H79">
        <v>5</v>
      </c>
      <c r="I79" t="s">
        <v>14</v>
      </c>
      <c r="J79">
        <v>1</v>
      </c>
      <c r="K79">
        <v>100000</v>
      </c>
    </row>
    <row r="80" spans="1:11" hidden="1" x14ac:dyDescent="0.3">
      <c r="A80" t="s">
        <v>169</v>
      </c>
      <c r="B80" t="s">
        <v>12</v>
      </c>
      <c r="C80" t="s">
        <v>170</v>
      </c>
      <c r="D80">
        <v>1</v>
      </c>
      <c r="E80">
        <v>10000000</v>
      </c>
      <c r="F80">
        <v>4.47E-3</v>
      </c>
      <c r="G80">
        <v>100</v>
      </c>
      <c r="H80">
        <v>5</v>
      </c>
      <c r="I80" t="s">
        <v>14</v>
      </c>
      <c r="J80">
        <v>1</v>
      </c>
      <c r="K80">
        <v>850000</v>
      </c>
    </row>
    <row r="81" spans="1:11" hidden="1" x14ac:dyDescent="0.3">
      <c r="A81" t="s">
        <v>171</v>
      </c>
      <c r="B81" t="s">
        <v>12</v>
      </c>
      <c r="C81" t="s">
        <v>172</v>
      </c>
      <c r="D81">
        <v>1</v>
      </c>
      <c r="E81">
        <v>10000000</v>
      </c>
      <c r="F81">
        <v>5.0000000000000001E-3</v>
      </c>
      <c r="G81">
        <v>20000</v>
      </c>
      <c r="H81">
        <v>5</v>
      </c>
      <c r="I81" t="s">
        <v>14</v>
      </c>
      <c r="J81">
        <v>1</v>
      </c>
      <c r="K81">
        <v>500000</v>
      </c>
    </row>
    <row r="82" spans="1:11" hidden="1" x14ac:dyDescent="0.3">
      <c r="A82" t="s">
        <v>173</v>
      </c>
      <c r="B82" t="s">
        <v>12</v>
      </c>
      <c r="C82" t="s">
        <v>174</v>
      </c>
      <c r="D82">
        <v>1</v>
      </c>
      <c r="E82">
        <v>60000000</v>
      </c>
      <c r="F82">
        <v>1.5100000000000001E-3</v>
      </c>
      <c r="G82">
        <v>2000</v>
      </c>
      <c r="H82">
        <v>5</v>
      </c>
      <c r="I82" t="s">
        <v>14</v>
      </c>
      <c r="J82">
        <v>1</v>
      </c>
      <c r="K82">
        <v>10000000</v>
      </c>
    </row>
    <row r="83" spans="1:11" hidden="1" x14ac:dyDescent="0.3">
      <c r="A83" t="s">
        <v>175</v>
      </c>
      <c r="B83" t="s">
        <v>12</v>
      </c>
      <c r="C83" t="s">
        <v>176</v>
      </c>
      <c r="D83">
        <v>1</v>
      </c>
      <c r="E83">
        <v>10000000</v>
      </c>
      <c r="F83">
        <v>1.14E-3</v>
      </c>
      <c r="G83">
        <v>20000</v>
      </c>
      <c r="H83">
        <v>5</v>
      </c>
      <c r="I83" t="s">
        <v>14</v>
      </c>
      <c r="J83">
        <v>1</v>
      </c>
      <c r="K83">
        <v>3000000</v>
      </c>
    </row>
    <row r="84" spans="1:11" hidden="1" x14ac:dyDescent="0.3">
      <c r="A84" t="s">
        <v>177</v>
      </c>
      <c r="B84" t="s">
        <v>12</v>
      </c>
      <c r="C84" t="s">
        <v>178</v>
      </c>
      <c r="D84">
        <v>0.1</v>
      </c>
      <c r="E84">
        <v>5000000</v>
      </c>
      <c r="F84">
        <v>7.6999999999999999E-2</v>
      </c>
      <c r="G84">
        <v>100000</v>
      </c>
      <c r="H84">
        <v>5</v>
      </c>
      <c r="I84" t="s">
        <v>14</v>
      </c>
      <c r="J84">
        <v>0.1</v>
      </c>
      <c r="K84">
        <v>1000000</v>
      </c>
    </row>
    <row r="85" spans="1:11" hidden="1" x14ac:dyDescent="0.3">
      <c r="A85" t="s">
        <v>179</v>
      </c>
      <c r="B85" t="s">
        <v>12</v>
      </c>
      <c r="C85" t="s">
        <v>180</v>
      </c>
      <c r="D85">
        <v>0.1</v>
      </c>
      <c r="E85">
        <v>100000</v>
      </c>
      <c r="F85">
        <v>0.222</v>
      </c>
      <c r="G85">
        <v>10000</v>
      </c>
      <c r="H85">
        <v>5</v>
      </c>
      <c r="I85" t="s">
        <v>14</v>
      </c>
      <c r="J85">
        <v>0.1</v>
      </c>
      <c r="K85">
        <v>8000</v>
      </c>
    </row>
    <row r="86" spans="1:11" hidden="1" x14ac:dyDescent="0.3">
      <c r="A86" t="s">
        <v>181</v>
      </c>
      <c r="B86" t="s">
        <v>12</v>
      </c>
      <c r="C86" t="s">
        <v>182</v>
      </c>
      <c r="D86">
        <v>1</v>
      </c>
      <c r="E86">
        <v>200000000</v>
      </c>
      <c r="F86">
        <v>5.1599999999999997E-4</v>
      </c>
      <c r="G86">
        <v>2000</v>
      </c>
      <c r="H86">
        <v>5</v>
      </c>
      <c r="I86" t="s">
        <v>14</v>
      </c>
      <c r="J86">
        <v>1</v>
      </c>
      <c r="K86">
        <v>100000000</v>
      </c>
    </row>
    <row r="87" spans="1:11" hidden="1" x14ac:dyDescent="0.3">
      <c r="A87" t="s">
        <v>183</v>
      </c>
      <c r="B87" t="s">
        <v>12</v>
      </c>
      <c r="C87" t="s">
        <v>184</v>
      </c>
      <c r="D87">
        <v>1</v>
      </c>
      <c r="E87">
        <v>10000000</v>
      </c>
      <c r="F87">
        <v>1.5399999999999999E-3</v>
      </c>
      <c r="G87">
        <v>20000</v>
      </c>
      <c r="H87">
        <v>5</v>
      </c>
      <c r="I87" t="s">
        <v>14</v>
      </c>
      <c r="J87">
        <v>1</v>
      </c>
      <c r="K87">
        <v>3000000</v>
      </c>
    </row>
    <row r="88" spans="1:11" hidden="1" x14ac:dyDescent="0.3">
      <c r="A88" t="s">
        <v>185</v>
      </c>
      <c r="B88" t="s">
        <v>12</v>
      </c>
      <c r="C88" t="s">
        <v>186</v>
      </c>
      <c r="D88">
        <v>1</v>
      </c>
      <c r="E88">
        <v>5000000</v>
      </c>
      <c r="F88">
        <v>2.23E-2</v>
      </c>
      <c r="G88">
        <v>100000</v>
      </c>
      <c r="H88">
        <v>5</v>
      </c>
      <c r="I88" t="s">
        <v>14</v>
      </c>
      <c r="J88">
        <v>1</v>
      </c>
      <c r="K88">
        <v>300000</v>
      </c>
    </row>
    <row r="89" spans="1:11" hidden="1" x14ac:dyDescent="0.3">
      <c r="A89" t="s">
        <v>187</v>
      </c>
      <c r="B89" t="s">
        <v>12</v>
      </c>
      <c r="C89" t="s">
        <v>188</v>
      </c>
      <c r="D89">
        <v>1</v>
      </c>
      <c r="E89">
        <v>10000000</v>
      </c>
      <c r="F89">
        <v>3.5000000000000001E-3</v>
      </c>
      <c r="G89">
        <v>100000</v>
      </c>
      <c r="H89">
        <v>5</v>
      </c>
      <c r="I89" t="s">
        <v>14</v>
      </c>
      <c r="J89">
        <v>1</v>
      </c>
      <c r="K89">
        <v>2000000</v>
      </c>
    </row>
    <row r="90" spans="1:11" hidden="1" x14ac:dyDescent="0.3">
      <c r="A90" t="s">
        <v>189</v>
      </c>
      <c r="B90" t="s">
        <v>12</v>
      </c>
      <c r="C90" t="s">
        <v>189</v>
      </c>
      <c r="D90">
        <v>0.1</v>
      </c>
      <c r="E90">
        <v>1000000</v>
      </c>
      <c r="F90">
        <v>0.66800000000000004</v>
      </c>
      <c r="G90">
        <v>100000</v>
      </c>
      <c r="H90">
        <v>5</v>
      </c>
      <c r="I90" t="s">
        <v>14</v>
      </c>
      <c r="J90">
        <v>0.1</v>
      </c>
      <c r="K90">
        <v>1000</v>
      </c>
    </row>
    <row r="91" spans="1:11" hidden="1" x14ac:dyDescent="0.3">
      <c r="A91" t="s">
        <v>190</v>
      </c>
      <c r="B91" t="s">
        <v>12</v>
      </c>
      <c r="C91" t="s">
        <v>191</v>
      </c>
      <c r="D91">
        <v>1</v>
      </c>
      <c r="E91">
        <v>5000000</v>
      </c>
      <c r="F91">
        <v>3.2799999999999999E-3</v>
      </c>
      <c r="G91">
        <v>20000</v>
      </c>
      <c r="H91">
        <v>5</v>
      </c>
      <c r="I91" t="s">
        <v>14</v>
      </c>
      <c r="J91">
        <v>1</v>
      </c>
      <c r="K91">
        <v>800000</v>
      </c>
    </row>
    <row r="92" spans="1:11" hidden="1" x14ac:dyDescent="0.3">
      <c r="A92" t="s">
        <v>192</v>
      </c>
      <c r="B92" t="s">
        <v>12</v>
      </c>
      <c r="C92" t="s">
        <v>193</v>
      </c>
      <c r="D92">
        <v>1</v>
      </c>
      <c r="E92">
        <v>1000000</v>
      </c>
      <c r="F92">
        <v>3.0999999999999999E-3</v>
      </c>
      <c r="G92">
        <v>100000</v>
      </c>
      <c r="H92">
        <v>5</v>
      </c>
      <c r="I92" t="s">
        <v>14</v>
      </c>
      <c r="J92">
        <v>1</v>
      </c>
      <c r="K92">
        <v>250000</v>
      </c>
    </row>
    <row r="93" spans="1:11" hidden="1" x14ac:dyDescent="0.3">
      <c r="A93" t="s">
        <v>194</v>
      </c>
      <c r="B93" t="s">
        <v>12</v>
      </c>
      <c r="C93" t="s">
        <v>195</v>
      </c>
      <c r="D93">
        <v>1</v>
      </c>
      <c r="E93">
        <v>1000000</v>
      </c>
      <c r="F93">
        <v>1.3599999999999999E-2</v>
      </c>
      <c r="G93">
        <v>100000</v>
      </c>
      <c r="H93">
        <v>5</v>
      </c>
      <c r="I93" t="s">
        <v>14</v>
      </c>
      <c r="J93">
        <v>1</v>
      </c>
      <c r="K93">
        <v>100000</v>
      </c>
    </row>
    <row r="94" spans="1:11" hidden="1" x14ac:dyDescent="0.3">
      <c r="A94" t="s">
        <v>196</v>
      </c>
      <c r="B94" t="s">
        <v>12</v>
      </c>
      <c r="C94" t="s">
        <v>197</v>
      </c>
      <c r="D94">
        <v>0.1</v>
      </c>
      <c r="E94">
        <v>50000</v>
      </c>
      <c r="F94">
        <v>0.12</v>
      </c>
      <c r="G94">
        <v>100000</v>
      </c>
      <c r="H94">
        <v>5</v>
      </c>
      <c r="I94" t="s">
        <v>14</v>
      </c>
      <c r="J94">
        <v>0.1</v>
      </c>
      <c r="K94">
        <v>12000</v>
      </c>
    </row>
    <row r="95" spans="1:11" hidden="1" x14ac:dyDescent="0.3">
      <c r="A95" t="s">
        <v>198</v>
      </c>
      <c r="B95" t="s">
        <v>12</v>
      </c>
      <c r="C95" t="s">
        <v>199</v>
      </c>
      <c r="D95">
        <v>1</v>
      </c>
      <c r="E95">
        <v>10000000</v>
      </c>
      <c r="F95">
        <v>2.7899999999999999E-3</v>
      </c>
      <c r="G95">
        <v>20000</v>
      </c>
      <c r="H95">
        <v>5</v>
      </c>
      <c r="I95" t="s">
        <v>14</v>
      </c>
      <c r="J95">
        <v>1</v>
      </c>
      <c r="K95">
        <v>300000</v>
      </c>
    </row>
    <row r="96" spans="1:11" hidden="1" x14ac:dyDescent="0.3">
      <c r="A96" t="s">
        <v>200</v>
      </c>
      <c r="B96" t="s">
        <v>12</v>
      </c>
      <c r="C96" t="s">
        <v>201</v>
      </c>
      <c r="D96">
        <v>1</v>
      </c>
      <c r="E96">
        <v>10000000</v>
      </c>
      <c r="F96">
        <v>1.24E-3</v>
      </c>
      <c r="G96">
        <v>20000</v>
      </c>
      <c r="H96">
        <v>5</v>
      </c>
      <c r="I96" t="s">
        <v>14</v>
      </c>
      <c r="J96">
        <v>1</v>
      </c>
      <c r="K96">
        <v>500000</v>
      </c>
    </row>
    <row r="97" spans="1:11" hidden="1" x14ac:dyDescent="0.3">
      <c r="A97" t="s">
        <v>202</v>
      </c>
      <c r="B97" t="s">
        <v>12</v>
      </c>
      <c r="C97" t="s">
        <v>203</v>
      </c>
      <c r="D97">
        <v>1</v>
      </c>
      <c r="E97">
        <v>10000000</v>
      </c>
      <c r="F97">
        <v>8.7000000000000001E-4</v>
      </c>
      <c r="G97">
        <v>20000</v>
      </c>
      <c r="H97">
        <v>5</v>
      </c>
      <c r="I97" t="s">
        <v>14</v>
      </c>
      <c r="J97">
        <v>1</v>
      </c>
      <c r="K97">
        <v>2500000</v>
      </c>
    </row>
    <row r="98" spans="1:11" hidden="1" x14ac:dyDescent="0.3">
      <c r="A98" t="s">
        <v>204</v>
      </c>
      <c r="B98" t="s">
        <v>12</v>
      </c>
      <c r="C98" t="s">
        <v>205</v>
      </c>
      <c r="D98">
        <v>1</v>
      </c>
      <c r="E98">
        <v>10000000</v>
      </c>
      <c r="F98">
        <v>4.8000000000000001E-4</v>
      </c>
      <c r="G98">
        <v>20000</v>
      </c>
      <c r="H98">
        <v>5</v>
      </c>
      <c r="I98" t="s">
        <v>14</v>
      </c>
      <c r="J98">
        <v>1</v>
      </c>
      <c r="K98">
        <v>5000000</v>
      </c>
    </row>
    <row r="99" spans="1:11" hidden="1" x14ac:dyDescent="0.3">
      <c r="A99" t="s">
        <v>206</v>
      </c>
      <c r="B99" t="s">
        <v>12</v>
      </c>
      <c r="C99" t="s">
        <v>207</v>
      </c>
      <c r="D99">
        <v>1</v>
      </c>
      <c r="E99">
        <v>10000000</v>
      </c>
      <c r="F99" s="1">
        <v>6.9999999999999994E-5</v>
      </c>
      <c r="G99">
        <v>2000</v>
      </c>
      <c r="H99">
        <v>5</v>
      </c>
      <c r="I99" t="s">
        <v>14</v>
      </c>
      <c r="J99">
        <v>1</v>
      </c>
      <c r="K99">
        <v>10000000</v>
      </c>
    </row>
    <row r="100" spans="1:11" hidden="1" x14ac:dyDescent="0.3">
      <c r="A100" t="s">
        <v>208</v>
      </c>
      <c r="B100" t="s">
        <v>12</v>
      </c>
      <c r="C100" t="s">
        <v>209</v>
      </c>
      <c r="D100">
        <v>1</v>
      </c>
      <c r="E100">
        <v>10000000</v>
      </c>
      <c r="F100">
        <v>5.0000000000000001E-4</v>
      </c>
      <c r="G100">
        <v>20000</v>
      </c>
      <c r="H100">
        <v>5</v>
      </c>
      <c r="I100" t="s">
        <v>14</v>
      </c>
      <c r="J100">
        <v>1</v>
      </c>
      <c r="K100">
        <v>500000</v>
      </c>
    </row>
    <row r="101" spans="1:11" hidden="1" x14ac:dyDescent="0.3">
      <c r="A101" t="s">
        <v>210</v>
      </c>
      <c r="B101" t="s">
        <v>12</v>
      </c>
      <c r="C101" t="s">
        <v>211</v>
      </c>
      <c r="D101">
        <v>1</v>
      </c>
      <c r="E101">
        <v>20000000</v>
      </c>
      <c r="F101">
        <v>1.2899999999999999E-4</v>
      </c>
      <c r="G101">
        <v>2000</v>
      </c>
      <c r="H101">
        <v>5</v>
      </c>
      <c r="I101" t="s">
        <v>14</v>
      </c>
      <c r="J101">
        <v>1</v>
      </c>
      <c r="K101">
        <v>10000000</v>
      </c>
    </row>
    <row r="102" spans="1:11" hidden="1" x14ac:dyDescent="0.3">
      <c r="A102" t="s">
        <v>212</v>
      </c>
      <c r="B102" t="s">
        <v>12</v>
      </c>
      <c r="C102" t="s">
        <v>213</v>
      </c>
      <c r="D102">
        <v>1</v>
      </c>
      <c r="E102">
        <v>1000000</v>
      </c>
      <c r="F102">
        <v>3.9E-2</v>
      </c>
      <c r="G102">
        <v>100000</v>
      </c>
      <c r="H102">
        <v>5</v>
      </c>
      <c r="I102" t="s">
        <v>14</v>
      </c>
      <c r="J102">
        <v>1</v>
      </c>
      <c r="K102">
        <v>50000</v>
      </c>
    </row>
    <row r="103" spans="1:11" hidden="1" x14ac:dyDescent="0.3">
      <c r="A103" t="s">
        <v>214</v>
      </c>
      <c r="B103" t="s">
        <v>12</v>
      </c>
      <c r="C103" t="s">
        <v>215</v>
      </c>
      <c r="D103">
        <v>1</v>
      </c>
      <c r="E103">
        <v>1000000</v>
      </c>
      <c r="F103">
        <v>1.37E-2</v>
      </c>
      <c r="G103">
        <v>100000</v>
      </c>
      <c r="H103">
        <v>5</v>
      </c>
      <c r="I103" t="s">
        <v>14</v>
      </c>
      <c r="J103">
        <v>1</v>
      </c>
      <c r="K103">
        <v>100000</v>
      </c>
    </row>
    <row r="104" spans="1:11" hidden="1" x14ac:dyDescent="0.3">
      <c r="A104" t="s">
        <v>216</v>
      </c>
      <c r="B104" t="s">
        <v>12</v>
      </c>
      <c r="C104" t="s">
        <v>217</v>
      </c>
      <c r="D104">
        <v>1</v>
      </c>
      <c r="E104">
        <v>10000000</v>
      </c>
      <c r="F104">
        <v>6.0200000000000002E-3</v>
      </c>
      <c r="G104">
        <v>20000</v>
      </c>
      <c r="H104">
        <v>5</v>
      </c>
      <c r="I104" t="s">
        <v>14</v>
      </c>
      <c r="J104">
        <v>1</v>
      </c>
      <c r="K104">
        <v>1000000</v>
      </c>
    </row>
    <row r="105" spans="1:11" hidden="1" x14ac:dyDescent="0.3">
      <c r="A105" t="s">
        <v>218</v>
      </c>
      <c r="B105" t="s">
        <v>12</v>
      </c>
      <c r="C105" t="s">
        <v>219</v>
      </c>
      <c r="D105">
        <v>1</v>
      </c>
      <c r="E105">
        <v>10000000</v>
      </c>
      <c r="F105">
        <v>3.68E-4</v>
      </c>
      <c r="G105">
        <v>2000</v>
      </c>
      <c r="H105">
        <v>5</v>
      </c>
      <c r="I105" t="s">
        <v>14</v>
      </c>
      <c r="J105">
        <v>1</v>
      </c>
      <c r="K105">
        <v>5000000</v>
      </c>
    </row>
    <row r="106" spans="1:11" hidden="1" x14ac:dyDescent="0.3">
      <c r="A106" t="s">
        <v>220</v>
      </c>
      <c r="B106" t="s">
        <v>12</v>
      </c>
      <c r="C106" t="s">
        <v>221</v>
      </c>
      <c r="D106">
        <v>1</v>
      </c>
      <c r="E106">
        <v>10000000</v>
      </c>
      <c r="F106">
        <v>1.31E-3</v>
      </c>
      <c r="G106">
        <v>20000</v>
      </c>
      <c r="H106">
        <v>5</v>
      </c>
      <c r="I106" t="s">
        <v>14</v>
      </c>
      <c r="J106">
        <v>1</v>
      </c>
      <c r="K106">
        <v>500000</v>
      </c>
    </row>
    <row r="107" spans="1:11" hidden="1" x14ac:dyDescent="0.3">
      <c r="A107" t="s">
        <v>222</v>
      </c>
      <c r="B107" t="s">
        <v>12</v>
      </c>
      <c r="C107" t="s">
        <v>223</v>
      </c>
      <c r="D107">
        <v>1</v>
      </c>
      <c r="E107">
        <v>100000000</v>
      </c>
      <c r="F107">
        <v>1.5699999999999999E-4</v>
      </c>
      <c r="G107">
        <v>2000</v>
      </c>
      <c r="H107">
        <v>5</v>
      </c>
      <c r="I107" t="s">
        <v>14</v>
      </c>
      <c r="J107">
        <v>1</v>
      </c>
      <c r="K107">
        <v>20000000</v>
      </c>
    </row>
    <row r="108" spans="1:11" hidden="1" x14ac:dyDescent="0.3">
      <c r="A108" t="s">
        <v>224</v>
      </c>
      <c r="B108" t="s">
        <v>12</v>
      </c>
      <c r="C108" t="s">
        <v>225</v>
      </c>
      <c r="D108">
        <v>1</v>
      </c>
      <c r="E108">
        <v>500000</v>
      </c>
      <c r="F108">
        <v>1E-4</v>
      </c>
      <c r="G108">
        <v>100000</v>
      </c>
      <c r="H108">
        <v>5</v>
      </c>
      <c r="I108" t="s">
        <v>14</v>
      </c>
      <c r="J108">
        <v>1</v>
      </c>
      <c r="K108">
        <v>30000</v>
      </c>
    </row>
    <row r="109" spans="1:11" hidden="1" x14ac:dyDescent="0.3">
      <c r="A109" t="s">
        <v>226</v>
      </c>
      <c r="B109" t="s">
        <v>12</v>
      </c>
      <c r="C109" t="s">
        <v>227</v>
      </c>
      <c r="D109">
        <v>0.1</v>
      </c>
      <c r="E109">
        <v>100000</v>
      </c>
      <c r="F109">
        <v>0.2</v>
      </c>
      <c r="G109">
        <v>100000</v>
      </c>
      <c r="H109">
        <v>5</v>
      </c>
      <c r="I109" t="s">
        <v>14</v>
      </c>
      <c r="J109">
        <v>0.1</v>
      </c>
      <c r="K109">
        <v>5000</v>
      </c>
    </row>
    <row r="110" spans="1:11" hidden="1" x14ac:dyDescent="0.3">
      <c r="A110" t="s">
        <v>228</v>
      </c>
      <c r="B110" t="s">
        <v>12</v>
      </c>
      <c r="C110" t="s">
        <v>229</v>
      </c>
      <c r="D110">
        <v>1E-3</v>
      </c>
      <c r="E110">
        <v>10000</v>
      </c>
      <c r="F110">
        <v>10</v>
      </c>
      <c r="G110">
        <v>100000</v>
      </c>
      <c r="H110">
        <v>5</v>
      </c>
      <c r="I110" t="s">
        <v>14</v>
      </c>
      <c r="J110">
        <v>1E-3</v>
      </c>
      <c r="K110">
        <v>100</v>
      </c>
    </row>
    <row r="111" spans="1:11" hidden="1" x14ac:dyDescent="0.3">
      <c r="A111" t="s">
        <v>230</v>
      </c>
      <c r="B111" t="s">
        <v>12</v>
      </c>
      <c r="C111" t="s">
        <v>231</v>
      </c>
      <c r="D111">
        <v>1</v>
      </c>
      <c r="E111">
        <v>1000000</v>
      </c>
      <c r="F111">
        <v>4.0000000000000001E-3</v>
      </c>
      <c r="G111">
        <v>100000</v>
      </c>
      <c r="H111">
        <v>5</v>
      </c>
      <c r="I111" t="s">
        <v>14</v>
      </c>
      <c r="J111">
        <v>1</v>
      </c>
      <c r="K111">
        <v>625000</v>
      </c>
    </row>
    <row r="112" spans="1:11" hidden="1" x14ac:dyDescent="0.3">
      <c r="A112" t="s">
        <v>232</v>
      </c>
      <c r="B112" t="s">
        <v>12</v>
      </c>
      <c r="C112" t="s">
        <v>233</v>
      </c>
      <c r="D112">
        <v>1</v>
      </c>
      <c r="E112">
        <v>10000000</v>
      </c>
      <c r="F112">
        <v>5.0000000000000001E-4</v>
      </c>
      <c r="G112">
        <v>20000</v>
      </c>
      <c r="H112">
        <v>5</v>
      </c>
      <c r="I112" t="s">
        <v>14</v>
      </c>
      <c r="J112">
        <v>1</v>
      </c>
      <c r="K112">
        <v>500000</v>
      </c>
    </row>
    <row r="113" spans="1:11" hidden="1" x14ac:dyDescent="0.3">
      <c r="A113" t="s">
        <v>234</v>
      </c>
      <c r="B113" t="s">
        <v>12</v>
      </c>
      <c r="C113" t="s">
        <v>235</v>
      </c>
      <c r="D113">
        <v>1</v>
      </c>
      <c r="E113">
        <v>1000000</v>
      </c>
      <c r="F113">
        <v>4.0000000000000001E-3</v>
      </c>
      <c r="G113">
        <v>100000</v>
      </c>
      <c r="H113">
        <v>5</v>
      </c>
      <c r="I113" t="s">
        <v>14</v>
      </c>
      <c r="J113">
        <v>1</v>
      </c>
      <c r="K113">
        <v>18000</v>
      </c>
    </row>
    <row r="114" spans="1:11" hidden="1" x14ac:dyDescent="0.3">
      <c r="A114" t="s">
        <v>236</v>
      </c>
      <c r="B114" t="s">
        <v>12</v>
      </c>
      <c r="C114" t="s">
        <v>237</v>
      </c>
      <c r="D114">
        <v>0.1</v>
      </c>
      <c r="E114">
        <v>500000</v>
      </c>
      <c r="F114">
        <v>0.01</v>
      </c>
      <c r="G114">
        <v>100000</v>
      </c>
      <c r="H114">
        <v>5</v>
      </c>
      <c r="I114" t="s">
        <v>14</v>
      </c>
      <c r="J114">
        <v>0.1</v>
      </c>
      <c r="K114">
        <v>5000</v>
      </c>
    </row>
    <row r="115" spans="1:11" hidden="1" x14ac:dyDescent="0.3">
      <c r="A115" t="s">
        <v>238</v>
      </c>
      <c r="B115" t="s">
        <v>12</v>
      </c>
      <c r="C115" t="s">
        <v>239</v>
      </c>
      <c r="D115">
        <v>1</v>
      </c>
      <c r="E115">
        <v>250000</v>
      </c>
      <c r="F115">
        <v>1E-3</v>
      </c>
      <c r="G115">
        <v>100000</v>
      </c>
      <c r="H115">
        <v>5</v>
      </c>
      <c r="I115" t="s">
        <v>14</v>
      </c>
      <c r="J115">
        <v>1</v>
      </c>
      <c r="K115">
        <v>30000</v>
      </c>
    </row>
    <row r="116" spans="1:11" hidden="1" x14ac:dyDescent="0.3">
      <c r="A116" t="s">
        <v>240</v>
      </c>
      <c r="B116" t="s">
        <v>12</v>
      </c>
      <c r="C116" t="s">
        <v>241</v>
      </c>
      <c r="D116">
        <v>1</v>
      </c>
      <c r="E116">
        <v>5000000</v>
      </c>
      <c r="F116">
        <v>4.0000000000000001E-3</v>
      </c>
      <c r="G116">
        <v>100000</v>
      </c>
      <c r="H116">
        <v>5</v>
      </c>
      <c r="I116" t="s">
        <v>14</v>
      </c>
      <c r="J116">
        <v>1</v>
      </c>
      <c r="K116">
        <v>40000</v>
      </c>
    </row>
    <row r="117" spans="1:11" hidden="1" x14ac:dyDescent="0.3">
      <c r="A117" t="s">
        <v>242</v>
      </c>
      <c r="B117" t="s">
        <v>12</v>
      </c>
      <c r="C117" t="s">
        <v>243</v>
      </c>
      <c r="D117">
        <v>1</v>
      </c>
      <c r="E117">
        <v>10000000</v>
      </c>
      <c r="F117">
        <v>4.0000000000000001E-3</v>
      </c>
      <c r="G117">
        <v>100000</v>
      </c>
      <c r="H117">
        <v>5</v>
      </c>
      <c r="I117" t="s">
        <v>14</v>
      </c>
      <c r="J117">
        <v>1</v>
      </c>
      <c r="K117">
        <v>1000000</v>
      </c>
    </row>
    <row r="118" spans="1:11" hidden="1" x14ac:dyDescent="0.3">
      <c r="A118" t="s">
        <v>244</v>
      </c>
      <c r="B118" t="s">
        <v>12</v>
      </c>
      <c r="C118" t="s">
        <v>245</v>
      </c>
      <c r="D118">
        <v>0.1</v>
      </c>
      <c r="E118">
        <v>1000000</v>
      </c>
      <c r="F118">
        <v>0.01</v>
      </c>
      <c r="G118">
        <v>100000</v>
      </c>
      <c r="H118">
        <v>5</v>
      </c>
      <c r="I118" t="s">
        <v>14</v>
      </c>
      <c r="J118">
        <v>0.1</v>
      </c>
      <c r="K118">
        <v>16800</v>
      </c>
    </row>
    <row r="119" spans="1:11" hidden="1" x14ac:dyDescent="0.3">
      <c r="A119" t="s">
        <v>246</v>
      </c>
      <c r="B119" t="s">
        <v>12</v>
      </c>
      <c r="C119" t="s">
        <v>247</v>
      </c>
      <c r="D119">
        <v>1</v>
      </c>
      <c r="E119">
        <v>50000000</v>
      </c>
      <c r="F119">
        <v>5.0000000000000001E-4</v>
      </c>
      <c r="G119">
        <v>20000</v>
      </c>
      <c r="H119">
        <v>5</v>
      </c>
      <c r="I119" t="s">
        <v>14</v>
      </c>
      <c r="J119">
        <v>1</v>
      </c>
      <c r="K119">
        <v>5000000</v>
      </c>
    </row>
    <row r="120" spans="1:11" hidden="1" x14ac:dyDescent="0.3">
      <c r="A120" t="s">
        <v>248</v>
      </c>
      <c r="B120" t="s">
        <v>12</v>
      </c>
      <c r="C120" t="s">
        <v>249</v>
      </c>
      <c r="D120">
        <v>1</v>
      </c>
      <c r="E120">
        <v>10000000</v>
      </c>
      <c r="F120">
        <v>5.0000000000000001E-4</v>
      </c>
      <c r="G120">
        <v>20000</v>
      </c>
      <c r="H120">
        <v>5</v>
      </c>
      <c r="I120" t="s">
        <v>14</v>
      </c>
      <c r="J120">
        <v>1</v>
      </c>
      <c r="K120">
        <v>1000000</v>
      </c>
    </row>
    <row r="121" spans="1:11" hidden="1" x14ac:dyDescent="0.3">
      <c r="A121" t="s">
        <v>250</v>
      </c>
      <c r="B121" t="s">
        <v>12</v>
      </c>
      <c r="C121" t="s">
        <v>251</v>
      </c>
      <c r="D121">
        <v>0.1</v>
      </c>
      <c r="E121">
        <v>1000000</v>
      </c>
      <c r="F121">
        <v>0.01</v>
      </c>
      <c r="G121">
        <v>100000</v>
      </c>
      <c r="H121">
        <v>5</v>
      </c>
      <c r="I121" t="s">
        <v>14</v>
      </c>
      <c r="J121">
        <v>0.1</v>
      </c>
      <c r="K121">
        <v>10000</v>
      </c>
    </row>
    <row r="122" spans="1:11" hidden="1" x14ac:dyDescent="0.3">
      <c r="A122" t="s">
        <v>252</v>
      </c>
      <c r="B122" t="s">
        <v>12</v>
      </c>
      <c r="C122" t="s">
        <v>253</v>
      </c>
      <c r="D122">
        <v>0.1</v>
      </c>
      <c r="E122">
        <v>1000000</v>
      </c>
      <c r="F122">
        <v>0.01</v>
      </c>
      <c r="G122">
        <v>100000</v>
      </c>
      <c r="H122">
        <v>5</v>
      </c>
      <c r="I122" t="s">
        <v>14</v>
      </c>
      <c r="J122">
        <v>0.1</v>
      </c>
      <c r="K122">
        <v>1500</v>
      </c>
    </row>
    <row r="123" spans="1:11" hidden="1" x14ac:dyDescent="0.3">
      <c r="A123" t="s">
        <v>254</v>
      </c>
      <c r="B123" t="s">
        <v>12</v>
      </c>
      <c r="C123" t="s">
        <v>255</v>
      </c>
      <c r="D123">
        <v>0.1</v>
      </c>
      <c r="E123">
        <v>5000000</v>
      </c>
      <c r="F123">
        <v>1E-3</v>
      </c>
      <c r="G123">
        <v>100000</v>
      </c>
      <c r="H123">
        <v>5</v>
      </c>
      <c r="I123" t="s">
        <v>14</v>
      </c>
      <c r="J123">
        <v>0.1</v>
      </c>
      <c r="K123">
        <v>700000</v>
      </c>
    </row>
    <row r="124" spans="1:11" hidden="1" x14ac:dyDescent="0.3">
      <c r="A124" t="s">
        <v>256</v>
      </c>
      <c r="B124" t="s">
        <v>12</v>
      </c>
      <c r="C124" t="s">
        <v>257</v>
      </c>
      <c r="D124">
        <v>1</v>
      </c>
      <c r="E124">
        <v>10000000</v>
      </c>
      <c r="F124">
        <v>5.0000000000000001E-4</v>
      </c>
      <c r="G124">
        <v>20000</v>
      </c>
      <c r="H124">
        <v>5</v>
      </c>
      <c r="I124" t="s">
        <v>14</v>
      </c>
      <c r="J124">
        <v>1</v>
      </c>
      <c r="K124">
        <v>5000000</v>
      </c>
    </row>
    <row r="125" spans="1:11" hidden="1" x14ac:dyDescent="0.3">
      <c r="A125" t="s">
        <v>258</v>
      </c>
      <c r="B125" t="s">
        <v>12</v>
      </c>
      <c r="C125" t="s">
        <v>259</v>
      </c>
      <c r="D125">
        <v>1</v>
      </c>
      <c r="E125">
        <v>1000000</v>
      </c>
      <c r="F125">
        <v>1E-3</v>
      </c>
      <c r="G125">
        <v>100000</v>
      </c>
      <c r="H125">
        <v>5</v>
      </c>
      <c r="I125" t="s">
        <v>14</v>
      </c>
      <c r="J125">
        <v>1</v>
      </c>
      <c r="K125">
        <v>60000</v>
      </c>
    </row>
    <row r="126" spans="1:11" hidden="1" x14ac:dyDescent="0.3">
      <c r="A126" t="s">
        <v>260</v>
      </c>
      <c r="B126" t="s">
        <v>12</v>
      </c>
      <c r="C126" t="s">
        <v>261</v>
      </c>
      <c r="D126">
        <v>0.1</v>
      </c>
      <c r="E126">
        <v>1000000</v>
      </c>
      <c r="F126">
        <v>0.01</v>
      </c>
      <c r="G126">
        <v>100000</v>
      </c>
      <c r="H126">
        <v>5</v>
      </c>
      <c r="I126" t="s">
        <v>14</v>
      </c>
      <c r="J126">
        <v>0.1</v>
      </c>
      <c r="K126">
        <v>1000</v>
      </c>
    </row>
    <row r="127" spans="1:11" hidden="1" x14ac:dyDescent="0.3">
      <c r="A127" t="s">
        <v>262</v>
      </c>
      <c r="B127" t="s">
        <v>12</v>
      </c>
      <c r="C127" t="s">
        <v>263</v>
      </c>
      <c r="D127">
        <v>0.1</v>
      </c>
      <c r="E127">
        <v>1000000</v>
      </c>
      <c r="F127">
        <v>0.01</v>
      </c>
      <c r="G127">
        <v>100000</v>
      </c>
      <c r="H127">
        <v>5</v>
      </c>
      <c r="I127" t="s">
        <v>14</v>
      </c>
      <c r="J127">
        <v>0.1</v>
      </c>
      <c r="K127">
        <v>1000</v>
      </c>
    </row>
    <row r="128" spans="1:11" hidden="1" x14ac:dyDescent="0.3">
      <c r="A128" t="s">
        <v>264</v>
      </c>
      <c r="B128" t="s">
        <v>12</v>
      </c>
      <c r="C128" t="s">
        <v>265</v>
      </c>
      <c r="D128">
        <v>1</v>
      </c>
      <c r="E128">
        <v>10000000</v>
      </c>
      <c r="F128">
        <v>1E-4</v>
      </c>
      <c r="G128">
        <v>100000</v>
      </c>
      <c r="H128">
        <v>5</v>
      </c>
      <c r="I128" t="s">
        <v>14</v>
      </c>
      <c r="J128">
        <v>1</v>
      </c>
      <c r="K128">
        <v>100000</v>
      </c>
    </row>
    <row r="129" spans="1:11" hidden="1" x14ac:dyDescent="0.3">
      <c r="A129" t="s">
        <v>266</v>
      </c>
      <c r="B129" t="s">
        <v>12</v>
      </c>
      <c r="C129" t="s">
        <v>267</v>
      </c>
      <c r="D129">
        <v>0.1</v>
      </c>
      <c r="E129">
        <v>1000000</v>
      </c>
      <c r="F129">
        <v>0.01</v>
      </c>
      <c r="G129">
        <v>100000</v>
      </c>
      <c r="H129">
        <v>5</v>
      </c>
      <c r="I129" t="s">
        <v>14</v>
      </c>
      <c r="J129">
        <v>0.1</v>
      </c>
      <c r="K129">
        <v>1000</v>
      </c>
    </row>
    <row r="130" spans="1:11" hidden="1" x14ac:dyDescent="0.3">
      <c r="A130" t="s">
        <v>268</v>
      </c>
      <c r="B130" t="s">
        <v>12</v>
      </c>
      <c r="C130" t="s">
        <v>269</v>
      </c>
      <c r="D130">
        <v>1</v>
      </c>
      <c r="E130">
        <v>10000000</v>
      </c>
      <c r="F130">
        <v>1E-4</v>
      </c>
      <c r="G130">
        <v>10000</v>
      </c>
      <c r="H130">
        <v>5</v>
      </c>
      <c r="I130" t="s">
        <v>14</v>
      </c>
      <c r="J130">
        <v>1</v>
      </c>
      <c r="K130">
        <v>100000</v>
      </c>
    </row>
    <row r="131" spans="1:11" hidden="1" x14ac:dyDescent="0.3">
      <c r="A131" t="s">
        <v>270</v>
      </c>
      <c r="B131" t="s">
        <v>12</v>
      </c>
      <c r="C131" t="s">
        <v>271</v>
      </c>
      <c r="D131">
        <v>1</v>
      </c>
      <c r="E131">
        <v>10000000</v>
      </c>
      <c r="F131">
        <v>1E-4</v>
      </c>
      <c r="G131">
        <v>10000</v>
      </c>
      <c r="H131">
        <v>5</v>
      </c>
      <c r="I131" t="s">
        <v>14</v>
      </c>
      <c r="J131">
        <v>1</v>
      </c>
      <c r="K131">
        <v>20000</v>
      </c>
    </row>
    <row r="132" spans="1:11" hidden="1" x14ac:dyDescent="0.3">
      <c r="A132" t="s">
        <v>272</v>
      </c>
      <c r="B132" t="s">
        <v>12</v>
      </c>
      <c r="C132" t="s">
        <v>273</v>
      </c>
      <c r="D132">
        <v>0.1</v>
      </c>
      <c r="E132">
        <v>1000000</v>
      </c>
      <c r="F132">
        <v>0.01</v>
      </c>
      <c r="G132">
        <v>100000</v>
      </c>
      <c r="H132">
        <v>5</v>
      </c>
      <c r="I132" t="s">
        <v>14</v>
      </c>
      <c r="J132">
        <v>0.1</v>
      </c>
      <c r="K132">
        <v>6000</v>
      </c>
    </row>
    <row r="133" spans="1:11" hidden="1" x14ac:dyDescent="0.3">
      <c r="A133" t="s">
        <v>274</v>
      </c>
      <c r="B133" t="s">
        <v>12</v>
      </c>
      <c r="C133" t="s">
        <v>275</v>
      </c>
      <c r="D133">
        <v>1</v>
      </c>
      <c r="E133">
        <v>1000000</v>
      </c>
      <c r="F133">
        <v>1E-3</v>
      </c>
      <c r="G133">
        <v>100000</v>
      </c>
      <c r="H133">
        <v>5</v>
      </c>
      <c r="I133" t="s">
        <v>14</v>
      </c>
      <c r="J133">
        <v>1</v>
      </c>
      <c r="K133">
        <v>20000</v>
      </c>
    </row>
    <row r="134" spans="1:11" hidden="1" x14ac:dyDescent="0.3">
      <c r="A134" t="s">
        <v>276</v>
      </c>
      <c r="B134" t="s">
        <v>12</v>
      </c>
      <c r="C134" t="s">
        <v>277</v>
      </c>
      <c r="D134">
        <v>0.1</v>
      </c>
      <c r="E134">
        <v>1000000</v>
      </c>
      <c r="F134">
        <v>1E-3</v>
      </c>
      <c r="G134">
        <v>10000</v>
      </c>
      <c r="H134">
        <v>5</v>
      </c>
      <c r="I134" t="s">
        <v>14</v>
      </c>
      <c r="J134">
        <v>0.1</v>
      </c>
      <c r="K134">
        <v>100000</v>
      </c>
    </row>
    <row r="135" spans="1:11" hidden="1" x14ac:dyDescent="0.3">
      <c r="A135" t="s">
        <v>278</v>
      </c>
      <c r="B135" t="s">
        <v>12</v>
      </c>
      <c r="C135" t="s">
        <v>279</v>
      </c>
      <c r="D135">
        <v>1</v>
      </c>
      <c r="E135">
        <v>10000000</v>
      </c>
      <c r="F135">
        <v>1E-4</v>
      </c>
      <c r="G135">
        <v>10000</v>
      </c>
      <c r="H135">
        <v>5</v>
      </c>
      <c r="I135" t="s">
        <v>14</v>
      </c>
      <c r="J135">
        <v>1</v>
      </c>
      <c r="K135">
        <v>150000</v>
      </c>
    </row>
    <row r="136" spans="1:11" hidden="1" x14ac:dyDescent="0.3">
      <c r="A136" t="s">
        <v>280</v>
      </c>
      <c r="B136" t="s">
        <v>12</v>
      </c>
      <c r="C136" t="s">
        <v>281</v>
      </c>
      <c r="D136">
        <v>1</v>
      </c>
      <c r="E136">
        <v>1000000</v>
      </c>
      <c r="F136">
        <v>1E-3</v>
      </c>
      <c r="G136">
        <v>100000</v>
      </c>
      <c r="H136">
        <v>5</v>
      </c>
      <c r="I136" t="s">
        <v>14</v>
      </c>
      <c r="J136">
        <v>1</v>
      </c>
      <c r="K136">
        <v>6000</v>
      </c>
    </row>
    <row r="137" spans="1:11" hidden="1" x14ac:dyDescent="0.3">
      <c r="A137" t="s">
        <v>282</v>
      </c>
      <c r="B137" t="s">
        <v>12</v>
      </c>
      <c r="C137" t="s">
        <v>283</v>
      </c>
      <c r="D137">
        <v>0.1</v>
      </c>
      <c r="E137">
        <v>1000000</v>
      </c>
      <c r="F137">
        <v>0.01</v>
      </c>
      <c r="G137">
        <v>100000</v>
      </c>
      <c r="H137">
        <v>5</v>
      </c>
      <c r="I137" t="s">
        <v>14</v>
      </c>
      <c r="J137">
        <v>0.1</v>
      </c>
      <c r="K137">
        <v>85</v>
      </c>
    </row>
    <row r="138" spans="1:11" hidden="1" x14ac:dyDescent="0.3">
      <c r="A138" t="s">
        <v>284</v>
      </c>
      <c r="B138" t="s">
        <v>12</v>
      </c>
      <c r="C138" t="s">
        <v>285</v>
      </c>
      <c r="D138">
        <v>1</v>
      </c>
      <c r="E138">
        <v>10000000</v>
      </c>
      <c r="F138">
        <v>1E-4</v>
      </c>
      <c r="G138">
        <v>10000</v>
      </c>
      <c r="H138">
        <v>5</v>
      </c>
      <c r="I138" t="s">
        <v>14</v>
      </c>
      <c r="J138">
        <v>1</v>
      </c>
      <c r="K138">
        <v>100000</v>
      </c>
    </row>
    <row r="139" spans="1:11" hidden="1" x14ac:dyDescent="0.3">
      <c r="A139" t="s">
        <v>286</v>
      </c>
      <c r="B139" t="s">
        <v>12</v>
      </c>
      <c r="C139" t="s">
        <v>287</v>
      </c>
      <c r="D139">
        <v>0.1</v>
      </c>
      <c r="E139">
        <v>1000000</v>
      </c>
      <c r="F139">
        <v>1E-3</v>
      </c>
      <c r="G139">
        <v>100000</v>
      </c>
      <c r="H139">
        <v>5</v>
      </c>
      <c r="I139" t="s">
        <v>14</v>
      </c>
      <c r="J139">
        <v>0.1</v>
      </c>
      <c r="K139">
        <v>1000</v>
      </c>
    </row>
    <row r="140" spans="1:11" hidden="1" x14ac:dyDescent="0.3">
      <c r="A140" t="s">
        <v>288</v>
      </c>
      <c r="B140" t="s">
        <v>12</v>
      </c>
      <c r="C140" t="s">
        <v>289</v>
      </c>
      <c r="D140">
        <v>1</v>
      </c>
      <c r="E140">
        <v>10000000</v>
      </c>
      <c r="F140" s="1">
        <v>1.0000000000000001E-5</v>
      </c>
      <c r="G140">
        <v>10000</v>
      </c>
      <c r="H140">
        <v>5</v>
      </c>
      <c r="I140" t="s">
        <v>14</v>
      </c>
      <c r="J140">
        <v>1</v>
      </c>
      <c r="K140">
        <v>2500000</v>
      </c>
    </row>
    <row r="141" spans="1:11" hidden="1" x14ac:dyDescent="0.3">
      <c r="A141" t="s">
        <v>290</v>
      </c>
      <c r="B141" t="s">
        <v>12</v>
      </c>
      <c r="C141" t="s">
        <v>291</v>
      </c>
      <c r="D141">
        <v>0.1</v>
      </c>
      <c r="E141">
        <v>1000000</v>
      </c>
      <c r="F141">
        <v>1E-3</v>
      </c>
      <c r="G141">
        <v>100000</v>
      </c>
      <c r="H141">
        <v>5</v>
      </c>
      <c r="I141" t="s">
        <v>14</v>
      </c>
      <c r="J141">
        <v>0.1</v>
      </c>
      <c r="K141">
        <v>30000</v>
      </c>
    </row>
    <row r="142" spans="1:11" hidden="1" x14ac:dyDescent="0.3">
      <c r="A142" t="s">
        <v>292</v>
      </c>
      <c r="B142" t="s">
        <v>12</v>
      </c>
      <c r="C142" t="s">
        <v>293</v>
      </c>
      <c r="D142">
        <v>1</v>
      </c>
      <c r="E142">
        <v>10000000</v>
      </c>
      <c r="F142">
        <v>1E-4</v>
      </c>
      <c r="G142">
        <v>10000</v>
      </c>
      <c r="H142">
        <v>5</v>
      </c>
      <c r="I142" t="s">
        <v>14</v>
      </c>
      <c r="J142">
        <v>1</v>
      </c>
      <c r="K142">
        <v>4000</v>
      </c>
    </row>
    <row r="143" spans="1:11" hidden="1" x14ac:dyDescent="0.3">
      <c r="A143" t="s">
        <v>294</v>
      </c>
      <c r="B143" t="s">
        <v>12</v>
      </c>
      <c r="C143" t="s">
        <v>295</v>
      </c>
      <c r="D143">
        <v>0.1</v>
      </c>
      <c r="E143">
        <v>10000000</v>
      </c>
      <c r="F143">
        <v>1E-4</v>
      </c>
      <c r="G143">
        <v>100000</v>
      </c>
      <c r="H143">
        <v>5</v>
      </c>
      <c r="I143" t="s">
        <v>14</v>
      </c>
      <c r="J143">
        <v>0.1</v>
      </c>
      <c r="K143">
        <v>50000</v>
      </c>
    </row>
    <row r="144" spans="1:11" hidden="1" x14ac:dyDescent="0.3">
      <c r="A144" t="s">
        <v>296</v>
      </c>
      <c r="B144" t="s">
        <v>12</v>
      </c>
      <c r="C144" t="s">
        <v>297</v>
      </c>
      <c r="D144">
        <v>0.1</v>
      </c>
      <c r="E144">
        <v>1000000</v>
      </c>
      <c r="F144">
        <v>1E-3</v>
      </c>
      <c r="G144">
        <v>100000</v>
      </c>
      <c r="H144">
        <v>5</v>
      </c>
      <c r="I144" t="s">
        <v>14</v>
      </c>
      <c r="J144">
        <v>0.1</v>
      </c>
      <c r="K144">
        <v>25000</v>
      </c>
    </row>
    <row r="145" spans="1:11" hidden="1" x14ac:dyDescent="0.3">
      <c r="A145" t="s">
        <v>298</v>
      </c>
      <c r="B145" t="s">
        <v>12</v>
      </c>
      <c r="C145" t="s">
        <v>299</v>
      </c>
      <c r="D145">
        <v>1</v>
      </c>
      <c r="E145">
        <v>10000000</v>
      </c>
      <c r="F145">
        <v>1E-4</v>
      </c>
      <c r="G145">
        <v>5000</v>
      </c>
      <c r="H145">
        <v>5</v>
      </c>
      <c r="I145" t="s">
        <v>14</v>
      </c>
      <c r="J145">
        <v>1</v>
      </c>
      <c r="K145">
        <v>56000</v>
      </c>
    </row>
    <row r="146" spans="1:11" hidden="1" x14ac:dyDescent="0.3">
      <c r="A146" t="s">
        <v>300</v>
      </c>
      <c r="B146" t="s">
        <v>12</v>
      </c>
      <c r="C146" t="s">
        <v>301</v>
      </c>
      <c r="D146">
        <v>0.01</v>
      </c>
      <c r="E146">
        <v>10000</v>
      </c>
      <c r="F146">
        <v>0.01</v>
      </c>
      <c r="G146">
        <v>100000</v>
      </c>
      <c r="H146">
        <v>5</v>
      </c>
      <c r="I146" t="s">
        <v>14</v>
      </c>
      <c r="J146">
        <v>0.01</v>
      </c>
      <c r="K146">
        <v>200</v>
      </c>
    </row>
    <row r="147" spans="1:11" hidden="1" x14ac:dyDescent="0.3">
      <c r="A147" t="s">
        <v>302</v>
      </c>
      <c r="B147" t="s">
        <v>12</v>
      </c>
      <c r="C147" t="s">
        <v>303</v>
      </c>
      <c r="D147">
        <v>1</v>
      </c>
      <c r="E147">
        <v>80000000</v>
      </c>
      <c r="F147" s="1">
        <v>9.9999999999999995E-7</v>
      </c>
      <c r="G147">
        <v>1000</v>
      </c>
      <c r="H147">
        <v>5</v>
      </c>
      <c r="I147" t="s">
        <v>14</v>
      </c>
      <c r="J147">
        <v>1</v>
      </c>
      <c r="K147">
        <v>8000000</v>
      </c>
    </row>
    <row r="148" spans="1:11" hidden="1" x14ac:dyDescent="0.3">
      <c r="A148" t="s">
        <v>304</v>
      </c>
      <c r="B148" t="s">
        <v>12</v>
      </c>
      <c r="C148" t="s">
        <v>305</v>
      </c>
      <c r="D148">
        <v>1</v>
      </c>
      <c r="E148">
        <v>10000000</v>
      </c>
      <c r="F148">
        <v>1E-4</v>
      </c>
      <c r="G148">
        <v>100000</v>
      </c>
      <c r="H148">
        <v>5</v>
      </c>
      <c r="I148" t="s">
        <v>14</v>
      </c>
      <c r="J148">
        <v>1</v>
      </c>
      <c r="K148">
        <v>2000000</v>
      </c>
    </row>
    <row r="149" spans="1:11" hidden="1" x14ac:dyDescent="0.3">
      <c r="A149" t="s">
        <v>306</v>
      </c>
      <c r="B149" t="s">
        <v>12</v>
      </c>
      <c r="C149" t="s">
        <v>307</v>
      </c>
      <c r="D149">
        <v>1</v>
      </c>
      <c r="E149">
        <v>1000000</v>
      </c>
      <c r="F149">
        <v>1E-4</v>
      </c>
      <c r="G149">
        <v>10000</v>
      </c>
      <c r="H149">
        <v>5</v>
      </c>
      <c r="I149" t="s">
        <v>14</v>
      </c>
      <c r="J149">
        <v>1</v>
      </c>
      <c r="K149">
        <v>60000</v>
      </c>
    </row>
    <row r="150" spans="1:11" hidden="1" x14ac:dyDescent="0.3">
      <c r="A150" t="s">
        <v>308</v>
      </c>
      <c r="B150" t="s">
        <v>12</v>
      </c>
      <c r="C150" t="s">
        <v>309</v>
      </c>
      <c r="D150">
        <v>1</v>
      </c>
      <c r="E150">
        <v>100000</v>
      </c>
      <c r="F150">
        <v>1E-3</v>
      </c>
      <c r="G150">
        <v>10000</v>
      </c>
      <c r="H150">
        <v>5</v>
      </c>
      <c r="I150" t="s">
        <v>14</v>
      </c>
      <c r="J150">
        <v>1</v>
      </c>
      <c r="K150">
        <v>30000</v>
      </c>
    </row>
    <row r="151" spans="1:11" hidden="1" x14ac:dyDescent="0.3">
      <c r="A151" t="s">
        <v>310</v>
      </c>
      <c r="B151" t="s">
        <v>12</v>
      </c>
      <c r="C151" t="s">
        <v>311</v>
      </c>
      <c r="D151">
        <v>1</v>
      </c>
      <c r="E151">
        <v>100000</v>
      </c>
      <c r="F151">
        <v>1E-3</v>
      </c>
      <c r="G151">
        <v>10000</v>
      </c>
      <c r="H151">
        <v>5</v>
      </c>
      <c r="I151" t="s">
        <v>14</v>
      </c>
      <c r="J151">
        <v>1</v>
      </c>
      <c r="K151">
        <v>1000</v>
      </c>
    </row>
    <row r="152" spans="1:11" hidden="1" x14ac:dyDescent="0.3">
      <c r="A152" t="s">
        <v>312</v>
      </c>
      <c r="B152" t="s">
        <v>12</v>
      </c>
      <c r="C152" t="s">
        <v>312</v>
      </c>
      <c r="D152">
        <v>1E-3</v>
      </c>
      <c r="E152">
        <v>500</v>
      </c>
      <c r="F152">
        <v>576.29999999999995</v>
      </c>
      <c r="G152">
        <v>1000000</v>
      </c>
      <c r="H152">
        <v>5</v>
      </c>
      <c r="I152" t="s">
        <v>14</v>
      </c>
      <c r="J152">
        <v>1E-3</v>
      </c>
      <c r="K152">
        <v>3</v>
      </c>
    </row>
    <row r="153" spans="1:11" hidden="1" x14ac:dyDescent="0.3">
      <c r="A153" t="s">
        <v>313</v>
      </c>
      <c r="B153" t="s">
        <v>12</v>
      </c>
      <c r="C153" t="s">
        <v>313</v>
      </c>
      <c r="D153">
        <v>1E-3</v>
      </c>
      <c r="E153">
        <v>10000</v>
      </c>
      <c r="F153">
        <v>41.1</v>
      </c>
      <c r="G153">
        <v>100000</v>
      </c>
      <c r="H153">
        <v>5</v>
      </c>
      <c r="I153" t="s">
        <v>14</v>
      </c>
      <c r="J153">
        <v>1E-3</v>
      </c>
      <c r="K153">
        <v>40</v>
      </c>
    </row>
    <row r="154" spans="1:11" hidden="1" x14ac:dyDescent="0.3">
      <c r="A154" t="s">
        <v>314</v>
      </c>
      <c r="B154" t="s">
        <v>12</v>
      </c>
      <c r="C154" t="s">
        <v>315</v>
      </c>
      <c r="D154">
        <v>1</v>
      </c>
      <c r="E154">
        <v>100000</v>
      </c>
      <c r="F154">
        <v>1E-3</v>
      </c>
      <c r="G154">
        <v>10000</v>
      </c>
      <c r="H154">
        <v>5</v>
      </c>
      <c r="I154" t="s">
        <v>14</v>
      </c>
      <c r="J154">
        <v>1</v>
      </c>
      <c r="K154">
        <v>10000</v>
      </c>
    </row>
    <row r="155" spans="1:11" hidden="1" x14ac:dyDescent="0.3">
      <c r="A155" t="s">
        <v>316</v>
      </c>
      <c r="B155" t="s">
        <v>12</v>
      </c>
      <c r="C155" t="s">
        <v>317</v>
      </c>
      <c r="D155">
        <v>0.1</v>
      </c>
      <c r="E155">
        <v>1000000</v>
      </c>
      <c r="F155">
        <v>1E-3</v>
      </c>
      <c r="G155">
        <v>100000</v>
      </c>
      <c r="H155">
        <v>5</v>
      </c>
      <c r="I155" t="s">
        <v>14</v>
      </c>
      <c r="J155">
        <v>0.1</v>
      </c>
      <c r="K155">
        <v>8000</v>
      </c>
    </row>
    <row r="156" spans="1:11" hidden="1" x14ac:dyDescent="0.3">
      <c r="A156" t="s">
        <v>318</v>
      </c>
      <c r="B156" t="s">
        <v>12</v>
      </c>
      <c r="C156" t="s">
        <v>319</v>
      </c>
      <c r="D156">
        <v>0.1</v>
      </c>
      <c r="E156">
        <v>1000000</v>
      </c>
      <c r="F156">
        <v>0.01</v>
      </c>
      <c r="G156">
        <v>100000</v>
      </c>
      <c r="H156">
        <v>5</v>
      </c>
      <c r="I156" t="s">
        <v>14</v>
      </c>
      <c r="J156">
        <v>0.1</v>
      </c>
      <c r="K156">
        <v>300</v>
      </c>
    </row>
    <row r="157" spans="1:11" hidden="1" x14ac:dyDescent="0.3">
      <c r="A157" t="s">
        <v>320</v>
      </c>
      <c r="B157" t="s">
        <v>12</v>
      </c>
      <c r="C157" t="s">
        <v>321</v>
      </c>
      <c r="D157">
        <v>0.1</v>
      </c>
      <c r="E157">
        <v>1000000</v>
      </c>
      <c r="F157">
        <v>1E-3</v>
      </c>
      <c r="G157">
        <v>100000</v>
      </c>
      <c r="H157">
        <v>5</v>
      </c>
      <c r="I157" t="s">
        <v>14</v>
      </c>
      <c r="J157">
        <v>0.1</v>
      </c>
      <c r="K157">
        <v>5000</v>
      </c>
    </row>
  </sheetData>
  <autoFilter ref="A1:K157" xr:uid="{00000000-0001-0000-0000-000000000000}">
    <filterColumn colId="0">
      <filters>
        <filter val="BLZUSDT"/>
      </filters>
    </filterColumn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5BD02-A89E-4C74-B792-EDBC151106B6}">
  <dimension ref="A1:Q9"/>
  <sheetViews>
    <sheetView workbookViewId="0">
      <selection activeCell="D6" sqref="D6"/>
    </sheetView>
  </sheetViews>
  <sheetFormatPr defaultRowHeight="14.4" x14ac:dyDescent="0.3"/>
  <cols>
    <col min="10" max="10" width="12.109375" bestFit="1" customWidth="1"/>
    <col min="11" max="11" width="16.5546875" bestFit="1" customWidth="1"/>
    <col min="12" max="12" width="10" bestFit="1" customWidth="1"/>
    <col min="14" max="14" width="12" bestFit="1" customWidth="1"/>
    <col min="16" max="17" width="10" bestFit="1" customWidth="1"/>
  </cols>
  <sheetData>
    <row r="1" spans="1:17" x14ac:dyDescent="0.3">
      <c r="F1" t="s">
        <v>322</v>
      </c>
      <c r="G1" t="s">
        <v>323</v>
      </c>
      <c r="H1" t="s">
        <v>324</v>
      </c>
      <c r="J1" t="s">
        <v>325</v>
      </c>
      <c r="K1" t="s">
        <v>326</v>
      </c>
      <c r="M1" t="s">
        <v>327</v>
      </c>
    </row>
    <row r="2" spans="1:17" x14ac:dyDescent="0.3">
      <c r="A2" t="s">
        <v>196</v>
      </c>
      <c r="F2">
        <v>1.1180000000000001</v>
      </c>
      <c r="G2">
        <v>4.5</v>
      </c>
      <c r="H2">
        <v>5.0309999999999997</v>
      </c>
      <c r="J2">
        <f>F2/H2</f>
        <v>0.22222222222222227</v>
      </c>
      <c r="K2">
        <f>G2*J2</f>
        <v>1.0000000000000002</v>
      </c>
      <c r="L2">
        <f>F2/G2</f>
        <v>0.24844444444444447</v>
      </c>
      <c r="M2">
        <f>H2/F2</f>
        <v>4.4999999999999991</v>
      </c>
      <c r="N2">
        <f>G2/F2</f>
        <v>4.0250447227191408</v>
      </c>
    </row>
    <row r="3" spans="1:17" x14ac:dyDescent="0.3">
      <c r="A3" t="s">
        <v>31</v>
      </c>
      <c r="B3">
        <v>6.4799999999999996E-3</v>
      </c>
      <c r="C3">
        <v>1.0000000000000001E-5</v>
      </c>
      <c r="D3">
        <f>B3/C3</f>
        <v>647.99999999999989</v>
      </c>
      <c r="E3">
        <v>5</v>
      </c>
      <c r="F3">
        <v>8.4419999999999995E-2</v>
      </c>
      <c r="G3">
        <v>60</v>
      </c>
      <c r="H3">
        <v>5.0651999999999999</v>
      </c>
      <c r="J3">
        <f t="shared" ref="J3:J9" si="0">F3/H3</f>
        <v>1.6666666666666666E-2</v>
      </c>
      <c r="K3">
        <f t="shared" ref="K3:K9" si="1">G3*J3</f>
        <v>1</v>
      </c>
      <c r="L3">
        <f t="shared" ref="L3:L9" si="2">F3/G3</f>
        <v>1.4069999999999998E-3</v>
      </c>
      <c r="M3">
        <f t="shared" ref="M3:M9" si="3">H3/F3</f>
        <v>60</v>
      </c>
      <c r="N3">
        <f t="shared" ref="N3:N9" si="4">G3/F3</f>
        <v>710.73205401563609</v>
      </c>
      <c r="P3">
        <f>F3/B3</f>
        <v>13.027777777777779</v>
      </c>
      <c r="Q3">
        <f>B3/F3</f>
        <v>7.6759061833688705E-2</v>
      </c>
    </row>
    <row r="4" spans="1:17" x14ac:dyDescent="0.3">
      <c r="B4">
        <v>6.4799999999999996E-3</v>
      </c>
      <c r="C4">
        <v>1.0000000000000001E-5</v>
      </c>
      <c r="D4">
        <f t="shared" ref="D4:D9" si="5">B4/C4</f>
        <v>647.99999999999989</v>
      </c>
      <c r="E4">
        <v>5</v>
      </c>
      <c r="F4">
        <v>8.4489999999999996E-2</v>
      </c>
      <c r="G4">
        <v>60</v>
      </c>
      <c r="H4">
        <v>5.0693999999999999</v>
      </c>
      <c r="J4">
        <f t="shared" si="0"/>
        <v>1.6666666666666666E-2</v>
      </c>
      <c r="K4">
        <f t="shared" si="1"/>
        <v>1</v>
      </c>
      <c r="L4">
        <f t="shared" si="2"/>
        <v>1.4081666666666665E-3</v>
      </c>
      <c r="M4">
        <f t="shared" si="3"/>
        <v>60</v>
      </c>
      <c r="N4">
        <f t="shared" si="4"/>
        <v>710.14321221446323</v>
      </c>
      <c r="P4">
        <f t="shared" ref="P4:P5" si="6">F4/B4</f>
        <v>13.038580246913581</v>
      </c>
      <c r="Q4">
        <f t="shared" ref="Q4:Q5" si="7">B4/F4</f>
        <v>7.6695466919162028E-2</v>
      </c>
    </row>
    <row r="5" spans="1:17" x14ac:dyDescent="0.3">
      <c r="B5">
        <v>6.4799999999999996E-3</v>
      </c>
      <c r="C5">
        <v>1.0000000000000001E-5</v>
      </c>
      <c r="D5">
        <f t="shared" si="5"/>
        <v>647.99999999999989</v>
      </c>
      <c r="E5">
        <v>5</v>
      </c>
      <c r="F5">
        <v>8.4330000000000002E-2</v>
      </c>
      <c r="G5">
        <v>60</v>
      </c>
      <c r="H5">
        <v>5.0598000000000001</v>
      </c>
      <c r="J5">
        <f t="shared" si="0"/>
        <v>1.6666666666666666E-2</v>
      </c>
      <c r="K5">
        <f t="shared" si="1"/>
        <v>1</v>
      </c>
      <c r="L5">
        <f t="shared" si="2"/>
        <v>1.4055000000000001E-3</v>
      </c>
      <c r="M5">
        <f t="shared" si="3"/>
        <v>60</v>
      </c>
      <c r="N5">
        <f t="shared" si="4"/>
        <v>711.49057274991105</v>
      </c>
      <c r="P5">
        <f t="shared" si="6"/>
        <v>13.013888888888889</v>
      </c>
      <c r="Q5">
        <f t="shared" si="7"/>
        <v>7.6840981856990384E-2</v>
      </c>
    </row>
    <row r="6" spans="1:17" x14ac:dyDescent="0.3">
      <c r="F6">
        <v>6.4799999999999996E-3</v>
      </c>
      <c r="G6">
        <v>1</v>
      </c>
      <c r="H6">
        <v>5</v>
      </c>
      <c r="J6">
        <f t="shared" ref="J6" si="8">F6/H6</f>
        <v>1.2959999999999998E-3</v>
      </c>
      <c r="K6">
        <f t="shared" ref="K6" si="9">G6*J6</f>
        <v>1.2959999999999998E-3</v>
      </c>
      <c r="L6">
        <f>F6/G6</f>
        <v>6.4799999999999996E-3</v>
      </c>
      <c r="M6">
        <f t="shared" ref="M6" si="10">H6/F6</f>
        <v>771.60493827160496</v>
      </c>
      <c r="N6">
        <f>G6/F6/H6</f>
        <v>30.864197530864196</v>
      </c>
      <c r="O6">
        <f>G6/H6</f>
        <v>0.2</v>
      </c>
    </row>
    <row r="7" spans="1:17" x14ac:dyDescent="0.3">
      <c r="A7" t="s">
        <v>103</v>
      </c>
      <c r="B7">
        <v>0.17199999999999999</v>
      </c>
      <c r="C7">
        <v>1E-3</v>
      </c>
      <c r="D7">
        <f t="shared" si="5"/>
        <v>171.99999999999997</v>
      </c>
      <c r="E7">
        <v>5</v>
      </c>
      <c r="F7">
        <v>1.113</v>
      </c>
      <c r="G7">
        <v>5</v>
      </c>
      <c r="H7">
        <v>5.5650000000000004</v>
      </c>
      <c r="J7">
        <f t="shared" si="0"/>
        <v>0.19999999999999998</v>
      </c>
      <c r="K7">
        <f t="shared" si="1"/>
        <v>0.99999999999999989</v>
      </c>
      <c r="L7">
        <f t="shared" si="2"/>
        <v>0.22259999999999999</v>
      </c>
      <c r="M7">
        <f t="shared" si="3"/>
        <v>5</v>
      </c>
      <c r="N7">
        <f t="shared" si="4"/>
        <v>4.4923629829290208</v>
      </c>
    </row>
    <row r="8" spans="1:17" x14ac:dyDescent="0.3">
      <c r="B8">
        <v>0.17199999999999999</v>
      </c>
      <c r="C8">
        <v>1E-3</v>
      </c>
      <c r="D8">
        <f t="shared" si="5"/>
        <v>171.99999999999997</v>
      </c>
      <c r="E8">
        <v>5</v>
      </c>
      <c r="F8">
        <v>1.1060000000000001</v>
      </c>
      <c r="G8">
        <v>5</v>
      </c>
      <c r="H8">
        <v>5.53</v>
      </c>
      <c r="J8">
        <f t="shared" si="0"/>
        <v>0.2</v>
      </c>
      <c r="K8">
        <f t="shared" si="1"/>
        <v>1</v>
      </c>
      <c r="L8">
        <f t="shared" si="2"/>
        <v>0.22120000000000001</v>
      </c>
      <c r="M8">
        <f t="shared" si="3"/>
        <v>5</v>
      </c>
      <c r="N8">
        <f t="shared" si="4"/>
        <v>4.5207956600361658</v>
      </c>
    </row>
    <row r="9" spans="1:17" x14ac:dyDescent="0.3">
      <c r="B9">
        <v>0.17199999999999999</v>
      </c>
      <c r="C9">
        <v>1E-3</v>
      </c>
      <c r="D9">
        <f t="shared" si="5"/>
        <v>171.99999999999997</v>
      </c>
      <c r="E9">
        <v>5</v>
      </c>
      <c r="F9">
        <v>1.119</v>
      </c>
      <c r="G9">
        <v>5</v>
      </c>
      <c r="H9">
        <v>5.5949999999999998</v>
      </c>
      <c r="J9">
        <f t="shared" si="0"/>
        <v>0.2</v>
      </c>
      <c r="K9">
        <f t="shared" si="1"/>
        <v>1</v>
      </c>
      <c r="L9">
        <f t="shared" si="2"/>
        <v>0.2238</v>
      </c>
      <c r="M9">
        <f t="shared" si="3"/>
        <v>5</v>
      </c>
      <c r="N9">
        <f t="shared" si="4"/>
        <v>4.4682752457551382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fetch_markets_edit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Anusorn Pholpak</dc:creator>
  <cp:lastModifiedBy>Anusorn Pholpak</cp:lastModifiedBy>
  <dcterms:created xsi:type="dcterms:W3CDTF">2022-11-22T04:13:05Z</dcterms:created>
  <dcterms:modified xsi:type="dcterms:W3CDTF">2022-11-22T05:31:39Z</dcterms:modified>
</cp:coreProperties>
</file>