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7235" windowHeight="5970"/>
  </bookViews>
  <sheets>
    <sheet name="PENDUDUK" sheetId="1" r:id="rId1"/>
  </sheets>
  <externalReferences>
    <externalReference r:id="rId2"/>
  </externalReferences>
  <definedNames>
    <definedName name="_xlnm._FilterDatabase" localSheetId="0" hidden="1">PENDUDUK!$A$1:$S$3</definedName>
  </definedNames>
  <calcPr calcId="125725"/>
</workbook>
</file>

<file path=xl/calcChain.xml><?xml version="1.0" encoding="utf-8"?>
<calcChain xmlns="http://schemas.openxmlformats.org/spreadsheetml/2006/main">
  <c r="F3" i="1"/>
  <c r="D3"/>
  <c r="C3"/>
  <c r="B3"/>
  <c r="F2"/>
  <c r="D2"/>
  <c r="C2"/>
  <c r="B2"/>
</calcChain>
</file>

<file path=xl/sharedStrings.xml><?xml version="1.0" encoding="utf-8"?>
<sst xmlns="http://schemas.openxmlformats.org/spreadsheetml/2006/main" count="29" uniqueCount="25">
  <si>
    <t>nik</t>
  </si>
  <si>
    <t>nama</t>
  </si>
  <si>
    <t>sex</t>
  </si>
  <si>
    <t>tempat_lahir</t>
  </si>
  <si>
    <t>tanggal_lahir</t>
  </si>
  <si>
    <t>golongan_darah_id</t>
  </si>
  <si>
    <t>agama_id</t>
  </si>
  <si>
    <t>status_kawin</t>
  </si>
  <si>
    <t>kk_level</t>
  </si>
  <si>
    <t>pendidikan_kk_id</t>
  </si>
  <si>
    <t>pekerjaan_id</t>
  </si>
  <si>
    <t>nama_ibu</t>
  </si>
  <si>
    <t>nama_ayah</t>
  </si>
  <si>
    <t>alamat_sekarang</t>
  </si>
  <si>
    <t>desa_id</t>
  </si>
  <si>
    <t>kecamatan_id</t>
  </si>
  <si>
    <t>kabupaten_id</t>
  </si>
  <si>
    <t>provinsi_id</t>
  </si>
  <si>
    <t>status_dasar</t>
  </si>
  <si>
    <t>1105073112520015</t>
  </si>
  <si>
    <t>1952-12-31</t>
  </si>
  <si>
    <t>-</t>
  </si>
  <si>
    <t>Kubu</t>
  </si>
  <si>
    <t>1105074207650004</t>
  </si>
  <si>
    <t>1965-07-02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</si>
</sst>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KECAMATAN_DASHBOARD/EXPORT_KD/GABUNG%20-%20Kub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M. Saleh. SA</v>
          </cell>
          <cell r="C2" t="str">
            <v>L</v>
          </cell>
          <cell r="D2" t="str">
            <v>Cot Sukon</v>
          </cell>
          <cell r="F2" t="str">
            <v>-</v>
          </cell>
        </row>
        <row r="3">
          <cell r="B3" t="str">
            <v>Halimah</v>
          </cell>
          <cell r="C3" t="str">
            <v>P</v>
          </cell>
          <cell r="D3" t="str">
            <v>Tangkeh</v>
          </cell>
          <cell r="F3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F7" sqref="F7"/>
    </sheetView>
  </sheetViews>
  <sheetFormatPr defaultRowHeight="15"/>
  <cols>
    <col min="1" max="1" width="17.28515625" bestFit="1" customWidth="1"/>
    <col min="2" max="2" width="27.7109375" bestFit="1" customWidth="1"/>
    <col min="3" max="3" width="6.28515625" bestFit="1" customWidth="1"/>
    <col min="4" max="4" width="22.140625" bestFit="1" customWidth="1"/>
    <col min="5" max="5" width="12.42578125" bestFit="1" customWidth="1"/>
    <col min="6" max="6" width="18.140625" bestFit="1" customWidth="1"/>
    <col min="7" max="7" width="9.42578125" bestFit="1" customWidth="1"/>
    <col min="8" max="8" width="12.28515625" customWidth="1"/>
    <col min="9" max="9" width="10.7109375" bestFit="1" customWidth="1"/>
    <col min="10" max="10" width="19.140625" bestFit="1" customWidth="1"/>
    <col min="11" max="11" width="14.85546875" bestFit="1" customWidth="1"/>
    <col min="12" max="12" width="16.28515625" bestFit="1" customWidth="1"/>
    <col min="13" max="13" width="19.42578125" bestFit="1" customWidth="1"/>
    <col min="14" max="14" width="18.28515625" bestFit="1" customWidth="1"/>
    <col min="15" max="15" width="11" bestFit="1" customWidth="1"/>
    <col min="16" max="16" width="15.7109375" bestFit="1" customWidth="1"/>
    <col min="17" max="17" width="15.5703125" bestFit="1" customWidth="1"/>
    <col min="18" max="18" width="13.140625" bestFit="1" customWidth="1"/>
    <col min="19" max="19" width="14.28515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tr">
        <f>UPPER([1]Sheet1!B2)</f>
        <v>M. SALEH. SA</v>
      </c>
      <c r="C2">
        <f>IF([1]Sheet1!C2="L",1,2)</f>
        <v>1</v>
      </c>
      <c r="D2" t="str">
        <f>UPPER([1]Sheet1!D2)</f>
        <v>COT SUKON</v>
      </c>
      <c r="E2" t="s">
        <v>20</v>
      </c>
      <c r="F2">
        <f>IF([1]Sheet1!F2="A",1,IF([1]Sheet1!F2="B",2,IF([1]Sheet1!F2="AB",3,IF([1]Sheet1!F2="O",4,IF([1]Sheet1!F2="A+",5,IF([1]Sheet1!F2="A-",6,IF([1]Sheet1!F2="B+",7,IF([1]Sheet1!F2="B-",8,IF([1]Sheet1!F2="AB+",9,IF([1]Sheet1!F2="AB-",10,IF([1]Sheet1!F2="O+",11,IF([1]Sheet1!F2="O-",12,13))))))))))))</f>
        <v>13</v>
      </c>
      <c r="G2">
        <v>1</v>
      </c>
      <c r="H2">
        <v>2</v>
      </c>
      <c r="I2">
        <v>1</v>
      </c>
      <c r="J2">
        <v>3</v>
      </c>
      <c r="K2">
        <v>81</v>
      </c>
      <c r="L2" t="s">
        <v>21</v>
      </c>
      <c r="M2" t="s">
        <v>21</v>
      </c>
      <c r="N2" t="s">
        <v>22</v>
      </c>
      <c r="O2">
        <v>1107062011</v>
      </c>
      <c r="P2" s="1">
        <v>1107062</v>
      </c>
      <c r="Q2">
        <v>1107</v>
      </c>
      <c r="R2">
        <v>11</v>
      </c>
      <c r="S2">
        <v>1</v>
      </c>
    </row>
    <row r="3" spans="1:19">
      <c r="A3" t="s">
        <v>23</v>
      </c>
      <c r="B3" t="str">
        <f>UPPER([1]Sheet1!B3)</f>
        <v>HALIMAH</v>
      </c>
      <c r="C3">
        <f>IF([1]Sheet1!C3="L",1,2)</f>
        <v>2</v>
      </c>
      <c r="D3" t="str">
        <f>UPPER([1]Sheet1!D3)</f>
        <v>TANGKEH</v>
      </c>
      <c r="E3" t="s">
        <v>24</v>
      </c>
      <c r="F3">
        <f>IF([1]Sheet1!F3="A",1,IF([1]Sheet1!F3="B",2,IF([1]Sheet1!F3="AB",3,IF([1]Sheet1!F3="O",4,IF([1]Sheet1!F3="A+",5,IF([1]Sheet1!F3="A-",6,IF([1]Sheet1!F3="B+",7,IF([1]Sheet1!F3="B-",8,IF([1]Sheet1!F3="AB+",9,IF([1]Sheet1!F3="AB-",10,IF([1]Sheet1!F3="O+",11,IF([1]Sheet1!F3="O-",12,13))))))))))))</f>
        <v>13</v>
      </c>
      <c r="G3">
        <v>1</v>
      </c>
      <c r="H3">
        <v>2</v>
      </c>
      <c r="I3">
        <v>3</v>
      </c>
      <c r="J3">
        <v>3</v>
      </c>
      <c r="K3">
        <v>20</v>
      </c>
      <c r="L3" t="s">
        <v>21</v>
      </c>
      <c r="M3" t="s">
        <v>21</v>
      </c>
      <c r="N3" t="s">
        <v>22</v>
      </c>
      <c r="O3">
        <v>1107062011</v>
      </c>
      <c r="P3" s="1">
        <v>1107062</v>
      </c>
      <c r="Q3">
        <v>1107</v>
      </c>
      <c r="R3">
        <v>11</v>
      </c>
      <c r="S3">
        <v>1</v>
      </c>
    </row>
  </sheetData>
  <autoFilter ref="A1:S3">
    <filterColumn colId="7"/>
    <filterColumn colId="9"/>
    <filterColumn colId="10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PENDUDUK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Rosid Awaludin</dc:creator>
  <cp:lastModifiedBy>Rosid Awaludin</cp:lastModifiedBy>
  <dcterms:created xsi:type="dcterms:W3CDTF">2018-05-31T07:27:43Z</dcterms:created>
  <dcterms:modified xsi:type="dcterms:W3CDTF">2018-05-31T07:28:41Z</dcterms:modified>
</cp:coreProperties>
</file>