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815" yWindow="-15" windowWidth="20700" windowHeight="11760" tabRatio="467" activeTab="1"/>
  </bookViews>
  <sheets>
    <sheet name="珠海地区" sheetId="1" r:id="rId1"/>
    <sheet name="中山地区" sheetId="2" r:id="rId2"/>
  </sheets>
  <definedNames>
    <definedName name="_xlnm.Print_Area" localSheetId="0">珠海地区!$A$1:$K$39</definedName>
  </definedNames>
  <calcPr calcId="125725"/>
  <fileRecoveryPr repairLoad="1"/>
</workbook>
</file>

<file path=xl/calcChain.xml><?xml version="1.0" encoding="utf-8"?>
<calcChain xmlns="http://schemas.openxmlformats.org/spreadsheetml/2006/main">
  <c r="I23" i="2"/>
  <c r="J23"/>
  <c r="K23"/>
  <c r="L23"/>
  <c r="N23"/>
  <c r="M23"/>
  <c r="H23"/>
  <c r="F23"/>
  <c r="E23"/>
  <c r="E38" i="1"/>
  <c r="H38"/>
  <c r="I38"/>
  <c r="J38"/>
  <c r="K38"/>
  <c r="L38"/>
  <c r="N38"/>
  <c r="M38"/>
</calcChain>
</file>

<file path=xl/sharedStrings.xml><?xml version="1.0" encoding="utf-8"?>
<sst xmlns="http://schemas.openxmlformats.org/spreadsheetml/2006/main" count="203" uniqueCount="180">
  <si>
    <t>地址</t>
    <phoneticPr fontId="1" type="noConversion"/>
  </si>
  <si>
    <t>名字</t>
    <phoneticPr fontId="1" type="noConversion"/>
  </si>
  <si>
    <t>原国检办公场所</t>
    <phoneticPr fontId="1" type="noConversion"/>
  </si>
  <si>
    <t>机房(配线间)数</t>
    <phoneticPr fontId="1" type="noConversion"/>
  </si>
  <si>
    <t>序号</t>
    <phoneticPr fontId="1" type="noConversion"/>
  </si>
  <si>
    <t>客户端数量</t>
    <phoneticPr fontId="1" type="noConversion"/>
  </si>
  <si>
    <t>在用交换机数量</t>
    <phoneticPr fontId="1" type="noConversion"/>
  </si>
  <si>
    <t>交换机品牌型号</t>
    <phoneticPr fontId="1" type="noConversion"/>
  </si>
  <si>
    <t>局机关</t>
  </si>
  <si>
    <t>新大楼工作点</t>
  </si>
  <si>
    <t>香洲办</t>
  </si>
  <si>
    <t>九洲办</t>
  </si>
  <si>
    <t>九洲旅检</t>
  </si>
  <si>
    <t>斗门局</t>
  </si>
  <si>
    <t>斗门本部</t>
  </si>
  <si>
    <t>斗门货检</t>
  </si>
  <si>
    <t>斗门旅检</t>
  </si>
  <si>
    <t>高栏局</t>
  </si>
  <si>
    <t>高栏货检</t>
  </si>
  <si>
    <t>高栏港国际货柜码头行政楼二楼</t>
  </si>
  <si>
    <t>高栏港联检楼2楼</t>
  </si>
  <si>
    <t>万山局</t>
  </si>
  <si>
    <t>桂山岛机关</t>
  </si>
  <si>
    <t>香洲工作点</t>
  </si>
  <si>
    <t>香洲区先烈路3号口岸大楼4楼</t>
  </si>
  <si>
    <t>邮检办</t>
  </si>
  <si>
    <t>邮检一科</t>
  </si>
  <si>
    <t>邮检二科</t>
  </si>
  <si>
    <t>跨境办</t>
  </si>
  <si>
    <t>跨境本部</t>
  </si>
  <si>
    <t>保税区</t>
  </si>
  <si>
    <t>湾仔办</t>
  </si>
  <si>
    <t>湾仔机关</t>
  </si>
  <si>
    <t>湾仔货检</t>
  </si>
  <si>
    <t>西域码头</t>
  </si>
  <si>
    <t>洪湾码头</t>
  </si>
  <si>
    <t>拱北办</t>
  </si>
  <si>
    <t>拱北本部</t>
  </si>
  <si>
    <t>横琴局</t>
  </si>
  <si>
    <t>横琴本部</t>
  </si>
  <si>
    <t>技术中心</t>
  </si>
  <si>
    <t>北师大珠海分校工程技术学院2号楼电气安全实验室</t>
  </si>
  <si>
    <t>服务中心</t>
  </si>
  <si>
    <t>保健中心</t>
  </si>
  <si>
    <t>中心本部</t>
  </si>
  <si>
    <t>珠海机场货运</t>
  </si>
  <si>
    <t>吉大九洲大道1144号16层中心机房</t>
    <phoneticPr fontId="1" type="noConversion"/>
  </si>
  <si>
    <t>工作点</t>
    <phoneticPr fontId="1" type="noConversion"/>
  </si>
  <si>
    <t>服务中心九洲大道工作点</t>
    <phoneticPr fontId="1" type="noConversion"/>
  </si>
  <si>
    <t>北师大实验室工作点</t>
    <phoneticPr fontId="1" type="noConversion"/>
  </si>
  <si>
    <t>横琴港澳大道横琴过渡期口岸2楼国检通信A2029号机房</t>
    <phoneticPr fontId="1" type="noConversion"/>
  </si>
  <si>
    <t>洪湾港联检楼2楼-国检机房</t>
    <phoneticPr fontId="1" type="noConversion"/>
  </si>
  <si>
    <t>珠澳跨境工业区口岸联检楼2楼办公室</t>
    <phoneticPr fontId="1" type="noConversion"/>
  </si>
  <si>
    <t>珠海保税务区联检楼1楼报关大厅</t>
    <phoneticPr fontId="1" type="noConversion"/>
  </si>
  <si>
    <t>珠海市南屏科技园屏东三路7号 快件监管中心机房</t>
    <phoneticPr fontId="1" type="noConversion"/>
  </si>
  <si>
    <t>桂山岛桂山大道1号大楼3楼机房</t>
    <phoneticPr fontId="1" type="noConversion"/>
  </si>
  <si>
    <t>斗门口岸客运码头办公室</t>
    <phoneticPr fontId="1" type="noConversion"/>
  </si>
  <si>
    <t>白蕉桥东连桥路235号大楼1楼机房</t>
    <phoneticPr fontId="1" type="noConversion"/>
  </si>
  <si>
    <t>吉大情侣南路595号九洲港客运码头联检楼2楼机房</t>
    <phoneticPr fontId="1" type="noConversion"/>
  </si>
  <si>
    <t>香洲办本部</t>
    <phoneticPr fontId="1" type="noConversion"/>
  </si>
  <si>
    <t>西域码头机房</t>
    <phoneticPr fontId="1" type="noConversion"/>
  </si>
  <si>
    <t>湾仔石角咀豪通码头机房</t>
    <phoneticPr fontId="1" type="noConversion"/>
  </si>
  <si>
    <t>评审保健中心拱北侨光路133号</t>
    <phoneticPr fontId="1" type="noConversion"/>
  </si>
  <si>
    <t>H3C</t>
    <phoneticPr fontId="1" type="noConversion"/>
  </si>
  <si>
    <t>Cisco</t>
    <phoneticPr fontId="1" type="noConversion"/>
  </si>
  <si>
    <t>Cisco WS-C3560-48TS-S</t>
    <phoneticPr fontId="1" type="noConversion"/>
  </si>
  <si>
    <t>Cisco WS-C3560X-48</t>
    <phoneticPr fontId="1" type="noConversion"/>
  </si>
  <si>
    <t>Cisco WS-C3560-24TS</t>
    <phoneticPr fontId="1" type="noConversion"/>
  </si>
  <si>
    <t>Cisco WS-C3750G-12S</t>
    <phoneticPr fontId="1" type="noConversion"/>
  </si>
  <si>
    <t>H3C S5800-32F</t>
    <phoneticPr fontId="1" type="noConversion"/>
  </si>
  <si>
    <t>H3C S7506E-X</t>
    <phoneticPr fontId="1" type="noConversion"/>
  </si>
  <si>
    <t>cisco WS-C3560-24TS</t>
    <phoneticPr fontId="1" type="noConversion"/>
  </si>
  <si>
    <t>H3C S5048PV2-EI</t>
    <phoneticPr fontId="1" type="noConversion"/>
  </si>
  <si>
    <t>cisco WS-C2960-48PST-S</t>
    <phoneticPr fontId="1" type="noConversion"/>
  </si>
  <si>
    <t>cisco WS-C2960G-24TC-L</t>
    <phoneticPr fontId="1" type="noConversion"/>
  </si>
  <si>
    <t>Cisco WS-C3560-48TS</t>
    <phoneticPr fontId="1" type="noConversion"/>
  </si>
  <si>
    <t>Cisco WS-C2960G-24TC-L</t>
    <phoneticPr fontId="1" type="noConversion"/>
  </si>
  <si>
    <t>H3C S5130-34C-HI</t>
    <phoneticPr fontId="1" type="noConversion"/>
  </si>
  <si>
    <t>H3C S5130-28F-EI</t>
    <phoneticPr fontId="1" type="noConversion"/>
  </si>
  <si>
    <t>cisco WS-C3550-24</t>
    <phoneticPr fontId="1" type="noConversion"/>
  </si>
  <si>
    <t>cisco WS-C3750G-12S</t>
    <phoneticPr fontId="1" type="noConversion"/>
  </si>
  <si>
    <t>H3C S7510E</t>
    <phoneticPr fontId="1" type="noConversion"/>
  </si>
  <si>
    <t>九洲大道东1068号检疫局服务中心服务中心2楼机房</t>
    <phoneticPr fontId="1" type="noConversion"/>
  </si>
  <si>
    <t>技术中心</t>
    <phoneticPr fontId="1" type="noConversion"/>
  </si>
  <si>
    <t>H3C S5130-48F-EI</t>
    <phoneticPr fontId="1" type="noConversion"/>
  </si>
  <si>
    <t>大桥办</t>
    <phoneticPr fontId="1" type="noConversion"/>
  </si>
  <si>
    <t>港珠澳大桥办</t>
    <phoneticPr fontId="1" type="noConversion"/>
  </si>
  <si>
    <t>港珠澳大桥人工岛</t>
    <phoneticPr fontId="1" type="noConversion"/>
  </si>
  <si>
    <t>S5130-28TP-EI</t>
    <phoneticPr fontId="1" type="noConversion"/>
  </si>
  <si>
    <t>S7504-E-XS</t>
    <phoneticPr fontId="1" type="noConversion"/>
  </si>
  <si>
    <t>S10506</t>
    <phoneticPr fontId="1" type="noConversion"/>
  </si>
  <si>
    <t>S5130-52TP-EI</t>
    <phoneticPr fontId="1" type="noConversion"/>
  </si>
  <si>
    <t xml:space="preserve"> </t>
    <phoneticPr fontId="1" type="noConversion"/>
  </si>
  <si>
    <t>横琴大桥出岛报关报检大厅3楼346号机房</t>
    <phoneticPr fontId="1" type="noConversion"/>
  </si>
  <si>
    <t>拱北口岸联检楼二楼2152机房</t>
    <phoneticPr fontId="1" type="noConversion"/>
  </si>
  <si>
    <t>珠海市人民西路1054号上冲邮局大院1栋3楼</t>
    <phoneticPr fontId="1" type="noConversion"/>
  </si>
  <si>
    <t>广东珠海香洲区银桦路501号检验检疫大楼 6楼中心机房A03机柜</t>
    <phoneticPr fontId="1" type="noConversion"/>
  </si>
  <si>
    <t>广丰物流</t>
    <phoneticPr fontId="1" type="noConversion"/>
  </si>
  <si>
    <t>斗门港货运码头联检楼3楼</t>
    <phoneticPr fontId="1" type="noConversion"/>
  </si>
  <si>
    <t>珠海市斗门区乾务镇东澳工业区13号(广丰跨境电商产业园)</t>
    <phoneticPr fontId="1" type="noConversion"/>
  </si>
  <si>
    <t>金湾区珠海机场临时口岸国检机房</t>
    <phoneticPr fontId="1" type="noConversion"/>
  </si>
  <si>
    <t>珠海市香洲区南湾南路6004号银海湾酒店5楼</t>
    <phoneticPr fontId="1" type="noConversion"/>
  </si>
  <si>
    <t>珠海高栏港大道2199号海关大楼3楼机房</t>
    <phoneticPr fontId="1" type="noConversion"/>
  </si>
  <si>
    <t>向总署申请设备</t>
    <phoneticPr fontId="1" type="noConversion"/>
  </si>
  <si>
    <t>关区1类交换机</t>
    <phoneticPr fontId="1" type="noConversion"/>
  </si>
  <si>
    <t>关区2类交换机</t>
    <phoneticPr fontId="1" type="noConversion"/>
  </si>
  <si>
    <t>合计</t>
    <phoneticPr fontId="1" type="noConversion"/>
  </si>
  <si>
    <t>在用H3C交换机151台；Cisco交换机67台共：218台</t>
    <phoneticPr fontId="1" type="noConversion"/>
  </si>
  <si>
    <t>关区3类交换机</t>
    <phoneticPr fontId="1" type="noConversion"/>
  </si>
  <si>
    <t>关区4类交换机</t>
    <phoneticPr fontId="1" type="noConversion"/>
  </si>
  <si>
    <t>关区5类交换机</t>
    <phoneticPr fontId="1" type="noConversion"/>
  </si>
  <si>
    <t>关区6类交换机</t>
    <phoneticPr fontId="1" type="noConversion"/>
  </si>
  <si>
    <t>横琴新口岸</t>
    <phoneticPr fontId="1" type="noConversion"/>
  </si>
  <si>
    <t>高栏本部</t>
    <phoneticPr fontId="1" type="noConversion"/>
  </si>
  <si>
    <t>序号</t>
    <phoneticPr fontId="1" type="noConversion"/>
  </si>
  <si>
    <t>原国检办公场所</t>
    <phoneticPr fontId="1" type="noConversion"/>
  </si>
  <si>
    <t>名字</t>
    <phoneticPr fontId="1" type="noConversion"/>
  </si>
  <si>
    <t>地址</t>
    <phoneticPr fontId="1" type="noConversion"/>
  </si>
  <si>
    <t>机房(配线间)数</t>
    <phoneticPr fontId="1" type="noConversion"/>
  </si>
  <si>
    <t>交换机品牌/型号</t>
    <phoneticPr fontId="1" type="noConversion"/>
  </si>
  <si>
    <t>客户端数量</t>
    <phoneticPr fontId="1" type="noConversion"/>
  </si>
  <si>
    <t>原中山局局本部</t>
    <phoneticPr fontId="1" type="noConversion"/>
  </si>
  <si>
    <t>机关业务综合楼</t>
    <phoneticPr fontId="1" type="noConversion"/>
  </si>
  <si>
    <t>中山市中山六路号</t>
    <phoneticPr fontId="1" type="noConversion"/>
  </si>
  <si>
    <t>CISCO WS-C6504E</t>
    <phoneticPr fontId="1" type="noConversion"/>
  </si>
  <si>
    <t>CISCO Catalyst C2960S</t>
    <phoneticPr fontId="1" type="noConversion"/>
  </si>
  <si>
    <t>中山港办事处</t>
    <phoneticPr fontId="1" type="noConversion"/>
  </si>
  <si>
    <t>中港办综合楼</t>
    <phoneticPr fontId="1" type="noConversion"/>
  </si>
  <si>
    <t>中山市火炬开发区沿江东一路10号-1中山港办事处业务综合楼</t>
    <phoneticPr fontId="1" type="noConversion"/>
  </si>
  <si>
    <t>华为 S2326TP-PWR-EI</t>
    <phoneticPr fontId="1" type="noConversion"/>
  </si>
  <si>
    <t>华为 S1048</t>
    <phoneticPr fontId="1" type="noConversion"/>
  </si>
  <si>
    <t>中港办客运码头</t>
    <phoneticPr fontId="1" type="noConversion"/>
  </si>
  <si>
    <t>中山市火炬开发区沿江东一路客运联营公司中山港办事处旅检科</t>
    <phoneticPr fontId="1" type="noConversion"/>
  </si>
  <si>
    <t>思科 Catalyst 3550</t>
    <phoneticPr fontId="1" type="noConversion"/>
  </si>
  <si>
    <t>中港办货检科港航办公点</t>
    <phoneticPr fontId="1" type="noConversion"/>
  </si>
  <si>
    <t>中山市沿江东一路国际货运大楼1楼中山港办事处货检科</t>
    <phoneticPr fontId="1" type="noConversion"/>
  </si>
  <si>
    <t>H3C S1016R</t>
    <phoneticPr fontId="1" type="noConversion"/>
  </si>
  <si>
    <t>中港办货检科外运办公点</t>
    <phoneticPr fontId="1" type="noConversion"/>
  </si>
  <si>
    <t>中山市沿江东一路外运公司货运大楼</t>
    <phoneticPr fontId="1" type="noConversion"/>
  </si>
  <si>
    <t>H3C S1024R</t>
    <phoneticPr fontId="1" type="noConversion"/>
  </si>
  <si>
    <t>小榄办事处</t>
    <phoneticPr fontId="1" type="noConversion"/>
  </si>
  <si>
    <t>小榄港业务综合楼</t>
    <phoneticPr fontId="1" type="noConversion"/>
  </si>
  <si>
    <t>中山市小榄镇小榄港货运码头</t>
    <phoneticPr fontId="1" type="noConversion"/>
  </si>
  <si>
    <t>北电 Nortel 2550T</t>
    <phoneticPr fontId="1" type="noConversion"/>
  </si>
  <si>
    <t>小榄进出境车辆检查场</t>
    <phoneticPr fontId="1" type="noConversion"/>
  </si>
  <si>
    <t>中山市小榄镇民安南路228号小榄进出口车辆检查场</t>
    <phoneticPr fontId="1" type="noConversion"/>
  </si>
  <si>
    <t>北电 Nortel BayStack 470-48T</t>
    <phoneticPr fontId="1" type="noConversion"/>
  </si>
  <si>
    <t>石岐办事处</t>
    <phoneticPr fontId="1" type="noConversion"/>
  </si>
  <si>
    <t>中山市民众镇浪网村阳光大道中山保税物流中心综合楼</t>
    <phoneticPr fontId="1" type="noConversion"/>
  </si>
  <si>
    <t>CISCO WS-C3750G-48TS-S</t>
    <phoneticPr fontId="1" type="noConversion"/>
  </si>
  <si>
    <t>三角快件中心</t>
    <phoneticPr fontId="1" type="noConversion"/>
  </si>
  <si>
    <t>中山市三角镇高平工业区福泽路19号</t>
    <phoneticPr fontId="1" type="noConversion"/>
  </si>
  <si>
    <t>CISCO WS-C2950-24</t>
    <phoneticPr fontId="1" type="noConversion"/>
  </si>
  <si>
    <t>神湾办事处</t>
    <phoneticPr fontId="1" type="noConversion"/>
  </si>
  <si>
    <t>神湾港办事处业务综合楼</t>
    <phoneticPr fontId="1" type="noConversion"/>
  </si>
  <si>
    <t>中山市神湾镇磨刀岛神湾港路161号</t>
  </si>
  <si>
    <t>CISCO Catlyst 2950</t>
    <phoneticPr fontId="1" type="noConversion"/>
  </si>
  <si>
    <t>神湾办事处游艇会码头</t>
    <phoneticPr fontId="1" type="noConversion"/>
  </si>
  <si>
    <t>中山市神湾镇磨刀岛彩虹路23号</t>
    <phoneticPr fontId="1" type="noConversion"/>
  </si>
  <si>
    <t>华为 S5700-28C-EI</t>
    <phoneticPr fontId="1" type="noConversion"/>
  </si>
  <si>
    <t>坦洲办事处</t>
    <phoneticPr fontId="1" type="noConversion"/>
  </si>
  <si>
    <t>坦洲办事处综合楼</t>
    <phoneticPr fontId="1" type="noConversion"/>
  </si>
  <si>
    <t>中山市坦洲镇第三工业区棋环村口</t>
    <phoneticPr fontId="1" type="noConversion"/>
  </si>
  <si>
    <t>H3C S1224</t>
    <phoneticPr fontId="1" type="noConversion"/>
  </si>
  <si>
    <t>三乡办事处</t>
    <phoneticPr fontId="1" type="noConversion"/>
  </si>
  <si>
    <t>三乡办事处综合楼</t>
    <phoneticPr fontId="1" type="noConversion"/>
  </si>
  <si>
    <t>中山市三乡镇振华路2号外经大楼</t>
    <phoneticPr fontId="1" type="noConversion"/>
  </si>
  <si>
    <t>TP-Link TL-SF1016D</t>
    <phoneticPr fontId="1" type="noConversion"/>
  </si>
  <si>
    <t>D-Link EDS-1016R</t>
    <phoneticPr fontId="1" type="noConversion"/>
  </si>
  <si>
    <t>古镇办事处</t>
    <phoneticPr fontId="1" type="noConversion"/>
  </si>
  <si>
    <t>古镇办事处综合楼</t>
    <phoneticPr fontId="1" type="noConversion"/>
  </si>
  <si>
    <t>中山市古镇镇中兴大道古镇灯饰大厦A座9F</t>
    <phoneticPr fontId="1" type="noConversion"/>
  </si>
  <si>
    <t>NETGEAR JFS524</t>
    <phoneticPr fontId="1" type="noConversion"/>
  </si>
  <si>
    <t>黄圃办事处</t>
    <phoneticPr fontId="1" type="noConversion"/>
  </si>
  <si>
    <t>黄圃办事处综合咯</t>
    <phoneticPr fontId="1" type="noConversion"/>
  </si>
  <si>
    <t>中山市黄圃镇吴栏村黄圃港综合大楼</t>
    <phoneticPr fontId="1" type="noConversion"/>
  </si>
  <si>
    <t>国际旅行卫生保健中心</t>
    <phoneticPr fontId="1" type="noConversion"/>
  </si>
  <si>
    <t>保健中心综合楼</t>
    <phoneticPr fontId="1" type="noConversion"/>
  </si>
  <si>
    <t>中山市东区松苑路9号国际旅行卫生保健中心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</si>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</sst>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8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2">
    <cellStyle name="0,0_x000d_&#10;NA_x000d_&#10;" xfId="1"/>
    <cellStyle name="常规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Users/1/Desktop/&#29664;&#28023;&#20986;&#20837;&#22659;&#26816;&#39564;&#26816;&#30123;&#23616;/&#28023;&#20851;&#23545;&#25509;/&#21150;&#20844;&#22330;&#25152;&#35774;&#22791;&#20449;&#24687;&#32479;&#35745;&#34920;20180528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2"/>
  <sheetViews>
    <sheetView topLeftCell="A13" zoomScale="85" zoomScaleNormal="85" workbookViewId="0">
      <selection activeCell="G4" sqref="G4"/>
    </sheetView>
  </sheetViews>
  <sheetFormatPr defaultRowHeight="13.5"/>
  <cols>
    <col min="1" max="1" width="9" style="5"/>
    <col min="2" max="2" width="19.25" style="6" bestFit="1" customWidth="1"/>
    <col min="3" max="3" width="19.25" style="6" customWidth="1"/>
    <col min="4" max="4" width="24.375" style="1" customWidth="1"/>
    <col min="5" max="5" width="17.125" style="6" customWidth="1"/>
    <col min="6" max="6" width="17.75" style="6" bestFit="1" customWidth="1"/>
    <col min="7" max="7" width="25" style="6" bestFit="1" customWidth="1"/>
    <col min="8" max="8" width="12.25" style="7" bestFit="1" customWidth="1"/>
    <col min="9" max="9" width="19.125" style="18" bestFit="1" customWidth="1"/>
    <col min="10" max="11" width="15.875" style="18" bestFit="1" customWidth="1"/>
    <col min="12" max="14" width="15.875" style="5" bestFit="1" customWidth="1"/>
  </cols>
  <sheetData>
    <row r="1" spans="1:14" s="4" customFormat="1" ht="36.75" customHeight="1">
      <c r="A1" s="23"/>
      <c r="B1" s="73" t="s">
        <v>2</v>
      </c>
      <c r="C1" s="73"/>
      <c r="D1" s="73"/>
      <c r="E1" s="73"/>
      <c r="F1" s="73"/>
      <c r="G1" s="73"/>
      <c r="H1" s="74"/>
      <c r="I1" s="47" t="s">
        <v>103</v>
      </c>
      <c r="J1" s="48"/>
      <c r="K1" s="48"/>
      <c r="L1" s="49"/>
      <c r="M1" s="50"/>
      <c r="N1" s="51"/>
    </row>
    <row r="2" spans="1:14" s="4" customFormat="1" ht="35.25" customHeight="1">
      <c r="A2" s="24" t="s">
        <v>4</v>
      </c>
      <c r="B2" s="8" t="s">
        <v>1</v>
      </c>
      <c r="C2" s="8" t="s">
        <v>47</v>
      </c>
      <c r="D2" s="8" t="s">
        <v>0</v>
      </c>
      <c r="E2" s="8" t="s">
        <v>3</v>
      </c>
      <c r="F2" s="8" t="s">
        <v>6</v>
      </c>
      <c r="G2" s="8" t="s">
        <v>7</v>
      </c>
      <c r="H2" s="25" t="s">
        <v>5</v>
      </c>
      <c r="I2" s="33" t="s">
        <v>104</v>
      </c>
      <c r="J2" s="33" t="s">
        <v>105</v>
      </c>
      <c r="K2" s="33" t="s">
        <v>108</v>
      </c>
      <c r="L2" s="33" t="s">
        <v>109</v>
      </c>
      <c r="M2" s="33" t="s">
        <v>110</v>
      </c>
      <c r="N2" s="33" t="s">
        <v>111</v>
      </c>
    </row>
    <row r="3" spans="1:14" s="10" customFormat="1" ht="35.25" customHeight="1">
      <c r="A3" s="60">
        <v>1</v>
      </c>
      <c r="B3" s="61" t="s">
        <v>8</v>
      </c>
      <c r="C3" s="61" t="s">
        <v>9</v>
      </c>
      <c r="D3" s="61" t="s">
        <v>96</v>
      </c>
      <c r="E3" s="62">
        <v>32</v>
      </c>
      <c r="F3" s="17">
        <v>2</v>
      </c>
      <c r="G3" s="17" t="s">
        <v>81</v>
      </c>
      <c r="H3" s="72">
        <v>350</v>
      </c>
      <c r="I3" s="68">
        <v>2</v>
      </c>
      <c r="J3" s="61"/>
      <c r="K3" s="62">
        <v>8</v>
      </c>
      <c r="L3" s="45"/>
      <c r="M3" s="45">
        <v>32</v>
      </c>
      <c r="N3" s="46"/>
    </row>
    <row r="4" spans="1:14" s="11" customFormat="1" ht="32.25" customHeight="1">
      <c r="A4" s="60"/>
      <c r="B4" s="61"/>
      <c r="C4" s="61"/>
      <c r="D4" s="61"/>
      <c r="E4" s="62"/>
      <c r="F4" s="17">
        <v>41</v>
      </c>
      <c r="G4" s="17" t="s">
        <v>84</v>
      </c>
      <c r="H4" s="72"/>
      <c r="I4" s="69"/>
      <c r="J4" s="62"/>
      <c r="K4" s="62"/>
      <c r="L4" s="45"/>
      <c r="M4" s="45"/>
      <c r="N4" s="46"/>
    </row>
    <row r="5" spans="1:14" ht="33" customHeight="1">
      <c r="A5" s="26">
        <v>2</v>
      </c>
      <c r="B5" s="63" t="s">
        <v>38</v>
      </c>
      <c r="C5" s="15" t="s">
        <v>39</v>
      </c>
      <c r="D5" s="3" t="s">
        <v>93</v>
      </c>
      <c r="E5" s="15">
        <v>1</v>
      </c>
      <c r="F5" s="15">
        <v>1</v>
      </c>
      <c r="G5" s="15" t="s">
        <v>72</v>
      </c>
      <c r="H5" s="27">
        <v>27</v>
      </c>
      <c r="I5" s="34"/>
      <c r="J5" s="16"/>
      <c r="K5" s="16"/>
      <c r="L5" s="9"/>
      <c r="M5" s="20">
        <v>1</v>
      </c>
      <c r="N5" s="39"/>
    </row>
    <row r="6" spans="1:14" ht="35.25" customHeight="1">
      <c r="A6" s="26">
        <v>3</v>
      </c>
      <c r="B6" s="63"/>
      <c r="C6" s="15" t="s">
        <v>112</v>
      </c>
      <c r="D6" s="3" t="s">
        <v>50</v>
      </c>
      <c r="E6" s="15">
        <v>8</v>
      </c>
      <c r="F6" s="15">
        <v>10</v>
      </c>
      <c r="G6" s="15" t="s">
        <v>69</v>
      </c>
      <c r="H6" s="27">
        <v>55</v>
      </c>
      <c r="I6" s="34"/>
      <c r="J6" s="16"/>
      <c r="K6" s="16">
        <v>1</v>
      </c>
      <c r="L6" s="9"/>
      <c r="M6" s="20">
        <v>8</v>
      </c>
      <c r="N6" s="39"/>
    </row>
    <row r="7" spans="1:14" s="11" customFormat="1" ht="36" customHeight="1">
      <c r="A7" s="28">
        <v>4</v>
      </c>
      <c r="B7" s="63" t="s">
        <v>13</v>
      </c>
      <c r="C7" s="17" t="s">
        <v>14</v>
      </c>
      <c r="D7" s="13" t="s">
        <v>57</v>
      </c>
      <c r="E7" s="17">
        <v>1</v>
      </c>
      <c r="F7" s="17">
        <v>1</v>
      </c>
      <c r="G7" s="17" t="s">
        <v>69</v>
      </c>
      <c r="H7" s="29">
        <v>16</v>
      </c>
      <c r="I7" s="35"/>
      <c r="J7" s="14"/>
      <c r="K7" s="14"/>
      <c r="L7" s="19"/>
      <c r="M7" s="12">
        <v>1</v>
      </c>
      <c r="N7" s="40"/>
    </row>
    <row r="8" spans="1:14" ht="38.25" customHeight="1">
      <c r="A8" s="26">
        <v>5</v>
      </c>
      <c r="B8" s="63"/>
      <c r="C8" s="15" t="s">
        <v>15</v>
      </c>
      <c r="D8" s="3" t="s">
        <v>98</v>
      </c>
      <c r="E8" s="15">
        <v>1</v>
      </c>
      <c r="F8" s="15">
        <v>1</v>
      </c>
      <c r="G8" s="15" t="s">
        <v>75</v>
      </c>
      <c r="H8" s="27">
        <v>30</v>
      </c>
      <c r="I8" s="34"/>
      <c r="J8" s="16"/>
      <c r="K8" s="16"/>
      <c r="L8" s="9"/>
      <c r="M8" s="20">
        <v>1</v>
      </c>
      <c r="N8" s="39"/>
    </row>
    <row r="9" spans="1:14" ht="39" customHeight="1">
      <c r="A9" s="26">
        <v>6</v>
      </c>
      <c r="B9" s="63"/>
      <c r="C9" s="15" t="s">
        <v>16</v>
      </c>
      <c r="D9" s="3" t="s">
        <v>56</v>
      </c>
      <c r="E9" s="15">
        <v>1</v>
      </c>
      <c r="F9" s="15">
        <v>1</v>
      </c>
      <c r="G9" s="15" t="s">
        <v>79</v>
      </c>
      <c r="H9" s="27">
        <v>5</v>
      </c>
      <c r="I9" s="34"/>
      <c r="J9" s="16"/>
      <c r="K9" s="16"/>
      <c r="L9" s="9"/>
      <c r="M9" s="20">
        <v>1</v>
      </c>
      <c r="N9" s="39"/>
    </row>
    <row r="10" spans="1:14" ht="39" customHeight="1">
      <c r="A10" s="26">
        <v>7</v>
      </c>
      <c r="B10" s="63"/>
      <c r="C10" s="15" t="s">
        <v>97</v>
      </c>
      <c r="D10" s="3" t="s">
        <v>99</v>
      </c>
      <c r="E10" s="15">
        <v>1</v>
      </c>
      <c r="F10" s="15">
        <v>4</v>
      </c>
      <c r="G10" s="15" t="s">
        <v>77</v>
      </c>
      <c r="H10" s="27">
        <v>6</v>
      </c>
      <c r="I10" s="34"/>
      <c r="J10" s="16"/>
      <c r="K10" s="16"/>
      <c r="L10" s="9"/>
      <c r="M10" s="20">
        <v>4</v>
      </c>
      <c r="N10" s="39"/>
    </row>
    <row r="11" spans="1:14" ht="27">
      <c r="A11" s="26">
        <v>8</v>
      </c>
      <c r="B11" s="63"/>
      <c r="C11" s="15" t="s">
        <v>45</v>
      </c>
      <c r="D11" s="3" t="s">
        <v>100</v>
      </c>
      <c r="E11" s="15">
        <v>1</v>
      </c>
      <c r="F11" s="15">
        <v>1</v>
      </c>
      <c r="G11" s="15" t="s">
        <v>64</v>
      </c>
      <c r="H11" s="27">
        <v>5</v>
      </c>
      <c r="I11" s="34"/>
      <c r="J11" s="16"/>
      <c r="K11" s="16"/>
      <c r="L11" s="9"/>
      <c r="M11" s="20">
        <v>1</v>
      </c>
      <c r="N11" s="39"/>
    </row>
    <row r="12" spans="1:14" ht="24.75" customHeight="1">
      <c r="A12" s="64">
        <v>9</v>
      </c>
      <c r="B12" s="63" t="s">
        <v>17</v>
      </c>
      <c r="C12" s="63" t="s">
        <v>113</v>
      </c>
      <c r="D12" s="63" t="s">
        <v>102</v>
      </c>
      <c r="E12" s="63">
        <v>17</v>
      </c>
      <c r="F12" s="63">
        <v>17</v>
      </c>
      <c r="G12" s="63" t="s">
        <v>78</v>
      </c>
      <c r="H12" s="70">
        <v>43</v>
      </c>
      <c r="I12" s="65"/>
      <c r="J12" s="67"/>
      <c r="K12" s="67">
        <v>1</v>
      </c>
      <c r="L12" s="58"/>
      <c r="M12" s="58">
        <v>17</v>
      </c>
      <c r="N12" s="59"/>
    </row>
    <row r="13" spans="1:14" ht="25.5" customHeight="1">
      <c r="A13" s="64"/>
      <c r="B13" s="63"/>
      <c r="C13" s="63"/>
      <c r="D13" s="63"/>
      <c r="E13" s="63"/>
      <c r="F13" s="63"/>
      <c r="G13" s="63"/>
      <c r="H13" s="70"/>
      <c r="I13" s="66"/>
      <c r="J13" s="67"/>
      <c r="K13" s="67"/>
      <c r="L13" s="58"/>
      <c r="M13" s="58"/>
      <c r="N13" s="59"/>
    </row>
    <row r="14" spans="1:14" ht="30.75" customHeight="1">
      <c r="A14" s="26">
        <v>10</v>
      </c>
      <c r="B14" s="63"/>
      <c r="C14" s="15" t="s">
        <v>18</v>
      </c>
      <c r="D14" s="3" t="s">
        <v>19</v>
      </c>
      <c r="E14" s="15">
        <v>1</v>
      </c>
      <c r="F14" s="15">
        <v>1</v>
      </c>
      <c r="G14" s="15" t="s">
        <v>76</v>
      </c>
      <c r="H14" s="70">
        <v>31</v>
      </c>
      <c r="I14" s="34"/>
      <c r="J14" s="16"/>
      <c r="K14" s="16"/>
      <c r="L14" s="9"/>
      <c r="M14" s="20">
        <v>1</v>
      </c>
      <c r="N14" s="38"/>
    </row>
    <row r="15" spans="1:14" ht="30.75" customHeight="1">
      <c r="A15" s="26">
        <v>11</v>
      </c>
      <c r="B15" s="63"/>
      <c r="C15" s="15" t="s">
        <v>18</v>
      </c>
      <c r="D15" s="3" t="s">
        <v>20</v>
      </c>
      <c r="E15" s="15">
        <v>1</v>
      </c>
      <c r="F15" s="15">
        <v>1</v>
      </c>
      <c r="G15" s="15" t="s">
        <v>76</v>
      </c>
      <c r="H15" s="70"/>
      <c r="I15" s="34"/>
      <c r="J15" s="16"/>
      <c r="K15" s="16"/>
      <c r="L15" s="9"/>
      <c r="M15" s="20">
        <v>1</v>
      </c>
      <c r="N15" s="39"/>
    </row>
    <row r="16" spans="1:14" s="11" customFormat="1" ht="31.5" customHeight="1">
      <c r="A16" s="28">
        <v>12</v>
      </c>
      <c r="B16" s="63" t="s">
        <v>21</v>
      </c>
      <c r="C16" s="17" t="s">
        <v>22</v>
      </c>
      <c r="D16" s="13" t="s">
        <v>55</v>
      </c>
      <c r="E16" s="17">
        <v>1</v>
      </c>
      <c r="F16" s="17">
        <v>3</v>
      </c>
      <c r="G16" s="17" t="s">
        <v>67</v>
      </c>
      <c r="H16" s="29">
        <v>18</v>
      </c>
      <c r="I16" s="35"/>
      <c r="J16" s="14"/>
      <c r="K16" s="14"/>
      <c r="L16" s="19"/>
      <c r="M16" s="12">
        <v>3</v>
      </c>
      <c r="N16" s="40"/>
    </row>
    <row r="17" spans="1:14" ht="33" customHeight="1">
      <c r="A17" s="26">
        <v>13</v>
      </c>
      <c r="B17" s="63"/>
      <c r="C17" s="15" t="s">
        <v>23</v>
      </c>
      <c r="D17" s="3" t="s">
        <v>24</v>
      </c>
      <c r="E17" s="15">
        <v>1</v>
      </c>
      <c r="F17" s="15">
        <v>1</v>
      </c>
      <c r="G17" s="15" t="s">
        <v>75</v>
      </c>
      <c r="H17" s="27">
        <v>10</v>
      </c>
      <c r="I17" s="34"/>
      <c r="J17" s="16"/>
      <c r="K17" s="16"/>
      <c r="L17" s="9"/>
      <c r="M17" s="20">
        <v>1</v>
      </c>
      <c r="N17" s="39"/>
    </row>
    <row r="18" spans="1:14" ht="27" customHeight="1">
      <c r="A18" s="64">
        <v>14</v>
      </c>
      <c r="B18" s="63" t="s">
        <v>36</v>
      </c>
      <c r="C18" s="63" t="s">
        <v>37</v>
      </c>
      <c r="D18" s="63" t="s">
        <v>94</v>
      </c>
      <c r="E18" s="63">
        <v>16</v>
      </c>
      <c r="F18" s="15">
        <v>17</v>
      </c>
      <c r="G18" s="15" t="s">
        <v>71</v>
      </c>
      <c r="H18" s="70">
        <v>100</v>
      </c>
      <c r="I18" s="65"/>
      <c r="J18" s="67"/>
      <c r="K18" s="67">
        <v>1</v>
      </c>
      <c r="L18" s="58"/>
      <c r="M18" s="58">
        <v>20</v>
      </c>
      <c r="N18" s="59"/>
    </row>
    <row r="19" spans="1:14" ht="27.75" customHeight="1">
      <c r="A19" s="64"/>
      <c r="B19" s="63"/>
      <c r="C19" s="63"/>
      <c r="D19" s="63"/>
      <c r="E19" s="63"/>
      <c r="F19" s="15">
        <v>2</v>
      </c>
      <c r="G19" s="15" t="s">
        <v>70</v>
      </c>
      <c r="H19" s="70"/>
      <c r="I19" s="66"/>
      <c r="J19" s="67"/>
      <c r="K19" s="67"/>
      <c r="L19" s="58"/>
      <c r="M19" s="58"/>
      <c r="N19" s="59"/>
    </row>
    <row r="20" spans="1:14" s="11" customFormat="1" ht="34.5" customHeight="1">
      <c r="A20" s="60">
        <v>15</v>
      </c>
      <c r="B20" s="61" t="s">
        <v>10</v>
      </c>
      <c r="C20" s="17" t="s">
        <v>59</v>
      </c>
      <c r="D20" s="61" t="s">
        <v>46</v>
      </c>
      <c r="E20" s="61">
        <v>7</v>
      </c>
      <c r="F20" s="61">
        <v>30</v>
      </c>
      <c r="G20" s="61" t="s">
        <v>80</v>
      </c>
      <c r="H20" s="72">
        <v>75</v>
      </c>
      <c r="I20" s="68"/>
      <c r="J20" s="62"/>
      <c r="K20" s="62">
        <v>1</v>
      </c>
      <c r="L20" s="45"/>
      <c r="M20" s="45">
        <v>30</v>
      </c>
      <c r="N20" s="46"/>
    </row>
    <row r="21" spans="1:14" s="11" customFormat="1" ht="36" customHeight="1">
      <c r="A21" s="60"/>
      <c r="B21" s="61"/>
      <c r="C21" s="17" t="s">
        <v>83</v>
      </c>
      <c r="D21" s="61"/>
      <c r="E21" s="61"/>
      <c r="F21" s="61"/>
      <c r="G21" s="61"/>
      <c r="H21" s="72"/>
      <c r="I21" s="69"/>
      <c r="J21" s="62"/>
      <c r="K21" s="62"/>
      <c r="L21" s="45"/>
      <c r="M21" s="45"/>
      <c r="N21" s="46"/>
    </row>
    <row r="22" spans="1:14" ht="39.75" customHeight="1">
      <c r="A22" s="26">
        <v>16</v>
      </c>
      <c r="B22" s="15" t="s">
        <v>11</v>
      </c>
      <c r="C22" s="15" t="s">
        <v>12</v>
      </c>
      <c r="D22" s="3" t="s">
        <v>58</v>
      </c>
      <c r="E22" s="15">
        <v>2</v>
      </c>
      <c r="F22" s="15">
        <v>2</v>
      </c>
      <c r="G22" s="15" t="s">
        <v>71</v>
      </c>
      <c r="H22" s="27">
        <v>26</v>
      </c>
      <c r="I22" s="35"/>
      <c r="J22" s="16"/>
      <c r="K22" s="16"/>
      <c r="L22" s="9"/>
      <c r="M22" s="20">
        <v>2</v>
      </c>
      <c r="N22" s="39"/>
    </row>
    <row r="23" spans="1:14" ht="33" customHeight="1">
      <c r="A23" s="26">
        <v>17</v>
      </c>
      <c r="B23" s="63" t="s">
        <v>25</v>
      </c>
      <c r="C23" s="15" t="s">
        <v>26</v>
      </c>
      <c r="D23" s="3" t="s">
        <v>95</v>
      </c>
      <c r="E23" s="15">
        <v>1</v>
      </c>
      <c r="F23" s="15">
        <v>1</v>
      </c>
      <c r="G23" s="15" t="s">
        <v>71</v>
      </c>
      <c r="H23" s="27">
        <v>17</v>
      </c>
      <c r="I23" s="35"/>
      <c r="J23" s="16"/>
      <c r="K23" s="16"/>
      <c r="L23" s="9"/>
      <c r="M23" s="20">
        <v>1</v>
      </c>
      <c r="N23" s="39"/>
    </row>
    <row r="24" spans="1:14" ht="27">
      <c r="A24" s="26">
        <v>18</v>
      </c>
      <c r="B24" s="63"/>
      <c r="C24" s="15" t="s">
        <v>27</v>
      </c>
      <c r="D24" s="3" t="s">
        <v>54</v>
      </c>
      <c r="E24" s="15">
        <v>1</v>
      </c>
      <c r="F24" s="15">
        <v>2</v>
      </c>
      <c r="G24" s="15" t="s">
        <v>71</v>
      </c>
      <c r="H24" s="27">
        <v>6</v>
      </c>
      <c r="I24" s="34"/>
      <c r="J24" s="16"/>
      <c r="K24" s="16"/>
      <c r="L24" s="9"/>
      <c r="M24" s="20">
        <v>2</v>
      </c>
      <c r="N24" s="39"/>
    </row>
    <row r="25" spans="1:14" ht="33" customHeight="1">
      <c r="A25" s="26">
        <v>19</v>
      </c>
      <c r="B25" s="63" t="s">
        <v>28</v>
      </c>
      <c r="C25" s="15" t="s">
        <v>29</v>
      </c>
      <c r="D25" s="3" t="s">
        <v>52</v>
      </c>
      <c r="E25" s="15">
        <v>1</v>
      </c>
      <c r="F25" s="15">
        <v>2</v>
      </c>
      <c r="G25" s="15" t="s">
        <v>65</v>
      </c>
      <c r="H25" s="27">
        <v>40</v>
      </c>
      <c r="I25" s="34"/>
      <c r="J25" s="16"/>
      <c r="K25" s="16"/>
      <c r="L25" s="9"/>
      <c r="M25" s="20">
        <v>2</v>
      </c>
      <c r="N25" s="39"/>
    </row>
    <row r="26" spans="1:14" ht="46.5" customHeight="1">
      <c r="A26" s="26">
        <v>20</v>
      </c>
      <c r="B26" s="63"/>
      <c r="C26" s="15" t="s">
        <v>30</v>
      </c>
      <c r="D26" s="3" t="s">
        <v>53</v>
      </c>
      <c r="E26" s="15">
        <v>1</v>
      </c>
      <c r="F26" s="15">
        <v>4</v>
      </c>
      <c r="G26" s="15" t="s">
        <v>66</v>
      </c>
      <c r="H26" s="27">
        <v>20</v>
      </c>
      <c r="I26" s="34"/>
      <c r="J26" s="16"/>
      <c r="K26" s="16"/>
      <c r="L26" s="9"/>
      <c r="M26" s="20">
        <v>4</v>
      </c>
      <c r="N26" s="39"/>
    </row>
    <row r="27" spans="1:14" s="11" customFormat="1" ht="35.25" customHeight="1">
      <c r="A27" s="28">
        <v>21</v>
      </c>
      <c r="B27" s="63" t="s">
        <v>31</v>
      </c>
      <c r="C27" s="17" t="s">
        <v>32</v>
      </c>
      <c r="D27" s="13" t="s">
        <v>101</v>
      </c>
      <c r="E27" s="17">
        <v>1</v>
      </c>
      <c r="F27" s="17">
        <v>1</v>
      </c>
      <c r="G27" s="17" t="s">
        <v>67</v>
      </c>
      <c r="H27" s="29">
        <v>20</v>
      </c>
      <c r="I27" s="35"/>
      <c r="J27" s="14"/>
      <c r="K27" s="14"/>
      <c r="L27" s="19"/>
      <c r="M27" s="12">
        <v>1</v>
      </c>
      <c r="N27" s="40"/>
    </row>
    <row r="28" spans="1:14" ht="33" customHeight="1">
      <c r="A28" s="26">
        <v>22</v>
      </c>
      <c r="B28" s="63"/>
      <c r="C28" s="15" t="s">
        <v>33</v>
      </c>
      <c r="D28" s="3" t="s">
        <v>61</v>
      </c>
      <c r="E28" s="15">
        <v>1</v>
      </c>
      <c r="F28" s="15">
        <v>1</v>
      </c>
      <c r="G28" s="15" t="s">
        <v>67</v>
      </c>
      <c r="H28" s="27">
        <v>0</v>
      </c>
      <c r="I28" s="34"/>
      <c r="J28" s="16"/>
      <c r="K28" s="16"/>
      <c r="L28" s="9"/>
      <c r="M28" s="20">
        <v>1</v>
      </c>
      <c r="N28" s="39"/>
    </row>
    <row r="29" spans="1:14" ht="30" customHeight="1">
      <c r="A29" s="26">
        <v>23</v>
      </c>
      <c r="B29" s="63"/>
      <c r="C29" s="15" t="s">
        <v>34</v>
      </c>
      <c r="D29" s="3" t="s">
        <v>60</v>
      </c>
      <c r="E29" s="15">
        <v>1</v>
      </c>
      <c r="F29" s="15">
        <v>3</v>
      </c>
      <c r="G29" s="15" t="s">
        <v>68</v>
      </c>
      <c r="H29" s="27">
        <v>29</v>
      </c>
      <c r="I29" s="34"/>
      <c r="J29" s="16"/>
      <c r="K29" s="16"/>
      <c r="L29" s="9"/>
      <c r="M29" s="20">
        <v>3</v>
      </c>
      <c r="N29" s="39"/>
    </row>
    <row r="30" spans="1:14" ht="33.75" customHeight="1">
      <c r="A30" s="26">
        <v>24</v>
      </c>
      <c r="B30" s="63"/>
      <c r="C30" s="15" t="s">
        <v>35</v>
      </c>
      <c r="D30" s="3" t="s">
        <v>51</v>
      </c>
      <c r="E30" s="15">
        <v>1</v>
      </c>
      <c r="F30" s="15">
        <v>6</v>
      </c>
      <c r="G30" s="15" t="s">
        <v>69</v>
      </c>
      <c r="H30" s="27">
        <v>35</v>
      </c>
      <c r="I30" s="34"/>
      <c r="J30" s="16"/>
      <c r="K30" s="16"/>
      <c r="L30" s="9"/>
      <c r="M30" s="20">
        <v>6</v>
      </c>
      <c r="N30" s="39"/>
    </row>
    <row r="31" spans="1:14" ht="21.75" customHeight="1">
      <c r="A31" s="64">
        <v>25</v>
      </c>
      <c r="B31" s="63" t="s">
        <v>85</v>
      </c>
      <c r="C31" s="63" t="s">
        <v>86</v>
      </c>
      <c r="D31" s="63" t="s">
        <v>87</v>
      </c>
      <c r="E31" s="63">
        <v>55</v>
      </c>
      <c r="F31" s="15">
        <v>2</v>
      </c>
      <c r="G31" s="15" t="s">
        <v>90</v>
      </c>
      <c r="H31" s="70">
        <v>35</v>
      </c>
      <c r="I31" s="65"/>
      <c r="J31" s="67"/>
      <c r="K31" s="67"/>
      <c r="L31" s="58"/>
      <c r="M31" s="52">
        <v>0</v>
      </c>
      <c r="N31" s="55"/>
    </row>
    <row r="32" spans="1:14" ht="18.75" customHeight="1">
      <c r="A32" s="64"/>
      <c r="B32" s="63"/>
      <c r="C32" s="63"/>
      <c r="D32" s="63"/>
      <c r="E32" s="63"/>
      <c r="F32" s="15">
        <v>14</v>
      </c>
      <c r="G32" s="15" t="s">
        <v>89</v>
      </c>
      <c r="H32" s="70"/>
      <c r="I32" s="66"/>
      <c r="J32" s="67"/>
      <c r="K32" s="67"/>
      <c r="L32" s="58"/>
      <c r="M32" s="53"/>
      <c r="N32" s="56"/>
    </row>
    <row r="33" spans="1:14" ht="18" customHeight="1">
      <c r="A33" s="64"/>
      <c r="B33" s="63"/>
      <c r="C33" s="63"/>
      <c r="D33" s="63"/>
      <c r="E33" s="63"/>
      <c r="F33" s="15">
        <v>22</v>
      </c>
      <c r="G33" s="15" t="s">
        <v>91</v>
      </c>
      <c r="H33" s="70"/>
      <c r="I33" s="66"/>
      <c r="J33" s="67"/>
      <c r="K33" s="67"/>
      <c r="L33" s="58"/>
      <c r="M33" s="53"/>
      <c r="N33" s="56"/>
    </row>
    <row r="34" spans="1:14" ht="18.75" customHeight="1">
      <c r="A34" s="64"/>
      <c r="B34" s="63"/>
      <c r="C34" s="63"/>
      <c r="D34" s="63"/>
      <c r="E34" s="63"/>
      <c r="F34" s="15">
        <v>20</v>
      </c>
      <c r="G34" s="15" t="s">
        <v>88</v>
      </c>
      <c r="H34" s="70"/>
      <c r="I34" s="66"/>
      <c r="J34" s="67"/>
      <c r="K34" s="67"/>
      <c r="L34" s="58"/>
      <c r="M34" s="54"/>
      <c r="N34" s="57"/>
    </row>
    <row r="35" spans="1:14" s="11" customFormat="1" ht="36" customHeight="1">
      <c r="A35" s="28">
        <v>26</v>
      </c>
      <c r="B35" s="17" t="s">
        <v>40</v>
      </c>
      <c r="C35" s="17" t="s">
        <v>49</v>
      </c>
      <c r="D35" s="13" t="s">
        <v>41</v>
      </c>
      <c r="E35" s="17">
        <v>1</v>
      </c>
      <c r="F35" s="17">
        <v>1</v>
      </c>
      <c r="G35" s="17" t="s">
        <v>63</v>
      </c>
      <c r="H35" s="29">
        <v>11</v>
      </c>
      <c r="I35" s="35"/>
      <c r="J35" s="14"/>
      <c r="K35" s="14"/>
      <c r="L35" s="19"/>
      <c r="M35" s="12">
        <v>1</v>
      </c>
      <c r="N35" s="40"/>
    </row>
    <row r="36" spans="1:14" s="11" customFormat="1" ht="39" customHeight="1">
      <c r="A36" s="28">
        <v>27</v>
      </c>
      <c r="B36" s="17" t="s">
        <v>42</v>
      </c>
      <c r="C36" s="17" t="s">
        <v>48</v>
      </c>
      <c r="D36" s="13" t="s">
        <v>82</v>
      </c>
      <c r="E36" s="17">
        <v>1</v>
      </c>
      <c r="F36" s="17">
        <v>1</v>
      </c>
      <c r="G36" s="17" t="s">
        <v>73</v>
      </c>
      <c r="H36" s="29">
        <v>6</v>
      </c>
      <c r="I36" s="35"/>
      <c r="J36" s="14"/>
      <c r="K36" s="14"/>
      <c r="L36" s="19"/>
      <c r="M36" s="12">
        <v>1</v>
      </c>
      <c r="N36" s="40"/>
    </row>
    <row r="37" spans="1:14" s="11" customFormat="1" ht="32.25" customHeight="1">
      <c r="A37" s="28">
        <v>28</v>
      </c>
      <c r="B37" s="17" t="s">
        <v>43</v>
      </c>
      <c r="C37" s="17" t="s">
        <v>44</v>
      </c>
      <c r="D37" s="13" t="s">
        <v>62</v>
      </c>
      <c r="E37" s="17">
        <v>1</v>
      </c>
      <c r="F37" s="17">
        <v>2</v>
      </c>
      <c r="G37" s="17" t="s">
        <v>74</v>
      </c>
      <c r="H37" s="29">
        <v>100</v>
      </c>
      <c r="I37" s="35"/>
      <c r="J37" s="14"/>
      <c r="K37" s="14"/>
      <c r="L37" s="19"/>
      <c r="M37" s="12">
        <v>2</v>
      </c>
      <c r="N37" s="40"/>
    </row>
    <row r="38" spans="1:14" ht="41.25" thickBot="1">
      <c r="A38" s="30"/>
      <c r="B38" s="31"/>
      <c r="C38" s="32" t="s">
        <v>106</v>
      </c>
      <c r="D38" s="31"/>
      <c r="E38" s="31">
        <f>SUM(E3:E37)</f>
        <v>158</v>
      </c>
      <c r="F38" s="36" t="s">
        <v>107</v>
      </c>
      <c r="G38" s="31"/>
      <c r="H38" s="41">
        <f>SUM(H3:H37)</f>
        <v>1116</v>
      </c>
      <c r="I38" s="37">
        <f t="shared" ref="I38:L38" si="0">SUM(I3:I37)</f>
        <v>2</v>
      </c>
      <c r="J38" s="37">
        <f t="shared" si="0"/>
        <v>0</v>
      </c>
      <c r="K38" s="37">
        <f t="shared" si="0"/>
        <v>12</v>
      </c>
      <c r="L38" s="37">
        <f t="shared" si="0"/>
        <v>0</v>
      </c>
      <c r="M38" s="37">
        <f>SUM(M3:M37)</f>
        <v>148</v>
      </c>
      <c r="N38" s="37">
        <f>SUM(N3:N37)</f>
        <v>0</v>
      </c>
    </row>
    <row r="39" spans="1:14">
      <c r="E39" s="71"/>
      <c r="F39" s="71"/>
      <c r="G39" s="71"/>
      <c r="H39" s="71"/>
    </row>
    <row r="42" spans="1:14">
      <c r="G42" s="6" t="s">
        <v>92</v>
      </c>
    </row>
  </sheetData>
  <dataConsolidate>
    <dataRefs count="1">
      <dataRef ref="G3:G33" sheet="珠海地区" r:id="rId1"/>
    </dataRefs>
  </dataConsolidate>
  <mergeCells count="74">
    <mergeCell ref="I3:I4"/>
    <mergeCell ref="B1:H1"/>
    <mergeCell ref="H3:H4"/>
    <mergeCell ref="J3:J4"/>
    <mergeCell ref="K3:K4"/>
    <mergeCell ref="A31:A34"/>
    <mergeCell ref="B31:B34"/>
    <mergeCell ref="C31:C34"/>
    <mergeCell ref="D31:D34"/>
    <mergeCell ref="H31:H34"/>
    <mergeCell ref="E39:F39"/>
    <mergeCell ref="G39:H39"/>
    <mergeCell ref="B5:B6"/>
    <mergeCell ref="J18:J19"/>
    <mergeCell ref="K18:K19"/>
    <mergeCell ref="J20:J21"/>
    <mergeCell ref="H20:H21"/>
    <mergeCell ref="B12:B15"/>
    <mergeCell ref="B16:B17"/>
    <mergeCell ref="B23:B24"/>
    <mergeCell ref="B25:B26"/>
    <mergeCell ref="B27:B30"/>
    <mergeCell ref="E31:E34"/>
    <mergeCell ref="I31:I34"/>
    <mergeCell ref="J31:J34"/>
    <mergeCell ref="K31:K34"/>
    <mergeCell ref="F12:F13"/>
    <mergeCell ref="G12:G13"/>
    <mergeCell ref="K20:K21"/>
    <mergeCell ref="I12:I13"/>
    <mergeCell ref="J12:J13"/>
    <mergeCell ref="K12:K13"/>
    <mergeCell ref="I20:I21"/>
    <mergeCell ref="I18:I19"/>
    <mergeCell ref="H12:H13"/>
    <mergeCell ref="H14:H15"/>
    <mergeCell ref="H18:H19"/>
    <mergeCell ref="B7:B11"/>
    <mergeCell ref="A20:A21"/>
    <mergeCell ref="E20:E21"/>
    <mergeCell ref="F20:F21"/>
    <mergeCell ref="G20:G21"/>
    <mergeCell ref="B20:B21"/>
    <mergeCell ref="D20:D21"/>
    <mergeCell ref="E12:E13"/>
    <mergeCell ref="E18:E19"/>
    <mergeCell ref="A12:A13"/>
    <mergeCell ref="C12:C13"/>
    <mergeCell ref="D12:D13"/>
    <mergeCell ref="A18:A19"/>
    <mergeCell ref="B18:B19"/>
    <mergeCell ref="C18:C19"/>
    <mergeCell ref="D18:D19"/>
    <mergeCell ref="A3:A4"/>
    <mergeCell ref="B3:B4"/>
    <mergeCell ref="C3:C4"/>
    <mergeCell ref="D3:D4"/>
    <mergeCell ref="E3:E4"/>
    <mergeCell ref="M3:M4"/>
    <mergeCell ref="N3:N4"/>
    <mergeCell ref="I1:N1"/>
    <mergeCell ref="M31:M34"/>
    <mergeCell ref="N31:N34"/>
    <mergeCell ref="M12:M13"/>
    <mergeCell ref="M18:M19"/>
    <mergeCell ref="N18:N19"/>
    <mergeCell ref="M20:M21"/>
    <mergeCell ref="N20:N21"/>
    <mergeCell ref="N12:N13"/>
    <mergeCell ref="L20:L21"/>
    <mergeCell ref="L31:L34"/>
    <mergeCell ref="L3:L4"/>
    <mergeCell ref="L12:L13"/>
    <mergeCell ref="L18:L19"/>
  </mergeCells>
  <phoneticPr fontId="1" type="noConversion"/>
  <pageMargins left="0.7" right="0.7" top="0.75" bottom="0.75" header="0.3" footer="0.3"/>
  <pageSetup paperSize="8" scale="63" orientation="landscape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3"/>
  <sheetViews>
    <sheetView tabSelected="1" zoomScale="90" zoomScaleNormal="90" workbookViewId="0">
      <selection activeCell="D2" sqref="D1:D1048576"/>
    </sheetView>
  </sheetViews>
  <sheetFormatPr defaultRowHeight="13.5"/>
  <cols>
    <col min="2" max="2" width="20.625" style="1" customWidth="1"/>
    <col min="3" max="3" width="23.75" style="1" customWidth="1"/>
    <col min="4" max="4" width="40.75" style="1" customWidth="1"/>
    <col min="5" max="5" width="15.25" style="1" customWidth="1"/>
    <col min="6" max="6" width="17.5" style="1" customWidth="1"/>
    <col min="7" max="7" width="23.75" customWidth="1"/>
    <col min="8" max="8" width="17" customWidth="1"/>
    <col min="9" max="9" width="15.5" customWidth="1"/>
    <col min="10" max="10" width="18" customWidth="1"/>
    <col min="11" max="11" width="14.375" customWidth="1"/>
    <col min="12" max="12" width="15.25" customWidth="1"/>
    <col min="13" max="13" width="16.375" style="5" customWidth="1"/>
    <col min="14" max="14" width="17.375" customWidth="1"/>
  </cols>
  <sheetData>
    <row r="1" spans="1:14" ht="20.25">
      <c r="A1" s="75" t="s">
        <v>114</v>
      </c>
      <c r="B1" s="76" t="s">
        <v>115</v>
      </c>
      <c r="C1" s="76"/>
      <c r="D1" s="76"/>
      <c r="E1" s="76"/>
      <c r="F1" s="76"/>
      <c r="G1" s="76"/>
      <c r="H1" s="77"/>
      <c r="I1" s="86" t="s">
        <v>103</v>
      </c>
      <c r="J1" s="86"/>
      <c r="K1" s="86"/>
      <c r="L1" s="87"/>
      <c r="M1" s="75"/>
      <c r="N1" s="75"/>
    </row>
    <row r="2" spans="1:14" ht="24" customHeight="1">
      <c r="A2" s="75"/>
      <c r="B2" s="8" t="s">
        <v>116</v>
      </c>
      <c r="C2" s="8" t="s">
        <v>47</v>
      </c>
      <c r="D2" s="8" t="s">
        <v>117</v>
      </c>
      <c r="E2" s="8" t="s">
        <v>118</v>
      </c>
      <c r="F2" s="8" t="s">
        <v>6</v>
      </c>
      <c r="G2" s="8" t="s">
        <v>119</v>
      </c>
      <c r="H2" s="43" t="s">
        <v>120</v>
      </c>
      <c r="I2" s="8" t="s">
        <v>104</v>
      </c>
      <c r="J2" s="8" t="s">
        <v>105</v>
      </c>
      <c r="K2" s="8" t="s">
        <v>108</v>
      </c>
      <c r="L2" s="8" t="s">
        <v>109</v>
      </c>
      <c r="M2" s="8" t="s">
        <v>110</v>
      </c>
      <c r="N2" s="8" t="s">
        <v>111</v>
      </c>
    </row>
    <row r="3" spans="1:14" ht="21.75" customHeight="1">
      <c r="A3" s="52">
        <v>1</v>
      </c>
      <c r="B3" s="80" t="s">
        <v>121</v>
      </c>
      <c r="C3" s="80" t="s">
        <v>122</v>
      </c>
      <c r="D3" s="80" t="s">
        <v>123</v>
      </c>
      <c r="E3" s="83">
        <v>7</v>
      </c>
      <c r="F3" s="21">
        <v>2</v>
      </c>
      <c r="G3" s="3" t="s">
        <v>124</v>
      </c>
      <c r="H3" s="78">
        <v>170</v>
      </c>
      <c r="I3" s="63"/>
      <c r="J3" s="63">
        <v>2</v>
      </c>
      <c r="K3" s="63">
        <v>4</v>
      </c>
      <c r="L3" s="63"/>
      <c r="M3" s="63">
        <v>12</v>
      </c>
      <c r="N3" s="63"/>
    </row>
    <row r="4" spans="1:14" ht="21.75" customHeight="1">
      <c r="A4" s="54"/>
      <c r="B4" s="82"/>
      <c r="C4" s="82"/>
      <c r="D4" s="82"/>
      <c r="E4" s="84"/>
      <c r="F4" s="21">
        <v>10</v>
      </c>
      <c r="G4" s="3" t="s">
        <v>125</v>
      </c>
      <c r="H4" s="79"/>
      <c r="I4" s="63"/>
      <c r="J4" s="63"/>
      <c r="K4" s="63"/>
      <c r="L4" s="63"/>
      <c r="M4" s="63"/>
      <c r="N4" s="63"/>
    </row>
    <row r="5" spans="1:14" ht="21" customHeight="1">
      <c r="A5" s="52">
        <v>2</v>
      </c>
      <c r="B5" s="80" t="s">
        <v>126</v>
      </c>
      <c r="C5" s="80" t="s">
        <v>127</v>
      </c>
      <c r="D5" s="80" t="s">
        <v>128</v>
      </c>
      <c r="E5" s="83">
        <v>1</v>
      </c>
      <c r="F5" s="21">
        <v>1</v>
      </c>
      <c r="G5" s="3" t="s">
        <v>129</v>
      </c>
      <c r="H5" s="78">
        <v>22</v>
      </c>
      <c r="I5" s="63"/>
      <c r="J5" s="63"/>
      <c r="K5" s="63"/>
      <c r="L5" s="63"/>
      <c r="M5" s="63">
        <v>2</v>
      </c>
      <c r="N5" s="63"/>
    </row>
    <row r="6" spans="1:14" ht="21.75" customHeight="1">
      <c r="A6" s="53"/>
      <c r="B6" s="81"/>
      <c r="C6" s="82"/>
      <c r="D6" s="82"/>
      <c r="E6" s="84"/>
      <c r="F6" s="21">
        <v>1</v>
      </c>
      <c r="G6" s="3" t="s">
        <v>130</v>
      </c>
      <c r="H6" s="79"/>
      <c r="I6" s="63"/>
      <c r="J6" s="63"/>
      <c r="K6" s="63"/>
      <c r="L6" s="63"/>
      <c r="M6" s="63"/>
      <c r="N6" s="63"/>
    </row>
    <row r="7" spans="1:14" ht="27">
      <c r="A7" s="53"/>
      <c r="B7" s="81"/>
      <c r="C7" s="42" t="s">
        <v>131</v>
      </c>
      <c r="D7" s="42" t="s">
        <v>132</v>
      </c>
      <c r="E7" s="21">
        <v>3</v>
      </c>
      <c r="F7" s="21">
        <v>3</v>
      </c>
      <c r="G7" s="3" t="s">
        <v>133</v>
      </c>
      <c r="H7" s="44">
        <v>12</v>
      </c>
      <c r="I7" s="2"/>
      <c r="J7" s="2"/>
      <c r="K7" s="2"/>
      <c r="L7" s="2"/>
      <c r="M7" s="22">
        <v>3</v>
      </c>
      <c r="N7" s="2"/>
    </row>
    <row r="8" spans="1:14" ht="27">
      <c r="A8" s="53"/>
      <c r="B8" s="81"/>
      <c r="C8" s="42" t="s">
        <v>134</v>
      </c>
      <c r="D8" s="42" t="s">
        <v>135</v>
      </c>
      <c r="E8" s="21">
        <v>1</v>
      </c>
      <c r="F8" s="21">
        <v>1</v>
      </c>
      <c r="G8" s="3" t="s">
        <v>136</v>
      </c>
      <c r="H8" s="44">
        <v>6</v>
      </c>
      <c r="I8" s="2"/>
      <c r="J8" s="2"/>
      <c r="K8" s="2"/>
      <c r="L8" s="2"/>
      <c r="M8" s="22">
        <v>1</v>
      </c>
      <c r="N8" s="2"/>
    </row>
    <row r="9" spans="1:14" ht="19.5" customHeight="1">
      <c r="A9" s="54"/>
      <c r="B9" s="82"/>
      <c r="C9" s="42" t="s">
        <v>137</v>
      </c>
      <c r="D9" s="42" t="s">
        <v>138</v>
      </c>
      <c r="E9" s="21">
        <v>1</v>
      </c>
      <c r="F9" s="21">
        <v>1</v>
      </c>
      <c r="G9" s="3" t="s">
        <v>139</v>
      </c>
      <c r="H9" s="44">
        <v>4</v>
      </c>
      <c r="I9" s="2"/>
      <c r="J9" s="2"/>
      <c r="K9" s="2"/>
      <c r="L9" s="2"/>
      <c r="M9" s="22">
        <v>1</v>
      </c>
      <c r="N9" s="2"/>
    </row>
    <row r="10" spans="1:14" ht="21.75" customHeight="1">
      <c r="A10" s="52">
        <v>3</v>
      </c>
      <c r="B10" s="80" t="s">
        <v>140</v>
      </c>
      <c r="C10" s="42" t="s">
        <v>141</v>
      </c>
      <c r="D10" s="42" t="s">
        <v>142</v>
      </c>
      <c r="E10" s="21">
        <v>1</v>
      </c>
      <c r="F10" s="21">
        <v>2</v>
      </c>
      <c r="G10" s="3" t="s">
        <v>143</v>
      </c>
      <c r="H10" s="44">
        <v>16</v>
      </c>
      <c r="I10" s="2"/>
      <c r="J10" s="2"/>
      <c r="K10" s="2"/>
      <c r="L10" s="2"/>
      <c r="M10" s="22">
        <v>2</v>
      </c>
      <c r="N10" s="2"/>
    </row>
    <row r="11" spans="1:14" ht="27">
      <c r="A11" s="54"/>
      <c r="B11" s="82"/>
      <c r="C11" s="42" t="s">
        <v>144</v>
      </c>
      <c r="D11" s="42" t="s">
        <v>145</v>
      </c>
      <c r="E11" s="21">
        <v>1</v>
      </c>
      <c r="F11" s="21">
        <v>1</v>
      </c>
      <c r="G11" s="3" t="s">
        <v>146</v>
      </c>
      <c r="H11" s="44">
        <v>6</v>
      </c>
      <c r="I11" s="2"/>
      <c r="J11" s="2"/>
      <c r="K11" s="2"/>
      <c r="L11" s="2"/>
      <c r="M11" s="22">
        <v>1</v>
      </c>
      <c r="N11" s="2"/>
    </row>
    <row r="12" spans="1:14" ht="27">
      <c r="A12" s="52">
        <v>4</v>
      </c>
      <c r="B12" s="80" t="s">
        <v>147</v>
      </c>
      <c r="C12" s="42" t="s">
        <v>147</v>
      </c>
      <c r="D12" s="42" t="s">
        <v>148</v>
      </c>
      <c r="E12" s="21">
        <v>2</v>
      </c>
      <c r="F12" s="21">
        <v>3</v>
      </c>
      <c r="G12" s="3" t="s">
        <v>149</v>
      </c>
      <c r="H12" s="44">
        <v>20</v>
      </c>
      <c r="I12" s="2"/>
      <c r="J12" s="2"/>
      <c r="K12" s="2"/>
      <c r="L12" s="2"/>
      <c r="M12" s="22">
        <v>3</v>
      </c>
      <c r="N12" s="2"/>
    </row>
    <row r="13" spans="1:14" ht="20.25" customHeight="1">
      <c r="A13" s="54"/>
      <c r="B13" s="82"/>
      <c r="C13" s="42" t="s">
        <v>150</v>
      </c>
      <c r="D13" s="42" t="s">
        <v>151</v>
      </c>
      <c r="E13" s="21">
        <v>1</v>
      </c>
      <c r="F13" s="21">
        <v>1</v>
      </c>
      <c r="G13" s="3" t="s">
        <v>152</v>
      </c>
      <c r="H13" s="44">
        <v>8</v>
      </c>
      <c r="I13" s="2"/>
      <c r="J13" s="2"/>
      <c r="K13" s="2"/>
      <c r="L13" s="2"/>
      <c r="M13" s="22">
        <v>1</v>
      </c>
      <c r="N13" s="2"/>
    </row>
    <row r="14" spans="1:14" ht="23.25" customHeight="1">
      <c r="A14" s="52">
        <v>5</v>
      </c>
      <c r="B14" s="80" t="s">
        <v>153</v>
      </c>
      <c r="C14" s="80" t="s">
        <v>154</v>
      </c>
      <c r="D14" s="80" t="s">
        <v>155</v>
      </c>
      <c r="E14" s="83">
        <v>1</v>
      </c>
      <c r="F14" s="21">
        <v>1</v>
      </c>
      <c r="G14" s="3" t="s">
        <v>156</v>
      </c>
      <c r="H14" s="78">
        <v>36</v>
      </c>
      <c r="I14" s="63"/>
      <c r="J14" s="63"/>
      <c r="K14" s="63"/>
      <c r="L14" s="63"/>
      <c r="M14" s="63">
        <v>5</v>
      </c>
      <c r="N14" s="63"/>
    </row>
    <row r="15" spans="1:14" ht="21.75" customHeight="1">
      <c r="A15" s="53"/>
      <c r="B15" s="81"/>
      <c r="C15" s="82"/>
      <c r="D15" s="82"/>
      <c r="E15" s="84"/>
      <c r="F15" s="21">
        <v>1</v>
      </c>
      <c r="G15" s="3" t="s">
        <v>129</v>
      </c>
      <c r="H15" s="85"/>
      <c r="I15" s="63"/>
      <c r="J15" s="63"/>
      <c r="K15" s="63"/>
      <c r="L15" s="63"/>
      <c r="M15" s="63"/>
      <c r="N15" s="63"/>
    </row>
    <row r="16" spans="1:14" ht="21" customHeight="1">
      <c r="A16" s="54"/>
      <c r="B16" s="82"/>
      <c r="C16" s="42" t="s">
        <v>157</v>
      </c>
      <c r="D16" s="42" t="s">
        <v>158</v>
      </c>
      <c r="E16" s="21">
        <v>1</v>
      </c>
      <c r="F16" s="21">
        <v>3</v>
      </c>
      <c r="G16" s="3" t="s">
        <v>159</v>
      </c>
      <c r="H16" s="79"/>
      <c r="I16" s="63"/>
      <c r="J16" s="63"/>
      <c r="K16" s="63"/>
      <c r="L16" s="63"/>
      <c r="M16" s="63"/>
      <c r="N16" s="63"/>
    </row>
    <row r="17" spans="1:14" ht="21.75" customHeight="1">
      <c r="A17" s="22">
        <v>6</v>
      </c>
      <c r="B17" s="42" t="s">
        <v>160</v>
      </c>
      <c r="C17" s="42" t="s">
        <v>161</v>
      </c>
      <c r="D17" s="42" t="s">
        <v>162</v>
      </c>
      <c r="E17" s="21">
        <v>1</v>
      </c>
      <c r="F17" s="21">
        <v>1</v>
      </c>
      <c r="G17" s="3" t="s">
        <v>163</v>
      </c>
      <c r="H17" s="44"/>
      <c r="I17" s="2"/>
      <c r="J17" s="2"/>
      <c r="K17" s="2"/>
      <c r="L17" s="2"/>
      <c r="M17" s="22">
        <v>1</v>
      </c>
      <c r="N17" s="2"/>
    </row>
    <row r="18" spans="1:14" ht="23.25" customHeight="1">
      <c r="A18" s="52">
        <v>7</v>
      </c>
      <c r="B18" s="80" t="s">
        <v>164</v>
      </c>
      <c r="C18" s="80" t="s">
        <v>165</v>
      </c>
      <c r="D18" s="80" t="s">
        <v>166</v>
      </c>
      <c r="E18" s="83">
        <v>2</v>
      </c>
      <c r="F18" s="21">
        <v>1</v>
      </c>
      <c r="G18" s="3" t="s">
        <v>167</v>
      </c>
      <c r="H18" s="78">
        <v>10</v>
      </c>
      <c r="I18" s="63"/>
      <c r="J18" s="63"/>
      <c r="K18" s="63"/>
      <c r="L18" s="63"/>
      <c r="M18" s="63">
        <v>2</v>
      </c>
      <c r="N18" s="63"/>
    </row>
    <row r="19" spans="1:14" ht="21" customHeight="1">
      <c r="A19" s="54"/>
      <c r="B19" s="82"/>
      <c r="C19" s="82"/>
      <c r="D19" s="82"/>
      <c r="E19" s="84"/>
      <c r="F19" s="21">
        <v>1</v>
      </c>
      <c r="G19" s="3" t="s">
        <v>168</v>
      </c>
      <c r="H19" s="79"/>
      <c r="I19" s="63"/>
      <c r="J19" s="63"/>
      <c r="K19" s="63"/>
      <c r="L19" s="63"/>
      <c r="M19" s="63"/>
      <c r="N19" s="63"/>
    </row>
    <row r="20" spans="1:14" ht="21.75" customHeight="1">
      <c r="A20" s="22">
        <v>8</v>
      </c>
      <c r="B20" s="42" t="s">
        <v>169</v>
      </c>
      <c r="C20" s="42" t="s">
        <v>170</v>
      </c>
      <c r="D20" s="42" t="s">
        <v>171</v>
      </c>
      <c r="E20" s="21">
        <v>1</v>
      </c>
      <c r="F20" s="21">
        <v>3</v>
      </c>
      <c r="G20" s="3" t="s">
        <v>172</v>
      </c>
      <c r="H20" s="44">
        <v>12</v>
      </c>
      <c r="I20" s="2"/>
      <c r="J20" s="2"/>
      <c r="K20" s="2"/>
      <c r="L20" s="2"/>
      <c r="M20" s="22">
        <v>3</v>
      </c>
      <c r="N20" s="2"/>
    </row>
    <row r="21" spans="1:14" ht="21" customHeight="1">
      <c r="A21" s="22">
        <v>9</v>
      </c>
      <c r="B21" s="42" t="s">
        <v>173</v>
      </c>
      <c r="C21" s="42" t="s">
        <v>174</v>
      </c>
      <c r="D21" s="42" t="s">
        <v>175</v>
      </c>
      <c r="E21" s="21">
        <v>2</v>
      </c>
      <c r="F21" s="21">
        <v>3</v>
      </c>
      <c r="G21" s="3" t="s">
        <v>159</v>
      </c>
      <c r="H21" s="44">
        <v>6</v>
      </c>
      <c r="I21" s="2"/>
      <c r="J21" s="2"/>
      <c r="K21" s="2"/>
      <c r="L21" s="2"/>
      <c r="M21" s="22">
        <v>3</v>
      </c>
      <c r="N21" s="2"/>
    </row>
    <row r="22" spans="1:14" ht="23.25" customHeight="1">
      <c r="A22" s="22">
        <v>10</v>
      </c>
      <c r="B22" s="42" t="s">
        <v>176</v>
      </c>
      <c r="C22" s="42" t="s">
        <v>177</v>
      </c>
      <c r="D22" s="42" t="s">
        <v>178</v>
      </c>
      <c r="E22" s="21">
        <v>1</v>
      </c>
      <c r="F22" s="21">
        <v>1</v>
      </c>
      <c r="G22" s="3" t="s">
        <v>136</v>
      </c>
      <c r="H22" s="44">
        <v>12</v>
      </c>
      <c r="I22" s="2"/>
      <c r="J22" s="2"/>
      <c r="K22" s="2"/>
      <c r="L22" s="2"/>
      <c r="M22" s="22">
        <v>1</v>
      </c>
      <c r="N22" s="2"/>
    </row>
    <row r="23" spans="1:14" ht="31.5" customHeight="1">
      <c r="A23" s="22" t="s">
        <v>179</v>
      </c>
      <c r="B23" s="3"/>
      <c r="C23" s="3"/>
      <c r="D23" s="3"/>
      <c r="E23" s="21">
        <f>SUM(E3:E22)</f>
        <v>27</v>
      </c>
      <c r="F23" s="21">
        <f>SUM(F3:F22)</f>
        <v>41</v>
      </c>
      <c r="G23" s="2"/>
      <c r="H23" s="22">
        <f>SUM(H3:H22)</f>
        <v>340</v>
      </c>
      <c r="I23" s="22">
        <f t="shared" ref="I23:L23" si="0">SUM(I3:I22)</f>
        <v>0</v>
      </c>
      <c r="J23" s="22">
        <f t="shared" si="0"/>
        <v>2</v>
      </c>
      <c r="K23" s="22">
        <f t="shared" si="0"/>
        <v>4</v>
      </c>
      <c r="L23" s="22">
        <f t="shared" si="0"/>
        <v>0</v>
      </c>
      <c r="M23" s="22">
        <f>SUM(M3:M22)</f>
        <v>41</v>
      </c>
      <c r="N23" s="22">
        <f>SUM(N3:N22)</f>
        <v>0</v>
      </c>
    </row>
  </sheetData>
  <mergeCells count="55">
    <mergeCell ref="N18:N19"/>
    <mergeCell ref="I18:I19"/>
    <mergeCell ref="J18:J19"/>
    <mergeCell ref="K18:K19"/>
    <mergeCell ref="L18:L19"/>
    <mergeCell ref="M18:M19"/>
    <mergeCell ref="N5:N6"/>
    <mergeCell ref="I14:I16"/>
    <mergeCell ref="J14:J16"/>
    <mergeCell ref="K14:K16"/>
    <mergeCell ref="L14:L16"/>
    <mergeCell ref="M14:M16"/>
    <mergeCell ref="N14:N16"/>
    <mergeCell ref="I5:I6"/>
    <mergeCell ref="J5:J6"/>
    <mergeCell ref="K5:K6"/>
    <mergeCell ref="L5:L6"/>
    <mergeCell ref="M5:M6"/>
    <mergeCell ref="I1:N1"/>
    <mergeCell ref="I3:I4"/>
    <mergeCell ref="J3:J4"/>
    <mergeCell ref="K3:K4"/>
    <mergeCell ref="L3:L4"/>
    <mergeCell ref="M3:M4"/>
    <mergeCell ref="N3:N4"/>
    <mergeCell ref="E14:E15"/>
    <mergeCell ref="H14:H16"/>
    <mergeCell ref="A18:A19"/>
    <mergeCell ref="B18:B19"/>
    <mergeCell ref="C18:C19"/>
    <mergeCell ref="D18:D19"/>
    <mergeCell ref="E18:E19"/>
    <mergeCell ref="H18:H19"/>
    <mergeCell ref="A14:A16"/>
    <mergeCell ref="B14:B16"/>
    <mergeCell ref="C14:C15"/>
    <mergeCell ref="D14:D15"/>
    <mergeCell ref="A10:A11"/>
    <mergeCell ref="B10:B11"/>
    <mergeCell ref="A12:A13"/>
    <mergeCell ref="B12:B13"/>
    <mergeCell ref="E3:E4"/>
    <mergeCell ref="A1:A2"/>
    <mergeCell ref="B1:H1"/>
    <mergeCell ref="H3:H4"/>
    <mergeCell ref="A5:A9"/>
    <mergeCell ref="B5:B9"/>
    <mergeCell ref="C5:C6"/>
    <mergeCell ref="D5:D6"/>
    <mergeCell ref="E5:E6"/>
    <mergeCell ref="H5:H6"/>
    <mergeCell ref="A3:A4"/>
    <mergeCell ref="B3:B4"/>
    <mergeCell ref="C3:C4"/>
    <mergeCell ref="D3:D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珠海地区</vt:lpstr>
      <vt:lpstr>中山地区</vt:lpstr>
      <vt:lpstr>珠海地区!Print_Area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2018-12-26T15:48:57Z</dcterms:modified>
</cp:coreProperties>
</file>