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um\Downloads\"/>
    </mc:Choice>
  </mc:AlternateContent>
  <xr:revisionPtr revIDLastSave="0" documentId="13_ncr:1_{8C9BD9E2-87DC-43C6-A020-580D638C6820}" xr6:coauthVersionLast="45" xr6:coauthVersionMax="45" xr10:uidLastSave="{00000000-0000-0000-0000-000000000000}"/>
  <bookViews>
    <workbookView xWindow="-120" yWindow="-120" windowWidth="29040" windowHeight="15840" xr2:uid="{A02882BA-66E2-4B1E-B9D7-EAD4F453879A}"/>
  </bookViews>
  <sheets>
    <sheet name="Sheet1" sheetId="1" r:id="rId1"/>
  </sheets>
  <definedNames>
    <definedName name="batch_sizes">Sheet1!$C$7:$E$7</definedName>
    <definedName name="machining_times">Sheet1!$C$4:$E$4</definedName>
    <definedName name="solver_adj" localSheetId="0" hidden="1">Sheet1!$C$7:$E$7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Sheet1!$G$4</definedName>
    <definedName name="solver_lhs2" localSheetId="0" hidden="1">Sheet1!$G$5</definedName>
    <definedName name="solver_lhs3" localSheetId="0" hidden="1">Sheet1!$C$7:$E$7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hs1" localSheetId="0" hidden="1">Sheet1!$I$4</definedName>
    <definedName name="solver_rhs2" localSheetId="0" hidden="1">Sheet1!$I$5</definedName>
    <definedName name="solver_rhs3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storage_volumes">Sheet1!$C$5:$E$5</definedName>
    <definedName name="unit_profit">Sheet1!$C$3:$E$3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G5" i="1"/>
  <c r="G4" i="1"/>
  <c r="I4" i="1"/>
</calcChain>
</file>

<file path=xl/sharedStrings.xml><?xml version="1.0" encoding="utf-8"?>
<sst xmlns="http://schemas.openxmlformats.org/spreadsheetml/2006/main" count="12" uniqueCount="12">
  <si>
    <t>Unit Profit, £</t>
  </si>
  <si>
    <t>Storage Volume Requirement, m^3</t>
  </si>
  <si>
    <t>Product 1</t>
  </si>
  <si>
    <t>Product 2</t>
  </si>
  <si>
    <t>Product 3</t>
  </si>
  <si>
    <t>Batch Size</t>
  </si>
  <si>
    <t>Resources Used</t>
  </si>
  <si>
    <t>Resource Constraints</t>
  </si>
  <si>
    <t>Machine Time</t>
  </si>
  <si>
    <t>Storage</t>
  </si>
  <si>
    <t>Total Profit, £</t>
  </si>
  <si>
    <t>Machine Time Requirement,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</si>
</sst>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E10C-C283-467B-97F9-5C988921A036}">
  <dimension ref="B2:J7"/>
  <sheetViews>
    <sheetView tabSelected="1" workbookViewId="0">
      <selection activeCell="G12" sqref="G12"/>
    </sheetView>
  </sheetViews>
  <sheetFormatPr defaultRowHeight="15" x14ac:dyDescent="0.25"/>
  <cols>
    <col min="2" max="2" width="38.5703125" customWidth="1"/>
    <col min="3" max="5" width="12.28515625" customWidth="1"/>
    <col min="7" max="7" width="18.42578125" customWidth="1"/>
    <col min="9" max="9" width="19.85546875" bestFit="1" customWidth="1"/>
    <col min="10" max="10" width="15.42578125" customWidth="1"/>
  </cols>
  <sheetData>
    <row r="2" spans="2:10" x14ac:dyDescent="0.25">
      <c r="C2" s="1" t="s">
        <v>2</v>
      </c>
      <c r="D2" s="1" t="s">
        <v>3</v>
      </c>
      <c r="E2" s="1" t="s">
        <v>4</v>
      </c>
    </row>
    <row r="3" spans="2:10" x14ac:dyDescent="0.25">
      <c r="B3" s="2" t="s">
        <v>0</v>
      </c>
      <c r="C3" s="1">
        <v>3000</v>
      </c>
      <c r="D3" s="1">
        <v>1750</v>
      </c>
      <c r="E3" s="1">
        <v>400</v>
      </c>
      <c r="G3" s="1" t="s">
        <v>6</v>
      </c>
      <c r="I3" s="1" t="s">
        <v>7</v>
      </c>
      <c r="J3" s="1"/>
    </row>
    <row r="4" spans="2:10" x14ac:dyDescent="0.25">
      <c r="B4" s="1" t="s">
        <v>11</v>
      </c>
      <c r="C4" s="1">
        <v>15</v>
      </c>
      <c r="D4" s="1">
        <v>7</v>
      </c>
      <c r="E4" s="1">
        <v>3</v>
      </c>
      <c r="G4" s="1">
        <f>SUMPRODUCT(machining_times, batch_sizes)</f>
        <v>6000</v>
      </c>
      <c r="I4" s="1">
        <f>3*8*5*50</f>
        <v>6000</v>
      </c>
      <c r="J4" s="1" t="s">
        <v>8</v>
      </c>
    </row>
    <row r="5" spans="2:10" x14ac:dyDescent="0.25">
      <c r="B5" s="1" t="s">
        <v>1</v>
      </c>
      <c r="C5" s="1">
        <v>0.5</v>
      </c>
      <c r="D5" s="1">
        <v>1</v>
      </c>
      <c r="E5" s="1">
        <v>0.25</v>
      </c>
      <c r="G5" s="1">
        <f>SUMPRODUCT(storage_volumes, batch_sizes)</f>
        <v>699.25</v>
      </c>
      <c r="I5" s="1">
        <v>700</v>
      </c>
      <c r="J5" s="1" t="s">
        <v>9</v>
      </c>
    </row>
    <row r="7" spans="2:10" x14ac:dyDescent="0.25">
      <c r="B7" s="1" t="s">
        <v>5</v>
      </c>
      <c r="C7" s="1">
        <v>96</v>
      </c>
      <c r="D7" s="1">
        <v>651</v>
      </c>
      <c r="E7" s="1">
        <v>1</v>
      </c>
      <c r="I7" s="1">
        <f>SUMPRODUCT(unit_profit, batch_sizes)</f>
        <v>1427650</v>
      </c>
      <c r="J7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batch_sizes</vt:lpstr>
      <vt:lpstr>machining_times</vt:lpstr>
      <vt:lpstr>storage_volumes</vt:lpstr>
      <vt:lpstr>unit_profit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Morrison</dc:creator>
  <cp:lastModifiedBy>Callum Morrison</cp:lastModifiedBy>
  <dcterms:created xsi:type="dcterms:W3CDTF">2020-09-30T11:41:58Z</dcterms:created>
  <dcterms:modified xsi:type="dcterms:W3CDTF">2020-09-30T12:13:35Z</dcterms:modified>
</cp:coreProperties>
</file>