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50" windowHeight="12200"/>
  </bookViews>
  <sheets>
    <sheet name="第二问控制结果" sheetId="1" r:id="rId1"/>
    <sheet name="第三问灵敏度上游" sheetId="2" r:id="rId2"/>
    <sheet name="第三问灵敏度下游" sheetId="3" r:id="rId3"/>
    <sheet name="Sheet1" sheetId="4" r:id="rId4"/>
    <sheet name="上游九月" sheetId="5" r:id="rId5"/>
    <sheet name="下游三月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<sst xmlns="http://schemas.openxmlformats.org/spreadsheetml/2006/main" count="163" uniqueCount="21">
  <si>
    <t>河</t>
  </si>
  <si>
    <r>
      <rPr>
        <sz val="12"/>
        <color rgb="FF333333"/>
        <rFont val="Arial"/>
        <charset val="134"/>
      </rPr>
      <t>Jan</t>
    </r>
  </si>
  <si>
    <r>
      <rPr>
        <sz val="12"/>
        <color rgb="FF333333"/>
        <rFont val="Arial"/>
        <charset val="134"/>
      </rPr>
      <t>Feb</t>
    </r>
  </si>
  <si>
    <r>
      <rPr>
        <sz val="12"/>
        <color rgb="FF333333"/>
        <rFont val="Arial"/>
        <charset val="134"/>
      </rPr>
      <t>Mar</t>
    </r>
  </si>
  <si>
    <r>
      <rPr>
        <sz val="12"/>
        <color rgb="FF333333"/>
        <rFont val="Arial"/>
        <charset val="134"/>
      </rPr>
      <t>Apr</t>
    </r>
  </si>
  <si>
    <r>
      <rPr>
        <sz val="12"/>
        <color rgb="FF333333"/>
        <rFont val="Arial"/>
        <charset val="134"/>
      </rPr>
      <t>May</t>
    </r>
    <r>
      <rPr>
        <sz val="12"/>
        <color rgb="FF333333"/>
        <rFont val="Arial"/>
        <charset val="134"/>
      </rPr>
      <t> </t>
    </r>
  </si>
  <si>
    <r>
      <rPr>
        <sz val="12"/>
        <color rgb="FF333333"/>
        <rFont val="Arial"/>
        <charset val="134"/>
      </rPr>
      <t>Jun</t>
    </r>
  </si>
  <si>
    <r>
      <rPr>
        <sz val="12"/>
        <color rgb="FF333333"/>
        <rFont val="Arial"/>
        <charset val="134"/>
      </rPr>
      <t>Jul</t>
    </r>
  </si>
  <si>
    <r>
      <rPr>
        <sz val="12"/>
        <color rgb="FF333333"/>
        <rFont val="Arial"/>
        <charset val="134"/>
      </rPr>
      <t>Aug</t>
    </r>
  </si>
  <si>
    <r>
      <rPr>
        <sz val="12"/>
        <color rgb="FF333333"/>
        <rFont val="Arial"/>
        <charset val="134"/>
      </rPr>
      <t>Sep</t>
    </r>
  </si>
  <si>
    <r>
      <rPr>
        <sz val="12"/>
        <color rgb="FF333333"/>
        <rFont val="Arial"/>
        <charset val="134"/>
      </rPr>
      <t>Oct</t>
    </r>
  </si>
  <si>
    <r>
      <rPr>
        <sz val="12"/>
        <color rgb="FF333333"/>
        <rFont val="Arial"/>
        <charset val="134"/>
      </rPr>
      <t>Nov</t>
    </r>
  </si>
  <si>
    <r>
      <rPr>
        <sz val="12"/>
        <color rgb="FF333333"/>
        <rFont val="Arial"/>
        <charset val="134"/>
      </rPr>
      <t>Dec</t>
    </r>
  </si>
  <si>
    <t>St. Mary's River</t>
  </si>
  <si>
    <t>St. Clair River</t>
  </si>
  <si>
    <t>Detroit River</t>
  </si>
  <si>
    <t>Niagara River</t>
  </si>
  <si>
    <t>St. Lawrence River</t>
  </si>
  <si>
    <t>Initial value</t>
  </si>
  <si>
    <t>10% Increase</t>
  </si>
  <si>
    <t>10% Reduction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</si>
</sst>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rgb="FF333333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/>
    </xf>
    <xf numFmtId="176" fontId="0" fillId="0" borderId="1" xfId="0" applyNumberFormat="1" applyFont="1" applyFill="1" applyBorder="1" applyAlignment="1">
      <alignment horizont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第二问控制结果!$A$2</c:f>
              <c:strCache>
                <c:ptCount val="1"/>
                <c:pt idx="0">
                  <c:v>St. Mary's River</c:v>
                </c:pt>
              </c:strCache>
            </c:strRef>
          </c:tx>
          <c:spPr>
            <a:ln w="19050" cap="flat" cmpd="sng">
              <a:solidFill>
                <a:schemeClr val="accent1"/>
              </a:solidFill>
              <a:round/>
              <a:tailEnd type="none"/>
            </a:ln>
            <a:effectLst>
              <a:outerShdw blurRad="50800" dist="38100" dir="2700000" algn="tl" rotWithShape="0">
                <a:schemeClr val="accent1">
                  <a:lumMod val="50000"/>
                  <a:alpha val="40000"/>
                </a:scheme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第二问控制结果!$B$1:$M$1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 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第二问控制结果!$B$2:$M$2</c:f>
              <c:numCache>
                <c:formatCode>0.00_ </c:formatCode>
                <c:ptCount val="12"/>
                <c:pt idx="0">
                  <c:v>2526.46175527291</c:v>
                </c:pt>
                <c:pt idx="1">
                  <c:v>2211.19936354484</c:v>
                </c:pt>
                <c:pt idx="2">
                  <c:v>2267.66248806055</c:v>
                </c:pt>
                <c:pt idx="3">
                  <c:v>2437.28223114747</c:v>
                </c:pt>
                <c:pt idx="4">
                  <c:v>2508.11030300517</c:v>
                </c:pt>
                <c:pt idx="5">
                  <c:v>2878.88934137475</c:v>
                </c:pt>
                <c:pt idx="6">
                  <c:v>2903.4537750323</c:v>
                </c:pt>
                <c:pt idx="7">
                  <c:v>2937.02090859707</c:v>
                </c:pt>
                <c:pt idx="8">
                  <c:v>2964.85796883737</c:v>
                </c:pt>
                <c:pt idx="9">
                  <c:v>2910.98575511113</c:v>
                </c:pt>
                <c:pt idx="10">
                  <c:v>3151.31059619128</c:v>
                </c:pt>
                <c:pt idx="11">
                  <c:v>2794.31307557585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第二问控制结果!$A$3</c:f>
              <c:strCache>
                <c:ptCount val="1"/>
                <c:pt idx="0">
                  <c:v>St. Clair River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  <a:tailEnd type="none"/>
            </a:ln>
            <a:effectLst>
              <a:outerShdw blurRad="50800" dist="38100" dir="2700000" algn="tl" rotWithShape="0">
                <a:schemeClr val="accent2">
                  <a:lumMod val="50000"/>
                  <a:alpha val="40000"/>
                </a:scheme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第二问控制结果!$B$1:$M$1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 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第二问控制结果!$B$3:$M$3</c:f>
              <c:numCache>
                <c:formatCode>0.00_ </c:formatCode>
                <c:ptCount val="12"/>
                <c:pt idx="0">
                  <c:v>5106.66963726713</c:v>
                </c:pt>
                <c:pt idx="1">
                  <c:v>5480.83819458463</c:v>
                </c:pt>
                <c:pt idx="2">
                  <c:v>5058.72309135231</c:v>
                </c:pt>
                <c:pt idx="3">
                  <c:v>5563.14308403746</c:v>
                </c:pt>
                <c:pt idx="4">
                  <c:v>5495.50009558156</c:v>
                </c:pt>
                <c:pt idx="5">
                  <c:v>5830.04682326027</c:v>
                </c:pt>
                <c:pt idx="6">
                  <c:v>5838.65375011139</c:v>
                </c:pt>
                <c:pt idx="7">
                  <c:v>6196.82604991907</c:v>
                </c:pt>
                <c:pt idx="8">
                  <c:v>6051.21316057298</c:v>
                </c:pt>
                <c:pt idx="9">
                  <c:v>6077.74339357643</c:v>
                </c:pt>
                <c:pt idx="10">
                  <c:v>5834.41984406037</c:v>
                </c:pt>
                <c:pt idx="11">
                  <c:v>5785.95801393165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第二问控制结果!$A$4</c:f>
              <c:strCache>
                <c:ptCount val="1"/>
                <c:pt idx="0">
                  <c:v>Detroit River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>
              <a:outerShdw blurRad="50800" dist="38100" dir="8100000" algn="tr" rotWithShape="0">
                <a:schemeClr val="accent3">
                  <a:lumMod val="50000"/>
                  <a:alpha val="40000"/>
                </a:scheme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第二问控制结果!$B$1:$M$1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 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第二问控制结果!$B$4:$M$4</c:f>
              <c:numCache>
                <c:formatCode>0.00_ </c:formatCode>
                <c:ptCount val="12"/>
                <c:pt idx="0">
                  <c:v>5904.39107477401</c:v>
                </c:pt>
                <c:pt idx="1">
                  <c:v>5422.47130510964</c:v>
                </c:pt>
                <c:pt idx="2">
                  <c:v>5825.20950298631</c:v>
                </c:pt>
                <c:pt idx="3">
                  <c:v>5635.49602583555</c:v>
                </c:pt>
                <c:pt idx="4">
                  <c:v>5850.52801842597</c:v>
                </c:pt>
                <c:pt idx="5">
                  <c:v>6485.94304294371</c:v>
                </c:pt>
                <c:pt idx="6">
                  <c:v>6370.49492202962</c:v>
                </c:pt>
                <c:pt idx="7">
                  <c:v>6088.10993738305</c:v>
                </c:pt>
                <c:pt idx="8">
                  <c:v>6526.61062379976</c:v>
                </c:pt>
                <c:pt idx="9">
                  <c:v>5889.24409759707</c:v>
                </c:pt>
                <c:pt idx="10">
                  <c:v>6259.83437229498</c:v>
                </c:pt>
                <c:pt idx="11">
                  <c:v>6118.6468078643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第二问控制结果!$A$5</c:f>
              <c:strCache>
                <c:ptCount val="1"/>
                <c:pt idx="0">
                  <c:v>Niagara River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>
              <a:outerShdw blurRad="50800" dist="38100" dir="2700000" algn="tl" rotWithShape="0">
                <a:schemeClr val="accent4">
                  <a:lumMod val="50000"/>
                  <a:alpha val="40000"/>
                </a:scheme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第二问控制结果!$B$1:$M$1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 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第二问控制结果!$B$5:$M$5</c:f>
              <c:numCache>
                <c:formatCode>0.00_ </c:formatCode>
                <c:ptCount val="12"/>
                <c:pt idx="0">
                  <c:v>5871.86797648434</c:v>
                </c:pt>
                <c:pt idx="1">
                  <c:v>6194.78045513576</c:v>
                </c:pt>
                <c:pt idx="2">
                  <c:v>6564.09868232273</c:v>
                </c:pt>
                <c:pt idx="3">
                  <c:v>6935.33754921751</c:v>
                </c:pt>
                <c:pt idx="4">
                  <c:v>7209.66502364201</c:v>
                </c:pt>
                <c:pt idx="5">
                  <c:v>7109.32320771226</c:v>
                </c:pt>
                <c:pt idx="6">
                  <c:v>7050.05819732914</c:v>
                </c:pt>
                <c:pt idx="7">
                  <c:v>7182.51252037622</c:v>
                </c:pt>
                <c:pt idx="8">
                  <c:v>6604.55294794331</c:v>
                </c:pt>
                <c:pt idx="9">
                  <c:v>6660.49483339611</c:v>
                </c:pt>
                <c:pt idx="10">
                  <c:v>6385.78372394382</c:v>
                </c:pt>
                <c:pt idx="11">
                  <c:v>6456.84250991424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第二问控制结果!$A$6</c:f>
              <c:strCache>
                <c:ptCount val="1"/>
                <c:pt idx="0">
                  <c:v>St. Lawrence River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>
              <a:outerShdw blurRad="50800" dist="38100" dir="2700000" algn="tl" rotWithShape="0">
                <a:schemeClr val="accent5">
                  <a:lumMod val="50000"/>
                  <a:alpha val="40000"/>
                </a:scheme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第二问控制结果!$B$1:$M$1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 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第二问控制结果!$B$6:$M$6</c:f>
              <c:numCache>
                <c:formatCode>0.00_ </c:formatCode>
                <c:ptCount val="12"/>
                <c:pt idx="0">
                  <c:v>6406.30731102506</c:v>
                </c:pt>
                <c:pt idx="1">
                  <c:v>6920.10517272989</c:v>
                </c:pt>
                <c:pt idx="2">
                  <c:v>6938.33419179342</c:v>
                </c:pt>
                <c:pt idx="3">
                  <c:v>7191.27292582772</c:v>
                </c:pt>
                <c:pt idx="4">
                  <c:v>7586.25728207005</c:v>
                </c:pt>
                <c:pt idx="5">
                  <c:v>7646.10976340335</c:v>
                </c:pt>
                <c:pt idx="6">
                  <c:v>7806.48078313879</c:v>
                </c:pt>
                <c:pt idx="7">
                  <c:v>7546.44282010546</c:v>
                </c:pt>
                <c:pt idx="8">
                  <c:v>6841.85675076564</c:v>
                </c:pt>
                <c:pt idx="9">
                  <c:v>6688.432569418</c:v>
                </c:pt>
                <c:pt idx="10">
                  <c:v>6861.11619747227</c:v>
                </c:pt>
                <c:pt idx="11">
                  <c:v>6652.57237484051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932350088"/>
        <c:axId val="251051274"/>
      </c:lineChart>
      <c:catAx>
        <c:axId val="932350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1" i="0" u="none" strike="noStrike" kern="1200" cap="none" spc="0" normalizeH="0" baseline="0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</a:t>
                </a:r>
                <a:r>
                  <a:t>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1000" b="1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251051274"/>
        <c:crosses val="autoZero"/>
        <c:auto val="1"/>
        <c:lblAlgn val="ctr"/>
        <c:lblOffset val="100"/>
        <c:noMultiLvlLbl val="0"/>
      </c:catAx>
      <c:valAx>
        <c:axId val="25105127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1" i="0" u="none" strike="noStrike" kern="1200" cap="none" spc="0" normalizeH="0" baseline="0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  <a:r>
                  <a:t>Flow (m³/s)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1000" b="1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93235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000" b="1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000" b="1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000" b="1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000" b="1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1000" b="1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1000" b="1" i="0" u="none" strike="noStrike" kern="1200" cap="none" spc="0" normalizeH="0" baseline="0">
              <a:solidFill>
                <a:schemeClr val="tx1"/>
              </a:solidFill>
              <a:uFill>
                <a:solidFill>
                  <a:schemeClr val="tx1"/>
                </a:solidFill>
              </a:u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 sz="1000" b="1" u="none" strike="noStrike" kern="1200" cap="none" spc="0" normalizeH="0">
          <a:solidFill>
            <a:schemeClr val="tx1"/>
          </a:solidFill>
          <a:uFill>
            <a:solidFill>
              <a:schemeClr val="tx1"/>
            </a:solidFill>
          </a:uFill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第三问灵敏度上游!$A$18</c:f>
              <c:strCache>
                <c:ptCount val="1"/>
                <c:pt idx="0">
                  <c:v>St. Mary's River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第三问灵敏度上游!$B$17:$M$17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 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第三问灵敏度上游!$B$18:$M$18</c:f>
              <c:numCache>
                <c:formatCode>0.00_ </c:formatCode>
                <c:ptCount val="12"/>
                <c:pt idx="0">
                  <c:v>2273.81557974562</c:v>
                </c:pt>
                <c:pt idx="1">
                  <c:v>1990.07942719036</c:v>
                </c:pt>
                <c:pt idx="2">
                  <c:v>2040.89623925449</c:v>
                </c:pt>
                <c:pt idx="3">
                  <c:v>2193.55400803272</c:v>
                </c:pt>
                <c:pt idx="4">
                  <c:v>2257.29927270465</c:v>
                </c:pt>
                <c:pt idx="5">
                  <c:v>2591.00040723728</c:v>
                </c:pt>
                <c:pt idx="6">
                  <c:v>2613.10839752907</c:v>
                </c:pt>
                <c:pt idx="7">
                  <c:v>2643.31881773736</c:v>
                </c:pt>
                <c:pt idx="8">
                  <c:v>2668.37217195363</c:v>
                </c:pt>
                <c:pt idx="9">
                  <c:v>2619.88717960002</c:v>
                </c:pt>
                <c:pt idx="10">
                  <c:v>2836.17953657215</c:v>
                </c:pt>
                <c:pt idx="11">
                  <c:v>2514.88176801826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第三问灵敏度上游!$A$19</c:f>
              <c:strCache>
                <c:ptCount val="1"/>
                <c:pt idx="0">
                  <c:v>St. Clair River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第三问灵敏度上游!$B$17:$M$17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 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第三问灵敏度上游!$B$19:$M$19</c:f>
              <c:numCache>
                <c:formatCode>0.00_ </c:formatCode>
                <c:ptCount val="12"/>
                <c:pt idx="0">
                  <c:v>4716.18032817252</c:v>
                </c:pt>
                <c:pt idx="1">
                  <c:v>4750.23148672412</c:v>
                </c:pt>
                <c:pt idx="2">
                  <c:v>4614.64892446986</c:v>
                </c:pt>
                <c:pt idx="3">
                  <c:v>4771.68857524744</c:v>
                </c:pt>
                <c:pt idx="4">
                  <c:v>5095.05513106862</c:v>
                </c:pt>
                <c:pt idx="5">
                  <c:v>4828.0126993093</c:v>
                </c:pt>
                <c:pt idx="6">
                  <c:v>5261.23844798326</c:v>
                </c:pt>
                <c:pt idx="7">
                  <c:v>5255.44270991995</c:v>
                </c:pt>
                <c:pt idx="8">
                  <c:v>5038.19997111988</c:v>
                </c:pt>
                <c:pt idx="9">
                  <c:v>5480.62272911515</c:v>
                </c:pt>
                <c:pt idx="10">
                  <c:v>5663.01879956655</c:v>
                </c:pt>
                <c:pt idx="11">
                  <c:v>5705.22407190802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第三问灵敏度上游!$A$20</c:f>
              <c:strCache>
                <c:ptCount val="1"/>
                <c:pt idx="0">
                  <c:v>Detroit River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第三问灵敏度上游!$B$17:$M$17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 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第三问灵敏度上游!$B$20:$M$20</c:f>
              <c:numCache>
                <c:formatCode>0.00_ </c:formatCode>
                <c:ptCount val="12"/>
                <c:pt idx="0">
                  <c:v>5212.50081650208</c:v>
                </c:pt>
                <c:pt idx="1">
                  <c:v>5361.97356999711</c:v>
                </c:pt>
                <c:pt idx="2">
                  <c:v>4574.68182413702</c:v>
                </c:pt>
                <c:pt idx="3">
                  <c:v>4721.54907951932</c:v>
                </c:pt>
                <c:pt idx="4">
                  <c:v>4874.30794434456</c:v>
                </c:pt>
                <c:pt idx="5">
                  <c:v>5159.12409558444</c:v>
                </c:pt>
                <c:pt idx="6">
                  <c:v>5286.26750786654</c:v>
                </c:pt>
                <c:pt idx="7">
                  <c:v>5092.53939993875</c:v>
                </c:pt>
                <c:pt idx="8">
                  <c:v>4748.56411891998</c:v>
                </c:pt>
                <c:pt idx="9">
                  <c:v>4758.11028472962</c:v>
                </c:pt>
                <c:pt idx="10">
                  <c:v>4764.73440836232</c:v>
                </c:pt>
                <c:pt idx="11">
                  <c:v>5119.46730640882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第三问灵敏度上游!$A$21</c:f>
              <c:strCache>
                <c:ptCount val="1"/>
                <c:pt idx="0">
                  <c:v>Niagara River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第三问灵敏度上游!$B$17:$M$17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 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第三问灵敏度上游!$B$21:$M$21</c:f>
              <c:numCache>
                <c:formatCode>0.00_ </c:formatCode>
                <c:ptCount val="12"/>
                <c:pt idx="0">
                  <c:v>5177.35725500609</c:v>
                </c:pt>
                <c:pt idx="1">
                  <c:v>4869.5335443194</c:v>
                </c:pt>
                <c:pt idx="2">
                  <c:v>4922.4542094723</c:v>
                </c:pt>
                <c:pt idx="3">
                  <c:v>5195.66787401046</c:v>
                </c:pt>
                <c:pt idx="4">
                  <c:v>5750.22759237136</c:v>
                </c:pt>
                <c:pt idx="5">
                  <c:v>5842.53924185862</c:v>
                </c:pt>
                <c:pt idx="6">
                  <c:v>6138.21441507678</c:v>
                </c:pt>
                <c:pt idx="7">
                  <c:v>5770.33457887071</c:v>
                </c:pt>
                <c:pt idx="8">
                  <c:v>5582.31949917672</c:v>
                </c:pt>
                <c:pt idx="9">
                  <c:v>5479.6132524151</c:v>
                </c:pt>
                <c:pt idx="10">
                  <c:v>5362.10519249193</c:v>
                </c:pt>
                <c:pt idx="11">
                  <c:v>4869.82130943328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第三问灵敏度上游!$A$22</c:f>
              <c:strCache>
                <c:ptCount val="1"/>
                <c:pt idx="0">
                  <c:v>St. Lawrence River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第三问灵敏度上游!$B$17:$M$17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 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第三问灵敏度上游!$B$22:$M$22</c:f>
              <c:numCache>
                <c:formatCode>0.00_ </c:formatCode>
                <c:ptCount val="12"/>
                <c:pt idx="0">
                  <c:v>5778.30527021731</c:v>
                </c:pt>
                <c:pt idx="1">
                  <c:v>5990.73225907225</c:v>
                </c:pt>
                <c:pt idx="2">
                  <c:v>6113.28591014214</c:v>
                </c:pt>
                <c:pt idx="3">
                  <c:v>6486.84069904401</c:v>
                </c:pt>
                <c:pt idx="4">
                  <c:v>6799.85441674219</c:v>
                </c:pt>
                <c:pt idx="5">
                  <c:v>7041.10403800787</c:v>
                </c:pt>
                <c:pt idx="6">
                  <c:v>7171.6421602484</c:v>
                </c:pt>
                <c:pt idx="7">
                  <c:v>7130.98792741919</c:v>
                </c:pt>
                <c:pt idx="8">
                  <c:v>6767.80002066606</c:v>
                </c:pt>
                <c:pt idx="9">
                  <c:v>6451.71792357334</c:v>
                </c:pt>
                <c:pt idx="10">
                  <c:v>6527.54738948682</c:v>
                </c:pt>
                <c:pt idx="11">
                  <c:v>6409.98761236466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73863065"/>
        <c:axId val="421214461"/>
      </c:lineChart>
      <c:catAx>
        <c:axId val="2738630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1214461"/>
        <c:crosses val="autoZero"/>
        <c:auto val="1"/>
        <c:lblAlgn val="ctr"/>
        <c:lblOffset val="100"/>
        <c:noMultiLvlLbl val="0"/>
      </c:catAx>
      <c:valAx>
        <c:axId val="4212144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38630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第三问灵敏度下游!$A$2</c:f>
              <c:strCache>
                <c:ptCount val="1"/>
                <c:pt idx="0">
                  <c:v>St. Mary's River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第三问灵敏度下游!$B$1:$M$1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 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第三问灵敏度下游!$B$2:$M$2</c:f>
              <c:numCache>
                <c:formatCode>0.00_ </c:formatCode>
                <c:ptCount val="12"/>
                <c:pt idx="0">
                  <c:v>2526.46175527291</c:v>
                </c:pt>
                <c:pt idx="1">
                  <c:v>2211.19936354484</c:v>
                </c:pt>
                <c:pt idx="2">
                  <c:v>2267.66248806055</c:v>
                </c:pt>
                <c:pt idx="3">
                  <c:v>2437.28223114747</c:v>
                </c:pt>
                <c:pt idx="4">
                  <c:v>2508.11030300517</c:v>
                </c:pt>
                <c:pt idx="5">
                  <c:v>2878.88934137475</c:v>
                </c:pt>
                <c:pt idx="6">
                  <c:v>2903.4537750323</c:v>
                </c:pt>
                <c:pt idx="7">
                  <c:v>2937.02090859707</c:v>
                </c:pt>
                <c:pt idx="8">
                  <c:v>2964.85796883737</c:v>
                </c:pt>
                <c:pt idx="9">
                  <c:v>2910.98575511113</c:v>
                </c:pt>
                <c:pt idx="10">
                  <c:v>3151.31059619128</c:v>
                </c:pt>
                <c:pt idx="11">
                  <c:v>2794.31307557585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第三问灵敏度下游!$A$3</c:f>
              <c:strCache>
                <c:ptCount val="1"/>
                <c:pt idx="0">
                  <c:v>St. Clair River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第三问灵敏度下游!$B$1:$M$1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 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第三问灵敏度下游!$B$3:$M$3</c:f>
              <c:numCache>
                <c:formatCode>0.00_ </c:formatCode>
                <c:ptCount val="12"/>
                <c:pt idx="0">
                  <c:v>5106.66963726713</c:v>
                </c:pt>
                <c:pt idx="1">
                  <c:v>5480.83819458463</c:v>
                </c:pt>
                <c:pt idx="2">
                  <c:v>5058.72309135231</c:v>
                </c:pt>
                <c:pt idx="3">
                  <c:v>5563.14308403746</c:v>
                </c:pt>
                <c:pt idx="4">
                  <c:v>5495.50009558156</c:v>
                </c:pt>
                <c:pt idx="5">
                  <c:v>5830.04682326027</c:v>
                </c:pt>
                <c:pt idx="6">
                  <c:v>5838.65375011139</c:v>
                </c:pt>
                <c:pt idx="7">
                  <c:v>6196.82604991907</c:v>
                </c:pt>
                <c:pt idx="8">
                  <c:v>6051.21316057298</c:v>
                </c:pt>
                <c:pt idx="9">
                  <c:v>6077.74339357643</c:v>
                </c:pt>
                <c:pt idx="10">
                  <c:v>5834.41984406037</c:v>
                </c:pt>
                <c:pt idx="11">
                  <c:v>5785.95801393165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第三问灵敏度下游!$A$4</c:f>
              <c:strCache>
                <c:ptCount val="1"/>
                <c:pt idx="0">
                  <c:v>Detroit River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第三问灵敏度下游!$B$1:$M$1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 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第三问灵敏度下游!$B$4:$M$4</c:f>
              <c:numCache>
                <c:formatCode>0.00_ </c:formatCode>
                <c:ptCount val="12"/>
                <c:pt idx="0">
                  <c:v>5904.39107477401</c:v>
                </c:pt>
                <c:pt idx="1">
                  <c:v>5422.47130510964</c:v>
                </c:pt>
                <c:pt idx="2">
                  <c:v>5825.20950298631</c:v>
                </c:pt>
                <c:pt idx="3">
                  <c:v>5635.49602583555</c:v>
                </c:pt>
                <c:pt idx="4">
                  <c:v>5850.52801842597</c:v>
                </c:pt>
                <c:pt idx="5">
                  <c:v>6485.94304294371</c:v>
                </c:pt>
                <c:pt idx="6">
                  <c:v>6370.49492202962</c:v>
                </c:pt>
                <c:pt idx="7">
                  <c:v>6088.10993738305</c:v>
                </c:pt>
                <c:pt idx="8">
                  <c:v>6526.61062379976</c:v>
                </c:pt>
                <c:pt idx="9">
                  <c:v>5889.24409759707</c:v>
                </c:pt>
                <c:pt idx="10">
                  <c:v>6259.83437229498</c:v>
                </c:pt>
                <c:pt idx="11">
                  <c:v>6118.6468078643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第三问灵敏度下游!$A$5</c:f>
              <c:strCache>
                <c:ptCount val="1"/>
                <c:pt idx="0">
                  <c:v>Niagara River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第三问灵敏度下游!$B$1:$M$1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 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第三问灵敏度下游!$B$5:$M$5</c:f>
              <c:numCache>
                <c:formatCode>0.00_ </c:formatCode>
                <c:ptCount val="12"/>
                <c:pt idx="0">
                  <c:v>5871.86797648434</c:v>
                </c:pt>
                <c:pt idx="1">
                  <c:v>6194.78045513576</c:v>
                </c:pt>
                <c:pt idx="2">
                  <c:v>6564.09868232273</c:v>
                </c:pt>
                <c:pt idx="3">
                  <c:v>6935.33754921751</c:v>
                </c:pt>
                <c:pt idx="4">
                  <c:v>7209.66502364201</c:v>
                </c:pt>
                <c:pt idx="5">
                  <c:v>7109.32320771226</c:v>
                </c:pt>
                <c:pt idx="6">
                  <c:v>7050.05819732914</c:v>
                </c:pt>
                <c:pt idx="7">
                  <c:v>7182.51252037622</c:v>
                </c:pt>
                <c:pt idx="8">
                  <c:v>6604.55294794331</c:v>
                </c:pt>
                <c:pt idx="9">
                  <c:v>6660.49483339611</c:v>
                </c:pt>
                <c:pt idx="10">
                  <c:v>6385.78372394382</c:v>
                </c:pt>
                <c:pt idx="11">
                  <c:v>6456.84250991424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第三问灵敏度下游!$A$6</c:f>
              <c:strCache>
                <c:ptCount val="1"/>
                <c:pt idx="0">
                  <c:v>St. Lawrence River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第三问灵敏度下游!$B$1:$M$1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 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第三问灵敏度下游!$B$6:$M$6</c:f>
              <c:numCache>
                <c:formatCode>0.00_ </c:formatCode>
                <c:ptCount val="12"/>
                <c:pt idx="0">
                  <c:v>6406.30731102506</c:v>
                </c:pt>
                <c:pt idx="1">
                  <c:v>6920.10517272989</c:v>
                </c:pt>
                <c:pt idx="2">
                  <c:v>6938.33419179342</c:v>
                </c:pt>
                <c:pt idx="3">
                  <c:v>7191.27292582772</c:v>
                </c:pt>
                <c:pt idx="4">
                  <c:v>7586.25728207005</c:v>
                </c:pt>
                <c:pt idx="5">
                  <c:v>7646.10976340335</c:v>
                </c:pt>
                <c:pt idx="6">
                  <c:v>7806.48078313879</c:v>
                </c:pt>
                <c:pt idx="7">
                  <c:v>7546.44282010546</c:v>
                </c:pt>
                <c:pt idx="8">
                  <c:v>6841.85675076564</c:v>
                </c:pt>
                <c:pt idx="9">
                  <c:v>6688.432569418</c:v>
                </c:pt>
                <c:pt idx="10">
                  <c:v>6861.11619747227</c:v>
                </c:pt>
                <c:pt idx="11">
                  <c:v>6652.57237484051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60564837"/>
        <c:axId val="29972729"/>
      </c:lineChart>
      <c:catAx>
        <c:axId val="66056483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972729"/>
        <c:crosses val="autoZero"/>
        <c:auto val="1"/>
        <c:lblAlgn val="ctr"/>
        <c:lblOffset val="100"/>
        <c:noMultiLvlLbl val="0"/>
      </c:catAx>
      <c:valAx>
        <c:axId val="2997272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056483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第三问灵敏度下游!$A$10</c:f>
              <c:strCache>
                <c:ptCount val="1"/>
                <c:pt idx="0">
                  <c:v>St. Mary's River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第三问灵敏度下游!$B$9:$M$9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 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第三问灵敏度下游!$B$10:$M$10</c:f>
              <c:numCache>
                <c:formatCode>0.00_ </c:formatCode>
                <c:ptCount val="12"/>
                <c:pt idx="0">
                  <c:v>2666.38477717984</c:v>
                </c:pt>
                <c:pt idx="1">
                  <c:v>2461.80297491861</c:v>
                </c:pt>
                <c:pt idx="2">
                  <c:v>2583.38240652884</c:v>
                </c:pt>
                <c:pt idx="3">
                  <c:v>2737.47424809817</c:v>
                </c:pt>
                <c:pt idx="4">
                  <c:v>3046.03878852773</c:v>
                </c:pt>
                <c:pt idx="5">
                  <c:v>3037.68283902911</c:v>
                </c:pt>
                <c:pt idx="6">
                  <c:v>3317.6470943812</c:v>
                </c:pt>
                <c:pt idx="7">
                  <c:v>2935.09792280906</c:v>
                </c:pt>
                <c:pt idx="8">
                  <c:v>3019.61280275949</c:v>
                </c:pt>
                <c:pt idx="9">
                  <c:v>3025.29949238232</c:v>
                </c:pt>
                <c:pt idx="10">
                  <c:v>3062.58216766176</c:v>
                </c:pt>
                <c:pt idx="11">
                  <c:v>3015.18243741848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第三问灵敏度下游!$A$11</c:f>
              <c:strCache>
                <c:ptCount val="1"/>
                <c:pt idx="0">
                  <c:v>St. Clair River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第三问灵敏度下游!$B$9:$M$9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 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第三问灵敏度下游!$B$11:$M$11</c:f>
              <c:numCache>
                <c:formatCode>0.00_ </c:formatCode>
                <c:ptCount val="12"/>
                <c:pt idx="0">
                  <c:v>5817.49150698942</c:v>
                </c:pt>
                <c:pt idx="1">
                  <c:v>5793.27211565272</c:v>
                </c:pt>
                <c:pt idx="2">
                  <c:v>5811.35030016695</c:v>
                </c:pt>
                <c:pt idx="3">
                  <c:v>6109.53571444603</c:v>
                </c:pt>
                <c:pt idx="4">
                  <c:v>6305.63426782022</c:v>
                </c:pt>
                <c:pt idx="5">
                  <c:v>6089.04558672191</c:v>
                </c:pt>
                <c:pt idx="6">
                  <c:v>6444.08197925</c:v>
                </c:pt>
                <c:pt idx="7">
                  <c:v>6369.00055723229</c:v>
                </c:pt>
                <c:pt idx="8">
                  <c:v>6271.86788687079</c:v>
                </c:pt>
                <c:pt idx="9">
                  <c:v>6471.14397837818</c:v>
                </c:pt>
                <c:pt idx="10">
                  <c:v>6409.94373357035</c:v>
                </c:pt>
                <c:pt idx="11">
                  <c:v>6590.65049450039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第三问灵敏度下游!$A$12</c:f>
              <c:strCache>
                <c:ptCount val="1"/>
                <c:pt idx="0">
                  <c:v>Detroit River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第三问灵敏度下游!$B$9:$M$9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 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第三问灵敏度下游!$B$12:$M$12</c:f>
              <c:numCache>
                <c:formatCode>0.00_ </c:formatCode>
                <c:ptCount val="12"/>
                <c:pt idx="0">
                  <c:v>6275.92712102768</c:v>
                </c:pt>
                <c:pt idx="1">
                  <c:v>6147.51686249394</c:v>
                </c:pt>
                <c:pt idx="2">
                  <c:v>6249.17979196388</c:v>
                </c:pt>
                <c:pt idx="3">
                  <c:v>5936.13024390851</c:v>
                </c:pt>
                <c:pt idx="4">
                  <c:v>5863.39134140842</c:v>
                </c:pt>
                <c:pt idx="5">
                  <c:v>6123.91028728156</c:v>
                </c:pt>
                <c:pt idx="6">
                  <c:v>6117.83050817103</c:v>
                </c:pt>
                <c:pt idx="7">
                  <c:v>6299.74983839037</c:v>
                </c:pt>
                <c:pt idx="8">
                  <c:v>6658.1833331842</c:v>
                </c:pt>
                <c:pt idx="9">
                  <c:v>6405.88377754338</c:v>
                </c:pt>
                <c:pt idx="10">
                  <c:v>5899.98354407232</c:v>
                </c:pt>
                <c:pt idx="11">
                  <c:v>5756.71381734521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第三问灵敏度下游!$A$13</c:f>
              <c:strCache>
                <c:ptCount val="1"/>
                <c:pt idx="0">
                  <c:v>Niagara River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第三问灵敏度下游!$B$9:$M$9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 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第三问灵敏度下游!$B$13:$M$13</c:f>
              <c:numCache>
                <c:formatCode>0.00_ </c:formatCode>
                <c:ptCount val="12"/>
                <c:pt idx="0">
                  <c:v>6661.85088931926</c:v>
                </c:pt>
                <c:pt idx="1">
                  <c:v>6345.47698401113</c:v>
                </c:pt>
                <c:pt idx="2">
                  <c:v>6618.39714708455</c:v>
                </c:pt>
                <c:pt idx="3">
                  <c:v>6552.95203623056</c:v>
                </c:pt>
                <c:pt idx="4">
                  <c:v>6915.03264265151</c:v>
                </c:pt>
                <c:pt idx="5">
                  <c:v>6861.92291981042</c:v>
                </c:pt>
                <c:pt idx="6">
                  <c:v>6679.7233072169</c:v>
                </c:pt>
                <c:pt idx="7">
                  <c:v>6568.38595035051</c:v>
                </c:pt>
                <c:pt idx="8">
                  <c:v>6562.5741329724</c:v>
                </c:pt>
                <c:pt idx="9">
                  <c:v>6071.70706670956</c:v>
                </c:pt>
                <c:pt idx="10">
                  <c:v>6141.56482641019</c:v>
                </c:pt>
                <c:pt idx="11">
                  <c:v>5724.72298266394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第三问灵敏度下游!$A$14</c:f>
              <c:strCache>
                <c:ptCount val="1"/>
                <c:pt idx="0">
                  <c:v>St. Lawrence River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第三问灵敏度下游!$B$9:$M$9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 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第三问灵敏度下游!$B$14:$M$14</c:f>
              <c:numCache>
                <c:formatCode>0.00_ </c:formatCode>
                <c:ptCount val="12"/>
                <c:pt idx="0">
                  <c:v>7046.93804212757</c:v>
                </c:pt>
                <c:pt idx="1">
                  <c:v>7612.11569000288</c:v>
                </c:pt>
                <c:pt idx="2">
                  <c:v>7632.16761097276</c:v>
                </c:pt>
                <c:pt idx="3">
                  <c:v>7910.40021841049</c:v>
                </c:pt>
                <c:pt idx="4">
                  <c:v>8344.88301027706</c:v>
                </c:pt>
                <c:pt idx="5">
                  <c:v>8410.72073974369</c:v>
                </c:pt>
                <c:pt idx="6">
                  <c:v>8587.12886145267</c:v>
                </c:pt>
                <c:pt idx="7">
                  <c:v>8301.08710211601</c:v>
                </c:pt>
                <c:pt idx="8">
                  <c:v>7526.0424258422</c:v>
                </c:pt>
                <c:pt idx="9">
                  <c:v>7357.2758263598</c:v>
                </c:pt>
                <c:pt idx="10">
                  <c:v>7547.2278172195</c:v>
                </c:pt>
                <c:pt idx="11">
                  <c:v>7317.82961232456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01886034"/>
        <c:axId val="37462314"/>
      </c:lineChart>
      <c:catAx>
        <c:axId val="50188603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462314"/>
        <c:crosses val="autoZero"/>
        <c:auto val="1"/>
        <c:lblAlgn val="ctr"/>
        <c:lblOffset val="100"/>
        <c:noMultiLvlLbl val="0"/>
      </c:catAx>
      <c:valAx>
        <c:axId val="374623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188603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第三问灵敏度下游!$A$18</c:f>
              <c:strCache>
                <c:ptCount val="1"/>
                <c:pt idx="0">
                  <c:v>St. Mary's River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第三问灵敏度下游!$B$17:$M$17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 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第三问灵敏度下游!$B$18:$M$18</c:f>
              <c:numCache>
                <c:formatCode>0.00_ </c:formatCode>
                <c:ptCount val="12"/>
                <c:pt idx="0">
                  <c:v>2140.57127000257</c:v>
                </c:pt>
                <c:pt idx="1">
                  <c:v>1764.84153419068</c:v>
                </c:pt>
                <c:pt idx="2">
                  <c:v>1737.11862683762</c:v>
                </c:pt>
                <c:pt idx="3">
                  <c:v>2124.52240213429</c:v>
                </c:pt>
                <c:pt idx="4">
                  <c:v>2365.64004065069</c:v>
                </c:pt>
                <c:pt idx="5">
                  <c:v>2427.763121266</c:v>
                </c:pt>
                <c:pt idx="6">
                  <c:v>2822.43872475605</c:v>
                </c:pt>
                <c:pt idx="7">
                  <c:v>2874.5613289243</c:v>
                </c:pt>
                <c:pt idx="8">
                  <c:v>2789.91873877561</c:v>
                </c:pt>
                <c:pt idx="9">
                  <c:v>2764.45471478281</c:v>
                </c:pt>
                <c:pt idx="10">
                  <c:v>2474.06924190055</c:v>
                </c:pt>
                <c:pt idx="11">
                  <c:v>2482.69329111534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第三问灵敏度下游!$A$19</c:f>
              <c:strCache>
                <c:ptCount val="1"/>
                <c:pt idx="0">
                  <c:v>St. Clair River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第三问灵敏度下游!$B$17:$M$17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 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第三问灵敏度下游!$B$19:$M$19</c:f>
              <c:numCache>
                <c:formatCode>0.00_ </c:formatCode>
                <c:ptCount val="12"/>
                <c:pt idx="0">
                  <c:v>4574.95804140657</c:v>
                </c:pt>
                <c:pt idx="1">
                  <c:v>4179.52538417818</c:v>
                </c:pt>
                <c:pt idx="2">
                  <c:v>4177.22991910051</c:v>
                </c:pt>
                <c:pt idx="3">
                  <c:v>4697.25329305029</c:v>
                </c:pt>
                <c:pt idx="4">
                  <c:v>4530.70276719401</c:v>
                </c:pt>
                <c:pt idx="5">
                  <c:v>4502.91543629444</c:v>
                </c:pt>
                <c:pt idx="6">
                  <c:v>4441.01247417148</c:v>
                </c:pt>
                <c:pt idx="7">
                  <c:v>4587.00074026635</c:v>
                </c:pt>
                <c:pt idx="8">
                  <c:v>4415.70413272956</c:v>
                </c:pt>
                <c:pt idx="9">
                  <c:v>4682.5496059406</c:v>
                </c:pt>
                <c:pt idx="10">
                  <c:v>4496.48826570044</c:v>
                </c:pt>
                <c:pt idx="11">
                  <c:v>4183.58929174005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第三问灵敏度下游!$A$20</c:f>
              <c:strCache>
                <c:ptCount val="1"/>
                <c:pt idx="0">
                  <c:v>Detroit River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第三问灵敏度下游!$B$17:$M$17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 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第三问灵敏度下游!$B$20:$M$20</c:f>
              <c:numCache>
                <c:formatCode>0.00_ </c:formatCode>
                <c:ptCount val="12"/>
                <c:pt idx="0">
                  <c:v>5523.17688479247</c:v>
                </c:pt>
                <c:pt idx="1">
                  <c:v>5907.36772827053</c:v>
                </c:pt>
                <c:pt idx="2">
                  <c:v>6456.27330215337</c:v>
                </c:pt>
                <c:pt idx="3">
                  <c:v>5807.18369436753</c:v>
                </c:pt>
                <c:pt idx="4">
                  <c:v>6546.35662237983</c:v>
                </c:pt>
                <c:pt idx="5">
                  <c:v>6754.07370347441</c:v>
                </c:pt>
                <c:pt idx="6">
                  <c:v>6707.28286516644</c:v>
                </c:pt>
                <c:pt idx="7">
                  <c:v>6573.76769526607</c:v>
                </c:pt>
                <c:pt idx="8">
                  <c:v>6193.27049493523</c:v>
                </c:pt>
                <c:pt idx="9">
                  <c:v>6961.96598129611</c:v>
                </c:pt>
                <c:pt idx="10">
                  <c:v>6613.05793739487</c:v>
                </c:pt>
                <c:pt idx="11">
                  <c:v>6738.56921240015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第三问灵敏度下游!$A$21</c:f>
              <c:strCache>
                <c:ptCount val="1"/>
                <c:pt idx="0">
                  <c:v>Niagara River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第三问灵敏度下游!$B$17:$M$17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 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第三问灵敏度下游!$B$21:$M$21</c:f>
              <c:numCache>
                <c:formatCode>0.00_ </c:formatCode>
                <c:ptCount val="12"/>
                <c:pt idx="0">
                  <c:v>5177.35725500609</c:v>
                </c:pt>
                <c:pt idx="1">
                  <c:v>4869.5335443194</c:v>
                </c:pt>
                <c:pt idx="2">
                  <c:v>4922.4542094723</c:v>
                </c:pt>
                <c:pt idx="3">
                  <c:v>5195.66787401046</c:v>
                </c:pt>
                <c:pt idx="4">
                  <c:v>5750.22759237136</c:v>
                </c:pt>
                <c:pt idx="5">
                  <c:v>5842.53924185862</c:v>
                </c:pt>
                <c:pt idx="6">
                  <c:v>6138.21441507678</c:v>
                </c:pt>
                <c:pt idx="7">
                  <c:v>5770.33457887071</c:v>
                </c:pt>
                <c:pt idx="8">
                  <c:v>5582.31949917672</c:v>
                </c:pt>
                <c:pt idx="9">
                  <c:v>5479.6132524151</c:v>
                </c:pt>
                <c:pt idx="10">
                  <c:v>5362.10519249193</c:v>
                </c:pt>
                <c:pt idx="11">
                  <c:v>4869.82130943328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第三问灵敏度下游!$A$22</c:f>
              <c:strCache>
                <c:ptCount val="1"/>
                <c:pt idx="0">
                  <c:v>St. Lawrence River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第三问灵敏度下游!$B$17:$M$17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 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第三问灵敏度下游!$B$22:$M$22</c:f>
              <c:numCache>
                <c:formatCode>0.00_ </c:formatCode>
                <c:ptCount val="12"/>
                <c:pt idx="0">
                  <c:v>5765.67657992255</c:v>
                </c:pt>
                <c:pt idx="1">
                  <c:v>6228.0946554569</c:v>
                </c:pt>
                <c:pt idx="2">
                  <c:v>6244.50077261408</c:v>
                </c:pt>
                <c:pt idx="3">
                  <c:v>6472.14563324495</c:v>
                </c:pt>
                <c:pt idx="4">
                  <c:v>6827.63155386305</c:v>
                </c:pt>
                <c:pt idx="5">
                  <c:v>6881.49878706302</c:v>
                </c:pt>
                <c:pt idx="6">
                  <c:v>7025.83270482491</c:v>
                </c:pt>
                <c:pt idx="7">
                  <c:v>6791.79853809491</c:v>
                </c:pt>
                <c:pt idx="8">
                  <c:v>6157.67107568908</c:v>
                </c:pt>
                <c:pt idx="9">
                  <c:v>6019.5893124762</c:v>
                </c:pt>
                <c:pt idx="10">
                  <c:v>6175.00457772504</c:v>
                </c:pt>
                <c:pt idx="11">
                  <c:v>5987.31513735646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77421276"/>
        <c:axId val="195648012"/>
      </c:lineChart>
      <c:catAx>
        <c:axId val="5774212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5648012"/>
        <c:crosses val="autoZero"/>
        <c:auto val="1"/>
        <c:lblAlgn val="ctr"/>
        <c:lblOffset val="100"/>
        <c:noMultiLvlLbl val="0"/>
      </c:catAx>
      <c:valAx>
        <c:axId val="1956480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74212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上游九月!$D$2</c:f>
              <c:strCache>
                <c:ptCount val="1"/>
                <c:pt idx="0">
                  <c:v>Initial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上游九月!$E$1:$I$1</c:f>
              <c:strCache>
                <c:ptCount val="5"/>
                <c:pt idx="0">
                  <c:v>St. Mary's River</c:v>
                </c:pt>
                <c:pt idx="1">
                  <c:v>St. Clair River</c:v>
                </c:pt>
                <c:pt idx="2">
                  <c:v>Detroit River</c:v>
                </c:pt>
                <c:pt idx="3">
                  <c:v>Niagara River</c:v>
                </c:pt>
                <c:pt idx="4">
                  <c:v>St. Lawrence River</c:v>
                </c:pt>
              </c:strCache>
            </c:strRef>
          </c:cat>
          <c:val>
            <c:numRef>
              <c:f>上游九月!$E$2:$I$2</c:f>
              <c:numCache>
                <c:formatCode>0.00_ </c:formatCode>
                <c:ptCount val="5"/>
                <c:pt idx="0">
                  <c:v>2964.85796883737</c:v>
                </c:pt>
                <c:pt idx="1">
                  <c:v>6051.21316057298</c:v>
                </c:pt>
                <c:pt idx="2">
                  <c:v>6526.61062379976</c:v>
                </c:pt>
                <c:pt idx="3">
                  <c:v>6604.55294794331</c:v>
                </c:pt>
                <c:pt idx="4">
                  <c:v>6841.85675076564</c:v>
                </c:pt>
              </c:numCache>
            </c:numRef>
          </c:val>
        </c:ser>
        <c:ser>
          <c:idx val="1"/>
          <c:order val="1"/>
          <c:tx>
            <c:strRef>
              <c:f>上游九月!$D$3</c:f>
              <c:strCache>
                <c:ptCount val="1"/>
                <c:pt idx="0">
                  <c:v>10% Increase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上游九月!$E$1:$I$1</c:f>
              <c:strCache>
                <c:ptCount val="5"/>
                <c:pt idx="0">
                  <c:v>St. Mary's River</c:v>
                </c:pt>
                <c:pt idx="1">
                  <c:v>St. Clair River</c:v>
                </c:pt>
                <c:pt idx="2">
                  <c:v>Detroit River</c:v>
                </c:pt>
                <c:pt idx="3">
                  <c:v>Niagara River</c:v>
                </c:pt>
                <c:pt idx="4">
                  <c:v>St. Lawrence River</c:v>
                </c:pt>
              </c:strCache>
            </c:strRef>
          </c:cat>
          <c:val>
            <c:numRef>
              <c:f>上游九月!$E$3:$I$3</c:f>
              <c:numCache>
                <c:formatCode>0.00_ </c:formatCode>
                <c:ptCount val="5"/>
                <c:pt idx="0">
                  <c:v>3261.34376572111</c:v>
                </c:pt>
                <c:pt idx="1">
                  <c:v>5858.80232623302</c:v>
                </c:pt>
                <c:pt idx="2">
                  <c:v>6658.1833331842</c:v>
                </c:pt>
                <c:pt idx="3">
                  <c:v>6562.5741329724</c:v>
                </c:pt>
                <c:pt idx="4">
                  <c:v>6242.62482360783</c:v>
                </c:pt>
              </c:numCache>
            </c:numRef>
          </c:val>
        </c:ser>
        <c:ser>
          <c:idx val="2"/>
          <c:order val="2"/>
          <c:tx>
            <c:strRef>
              <c:f>上游九月!$D$4</c:f>
              <c:strCache>
                <c:ptCount val="1"/>
                <c:pt idx="0">
                  <c:v>10% Reduction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上游九月!$E$1:$I$1</c:f>
              <c:strCache>
                <c:ptCount val="5"/>
                <c:pt idx="0">
                  <c:v>St. Mary's River</c:v>
                </c:pt>
                <c:pt idx="1">
                  <c:v>St. Clair River</c:v>
                </c:pt>
                <c:pt idx="2">
                  <c:v>Detroit River</c:v>
                </c:pt>
                <c:pt idx="3">
                  <c:v>Niagara River</c:v>
                </c:pt>
                <c:pt idx="4">
                  <c:v>St. Lawrence River</c:v>
                </c:pt>
              </c:strCache>
            </c:strRef>
          </c:cat>
          <c:val>
            <c:numRef>
              <c:f>上游九月!$E$4:$I$4</c:f>
              <c:numCache>
                <c:formatCode>0.00_ </c:formatCode>
                <c:ptCount val="5"/>
                <c:pt idx="0">
                  <c:v>2668.37217195363</c:v>
                </c:pt>
                <c:pt idx="1">
                  <c:v>5038.19997111988</c:v>
                </c:pt>
                <c:pt idx="2">
                  <c:v>4748.56411891998</c:v>
                </c:pt>
                <c:pt idx="3">
                  <c:v>5582.31949917672</c:v>
                </c:pt>
                <c:pt idx="4">
                  <c:v>6767.80002066606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164697320"/>
        <c:axId val="418180046"/>
      </c:barChart>
      <c:catAx>
        <c:axId val="164697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1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418180046"/>
        <c:crosses val="autoZero"/>
        <c:auto val="1"/>
        <c:lblAlgn val="ctr"/>
        <c:lblOffset val="100"/>
        <c:noMultiLvlLbl val="0"/>
      </c:catAx>
      <c:valAx>
        <c:axId val="4181800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1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164697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1" i="0" u="none" strike="noStrike" kern="1200" cap="none" spc="0" normalizeH="0" baseline="0">
              <a:solidFill>
                <a:schemeClr val="tx1"/>
              </a:solidFill>
              <a:uFill>
                <a:solidFill>
                  <a:schemeClr val="tx1"/>
                </a:solidFill>
              </a:u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 sz="1200" b="1" u="none" strike="noStrike" kern="1200" cap="none" spc="0" normalizeH="0">
          <a:solidFill>
            <a:schemeClr val="tx1"/>
          </a:solidFill>
          <a:uFill>
            <a:solidFill>
              <a:schemeClr val="tx1"/>
            </a:solidFill>
          </a:uFill>
        </a:defRPr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下游三月!$A$2</c:f>
              <c:strCache>
                <c:ptCount val="1"/>
                <c:pt idx="0">
                  <c:v>Initial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下游三月!$B$1:$F$1</c:f>
              <c:strCache>
                <c:ptCount val="5"/>
                <c:pt idx="0">
                  <c:v>St. Mary's River</c:v>
                </c:pt>
                <c:pt idx="1">
                  <c:v>St. Clair River</c:v>
                </c:pt>
                <c:pt idx="2">
                  <c:v>Detroit River</c:v>
                </c:pt>
                <c:pt idx="3">
                  <c:v>Niagara River</c:v>
                </c:pt>
                <c:pt idx="4">
                  <c:v>St. Lawrence River</c:v>
                </c:pt>
              </c:strCache>
            </c:strRef>
          </c:cat>
          <c:val>
            <c:numRef>
              <c:f>下游三月!$B$2:$F$2</c:f>
              <c:numCache>
                <c:formatCode>0.00_ </c:formatCode>
                <c:ptCount val="5"/>
                <c:pt idx="0">
                  <c:v>2267.66248806055</c:v>
                </c:pt>
                <c:pt idx="1">
                  <c:v>5058.72309135231</c:v>
                </c:pt>
                <c:pt idx="2">
                  <c:v>5825.20950298631</c:v>
                </c:pt>
                <c:pt idx="3">
                  <c:v>6564.09868232273</c:v>
                </c:pt>
                <c:pt idx="4">
                  <c:v>6938.33419179342</c:v>
                </c:pt>
              </c:numCache>
            </c:numRef>
          </c:val>
        </c:ser>
        <c:ser>
          <c:idx val="1"/>
          <c:order val="1"/>
          <c:tx>
            <c:strRef>
              <c:f>下游三月!$A$3</c:f>
              <c:strCache>
                <c:ptCount val="1"/>
                <c:pt idx="0">
                  <c:v>10% Increase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下游三月!$B$1:$F$1</c:f>
              <c:strCache>
                <c:ptCount val="5"/>
                <c:pt idx="0">
                  <c:v>St. Mary's River</c:v>
                </c:pt>
                <c:pt idx="1">
                  <c:v>St. Clair River</c:v>
                </c:pt>
                <c:pt idx="2">
                  <c:v>Detroit River</c:v>
                </c:pt>
                <c:pt idx="3">
                  <c:v>Niagara River</c:v>
                </c:pt>
                <c:pt idx="4">
                  <c:v>St. Lawrence River</c:v>
                </c:pt>
              </c:strCache>
            </c:strRef>
          </c:cat>
          <c:val>
            <c:numRef>
              <c:f>下游三月!$B$3:$F$3</c:f>
              <c:numCache>
                <c:formatCode>0.00_ </c:formatCode>
                <c:ptCount val="5"/>
                <c:pt idx="0">
                  <c:v>2583.38240652884</c:v>
                </c:pt>
                <c:pt idx="1">
                  <c:v>5811.35030016695</c:v>
                </c:pt>
                <c:pt idx="2">
                  <c:v>6249.17979196388</c:v>
                </c:pt>
                <c:pt idx="3">
                  <c:v>6618.39714708455</c:v>
                </c:pt>
                <c:pt idx="4">
                  <c:v>7632.16761097276</c:v>
                </c:pt>
              </c:numCache>
            </c:numRef>
          </c:val>
        </c:ser>
        <c:ser>
          <c:idx val="2"/>
          <c:order val="2"/>
          <c:tx>
            <c:strRef>
              <c:f>下游三月!$A$4</c:f>
              <c:strCache>
                <c:ptCount val="1"/>
                <c:pt idx="0">
                  <c:v>10% Reduction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下游三月!$B$1:$F$1</c:f>
              <c:strCache>
                <c:ptCount val="5"/>
                <c:pt idx="0">
                  <c:v>St. Mary's River</c:v>
                </c:pt>
                <c:pt idx="1">
                  <c:v>St. Clair River</c:v>
                </c:pt>
                <c:pt idx="2">
                  <c:v>Detroit River</c:v>
                </c:pt>
                <c:pt idx="3">
                  <c:v>Niagara River</c:v>
                </c:pt>
                <c:pt idx="4">
                  <c:v>St. Lawrence River</c:v>
                </c:pt>
              </c:strCache>
            </c:strRef>
          </c:cat>
          <c:val>
            <c:numRef>
              <c:f>下游三月!$B$4:$F$4</c:f>
              <c:numCache>
                <c:formatCode>0.00_ </c:formatCode>
                <c:ptCount val="5"/>
                <c:pt idx="0">
                  <c:v>1737.11862683762</c:v>
                </c:pt>
                <c:pt idx="1">
                  <c:v>4177.22991910051</c:v>
                </c:pt>
                <c:pt idx="2">
                  <c:v>6456.27330215337</c:v>
                </c:pt>
                <c:pt idx="3">
                  <c:v>4922.4542094723</c:v>
                </c:pt>
                <c:pt idx="4">
                  <c:v>6244.50077261408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164697320"/>
        <c:axId val="418180046"/>
      </c:barChart>
      <c:catAx>
        <c:axId val="164697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1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418180046"/>
        <c:crosses val="autoZero"/>
        <c:auto val="1"/>
        <c:lblAlgn val="ctr"/>
        <c:lblOffset val="100"/>
        <c:noMultiLvlLbl val="0"/>
      </c:catAx>
      <c:valAx>
        <c:axId val="4181800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1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164697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1" i="0" u="none" strike="noStrike" kern="1200" cap="none" spc="0" normalizeH="0" baseline="0">
              <a:solidFill>
                <a:schemeClr val="tx1"/>
              </a:solidFill>
              <a:uFill>
                <a:solidFill>
                  <a:schemeClr val="tx1"/>
                </a:solidFill>
              </a:u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 sz="1200" b="1" u="none" strike="noStrike" kern="1200" cap="none" spc="0" normalizeH="0">
          <a:solidFill>
            <a:schemeClr val="tx1"/>
          </a:solidFill>
          <a:uFill>
            <a:solidFill>
              <a:schemeClr val="tx1"/>
            </a:solidFill>
          </a:uFill>
        </a:defRPr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第三问灵敏度上游!$A$2</c:f>
              <c:strCache>
                <c:ptCount val="1"/>
                <c:pt idx="0">
                  <c:v>St. Mary's River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第三问灵敏度上游!$B$1:$M$1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 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第三问灵敏度上游!$B$2:$M$2</c:f>
              <c:numCache>
                <c:formatCode>0.00_ </c:formatCode>
                <c:ptCount val="12"/>
                <c:pt idx="0">
                  <c:v>2526.46175527291</c:v>
                </c:pt>
                <c:pt idx="1">
                  <c:v>2211.19936354484</c:v>
                </c:pt>
                <c:pt idx="2">
                  <c:v>2267.66248806055</c:v>
                </c:pt>
                <c:pt idx="3">
                  <c:v>2437.28223114747</c:v>
                </c:pt>
                <c:pt idx="4">
                  <c:v>2508.11030300517</c:v>
                </c:pt>
                <c:pt idx="5">
                  <c:v>2878.88934137475</c:v>
                </c:pt>
                <c:pt idx="6">
                  <c:v>2903.4537750323</c:v>
                </c:pt>
                <c:pt idx="7">
                  <c:v>2937.02090859707</c:v>
                </c:pt>
                <c:pt idx="8">
                  <c:v>2964.85796883737</c:v>
                </c:pt>
                <c:pt idx="9">
                  <c:v>2910.98575511113</c:v>
                </c:pt>
                <c:pt idx="10">
                  <c:v>3151.31059619128</c:v>
                </c:pt>
                <c:pt idx="11">
                  <c:v>2794.31307557585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第三问灵敏度上游!$A$3</c:f>
              <c:strCache>
                <c:ptCount val="1"/>
                <c:pt idx="0">
                  <c:v>St. Clair River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第三问灵敏度上游!$B$1:$M$1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 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第三问灵敏度上游!$B$3:$M$3</c:f>
              <c:numCache>
                <c:formatCode>0.00_ </c:formatCode>
                <c:ptCount val="12"/>
                <c:pt idx="0">
                  <c:v>5106.66963726713</c:v>
                </c:pt>
                <c:pt idx="1">
                  <c:v>5480.83819458463</c:v>
                </c:pt>
                <c:pt idx="2">
                  <c:v>5058.72309135231</c:v>
                </c:pt>
                <c:pt idx="3">
                  <c:v>5563.14308403746</c:v>
                </c:pt>
                <c:pt idx="4">
                  <c:v>5495.50009558156</c:v>
                </c:pt>
                <c:pt idx="5">
                  <c:v>5830.04682326027</c:v>
                </c:pt>
                <c:pt idx="6">
                  <c:v>5838.65375011139</c:v>
                </c:pt>
                <c:pt idx="7">
                  <c:v>6196.82604991907</c:v>
                </c:pt>
                <c:pt idx="8">
                  <c:v>6051.21316057298</c:v>
                </c:pt>
                <c:pt idx="9">
                  <c:v>6077.74339357643</c:v>
                </c:pt>
                <c:pt idx="10">
                  <c:v>5834.41984406037</c:v>
                </c:pt>
                <c:pt idx="11">
                  <c:v>5785.95801393165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第三问灵敏度上游!$A$4</c:f>
              <c:strCache>
                <c:ptCount val="1"/>
                <c:pt idx="0">
                  <c:v>Detroit River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第三问灵敏度上游!$B$1:$M$1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 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第三问灵敏度上游!$B$4:$M$4</c:f>
              <c:numCache>
                <c:formatCode>0.00_ </c:formatCode>
                <c:ptCount val="12"/>
                <c:pt idx="0">
                  <c:v>5904.39107477401</c:v>
                </c:pt>
                <c:pt idx="1">
                  <c:v>5422.47130510964</c:v>
                </c:pt>
                <c:pt idx="2">
                  <c:v>5825.20950298631</c:v>
                </c:pt>
                <c:pt idx="3">
                  <c:v>5635.49602583555</c:v>
                </c:pt>
                <c:pt idx="4">
                  <c:v>5850.52801842597</c:v>
                </c:pt>
                <c:pt idx="5">
                  <c:v>6485.94304294371</c:v>
                </c:pt>
                <c:pt idx="6">
                  <c:v>6370.49492202962</c:v>
                </c:pt>
                <c:pt idx="7">
                  <c:v>6088.10993738305</c:v>
                </c:pt>
                <c:pt idx="8">
                  <c:v>6526.61062379976</c:v>
                </c:pt>
                <c:pt idx="9">
                  <c:v>5889.24409759707</c:v>
                </c:pt>
                <c:pt idx="10">
                  <c:v>6259.83437229498</c:v>
                </c:pt>
                <c:pt idx="11">
                  <c:v>6118.6468078643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第三问灵敏度上游!$A$5</c:f>
              <c:strCache>
                <c:ptCount val="1"/>
                <c:pt idx="0">
                  <c:v>Niagara River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第三问灵敏度上游!$B$1:$M$1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 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第三问灵敏度上游!$B$5:$M$5</c:f>
              <c:numCache>
                <c:formatCode>0.00_ </c:formatCode>
                <c:ptCount val="12"/>
                <c:pt idx="0">
                  <c:v>5871.86797648434</c:v>
                </c:pt>
                <c:pt idx="1">
                  <c:v>6194.78045513576</c:v>
                </c:pt>
                <c:pt idx="2">
                  <c:v>6564.09868232273</c:v>
                </c:pt>
                <c:pt idx="3">
                  <c:v>6935.33754921751</c:v>
                </c:pt>
                <c:pt idx="4">
                  <c:v>7209.66502364201</c:v>
                </c:pt>
                <c:pt idx="5">
                  <c:v>7109.32320771226</c:v>
                </c:pt>
                <c:pt idx="6">
                  <c:v>7050.05819732914</c:v>
                </c:pt>
                <c:pt idx="7">
                  <c:v>7182.51252037622</c:v>
                </c:pt>
                <c:pt idx="8">
                  <c:v>6604.55294794331</c:v>
                </c:pt>
                <c:pt idx="9">
                  <c:v>6660.49483339611</c:v>
                </c:pt>
                <c:pt idx="10">
                  <c:v>6385.78372394382</c:v>
                </c:pt>
                <c:pt idx="11">
                  <c:v>6456.84250991424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第三问灵敏度上游!$A$6</c:f>
              <c:strCache>
                <c:ptCount val="1"/>
                <c:pt idx="0">
                  <c:v>St. Lawrence River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第三问灵敏度上游!$B$1:$M$1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 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第三问灵敏度上游!$B$6:$M$6</c:f>
              <c:numCache>
                <c:formatCode>0.00_ </c:formatCode>
                <c:ptCount val="12"/>
                <c:pt idx="0">
                  <c:v>6406.30731102506</c:v>
                </c:pt>
                <c:pt idx="1">
                  <c:v>6920.10517272989</c:v>
                </c:pt>
                <c:pt idx="2">
                  <c:v>6938.33419179342</c:v>
                </c:pt>
                <c:pt idx="3">
                  <c:v>7191.27292582772</c:v>
                </c:pt>
                <c:pt idx="4">
                  <c:v>7586.25728207005</c:v>
                </c:pt>
                <c:pt idx="5">
                  <c:v>7646.10976340335</c:v>
                </c:pt>
                <c:pt idx="6">
                  <c:v>7806.48078313879</c:v>
                </c:pt>
                <c:pt idx="7">
                  <c:v>7546.44282010546</c:v>
                </c:pt>
                <c:pt idx="8">
                  <c:v>6841.85675076564</c:v>
                </c:pt>
                <c:pt idx="9">
                  <c:v>6688.432569418</c:v>
                </c:pt>
                <c:pt idx="10">
                  <c:v>6861.11619747227</c:v>
                </c:pt>
                <c:pt idx="11">
                  <c:v>6652.57237484051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42354232"/>
        <c:axId val="534067231"/>
      </c:lineChart>
      <c:catAx>
        <c:axId val="542354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4067231"/>
        <c:crosses val="autoZero"/>
        <c:auto val="1"/>
        <c:lblAlgn val="ctr"/>
        <c:lblOffset val="100"/>
        <c:noMultiLvlLbl val="0"/>
      </c:catAx>
      <c:valAx>
        <c:axId val="53406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2354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第三问灵敏度上游!$A$10</c:f>
              <c:strCache>
                <c:ptCount val="1"/>
                <c:pt idx="0">
                  <c:v>St. Mary's River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第三问灵敏度上游!$B$9:$M$9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 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第三问灵敏度上游!$B$10:$M$10</c:f>
              <c:numCache>
                <c:formatCode>0.00_ </c:formatCode>
                <c:ptCount val="12"/>
                <c:pt idx="0">
                  <c:v>2779.1079308002</c:v>
                </c:pt>
                <c:pt idx="1">
                  <c:v>2432.31929989932</c:v>
                </c:pt>
                <c:pt idx="2">
                  <c:v>2494.42873686661</c:v>
                </c:pt>
                <c:pt idx="3">
                  <c:v>2681.01045426222</c:v>
                </c:pt>
                <c:pt idx="4">
                  <c:v>2758.92133330569</c:v>
                </c:pt>
                <c:pt idx="5">
                  <c:v>3166.77827551223</c:v>
                </c:pt>
                <c:pt idx="6">
                  <c:v>3193.79915253553</c:v>
                </c:pt>
                <c:pt idx="7">
                  <c:v>3230.72299945678</c:v>
                </c:pt>
                <c:pt idx="8">
                  <c:v>3261.34376572111</c:v>
                </c:pt>
                <c:pt idx="9">
                  <c:v>3202.08433062224</c:v>
                </c:pt>
                <c:pt idx="10">
                  <c:v>3466.44165581041</c:v>
                </c:pt>
                <c:pt idx="11">
                  <c:v>3073.74438313343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第三问灵敏度上游!$A$11</c:f>
              <c:strCache>
                <c:ptCount val="1"/>
                <c:pt idx="0">
                  <c:v>St. Clair River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第三问灵敏度上游!$B$9:$M$9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 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第三问灵敏度上游!$B$11:$M$11</c:f>
              <c:numCache>
                <c:formatCode>0.00_ </c:formatCode>
                <c:ptCount val="12"/>
                <c:pt idx="0">
                  <c:v>5778.87129531538</c:v>
                </c:pt>
                <c:pt idx="1">
                  <c:v>5764.71951329344</c:v>
                </c:pt>
                <c:pt idx="2">
                  <c:v>5676.50692369455</c:v>
                </c:pt>
                <c:pt idx="3">
                  <c:v>5496.50832196069</c:v>
                </c:pt>
                <c:pt idx="4">
                  <c:v>5823.26537491567</c:v>
                </c:pt>
                <c:pt idx="5">
                  <c:v>5664.73581845659</c:v>
                </c:pt>
                <c:pt idx="6">
                  <c:v>6050.25792787849</c:v>
                </c:pt>
                <c:pt idx="7">
                  <c:v>5581.65710811943</c:v>
                </c:pt>
                <c:pt idx="8">
                  <c:v>5858.80232623302</c:v>
                </c:pt>
                <c:pt idx="9">
                  <c:v>5757.99827975515</c:v>
                </c:pt>
                <c:pt idx="10">
                  <c:v>6100.37885563313</c:v>
                </c:pt>
                <c:pt idx="11">
                  <c:v>5720.0912981356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第三问灵敏度上游!$A$12</c:f>
              <c:strCache>
                <c:ptCount val="1"/>
                <c:pt idx="0">
                  <c:v>Detroit River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第三问灵敏度上游!$B$9:$M$9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 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第三问灵敏度上游!$B$12:$M$12</c:f>
              <c:numCache>
                <c:formatCode>0.00_ </c:formatCode>
                <c:ptCount val="12"/>
                <c:pt idx="0">
                  <c:v>6275.92712102768</c:v>
                </c:pt>
                <c:pt idx="1">
                  <c:v>6147.51686249394</c:v>
                </c:pt>
                <c:pt idx="2">
                  <c:v>6249.17979196388</c:v>
                </c:pt>
                <c:pt idx="3">
                  <c:v>5936.13024390851</c:v>
                </c:pt>
                <c:pt idx="4">
                  <c:v>5863.39134140842</c:v>
                </c:pt>
                <c:pt idx="5">
                  <c:v>6123.91028728156</c:v>
                </c:pt>
                <c:pt idx="6">
                  <c:v>6117.83050817103</c:v>
                </c:pt>
                <c:pt idx="7">
                  <c:v>6299.74983839037</c:v>
                </c:pt>
                <c:pt idx="8">
                  <c:v>6658.1833331842</c:v>
                </c:pt>
                <c:pt idx="9">
                  <c:v>6405.88377754338</c:v>
                </c:pt>
                <c:pt idx="10">
                  <c:v>5899.98354407232</c:v>
                </c:pt>
                <c:pt idx="11">
                  <c:v>5756.71381734521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第三问灵敏度上游!$A$13</c:f>
              <c:strCache>
                <c:ptCount val="1"/>
                <c:pt idx="0">
                  <c:v>Niagara River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第三问灵敏度上游!$B$9:$M$9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 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第三问灵敏度上游!$B$13:$M$13</c:f>
              <c:numCache>
                <c:formatCode>0.00_ </c:formatCode>
                <c:ptCount val="12"/>
                <c:pt idx="0">
                  <c:v>6661.85088931926</c:v>
                </c:pt>
                <c:pt idx="1">
                  <c:v>6345.47698401113</c:v>
                </c:pt>
                <c:pt idx="2">
                  <c:v>6618.39714708455</c:v>
                </c:pt>
                <c:pt idx="3">
                  <c:v>6552.95203623056</c:v>
                </c:pt>
                <c:pt idx="4">
                  <c:v>6915.03264265151</c:v>
                </c:pt>
                <c:pt idx="5">
                  <c:v>6861.92291981042</c:v>
                </c:pt>
                <c:pt idx="6">
                  <c:v>6679.7233072169</c:v>
                </c:pt>
                <c:pt idx="7">
                  <c:v>6568.38595035051</c:v>
                </c:pt>
                <c:pt idx="8">
                  <c:v>6562.5741329724</c:v>
                </c:pt>
                <c:pt idx="9">
                  <c:v>6071.70706670956</c:v>
                </c:pt>
                <c:pt idx="10">
                  <c:v>6141.56482641019</c:v>
                </c:pt>
                <c:pt idx="11">
                  <c:v>5724.72298266394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第三问灵敏度上游!$A$14</c:f>
              <c:strCache>
                <c:ptCount val="1"/>
                <c:pt idx="0">
                  <c:v>St. Lawrence River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第三问灵敏度上游!$B$9:$M$9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 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第三问灵敏度上游!$B$14:$M$14</c:f>
              <c:numCache>
                <c:formatCode>0.00_ </c:formatCode>
                <c:ptCount val="12"/>
                <c:pt idx="0">
                  <c:v>6898.62182950547</c:v>
                </c:pt>
                <c:pt idx="1">
                  <c:v>6808.05114921964</c:v>
                </c:pt>
                <c:pt idx="2">
                  <c:v>7039.18703701912</c:v>
                </c:pt>
                <c:pt idx="3">
                  <c:v>7396.70323098443</c:v>
                </c:pt>
                <c:pt idx="4">
                  <c:v>7577.41887376259</c:v>
                </c:pt>
                <c:pt idx="5">
                  <c:v>7556.52121234494</c:v>
                </c:pt>
                <c:pt idx="6">
                  <c:v>7207.03796854885</c:v>
                </c:pt>
                <c:pt idx="7">
                  <c:v>6622.871629934</c:v>
                </c:pt>
                <c:pt idx="8">
                  <c:v>6242.62482360783</c:v>
                </c:pt>
                <c:pt idx="9">
                  <c:v>5909.23969354692</c:v>
                </c:pt>
                <c:pt idx="10">
                  <c:v>5880.90727772278</c:v>
                </c:pt>
                <c:pt idx="11">
                  <c:v>6261.35182940085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7133427"/>
        <c:axId val="852436980"/>
      </c:lineChart>
      <c:catAx>
        <c:axId val="6571334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2436980"/>
        <c:crosses val="autoZero"/>
        <c:auto val="1"/>
        <c:lblAlgn val="ctr"/>
        <c:lblOffset val="100"/>
        <c:noMultiLvlLbl val="0"/>
      </c:catAx>
      <c:valAx>
        <c:axId val="8524369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71334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第三问灵敏度上游!$A$18</c:f>
              <c:strCache>
                <c:ptCount val="1"/>
                <c:pt idx="0">
                  <c:v>St. Mary's River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第三问灵敏度上游!$B$17:$M$17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 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第三问灵敏度上游!$B$18:$M$18</c:f>
              <c:numCache>
                <c:formatCode>0.00_ </c:formatCode>
                <c:ptCount val="12"/>
                <c:pt idx="0">
                  <c:v>2273.81557974562</c:v>
                </c:pt>
                <c:pt idx="1">
                  <c:v>1990.07942719036</c:v>
                </c:pt>
                <c:pt idx="2">
                  <c:v>2040.89623925449</c:v>
                </c:pt>
                <c:pt idx="3">
                  <c:v>2193.55400803272</c:v>
                </c:pt>
                <c:pt idx="4">
                  <c:v>2257.29927270465</c:v>
                </c:pt>
                <c:pt idx="5">
                  <c:v>2591.00040723728</c:v>
                </c:pt>
                <c:pt idx="6">
                  <c:v>2613.10839752907</c:v>
                </c:pt>
                <c:pt idx="7">
                  <c:v>2643.31881773736</c:v>
                </c:pt>
                <c:pt idx="8">
                  <c:v>2668.37217195363</c:v>
                </c:pt>
                <c:pt idx="9">
                  <c:v>2619.88717960002</c:v>
                </c:pt>
                <c:pt idx="10">
                  <c:v>2836.17953657215</c:v>
                </c:pt>
                <c:pt idx="11">
                  <c:v>2514.88176801826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第三问灵敏度上游!$A$19</c:f>
              <c:strCache>
                <c:ptCount val="1"/>
                <c:pt idx="0">
                  <c:v>St. Clair River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第三问灵敏度上游!$B$17:$M$17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 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第三问灵敏度上游!$B$19:$M$19</c:f>
              <c:numCache>
                <c:formatCode>0.00_ </c:formatCode>
                <c:ptCount val="12"/>
                <c:pt idx="0">
                  <c:v>4716.18032817252</c:v>
                </c:pt>
                <c:pt idx="1">
                  <c:v>4750.23148672412</c:v>
                </c:pt>
                <c:pt idx="2">
                  <c:v>4614.64892446986</c:v>
                </c:pt>
                <c:pt idx="3">
                  <c:v>4771.68857524744</c:v>
                </c:pt>
                <c:pt idx="4">
                  <c:v>5095.05513106862</c:v>
                </c:pt>
                <c:pt idx="5">
                  <c:v>4828.0126993093</c:v>
                </c:pt>
                <c:pt idx="6">
                  <c:v>5261.23844798326</c:v>
                </c:pt>
                <c:pt idx="7">
                  <c:v>5255.44270991995</c:v>
                </c:pt>
                <c:pt idx="8">
                  <c:v>5038.19997111988</c:v>
                </c:pt>
                <c:pt idx="9">
                  <c:v>5480.62272911515</c:v>
                </c:pt>
                <c:pt idx="10">
                  <c:v>5663.01879956655</c:v>
                </c:pt>
                <c:pt idx="11">
                  <c:v>5705.22407190802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第三问灵敏度上游!$A$20</c:f>
              <c:strCache>
                <c:ptCount val="1"/>
                <c:pt idx="0">
                  <c:v>Detroit River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第三问灵敏度上游!$B$17:$M$17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 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第三问灵敏度上游!$B$20:$M$20</c:f>
              <c:numCache>
                <c:formatCode>0.00_ </c:formatCode>
                <c:ptCount val="12"/>
                <c:pt idx="0">
                  <c:v>5212.50081650208</c:v>
                </c:pt>
                <c:pt idx="1">
                  <c:v>5361.97356999711</c:v>
                </c:pt>
                <c:pt idx="2">
                  <c:v>4574.68182413702</c:v>
                </c:pt>
                <c:pt idx="3">
                  <c:v>4721.54907951932</c:v>
                </c:pt>
                <c:pt idx="4">
                  <c:v>4874.30794434456</c:v>
                </c:pt>
                <c:pt idx="5">
                  <c:v>5159.12409558444</c:v>
                </c:pt>
                <c:pt idx="6">
                  <c:v>5286.26750786654</c:v>
                </c:pt>
                <c:pt idx="7">
                  <c:v>5092.53939993875</c:v>
                </c:pt>
                <c:pt idx="8">
                  <c:v>4748.56411891998</c:v>
                </c:pt>
                <c:pt idx="9">
                  <c:v>4758.11028472962</c:v>
                </c:pt>
                <c:pt idx="10">
                  <c:v>4764.73440836232</c:v>
                </c:pt>
                <c:pt idx="11">
                  <c:v>5119.46730640882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第三问灵敏度上游!$A$21</c:f>
              <c:strCache>
                <c:ptCount val="1"/>
                <c:pt idx="0">
                  <c:v>Niagara River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第三问灵敏度上游!$B$17:$M$17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 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第三问灵敏度上游!$B$21:$M$21</c:f>
              <c:numCache>
                <c:formatCode>0.00_ </c:formatCode>
                <c:ptCount val="12"/>
                <c:pt idx="0">
                  <c:v>5177.35725500609</c:v>
                </c:pt>
                <c:pt idx="1">
                  <c:v>4869.5335443194</c:v>
                </c:pt>
                <c:pt idx="2">
                  <c:v>4922.4542094723</c:v>
                </c:pt>
                <c:pt idx="3">
                  <c:v>5195.66787401046</c:v>
                </c:pt>
                <c:pt idx="4">
                  <c:v>5750.22759237136</c:v>
                </c:pt>
                <c:pt idx="5">
                  <c:v>5842.53924185862</c:v>
                </c:pt>
                <c:pt idx="6">
                  <c:v>6138.21441507678</c:v>
                </c:pt>
                <c:pt idx="7">
                  <c:v>5770.33457887071</c:v>
                </c:pt>
                <c:pt idx="8">
                  <c:v>5582.31949917672</c:v>
                </c:pt>
                <c:pt idx="9">
                  <c:v>5479.6132524151</c:v>
                </c:pt>
                <c:pt idx="10">
                  <c:v>5362.10519249193</c:v>
                </c:pt>
                <c:pt idx="11">
                  <c:v>4869.82130943328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第三问灵敏度上游!$A$22</c:f>
              <c:strCache>
                <c:ptCount val="1"/>
                <c:pt idx="0">
                  <c:v>St. Lawrence River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第三问灵敏度上游!$B$17:$M$17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 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第三问灵敏度上游!$B$22:$M$22</c:f>
              <c:numCache>
                <c:formatCode>0.00_ </c:formatCode>
                <c:ptCount val="12"/>
                <c:pt idx="0">
                  <c:v>5778.30527021731</c:v>
                </c:pt>
                <c:pt idx="1">
                  <c:v>5990.73225907225</c:v>
                </c:pt>
                <c:pt idx="2">
                  <c:v>6113.28591014214</c:v>
                </c:pt>
                <c:pt idx="3">
                  <c:v>6486.84069904401</c:v>
                </c:pt>
                <c:pt idx="4">
                  <c:v>6799.85441674219</c:v>
                </c:pt>
                <c:pt idx="5">
                  <c:v>7041.10403800787</c:v>
                </c:pt>
                <c:pt idx="6">
                  <c:v>7171.6421602484</c:v>
                </c:pt>
                <c:pt idx="7">
                  <c:v>7130.98792741919</c:v>
                </c:pt>
                <c:pt idx="8">
                  <c:v>6767.80002066606</c:v>
                </c:pt>
                <c:pt idx="9">
                  <c:v>6451.71792357334</c:v>
                </c:pt>
                <c:pt idx="10">
                  <c:v>6527.54738948682</c:v>
                </c:pt>
                <c:pt idx="11">
                  <c:v>6409.98761236466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73863065"/>
        <c:axId val="421214461"/>
      </c:lineChart>
      <c:catAx>
        <c:axId val="2738630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1214461"/>
        <c:crosses val="autoZero"/>
        <c:auto val="1"/>
        <c:lblAlgn val="ctr"/>
        <c:lblOffset val="100"/>
        <c:noMultiLvlLbl val="0"/>
      </c:catAx>
      <c:valAx>
        <c:axId val="4212144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38630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第三问灵敏度下游!$A$2</c:f>
              <c:strCache>
                <c:ptCount val="1"/>
                <c:pt idx="0">
                  <c:v>St. Mary's River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第三问灵敏度下游!$B$1:$M$1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 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第三问灵敏度下游!$B$2:$M$2</c:f>
              <c:numCache>
                <c:formatCode>0.00_ </c:formatCode>
                <c:ptCount val="12"/>
                <c:pt idx="0">
                  <c:v>2526.46175527291</c:v>
                </c:pt>
                <c:pt idx="1">
                  <c:v>2211.19936354484</c:v>
                </c:pt>
                <c:pt idx="2">
                  <c:v>2267.66248806055</c:v>
                </c:pt>
                <c:pt idx="3">
                  <c:v>2437.28223114747</c:v>
                </c:pt>
                <c:pt idx="4">
                  <c:v>2508.11030300517</c:v>
                </c:pt>
                <c:pt idx="5">
                  <c:v>2878.88934137475</c:v>
                </c:pt>
                <c:pt idx="6">
                  <c:v>2903.4537750323</c:v>
                </c:pt>
                <c:pt idx="7">
                  <c:v>2937.02090859707</c:v>
                </c:pt>
                <c:pt idx="8">
                  <c:v>2964.85796883737</c:v>
                </c:pt>
                <c:pt idx="9">
                  <c:v>2910.98575511113</c:v>
                </c:pt>
                <c:pt idx="10">
                  <c:v>3151.31059619128</c:v>
                </c:pt>
                <c:pt idx="11">
                  <c:v>2794.31307557585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第三问灵敏度下游!$A$3</c:f>
              <c:strCache>
                <c:ptCount val="1"/>
                <c:pt idx="0">
                  <c:v>St. Clair River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第三问灵敏度下游!$B$1:$M$1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 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第三问灵敏度下游!$B$3:$M$3</c:f>
              <c:numCache>
                <c:formatCode>0.00_ </c:formatCode>
                <c:ptCount val="12"/>
                <c:pt idx="0">
                  <c:v>5106.66963726713</c:v>
                </c:pt>
                <c:pt idx="1">
                  <c:v>5480.83819458463</c:v>
                </c:pt>
                <c:pt idx="2">
                  <c:v>5058.72309135231</c:v>
                </c:pt>
                <c:pt idx="3">
                  <c:v>5563.14308403746</c:v>
                </c:pt>
                <c:pt idx="4">
                  <c:v>5495.50009558156</c:v>
                </c:pt>
                <c:pt idx="5">
                  <c:v>5830.04682326027</c:v>
                </c:pt>
                <c:pt idx="6">
                  <c:v>5838.65375011139</c:v>
                </c:pt>
                <c:pt idx="7">
                  <c:v>6196.82604991907</c:v>
                </c:pt>
                <c:pt idx="8">
                  <c:v>6051.21316057298</c:v>
                </c:pt>
                <c:pt idx="9">
                  <c:v>6077.74339357643</c:v>
                </c:pt>
                <c:pt idx="10">
                  <c:v>5834.41984406037</c:v>
                </c:pt>
                <c:pt idx="11">
                  <c:v>5785.95801393165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第三问灵敏度下游!$A$4</c:f>
              <c:strCache>
                <c:ptCount val="1"/>
                <c:pt idx="0">
                  <c:v>Detroit River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第三问灵敏度下游!$B$1:$M$1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 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第三问灵敏度下游!$B$4:$M$4</c:f>
              <c:numCache>
                <c:formatCode>0.00_ </c:formatCode>
                <c:ptCount val="12"/>
                <c:pt idx="0">
                  <c:v>5904.39107477401</c:v>
                </c:pt>
                <c:pt idx="1">
                  <c:v>5422.47130510964</c:v>
                </c:pt>
                <c:pt idx="2">
                  <c:v>5825.20950298631</c:v>
                </c:pt>
                <c:pt idx="3">
                  <c:v>5635.49602583555</c:v>
                </c:pt>
                <c:pt idx="4">
                  <c:v>5850.52801842597</c:v>
                </c:pt>
                <c:pt idx="5">
                  <c:v>6485.94304294371</c:v>
                </c:pt>
                <c:pt idx="6">
                  <c:v>6370.49492202962</c:v>
                </c:pt>
                <c:pt idx="7">
                  <c:v>6088.10993738305</c:v>
                </c:pt>
                <c:pt idx="8">
                  <c:v>6526.61062379976</c:v>
                </c:pt>
                <c:pt idx="9">
                  <c:v>5889.24409759707</c:v>
                </c:pt>
                <c:pt idx="10">
                  <c:v>6259.83437229498</c:v>
                </c:pt>
                <c:pt idx="11">
                  <c:v>6118.6468078643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第三问灵敏度下游!$A$5</c:f>
              <c:strCache>
                <c:ptCount val="1"/>
                <c:pt idx="0">
                  <c:v>Niagara River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第三问灵敏度下游!$B$1:$M$1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 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第三问灵敏度下游!$B$5:$M$5</c:f>
              <c:numCache>
                <c:formatCode>0.00_ </c:formatCode>
                <c:ptCount val="12"/>
                <c:pt idx="0">
                  <c:v>5871.86797648434</c:v>
                </c:pt>
                <c:pt idx="1">
                  <c:v>6194.78045513576</c:v>
                </c:pt>
                <c:pt idx="2">
                  <c:v>6564.09868232273</c:v>
                </c:pt>
                <c:pt idx="3">
                  <c:v>6935.33754921751</c:v>
                </c:pt>
                <c:pt idx="4">
                  <c:v>7209.66502364201</c:v>
                </c:pt>
                <c:pt idx="5">
                  <c:v>7109.32320771226</c:v>
                </c:pt>
                <c:pt idx="6">
                  <c:v>7050.05819732914</c:v>
                </c:pt>
                <c:pt idx="7">
                  <c:v>7182.51252037622</c:v>
                </c:pt>
                <c:pt idx="8">
                  <c:v>6604.55294794331</c:v>
                </c:pt>
                <c:pt idx="9">
                  <c:v>6660.49483339611</c:v>
                </c:pt>
                <c:pt idx="10">
                  <c:v>6385.78372394382</c:v>
                </c:pt>
                <c:pt idx="11">
                  <c:v>6456.84250991424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第三问灵敏度下游!$A$6</c:f>
              <c:strCache>
                <c:ptCount val="1"/>
                <c:pt idx="0">
                  <c:v>St. Lawrence River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第三问灵敏度下游!$B$1:$M$1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 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第三问灵敏度下游!$B$6:$M$6</c:f>
              <c:numCache>
                <c:formatCode>0.00_ </c:formatCode>
                <c:ptCount val="12"/>
                <c:pt idx="0">
                  <c:v>6406.30731102506</c:v>
                </c:pt>
                <c:pt idx="1">
                  <c:v>6920.10517272989</c:v>
                </c:pt>
                <c:pt idx="2">
                  <c:v>6938.33419179342</c:v>
                </c:pt>
                <c:pt idx="3">
                  <c:v>7191.27292582772</c:v>
                </c:pt>
                <c:pt idx="4">
                  <c:v>7586.25728207005</c:v>
                </c:pt>
                <c:pt idx="5">
                  <c:v>7646.10976340335</c:v>
                </c:pt>
                <c:pt idx="6">
                  <c:v>7806.48078313879</c:v>
                </c:pt>
                <c:pt idx="7">
                  <c:v>7546.44282010546</c:v>
                </c:pt>
                <c:pt idx="8">
                  <c:v>6841.85675076564</c:v>
                </c:pt>
                <c:pt idx="9">
                  <c:v>6688.432569418</c:v>
                </c:pt>
                <c:pt idx="10">
                  <c:v>6861.11619747227</c:v>
                </c:pt>
                <c:pt idx="11">
                  <c:v>6652.57237484051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60564837"/>
        <c:axId val="29972729"/>
      </c:lineChart>
      <c:catAx>
        <c:axId val="66056483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972729"/>
        <c:crosses val="autoZero"/>
        <c:auto val="1"/>
        <c:lblAlgn val="ctr"/>
        <c:lblOffset val="100"/>
        <c:noMultiLvlLbl val="0"/>
      </c:catAx>
      <c:valAx>
        <c:axId val="2997272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056483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第三问灵敏度下游!$A$10</c:f>
              <c:strCache>
                <c:ptCount val="1"/>
                <c:pt idx="0">
                  <c:v>St. Mary's River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第三问灵敏度下游!$B$9:$M$9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 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第三问灵敏度下游!$B$10:$M$10</c:f>
              <c:numCache>
                <c:formatCode>0.00_ </c:formatCode>
                <c:ptCount val="12"/>
                <c:pt idx="0">
                  <c:v>2666.38477717984</c:v>
                </c:pt>
                <c:pt idx="1">
                  <c:v>2461.80297491861</c:v>
                </c:pt>
                <c:pt idx="2">
                  <c:v>2583.38240652884</c:v>
                </c:pt>
                <c:pt idx="3">
                  <c:v>2737.47424809817</c:v>
                </c:pt>
                <c:pt idx="4">
                  <c:v>3046.03878852773</c:v>
                </c:pt>
                <c:pt idx="5">
                  <c:v>3037.68283902911</c:v>
                </c:pt>
                <c:pt idx="6">
                  <c:v>3317.6470943812</c:v>
                </c:pt>
                <c:pt idx="7">
                  <c:v>2935.09792280906</c:v>
                </c:pt>
                <c:pt idx="8">
                  <c:v>3019.61280275949</c:v>
                </c:pt>
                <c:pt idx="9">
                  <c:v>3025.29949238232</c:v>
                </c:pt>
                <c:pt idx="10">
                  <c:v>3062.58216766176</c:v>
                </c:pt>
                <c:pt idx="11">
                  <c:v>3015.18243741848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第三问灵敏度下游!$A$11</c:f>
              <c:strCache>
                <c:ptCount val="1"/>
                <c:pt idx="0">
                  <c:v>St. Clair River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第三问灵敏度下游!$B$9:$M$9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 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第三问灵敏度下游!$B$11:$M$11</c:f>
              <c:numCache>
                <c:formatCode>0.00_ </c:formatCode>
                <c:ptCount val="12"/>
                <c:pt idx="0">
                  <c:v>5817.49150698942</c:v>
                </c:pt>
                <c:pt idx="1">
                  <c:v>5793.27211565272</c:v>
                </c:pt>
                <c:pt idx="2">
                  <c:v>5811.35030016695</c:v>
                </c:pt>
                <c:pt idx="3">
                  <c:v>6109.53571444603</c:v>
                </c:pt>
                <c:pt idx="4">
                  <c:v>6305.63426782022</c:v>
                </c:pt>
                <c:pt idx="5">
                  <c:v>6089.04558672191</c:v>
                </c:pt>
                <c:pt idx="6">
                  <c:v>6444.08197925</c:v>
                </c:pt>
                <c:pt idx="7">
                  <c:v>6369.00055723229</c:v>
                </c:pt>
                <c:pt idx="8">
                  <c:v>6271.86788687079</c:v>
                </c:pt>
                <c:pt idx="9">
                  <c:v>6471.14397837818</c:v>
                </c:pt>
                <c:pt idx="10">
                  <c:v>6409.94373357035</c:v>
                </c:pt>
                <c:pt idx="11">
                  <c:v>6590.65049450039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第三问灵敏度下游!$A$12</c:f>
              <c:strCache>
                <c:ptCount val="1"/>
                <c:pt idx="0">
                  <c:v>Detroit River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第三问灵敏度下游!$B$9:$M$9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 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第三问灵敏度下游!$B$12:$M$12</c:f>
              <c:numCache>
                <c:formatCode>0.00_ </c:formatCode>
                <c:ptCount val="12"/>
                <c:pt idx="0">
                  <c:v>6275.92712102768</c:v>
                </c:pt>
                <c:pt idx="1">
                  <c:v>6147.51686249394</c:v>
                </c:pt>
                <c:pt idx="2">
                  <c:v>6249.17979196388</c:v>
                </c:pt>
                <c:pt idx="3">
                  <c:v>5936.13024390851</c:v>
                </c:pt>
                <c:pt idx="4">
                  <c:v>5863.39134140842</c:v>
                </c:pt>
                <c:pt idx="5">
                  <c:v>6123.91028728156</c:v>
                </c:pt>
                <c:pt idx="6">
                  <c:v>6117.83050817103</c:v>
                </c:pt>
                <c:pt idx="7">
                  <c:v>6299.74983839037</c:v>
                </c:pt>
                <c:pt idx="8">
                  <c:v>6658.1833331842</c:v>
                </c:pt>
                <c:pt idx="9">
                  <c:v>6405.88377754338</c:v>
                </c:pt>
                <c:pt idx="10">
                  <c:v>5899.98354407232</c:v>
                </c:pt>
                <c:pt idx="11">
                  <c:v>5756.71381734521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第三问灵敏度下游!$A$13</c:f>
              <c:strCache>
                <c:ptCount val="1"/>
                <c:pt idx="0">
                  <c:v>Niagara River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第三问灵敏度下游!$B$9:$M$9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 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第三问灵敏度下游!$B$13:$M$13</c:f>
              <c:numCache>
                <c:formatCode>0.00_ </c:formatCode>
                <c:ptCount val="12"/>
                <c:pt idx="0">
                  <c:v>6661.85088931926</c:v>
                </c:pt>
                <c:pt idx="1">
                  <c:v>6345.47698401113</c:v>
                </c:pt>
                <c:pt idx="2">
                  <c:v>6618.39714708455</c:v>
                </c:pt>
                <c:pt idx="3">
                  <c:v>6552.95203623056</c:v>
                </c:pt>
                <c:pt idx="4">
                  <c:v>6915.03264265151</c:v>
                </c:pt>
                <c:pt idx="5">
                  <c:v>6861.92291981042</c:v>
                </c:pt>
                <c:pt idx="6">
                  <c:v>6679.7233072169</c:v>
                </c:pt>
                <c:pt idx="7">
                  <c:v>6568.38595035051</c:v>
                </c:pt>
                <c:pt idx="8">
                  <c:v>6562.5741329724</c:v>
                </c:pt>
                <c:pt idx="9">
                  <c:v>6071.70706670956</c:v>
                </c:pt>
                <c:pt idx="10">
                  <c:v>6141.56482641019</c:v>
                </c:pt>
                <c:pt idx="11">
                  <c:v>5724.72298266394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第三问灵敏度下游!$A$14</c:f>
              <c:strCache>
                <c:ptCount val="1"/>
                <c:pt idx="0">
                  <c:v>St. Lawrence River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第三问灵敏度下游!$B$9:$M$9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 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第三问灵敏度下游!$B$14:$M$14</c:f>
              <c:numCache>
                <c:formatCode>0.00_ </c:formatCode>
                <c:ptCount val="12"/>
                <c:pt idx="0">
                  <c:v>7046.93804212757</c:v>
                </c:pt>
                <c:pt idx="1">
                  <c:v>7612.11569000288</c:v>
                </c:pt>
                <c:pt idx="2">
                  <c:v>7632.16761097276</c:v>
                </c:pt>
                <c:pt idx="3">
                  <c:v>7910.40021841049</c:v>
                </c:pt>
                <c:pt idx="4">
                  <c:v>8344.88301027706</c:v>
                </c:pt>
                <c:pt idx="5">
                  <c:v>8410.72073974369</c:v>
                </c:pt>
                <c:pt idx="6">
                  <c:v>8587.12886145267</c:v>
                </c:pt>
                <c:pt idx="7">
                  <c:v>8301.08710211601</c:v>
                </c:pt>
                <c:pt idx="8">
                  <c:v>7526.0424258422</c:v>
                </c:pt>
                <c:pt idx="9">
                  <c:v>7357.2758263598</c:v>
                </c:pt>
                <c:pt idx="10">
                  <c:v>7547.2278172195</c:v>
                </c:pt>
                <c:pt idx="11">
                  <c:v>7317.82961232456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01886034"/>
        <c:axId val="37462314"/>
      </c:lineChart>
      <c:catAx>
        <c:axId val="50188603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462314"/>
        <c:crosses val="autoZero"/>
        <c:auto val="1"/>
        <c:lblAlgn val="ctr"/>
        <c:lblOffset val="100"/>
        <c:noMultiLvlLbl val="0"/>
      </c:catAx>
      <c:valAx>
        <c:axId val="374623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188603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第三问灵敏度下游!$A$18</c:f>
              <c:strCache>
                <c:ptCount val="1"/>
                <c:pt idx="0">
                  <c:v>St. Mary's River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第三问灵敏度下游!$B$17:$M$17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 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第三问灵敏度下游!$B$18:$M$18</c:f>
              <c:numCache>
                <c:formatCode>0.00_ </c:formatCode>
                <c:ptCount val="12"/>
                <c:pt idx="0">
                  <c:v>2140.57127000257</c:v>
                </c:pt>
                <c:pt idx="1">
                  <c:v>1764.84153419068</c:v>
                </c:pt>
                <c:pt idx="2">
                  <c:v>1737.11862683762</c:v>
                </c:pt>
                <c:pt idx="3">
                  <c:v>2124.52240213429</c:v>
                </c:pt>
                <c:pt idx="4">
                  <c:v>2365.64004065069</c:v>
                </c:pt>
                <c:pt idx="5">
                  <c:v>2427.763121266</c:v>
                </c:pt>
                <c:pt idx="6">
                  <c:v>2822.43872475605</c:v>
                </c:pt>
                <c:pt idx="7">
                  <c:v>2874.5613289243</c:v>
                </c:pt>
                <c:pt idx="8">
                  <c:v>2789.91873877561</c:v>
                </c:pt>
                <c:pt idx="9">
                  <c:v>2764.45471478281</c:v>
                </c:pt>
                <c:pt idx="10">
                  <c:v>2474.06924190055</c:v>
                </c:pt>
                <c:pt idx="11">
                  <c:v>2482.69329111534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第三问灵敏度下游!$A$19</c:f>
              <c:strCache>
                <c:ptCount val="1"/>
                <c:pt idx="0">
                  <c:v>St. Clair River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第三问灵敏度下游!$B$17:$M$17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 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第三问灵敏度下游!$B$19:$M$19</c:f>
              <c:numCache>
                <c:formatCode>0.00_ </c:formatCode>
                <c:ptCount val="12"/>
                <c:pt idx="0">
                  <c:v>4574.95804140657</c:v>
                </c:pt>
                <c:pt idx="1">
                  <c:v>4179.52538417818</c:v>
                </c:pt>
                <c:pt idx="2">
                  <c:v>4177.22991910051</c:v>
                </c:pt>
                <c:pt idx="3">
                  <c:v>4697.25329305029</c:v>
                </c:pt>
                <c:pt idx="4">
                  <c:v>4530.70276719401</c:v>
                </c:pt>
                <c:pt idx="5">
                  <c:v>4502.91543629444</c:v>
                </c:pt>
                <c:pt idx="6">
                  <c:v>4441.01247417148</c:v>
                </c:pt>
                <c:pt idx="7">
                  <c:v>4587.00074026635</c:v>
                </c:pt>
                <c:pt idx="8">
                  <c:v>4415.70413272956</c:v>
                </c:pt>
                <c:pt idx="9">
                  <c:v>4682.5496059406</c:v>
                </c:pt>
                <c:pt idx="10">
                  <c:v>4496.48826570044</c:v>
                </c:pt>
                <c:pt idx="11">
                  <c:v>4183.58929174005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第三问灵敏度下游!$A$20</c:f>
              <c:strCache>
                <c:ptCount val="1"/>
                <c:pt idx="0">
                  <c:v>Detroit River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第三问灵敏度下游!$B$17:$M$17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 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第三问灵敏度下游!$B$20:$M$20</c:f>
              <c:numCache>
                <c:formatCode>0.00_ </c:formatCode>
                <c:ptCount val="12"/>
                <c:pt idx="0">
                  <c:v>5523.17688479247</c:v>
                </c:pt>
                <c:pt idx="1">
                  <c:v>5907.36772827053</c:v>
                </c:pt>
                <c:pt idx="2">
                  <c:v>6456.27330215337</c:v>
                </c:pt>
                <c:pt idx="3">
                  <c:v>5807.18369436753</c:v>
                </c:pt>
                <c:pt idx="4">
                  <c:v>6546.35662237983</c:v>
                </c:pt>
                <c:pt idx="5">
                  <c:v>6754.07370347441</c:v>
                </c:pt>
                <c:pt idx="6">
                  <c:v>6707.28286516644</c:v>
                </c:pt>
                <c:pt idx="7">
                  <c:v>6573.76769526607</c:v>
                </c:pt>
                <c:pt idx="8">
                  <c:v>6193.27049493523</c:v>
                </c:pt>
                <c:pt idx="9">
                  <c:v>6961.96598129611</c:v>
                </c:pt>
                <c:pt idx="10">
                  <c:v>6613.05793739487</c:v>
                </c:pt>
                <c:pt idx="11">
                  <c:v>6738.56921240015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第三问灵敏度下游!$A$21</c:f>
              <c:strCache>
                <c:ptCount val="1"/>
                <c:pt idx="0">
                  <c:v>Niagara River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第三问灵敏度下游!$B$17:$M$17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 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第三问灵敏度下游!$B$21:$M$21</c:f>
              <c:numCache>
                <c:formatCode>0.00_ </c:formatCode>
                <c:ptCount val="12"/>
                <c:pt idx="0">
                  <c:v>5177.35725500609</c:v>
                </c:pt>
                <c:pt idx="1">
                  <c:v>4869.5335443194</c:v>
                </c:pt>
                <c:pt idx="2">
                  <c:v>4922.4542094723</c:v>
                </c:pt>
                <c:pt idx="3">
                  <c:v>5195.66787401046</c:v>
                </c:pt>
                <c:pt idx="4">
                  <c:v>5750.22759237136</c:v>
                </c:pt>
                <c:pt idx="5">
                  <c:v>5842.53924185862</c:v>
                </c:pt>
                <c:pt idx="6">
                  <c:v>6138.21441507678</c:v>
                </c:pt>
                <c:pt idx="7">
                  <c:v>5770.33457887071</c:v>
                </c:pt>
                <c:pt idx="8">
                  <c:v>5582.31949917672</c:v>
                </c:pt>
                <c:pt idx="9">
                  <c:v>5479.6132524151</c:v>
                </c:pt>
                <c:pt idx="10">
                  <c:v>5362.10519249193</c:v>
                </c:pt>
                <c:pt idx="11">
                  <c:v>4869.82130943328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第三问灵敏度下游!$A$22</c:f>
              <c:strCache>
                <c:ptCount val="1"/>
                <c:pt idx="0">
                  <c:v>St. Lawrence River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第三问灵敏度下游!$B$17:$M$17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 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第三问灵敏度下游!$B$22:$M$22</c:f>
              <c:numCache>
                <c:formatCode>0.00_ </c:formatCode>
                <c:ptCount val="12"/>
                <c:pt idx="0">
                  <c:v>5765.67657992255</c:v>
                </c:pt>
                <c:pt idx="1">
                  <c:v>6228.0946554569</c:v>
                </c:pt>
                <c:pt idx="2">
                  <c:v>6244.50077261408</c:v>
                </c:pt>
                <c:pt idx="3">
                  <c:v>6472.14563324495</c:v>
                </c:pt>
                <c:pt idx="4">
                  <c:v>6827.63155386305</c:v>
                </c:pt>
                <c:pt idx="5">
                  <c:v>6881.49878706302</c:v>
                </c:pt>
                <c:pt idx="6">
                  <c:v>7025.83270482491</c:v>
                </c:pt>
                <c:pt idx="7">
                  <c:v>6791.79853809491</c:v>
                </c:pt>
                <c:pt idx="8">
                  <c:v>6157.67107568908</c:v>
                </c:pt>
                <c:pt idx="9">
                  <c:v>6019.5893124762</c:v>
                </c:pt>
                <c:pt idx="10">
                  <c:v>6175.00457772504</c:v>
                </c:pt>
                <c:pt idx="11">
                  <c:v>5987.31513735646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77421276"/>
        <c:axId val="195648012"/>
      </c:lineChart>
      <c:catAx>
        <c:axId val="5774212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5648012"/>
        <c:crosses val="autoZero"/>
        <c:auto val="1"/>
        <c:lblAlgn val="ctr"/>
        <c:lblOffset val="100"/>
        <c:noMultiLvlLbl val="0"/>
      </c:catAx>
      <c:valAx>
        <c:axId val="1956480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74212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第三问灵敏度上游!$A$2</c:f>
              <c:strCache>
                <c:ptCount val="1"/>
                <c:pt idx="0">
                  <c:v>St. Mary's River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第三问灵敏度上游!$B$1:$M$1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 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第三问灵敏度上游!$B$2:$M$2</c:f>
              <c:numCache>
                <c:formatCode>0.00_ </c:formatCode>
                <c:ptCount val="12"/>
                <c:pt idx="0">
                  <c:v>2526.46175527291</c:v>
                </c:pt>
                <c:pt idx="1">
                  <c:v>2211.19936354484</c:v>
                </c:pt>
                <c:pt idx="2">
                  <c:v>2267.66248806055</c:v>
                </c:pt>
                <c:pt idx="3">
                  <c:v>2437.28223114747</c:v>
                </c:pt>
                <c:pt idx="4">
                  <c:v>2508.11030300517</c:v>
                </c:pt>
                <c:pt idx="5">
                  <c:v>2878.88934137475</c:v>
                </c:pt>
                <c:pt idx="6">
                  <c:v>2903.4537750323</c:v>
                </c:pt>
                <c:pt idx="7">
                  <c:v>2937.02090859707</c:v>
                </c:pt>
                <c:pt idx="8">
                  <c:v>2964.85796883737</c:v>
                </c:pt>
                <c:pt idx="9">
                  <c:v>2910.98575511113</c:v>
                </c:pt>
                <c:pt idx="10">
                  <c:v>3151.31059619128</c:v>
                </c:pt>
                <c:pt idx="11">
                  <c:v>2794.31307557585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第三问灵敏度上游!$A$3</c:f>
              <c:strCache>
                <c:ptCount val="1"/>
                <c:pt idx="0">
                  <c:v>St. Clair River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第三问灵敏度上游!$B$1:$M$1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 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第三问灵敏度上游!$B$3:$M$3</c:f>
              <c:numCache>
                <c:formatCode>0.00_ </c:formatCode>
                <c:ptCount val="12"/>
                <c:pt idx="0">
                  <c:v>5106.66963726713</c:v>
                </c:pt>
                <c:pt idx="1">
                  <c:v>5480.83819458463</c:v>
                </c:pt>
                <c:pt idx="2">
                  <c:v>5058.72309135231</c:v>
                </c:pt>
                <c:pt idx="3">
                  <c:v>5563.14308403746</c:v>
                </c:pt>
                <c:pt idx="4">
                  <c:v>5495.50009558156</c:v>
                </c:pt>
                <c:pt idx="5">
                  <c:v>5830.04682326027</c:v>
                </c:pt>
                <c:pt idx="6">
                  <c:v>5838.65375011139</c:v>
                </c:pt>
                <c:pt idx="7">
                  <c:v>6196.82604991907</c:v>
                </c:pt>
                <c:pt idx="8">
                  <c:v>6051.21316057298</c:v>
                </c:pt>
                <c:pt idx="9">
                  <c:v>6077.74339357643</c:v>
                </c:pt>
                <c:pt idx="10">
                  <c:v>5834.41984406037</c:v>
                </c:pt>
                <c:pt idx="11">
                  <c:v>5785.95801393165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第三问灵敏度上游!$A$4</c:f>
              <c:strCache>
                <c:ptCount val="1"/>
                <c:pt idx="0">
                  <c:v>Detroit River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第三问灵敏度上游!$B$1:$M$1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 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第三问灵敏度上游!$B$4:$M$4</c:f>
              <c:numCache>
                <c:formatCode>0.00_ </c:formatCode>
                <c:ptCount val="12"/>
                <c:pt idx="0">
                  <c:v>5904.39107477401</c:v>
                </c:pt>
                <c:pt idx="1">
                  <c:v>5422.47130510964</c:v>
                </c:pt>
                <c:pt idx="2">
                  <c:v>5825.20950298631</c:v>
                </c:pt>
                <c:pt idx="3">
                  <c:v>5635.49602583555</c:v>
                </c:pt>
                <c:pt idx="4">
                  <c:v>5850.52801842597</c:v>
                </c:pt>
                <c:pt idx="5">
                  <c:v>6485.94304294371</c:v>
                </c:pt>
                <c:pt idx="6">
                  <c:v>6370.49492202962</c:v>
                </c:pt>
                <c:pt idx="7">
                  <c:v>6088.10993738305</c:v>
                </c:pt>
                <c:pt idx="8">
                  <c:v>6526.61062379976</c:v>
                </c:pt>
                <c:pt idx="9">
                  <c:v>5889.24409759707</c:v>
                </c:pt>
                <c:pt idx="10">
                  <c:v>6259.83437229498</c:v>
                </c:pt>
                <c:pt idx="11">
                  <c:v>6118.6468078643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第三问灵敏度上游!$A$5</c:f>
              <c:strCache>
                <c:ptCount val="1"/>
                <c:pt idx="0">
                  <c:v>Niagara River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第三问灵敏度上游!$B$1:$M$1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 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第三问灵敏度上游!$B$5:$M$5</c:f>
              <c:numCache>
                <c:formatCode>0.00_ </c:formatCode>
                <c:ptCount val="12"/>
                <c:pt idx="0">
                  <c:v>5871.86797648434</c:v>
                </c:pt>
                <c:pt idx="1">
                  <c:v>6194.78045513576</c:v>
                </c:pt>
                <c:pt idx="2">
                  <c:v>6564.09868232273</c:v>
                </c:pt>
                <c:pt idx="3">
                  <c:v>6935.33754921751</c:v>
                </c:pt>
                <c:pt idx="4">
                  <c:v>7209.66502364201</c:v>
                </c:pt>
                <c:pt idx="5">
                  <c:v>7109.32320771226</c:v>
                </c:pt>
                <c:pt idx="6">
                  <c:v>7050.05819732914</c:v>
                </c:pt>
                <c:pt idx="7">
                  <c:v>7182.51252037622</c:v>
                </c:pt>
                <c:pt idx="8">
                  <c:v>6604.55294794331</c:v>
                </c:pt>
                <c:pt idx="9">
                  <c:v>6660.49483339611</c:v>
                </c:pt>
                <c:pt idx="10">
                  <c:v>6385.78372394382</c:v>
                </c:pt>
                <c:pt idx="11">
                  <c:v>6456.84250991424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第三问灵敏度上游!$A$6</c:f>
              <c:strCache>
                <c:ptCount val="1"/>
                <c:pt idx="0">
                  <c:v>St. Lawrence River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第三问灵敏度上游!$B$1:$M$1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 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第三问灵敏度上游!$B$6:$M$6</c:f>
              <c:numCache>
                <c:formatCode>0.00_ </c:formatCode>
                <c:ptCount val="12"/>
                <c:pt idx="0">
                  <c:v>6406.30731102506</c:v>
                </c:pt>
                <c:pt idx="1">
                  <c:v>6920.10517272989</c:v>
                </c:pt>
                <c:pt idx="2">
                  <c:v>6938.33419179342</c:v>
                </c:pt>
                <c:pt idx="3">
                  <c:v>7191.27292582772</c:v>
                </c:pt>
                <c:pt idx="4">
                  <c:v>7586.25728207005</c:v>
                </c:pt>
                <c:pt idx="5">
                  <c:v>7646.10976340335</c:v>
                </c:pt>
                <c:pt idx="6">
                  <c:v>7806.48078313879</c:v>
                </c:pt>
                <c:pt idx="7">
                  <c:v>7546.44282010546</c:v>
                </c:pt>
                <c:pt idx="8">
                  <c:v>6841.85675076564</c:v>
                </c:pt>
                <c:pt idx="9">
                  <c:v>6688.432569418</c:v>
                </c:pt>
                <c:pt idx="10">
                  <c:v>6861.11619747227</c:v>
                </c:pt>
                <c:pt idx="11">
                  <c:v>6652.57237484051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42354232"/>
        <c:axId val="534067231"/>
      </c:lineChart>
      <c:catAx>
        <c:axId val="542354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4067231"/>
        <c:crosses val="autoZero"/>
        <c:auto val="1"/>
        <c:lblAlgn val="ctr"/>
        <c:lblOffset val="100"/>
        <c:noMultiLvlLbl val="0"/>
      </c:catAx>
      <c:valAx>
        <c:axId val="53406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2354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第三问灵敏度上游!$A$10</c:f>
              <c:strCache>
                <c:ptCount val="1"/>
                <c:pt idx="0">
                  <c:v>St. Mary's River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第三问灵敏度上游!$B$9:$M$9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 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第三问灵敏度上游!$B$10:$M$10</c:f>
              <c:numCache>
                <c:formatCode>0.00_ </c:formatCode>
                <c:ptCount val="12"/>
                <c:pt idx="0">
                  <c:v>2779.1079308002</c:v>
                </c:pt>
                <c:pt idx="1">
                  <c:v>2432.31929989932</c:v>
                </c:pt>
                <c:pt idx="2">
                  <c:v>2494.42873686661</c:v>
                </c:pt>
                <c:pt idx="3">
                  <c:v>2681.01045426222</c:v>
                </c:pt>
                <c:pt idx="4">
                  <c:v>2758.92133330569</c:v>
                </c:pt>
                <c:pt idx="5">
                  <c:v>3166.77827551223</c:v>
                </c:pt>
                <c:pt idx="6">
                  <c:v>3193.79915253553</c:v>
                </c:pt>
                <c:pt idx="7">
                  <c:v>3230.72299945678</c:v>
                </c:pt>
                <c:pt idx="8">
                  <c:v>3261.34376572111</c:v>
                </c:pt>
                <c:pt idx="9">
                  <c:v>3202.08433062224</c:v>
                </c:pt>
                <c:pt idx="10">
                  <c:v>3466.44165581041</c:v>
                </c:pt>
                <c:pt idx="11">
                  <c:v>3073.74438313343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第三问灵敏度上游!$A$11</c:f>
              <c:strCache>
                <c:ptCount val="1"/>
                <c:pt idx="0">
                  <c:v>St. Clair River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第三问灵敏度上游!$B$9:$M$9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 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第三问灵敏度上游!$B$11:$M$11</c:f>
              <c:numCache>
                <c:formatCode>0.00_ </c:formatCode>
                <c:ptCount val="12"/>
                <c:pt idx="0">
                  <c:v>5778.87129531538</c:v>
                </c:pt>
                <c:pt idx="1">
                  <c:v>5764.71951329344</c:v>
                </c:pt>
                <c:pt idx="2">
                  <c:v>5676.50692369455</c:v>
                </c:pt>
                <c:pt idx="3">
                  <c:v>5496.50832196069</c:v>
                </c:pt>
                <c:pt idx="4">
                  <c:v>5823.26537491567</c:v>
                </c:pt>
                <c:pt idx="5">
                  <c:v>5664.73581845659</c:v>
                </c:pt>
                <c:pt idx="6">
                  <c:v>6050.25792787849</c:v>
                </c:pt>
                <c:pt idx="7">
                  <c:v>5581.65710811943</c:v>
                </c:pt>
                <c:pt idx="8">
                  <c:v>5858.80232623302</c:v>
                </c:pt>
                <c:pt idx="9">
                  <c:v>5757.99827975515</c:v>
                </c:pt>
                <c:pt idx="10">
                  <c:v>6100.37885563313</c:v>
                </c:pt>
                <c:pt idx="11">
                  <c:v>5720.0912981356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第三问灵敏度上游!$A$12</c:f>
              <c:strCache>
                <c:ptCount val="1"/>
                <c:pt idx="0">
                  <c:v>Detroit River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第三问灵敏度上游!$B$9:$M$9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 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第三问灵敏度上游!$B$12:$M$12</c:f>
              <c:numCache>
                <c:formatCode>0.00_ </c:formatCode>
                <c:ptCount val="12"/>
                <c:pt idx="0">
                  <c:v>6275.92712102768</c:v>
                </c:pt>
                <c:pt idx="1">
                  <c:v>6147.51686249394</c:v>
                </c:pt>
                <c:pt idx="2">
                  <c:v>6249.17979196388</c:v>
                </c:pt>
                <c:pt idx="3">
                  <c:v>5936.13024390851</c:v>
                </c:pt>
                <c:pt idx="4">
                  <c:v>5863.39134140842</c:v>
                </c:pt>
                <c:pt idx="5">
                  <c:v>6123.91028728156</c:v>
                </c:pt>
                <c:pt idx="6">
                  <c:v>6117.83050817103</c:v>
                </c:pt>
                <c:pt idx="7">
                  <c:v>6299.74983839037</c:v>
                </c:pt>
                <c:pt idx="8">
                  <c:v>6658.1833331842</c:v>
                </c:pt>
                <c:pt idx="9">
                  <c:v>6405.88377754338</c:v>
                </c:pt>
                <c:pt idx="10">
                  <c:v>5899.98354407232</c:v>
                </c:pt>
                <c:pt idx="11">
                  <c:v>5756.71381734521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第三问灵敏度上游!$A$13</c:f>
              <c:strCache>
                <c:ptCount val="1"/>
                <c:pt idx="0">
                  <c:v>Niagara River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第三问灵敏度上游!$B$9:$M$9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 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第三问灵敏度上游!$B$13:$M$13</c:f>
              <c:numCache>
                <c:formatCode>0.00_ </c:formatCode>
                <c:ptCount val="12"/>
                <c:pt idx="0">
                  <c:v>6661.85088931926</c:v>
                </c:pt>
                <c:pt idx="1">
                  <c:v>6345.47698401113</c:v>
                </c:pt>
                <c:pt idx="2">
                  <c:v>6618.39714708455</c:v>
                </c:pt>
                <c:pt idx="3">
                  <c:v>6552.95203623056</c:v>
                </c:pt>
                <c:pt idx="4">
                  <c:v>6915.03264265151</c:v>
                </c:pt>
                <c:pt idx="5">
                  <c:v>6861.92291981042</c:v>
                </c:pt>
                <c:pt idx="6">
                  <c:v>6679.7233072169</c:v>
                </c:pt>
                <c:pt idx="7">
                  <c:v>6568.38595035051</c:v>
                </c:pt>
                <c:pt idx="8">
                  <c:v>6562.5741329724</c:v>
                </c:pt>
                <c:pt idx="9">
                  <c:v>6071.70706670956</c:v>
                </c:pt>
                <c:pt idx="10">
                  <c:v>6141.56482641019</c:v>
                </c:pt>
                <c:pt idx="11">
                  <c:v>5724.72298266394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第三问灵敏度上游!$A$14</c:f>
              <c:strCache>
                <c:ptCount val="1"/>
                <c:pt idx="0">
                  <c:v>St. Lawrence River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第三问灵敏度上游!$B$9:$M$9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 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第三问灵敏度上游!$B$14:$M$14</c:f>
              <c:numCache>
                <c:formatCode>0.00_ </c:formatCode>
                <c:ptCount val="12"/>
                <c:pt idx="0">
                  <c:v>6898.62182950547</c:v>
                </c:pt>
                <c:pt idx="1">
                  <c:v>6808.05114921964</c:v>
                </c:pt>
                <c:pt idx="2">
                  <c:v>7039.18703701912</c:v>
                </c:pt>
                <c:pt idx="3">
                  <c:v>7396.70323098443</c:v>
                </c:pt>
                <c:pt idx="4">
                  <c:v>7577.41887376259</c:v>
                </c:pt>
                <c:pt idx="5">
                  <c:v>7556.52121234494</c:v>
                </c:pt>
                <c:pt idx="6">
                  <c:v>7207.03796854885</c:v>
                </c:pt>
                <c:pt idx="7">
                  <c:v>6622.871629934</c:v>
                </c:pt>
                <c:pt idx="8">
                  <c:v>6242.62482360783</c:v>
                </c:pt>
                <c:pt idx="9">
                  <c:v>5909.23969354692</c:v>
                </c:pt>
                <c:pt idx="10">
                  <c:v>5880.90727772278</c:v>
                </c:pt>
                <c:pt idx="11">
                  <c:v>6261.35182940085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7133427"/>
        <c:axId val="852436980"/>
      </c:lineChart>
      <c:catAx>
        <c:axId val="6571334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2436980"/>
        <c:crosses val="autoZero"/>
        <c:auto val="1"/>
        <c:lblAlgn val="ctr"/>
        <c:lblOffset val="100"/>
        <c:noMultiLvlLbl val="0"/>
      </c:catAx>
      <c:valAx>
        <c:axId val="8524369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71334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419100</xdr:colOff>
      <xdr:row>12</xdr:row>
      <xdr:rowOff>165735</xdr:rowOff>
    </xdr:from>
    <xdr:to>
      <xdr:col>10</xdr:col>
      <xdr:colOff>850265</xdr:colOff>
      <xdr:row>36</xdr:row>
      <xdr:rowOff>177165</xdr:rowOff>
    </xdr:to>
    <xdr:graphicFrame>
      <xdr:nvGraphicFramePr>
        <xdr:cNvPr id="2" name="图表 1" descr="7b0a202020202263686172745265734964223a20223230343736313636220a7d0a"/>
        <xdr:cNvGraphicFramePr/>
      </xdr:nvGraphicFramePr>
      <xdr:xfrm>
        <a:off x="3067050" y="2318385"/>
        <a:ext cx="6698615" cy="42786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27</xdr:row>
      <xdr:rowOff>152400</xdr:rowOff>
    </xdr:from>
    <xdr:to>
      <xdr:col>5</xdr:col>
      <xdr:colOff>578485</xdr:colOff>
      <xdr:row>43</xdr:row>
      <xdr:rowOff>50800</xdr:rowOff>
    </xdr:to>
    <xdr:graphicFrame>
      <xdr:nvGraphicFramePr>
        <xdr:cNvPr id="2" name="图表 1"/>
        <xdr:cNvGraphicFramePr/>
      </xdr:nvGraphicFramePr>
      <xdr:xfrm>
        <a:off x="635" y="50101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40</xdr:row>
      <xdr:rowOff>133350</xdr:rowOff>
    </xdr:from>
    <xdr:to>
      <xdr:col>5</xdr:col>
      <xdr:colOff>578485</xdr:colOff>
      <xdr:row>56</xdr:row>
      <xdr:rowOff>31750</xdr:rowOff>
    </xdr:to>
    <xdr:graphicFrame>
      <xdr:nvGraphicFramePr>
        <xdr:cNvPr id="3" name="图表 2"/>
        <xdr:cNvGraphicFramePr/>
      </xdr:nvGraphicFramePr>
      <xdr:xfrm>
        <a:off x="635" y="73025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</xdr:colOff>
      <xdr:row>53</xdr:row>
      <xdr:rowOff>127000</xdr:rowOff>
    </xdr:from>
    <xdr:to>
      <xdr:col>5</xdr:col>
      <xdr:colOff>578485</xdr:colOff>
      <xdr:row>69</xdr:row>
      <xdr:rowOff>25400</xdr:rowOff>
    </xdr:to>
    <xdr:graphicFrame>
      <xdr:nvGraphicFramePr>
        <xdr:cNvPr id="4" name="图表 3"/>
        <xdr:cNvGraphicFramePr/>
      </xdr:nvGraphicFramePr>
      <xdr:xfrm>
        <a:off x="635" y="96075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31750</xdr:colOff>
      <xdr:row>23</xdr:row>
      <xdr:rowOff>146050</xdr:rowOff>
    </xdr:from>
    <xdr:to>
      <xdr:col>5</xdr:col>
      <xdr:colOff>609600</xdr:colOff>
      <xdr:row>39</xdr:row>
      <xdr:rowOff>44450</xdr:rowOff>
    </xdr:to>
    <xdr:graphicFrame>
      <xdr:nvGraphicFramePr>
        <xdr:cNvPr id="4" name="图表 3"/>
        <xdr:cNvGraphicFramePr/>
      </xdr:nvGraphicFramePr>
      <xdr:xfrm>
        <a:off x="31750" y="42926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247650</xdr:colOff>
      <xdr:row>24</xdr:row>
      <xdr:rowOff>0</xdr:rowOff>
    </xdr:from>
    <xdr:to>
      <xdr:col>13</xdr:col>
      <xdr:colOff>406400</xdr:colOff>
      <xdr:row>39</xdr:row>
      <xdr:rowOff>76200</xdr:rowOff>
    </xdr:to>
    <xdr:graphicFrame>
      <xdr:nvGraphicFramePr>
        <xdr:cNvPr id="5" name="图表 4"/>
        <xdr:cNvGraphicFramePr/>
      </xdr:nvGraphicFramePr>
      <xdr:xfrm>
        <a:off x="5162550" y="43243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50800</xdr:colOff>
      <xdr:row>40</xdr:row>
      <xdr:rowOff>25400</xdr:rowOff>
    </xdr:from>
    <xdr:to>
      <xdr:col>5</xdr:col>
      <xdr:colOff>628650</xdr:colOff>
      <xdr:row>55</xdr:row>
      <xdr:rowOff>101600</xdr:rowOff>
    </xdr:to>
    <xdr:graphicFrame>
      <xdr:nvGraphicFramePr>
        <xdr:cNvPr id="6" name="图表 5"/>
        <xdr:cNvGraphicFramePr/>
      </xdr:nvGraphicFramePr>
      <xdr:xfrm>
        <a:off x="50800" y="71945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0</xdr:colOff>
      <xdr:row>3</xdr:row>
      <xdr:rowOff>0</xdr:rowOff>
    </xdr:from>
    <xdr:to>
      <xdr:col>10</xdr:col>
      <xdr:colOff>558800</xdr:colOff>
      <xdr:row>18</xdr:row>
      <xdr:rowOff>76200</xdr:rowOff>
    </xdr:to>
    <xdr:graphicFrame>
      <xdr:nvGraphicFramePr>
        <xdr:cNvPr id="2" name="图表 1"/>
        <xdr:cNvGraphicFramePr/>
      </xdr:nvGraphicFramePr>
      <xdr:xfrm>
        <a:off x="1828800" y="5334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15</xdr:row>
      <xdr:rowOff>158750</xdr:rowOff>
    </xdr:from>
    <xdr:to>
      <xdr:col>10</xdr:col>
      <xdr:colOff>558800</xdr:colOff>
      <xdr:row>31</xdr:row>
      <xdr:rowOff>57150</xdr:rowOff>
    </xdr:to>
    <xdr:graphicFrame>
      <xdr:nvGraphicFramePr>
        <xdr:cNvPr id="3" name="图表 2"/>
        <xdr:cNvGraphicFramePr/>
      </xdr:nvGraphicFramePr>
      <xdr:xfrm>
        <a:off x="1828800" y="28257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28</xdr:row>
      <xdr:rowOff>152400</xdr:rowOff>
    </xdr:from>
    <xdr:to>
      <xdr:col>10</xdr:col>
      <xdr:colOff>558800</xdr:colOff>
      <xdr:row>44</xdr:row>
      <xdr:rowOff>50800</xdr:rowOff>
    </xdr:to>
    <xdr:graphicFrame>
      <xdr:nvGraphicFramePr>
        <xdr:cNvPr id="4" name="图表 3"/>
        <xdr:cNvGraphicFramePr/>
      </xdr:nvGraphicFramePr>
      <xdr:xfrm>
        <a:off x="1828800" y="51308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558800</xdr:colOff>
      <xdr:row>2</xdr:row>
      <xdr:rowOff>171450</xdr:rowOff>
    </xdr:from>
    <xdr:to>
      <xdr:col>18</xdr:col>
      <xdr:colOff>508000</xdr:colOff>
      <xdr:row>18</xdr:row>
      <xdr:rowOff>69850</xdr:rowOff>
    </xdr:to>
    <xdr:graphicFrame>
      <xdr:nvGraphicFramePr>
        <xdr:cNvPr id="5" name="图表 4"/>
        <xdr:cNvGraphicFramePr/>
      </xdr:nvGraphicFramePr>
      <xdr:xfrm>
        <a:off x="6654800" y="5270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558800</xdr:colOff>
      <xdr:row>15</xdr:row>
      <xdr:rowOff>158750</xdr:rowOff>
    </xdr:from>
    <xdr:to>
      <xdr:col>18</xdr:col>
      <xdr:colOff>508000</xdr:colOff>
      <xdr:row>31</xdr:row>
      <xdr:rowOff>57150</xdr:rowOff>
    </xdr:to>
    <xdr:graphicFrame>
      <xdr:nvGraphicFramePr>
        <xdr:cNvPr id="6" name="图表 5"/>
        <xdr:cNvGraphicFramePr/>
      </xdr:nvGraphicFramePr>
      <xdr:xfrm>
        <a:off x="6654800" y="28257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558800</xdr:colOff>
      <xdr:row>28</xdr:row>
      <xdr:rowOff>158750</xdr:rowOff>
    </xdr:from>
    <xdr:to>
      <xdr:col>18</xdr:col>
      <xdr:colOff>508000</xdr:colOff>
      <xdr:row>44</xdr:row>
      <xdr:rowOff>57150</xdr:rowOff>
    </xdr:to>
    <xdr:graphicFrame>
      <xdr:nvGraphicFramePr>
        <xdr:cNvPr id="7" name="图表 6"/>
        <xdr:cNvGraphicFramePr/>
      </xdr:nvGraphicFramePr>
      <xdr:xfrm>
        <a:off x="6654800" y="51371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387350</xdr:colOff>
      <xdr:row>10</xdr:row>
      <xdr:rowOff>31750</xdr:rowOff>
    </xdr:from>
    <xdr:to>
      <xdr:col>8</xdr:col>
      <xdr:colOff>1549400</xdr:colOff>
      <xdr:row>30</xdr:row>
      <xdr:rowOff>120650</xdr:rowOff>
    </xdr:to>
    <xdr:graphicFrame>
      <xdr:nvGraphicFramePr>
        <xdr:cNvPr id="2" name="图表 1"/>
        <xdr:cNvGraphicFramePr/>
      </xdr:nvGraphicFramePr>
      <xdr:xfrm>
        <a:off x="3187700" y="1847850"/>
        <a:ext cx="7251700" cy="3663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177800</xdr:colOff>
      <xdr:row>8</xdr:row>
      <xdr:rowOff>114300</xdr:rowOff>
    </xdr:from>
    <xdr:to>
      <xdr:col>9</xdr:col>
      <xdr:colOff>400050</xdr:colOff>
      <xdr:row>29</xdr:row>
      <xdr:rowOff>44450</xdr:rowOff>
    </xdr:to>
    <xdr:graphicFrame>
      <xdr:nvGraphicFramePr>
        <xdr:cNvPr id="2" name="图表 1"/>
        <xdr:cNvGraphicFramePr/>
      </xdr:nvGraphicFramePr>
      <xdr:xfrm>
        <a:off x="2647950" y="1536700"/>
        <a:ext cx="7251700" cy="3663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自定义 14">
    <a:dk1>
      <a:srgbClr val="000000"/>
    </a:dk1>
    <a:lt1>
      <a:srgbClr val="FFFFFF"/>
    </a:lt1>
    <a:dk2>
      <a:srgbClr val="0C0E1F"/>
    </a:dk2>
    <a:lt2>
      <a:srgbClr val="FEFFFF"/>
    </a:lt2>
    <a:accent1>
      <a:srgbClr val="F86696"/>
    </a:accent1>
    <a:accent2>
      <a:srgbClr val="FDAB0D"/>
    </a:accent2>
    <a:accent3>
      <a:srgbClr val="3EBCB8"/>
    </a:accent3>
    <a:accent4>
      <a:srgbClr val="FE7352"/>
    </a:accent4>
    <a:accent5>
      <a:srgbClr val="D2CD32"/>
    </a:accent5>
    <a:accent6>
      <a:srgbClr val="78CFB1"/>
    </a:accent6>
    <a:hlink>
      <a:srgbClr val="304FFE"/>
    </a:hlink>
    <a:folHlink>
      <a:srgbClr val="492067"/>
    </a:folHlink>
  </a:clrScheme>
  <a:fontScheme name="自定义 2">
    <a:majorFont>
      <a:latin typeface="微软雅黑"/>
      <a:ea typeface="微软雅黑"/>
      <a:cs typeface=""/>
    </a:majorFont>
    <a:minorFont>
      <a:latin typeface="微软雅黑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"/>
  <sheetViews>
    <sheetView tabSelected="1" workbookViewId="0">
      <selection activeCell="M15" sqref="M15"/>
    </sheetView>
  </sheetViews>
  <sheetFormatPr defaultColWidth="9" defaultRowHeight="14" outlineLevelRow="5"/>
  <cols>
    <col min="1" max="1" width="12.2727272727273" customWidth="1"/>
    <col min="2" max="13" width="12.8181818181818"/>
  </cols>
  <sheetData>
    <row r="1" ht="15.5" spans="1:13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>
      <c r="A2" s="1" t="s">
        <v>13</v>
      </c>
      <c r="B2" s="2">
        <v>2526.46175527291</v>
      </c>
      <c r="C2" s="2">
        <v>2211.19936354484</v>
      </c>
      <c r="D2" s="2">
        <v>2267.66248806055</v>
      </c>
      <c r="E2" s="2">
        <v>2437.28223114747</v>
      </c>
      <c r="F2" s="2">
        <v>2508.11030300517</v>
      </c>
      <c r="G2" s="2">
        <v>2878.88934137475</v>
      </c>
      <c r="H2" s="2">
        <v>2903.4537750323</v>
      </c>
      <c r="I2" s="2">
        <v>2937.02090859707</v>
      </c>
      <c r="J2" s="2">
        <v>2964.85796883737</v>
      </c>
      <c r="K2" s="2">
        <v>2910.98575511113</v>
      </c>
      <c r="L2" s="2">
        <v>3151.31059619128</v>
      </c>
      <c r="M2" s="2">
        <v>2794.31307557585</v>
      </c>
    </row>
    <row r="3" spans="1:13">
      <c r="A3" s="1" t="s">
        <v>14</v>
      </c>
      <c r="B3" s="2">
        <v>5106.66963726713</v>
      </c>
      <c r="C3" s="2">
        <v>5480.83819458463</v>
      </c>
      <c r="D3" s="2">
        <v>5058.72309135231</v>
      </c>
      <c r="E3" s="2">
        <v>5563.14308403746</v>
      </c>
      <c r="F3" s="2">
        <v>5495.50009558156</v>
      </c>
      <c r="G3" s="2">
        <v>5830.04682326027</v>
      </c>
      <c r="H3" s="2">
        <v>5838.65375011139</v>
      </c>
      <c r="I3" s="2">
        <v>6196.82604991907</v>
      </c>
      <c r="J3" s="2">
        <v>6051.21316057298</v>
      </c>
      <c r="K3" s="2">
        <v>6077.74339357643</v>
      </c>
      <c r="L3" s="2">
        <v>5834.41984406037</v>
      </c>
      <c r="M3" s="2">
        <v>5785.95801393165</v>
      </c>
    </row>
    <row r="4" spans="1:13">
      <c r="A4" s="1" t="s">
        <v>15</v>
      </c>
      <c r="B4" s="2">
        <v>5904.39107477401</v>
      </c>
      <c r="C4" s="2">
        <v>5422.47130510964</v>
      </c>
      <c r="D4" s="2">
        <v>5825.20950298631</v>
      </c>
      <c r="E4" s="2">
        <v>5635.49602583555</v>
      </c>
      <c r="F4" s="2">
        <v>5850.52801842597</v>
      </c>
      <c r="G4" s="2">
        <v>6485.94304294371</v>
      </c>
      <c r="H4" s="2">
        <v>6370.49492202962</v>
      </c>
      <c r="I4" s="2">
        <v>6088.10993738305</v>
      </c>
      <c r="J4" s="2">
        <v>6526.61062379976</v>
      </c>
      <c r="K4" s="2">
        <v>5889.24409759707</v>
      </c>
      <c r="L4" s="2">
        <v>6259.83437229498</v>
      </c>
      <c r="M4" s="2">
        <v>6118.6468078643</v>
      </c>
    </row>
    <row r="5" spans="1:13">
      <c r="A5" s="1" t="s">
        <v>16</v>
      </c>
      <c r="B5" s="2">
        <v>5871.86797648434</v>
      </c>
      <c r="C5" s="2">
        <v>6194.78045513576</v>
      </c>
      <c r="D5" s="2">
        <v>6564.09868232273</v>
      </c>
      <c r="E5" s="2">
        <v>6935.33754921751</v>
      </c>
      <c r="F5" s="2">
        <v>7209.66502364201</v>
      </c>
      <c r="G5" s="2">
        <v>7109.32320771226</v>
      </c>
      <c r="H5" s="2">
        <v>7050.05819732914</v>
      </c>
      <c r="I5" s="2">
        <v>7182.51252037622</v>
      </c>
      <c r="J5" s="2">
        <v>6604.55294794331</v>
      </c>
      <c r="K5" s="2">
        <v>6660.49483339611</v>
      </c>
      <c r="L5" s="2">
        <v>6385.78372394382</v>
      </c>
      <c r="M5" s="2">
        <v>6456.84250991424</v>
      </c>
    </row>
    <row r="6" spans="1:13">
      <c r="A6" s="1" t="s">
        <v>17</v>
      </c>
      <c r="B6" s="2">
        <v>6406.30731102506</v>
      </c>
      <c r="C6" s="2">
        <v>6920.10517272989</v>
      </c>
      <c r="D6" s="2">
        <v>6938.33419179342</v>
      </c>
      <c r="E6" s="2">
        <v>7191.27292582772</v>
      </c>
      <c r="F6" s="2">
        <v>7586.25728207005</v>
      </c>
      <c r="G6" s="2">
        <v>7646.10976340335</v>
      </c>
      <c r="H6" s="2">
        <v>7806.48078313879</v>
      </c>
      <c r="I6" s="2">
        <v>7546.44282010546</v>
      </c>
      <c r="J6" s="2">
        <v>6841.85675076564</v>
      </c>
      <c r="K6" s="2">
        <v>6688.432569418</v>
      </c>
      <c r="L6" s="2">
        <v>6861.11619747227</v>
      </c>
      <c r="M6" s="2">
        <v>6652.57237484051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2"/>
  <sheetViews>
    <sheetView workbookViewId="0">
      <selection activeCell="J1" sqref="A1:A22 J1:J22"/>
    </sheetView>
  </sheetViews>
  <sheetFormatPr defaultColWidth="9" defaultRowHeight="14"/>
  <cols>
    <col min="1" max="1" width="22.6363636363636" customWidth="1"/>
    <col min="2" max="13" width="9.54545454545454"/>
  </cols>
  <sheetData>
    <row r="1" ht="15.5" spans="1:13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>
      <c r="A2" s="1" t="s">
        <v>13</v>
      </c>
      <c r="B2" s="2">
        <v>2526.46175527291</v>
      </c>
      <c r="C2" s="2">
        <v>2211.19936354484</v>
      </c>
      <c r="D2" s="2">
        <v>2267.66248806055</v>
      </c>
      <c r="E2" s="2">
        <v>2437.28223114747</v>
      </c>
      <c r="F2" s="2">
        <v>2508.11030300517</v>
      </c>
      <c r="G2" s="2">
        <v>2878.88934137475</v>
      </c>
      <c r="H2" s="2">
        <v>2903.4537750323</v>
      </c>
      <c r="I2" s="2">
        <v>2937.02090859707</v>
      </c>
      <c r="J2" s="2">
        <v>2964.85796883737</v>
      </c>
      <c r="K2" s="2">
        <v>2910.98575511113</v>
      </c>
      <c r="L2" s="2">
        <v>3151.31059619128</v>
      </c>
      <c r="M2" s="2">
        <v>2794.31307557585</v>
      </c>
    </row>
    <row r="3" spans="1:13">
      <c r="A3" s="1" t="s">
        <v>14</v>
      </c>
      <c r="B3" s="2">
        <v>5106.66963726713</v>
      </c>
      <c r="C3" s="2">
        <v>5480.83819458463</v>
      </c>
      <c r="D3" s="2">
        <v>5058.72309135231</v>
      </c>
      <c r="E3" s="2">
        <v>5563.14308403746</v>
      </c>
      <c r="F3" s="2">
        <v>5495.50009558156</v>
      </c>
      <c r="G3" s="2">
        <v>5830.04682326027</v>
      </c>
      <c r="H3" s="2">
        <v>5838.65375011139</v>
      </c>
      <c r="I3" s="2">
        <v>6196.82604991907</v>
      </c>
      <c r="J3" s="2">
        <v>6051.21316057298</v>
      </c>
      <c r="K3" s="2">
        <v>6077.74339357643</v>
      </c>
      <c r="L3" s="2">
        <v>5834.41984406037</v>
      </c>
      <c r="M3" s="2">
        <v>5785.95801393165</v>
      </c>
    </row>
    <row r="4" spans="1:13">
      <c r="A4" s="1" t="s">
        <v>15</v>
      </c>
      <c r="B4" s="2">
        <v>5904.39107477401</v>
      </c>
      <c r="C4" s="2">
        <v>5422.47130510964</v>
      </c>
      <c r="D4" s="2">
        <v>5825.20950298631</v>
      </c>
      <c r="E4" s="2">
        <v>5635.49602583555</v>
      </c>
      <c r="F4" s="2">
        <v>5850.52801842597</v>
      </c>
      <c r="G4" s="2">
        <v>6485.94304294371</v>
      </c>
      <c r="H4" s="2">
        <v>6370.49492202962</v>
      </c>
      <c r="I4" s="2">
        <v>6088.10993738305</v>
      </c>
      <c r="J4" s="2">
        <v>6526.61062379976</v>
      </c>
      <c r="K4" s="2">
        <v>5889.24409759707</v>
      </c>
      <c r="L4" s="2">
        <v>6259.83437229498</v>
      </c>
      <c r="M4" s="2">
        <v>6118.6468078643</v>
      </c>
    </row>
    <row r="5" spans="1:13">
      <c r="A5" s="1" t="s">
        <v>16</v>
      </c>
      <c r="B5" s="2">
        <v>5871.86797648434</v>
      </c>
      <c r="C5" s="2">
        <v>6194.78045513576</v>
      </c>
      <c r="D5" s="2">
        <v>6564.09868232273</v>
      </c>
      <c r="E5" s="2">
        <v>6935.33754921751</v>
      </c>
      <c r="F5" s="2">
        <v>7209.66502364201</v>
      </c>
      <c r="G5" s="2">
        <v>7109.32320771226</v>
      </c>
      <c r="H5" s="2">
        <v>7050.05819732914</v>
      </c>
      <c r="I5" s="2">
        <v>7182.51252037622</v>
      </c>
      <c r="J5" s="2">
        <v>6604.55294794331</v>
      </c>
      <c r="K5" s="2">
        <v>6660.49483339611</v>
      </c>
      <c r="L5" s="2">
        <v>6385.78372394382</v>
      </c>
      <c r="M5" s="2">
        <v>6456.84250991424</v>
      </c>
    </row>
    <row r="6" spans="1:13">
      <c r="A6" s="1" t="s">
        <v>17</v>
      </c>
      <c r="B6" s="2">
        <v>6406.30731102506</v>
      </c>
      <c r="C6" s="2">
        <v>6920.10517272989</v>
      </c>
      <c r="D6" s="2">
        <v>6938.33419179342</v>
      </c>
      <c r="E6" s="2">
        <v>7191.27292582772</v>
      </c>
      <c r="F6" s="2">
        <v>7586.25728207005</v>
      </c>
      <c r="G6" s="2">
        <v>7646.10976340335</v>
      </c>
      <c r="H6" s="2">
        <v>7806.48078313879</v>
      </c>
      <c r="I6" s="2">
        <v>7546.44282010546</v>
      </c>
      <c r="J6" s="2">
        <v>6841.85675076564</v>
      </c>
      <c r="K6" s="2">
        <v>6688.432569418</v>
      </c>
      <c r="L6" s="2">
        <v>6861.11619747227</v>
      </c>
      <c r="M6" s="2">
        <v>6652.57237484051</v>
      </c>
    </row>
    <row r="9" ht="15.5" spans="1:13">
      <c r="A9" s="1" t="s">
        <v>0</v>
      </c>
      <c r="B9" s="4" t="s">
        <v>1</v>
      </c>
      <c r="C9" s="4" t="s">
        <v>2</v>
      </c>
      <c r="D9" s="4" t="s">
        <v>3</v>
      </c>
      <c r="E9" s="4" t="s">
        <v>4</v>
      </c>
      <c r="F9" s="4" t="s">
        <v>5</v>
      </c>
      <c r="G9" s="4" t="s">
        <v>6</v>
      </c>
      <c r="H9" s="4" t="s">
        <v>7</v>
      </c>
      <c r="I9" s="4" t="s">
        <v>8</v>
      </c>
      <c r="J9" s="4" t="s">
        <v>9</v>
      </c>
      <c r="K9" s="4" t="s">
        <v>10</v>
      </c>
      <c r="L9" s="4" t="s">
        <v>11</v>
      </c>
      <c r="M9" s="4" t="s">
        <v>12</v>
      </c>
    </row>
    <row r="10" spans="1:13">
      <c r="A10" s="1" t="s">
        <v>13</v>
      </c>
      <c r="B10" s="2">
        <f>B2*1.1</f>
        <v>2779.1079308002</v>
      </c>
      <c r="C10" s="2">
        <f t="shared" ref="C10:M10" si="0">C2*1.1</f>
        <v>2432.31929989932</v>
      </c>
      <c r="D10" s="2">
        <f t="shared" si="0"/>
        <v>2494.42873686661</v>
      </c>
      <c r="E10" s="2">
        <f t="shared" si="0"/>
        <v>2681.01045426222</v>
      </c>
      <c r="F10" s="2">
        <f t="shared" si="0"/>
        <v>2758.92133330569</v>
      </c>
      <c r="G10" s="2">
        <f t="shared" si="0"/>
        <v>3166.77827551223</v>
      </c>
      <c r="H10" s="2">
        <f t="shared" si="0"/>
        <v>3193.79915253553</v>
      </c>
      <c r="I10" s="2">
        <f t="shared" si="0"/>
        <v>3230.72299945678</v>
      </c>
      <c r="J10" s="2">
        <f t="shared" si="0"/>
        <v>3261.34376572111</v>
      </c>
      <c r="K10" s="2">
        <f t="shared" si="0"/>
        <v>3202.08433062224</v>
      </c>
      <c r="L10" s="2">
        <f t="shared" si="0"/>
        <v>3466.44165581041</v>
      </c>
      <c r="M10" s="2">
        <f t="shared" si="0"/>
        <v>3073.74438313343</v>
      </c>
    </row>
    <row r="11" spans="1:13">
      <c r="A11" s="1" t="s">
        <v>14</v>
      </c>
      <c r="B11" s="2">
        <v>5778.87129531538</v>
      </c>
      <c r="C11" s="2">
        <v>5764.71951329344</v>
      </c>
      <c r="D11" s="2">
        <v>5676.50692369455</v>
      </c>
      <c r="E11" s="2">
        <v>5496.50832196069</v>
      </c>
      <c r="F11" s="2">
        <v>5823.26537491567</v>
      </c>
      <c r="G11" s="2">
        <v>5664.73581845659</v>
      </c>
      <c r="H11" s="2">
        <v>6050.25792787849</v>
      </c>
      <c r="I11" s="2">
        <v>5581.65710811943</v>
      </c>
      <c r="J11" s="2">
        <v>5858.80232623302</v>
      </c>
      <c r="K11" s="2">
        <v>5757.99827975515</v>
      </c>
      <c r="L11" s="2">
        <v>6100.37885563313</v>
      </c>
      <c r="M11" s="2">
        <v>5720.0912981356</v>
      </c>
    </row>
    <row r="12" spans="1:13">
      <c r="A12" s="1" t="s">
        <v>15</v>
      </c>
      <c r="B12" s="2">
        <v>6275.92712102768</v>
      </c>
      <c r="C12" s="2">
        <v>6147.51686249394</v>
      </c>
      <c r="D12" s="2">
        <v>6249.17979196388</v>
      </c>
      <c r="E12" s="2">
        <v>5936.13024390851</v>
      </c>
      <c r="F12" s="2">
        <v>5863.39134140842</v>
      </c>
      <c r="G12" s="2">
        <v>6123.91028728156</v>
      </c>
      <c r="H12" s="2">
        <v>6117.83050817103</v>
      </c>
      <c r="I12" s="2">
        <v>6299.74983839037</v>
      </c>
      <c r="J12" s="2">
        <v>6658.1833331842</v>
      </c>
      <c r="K12" s="2">
        <v>6405.88377754338</v>
      </c>
      <c r="L12" s="2">
        <v>5899.98354407232</v>
      </c>
      <c r="M12" s="2">
        <v>5756.71381734521</v>
      </c>
    </row>
    <row r="13" spans="1:13">
      <c r="A13" s="1" t="s">
        <v>16</v>
      </c>
      <c r="B13" s="2">
        <v>6661.85088931926</v>
      </c>
      <c r="C13" s="2">
        <v>6345.47698401113</v>
      </c>
      <c r="D13" s="2">
        <v>6618.39714708455</v>
      </c>
      <c r="E13" s="2">
        <v>6552.95203623056</v>
      </c>
      <c r="F13" s="2">
        <v>6915.03264265151</v>
      </c>
      <c r="G13" s="2">
        <v>6861.92291981042</v>
      </c>
      <c r="H13" s="2">
        <v>6679.7233072169</v>
      </c>
      <c r="I13" s="2">
        <v>6568.38595035051</v>
      </c>
      <c r="J13" s="2">
        <v>6562.5741329724</v>
      </c>
      <c r="K13" s="2">
        <v>6071.70706670956</v>
      </c>
      <c r="L13" s="2">
        <v>6141.56482641019</v>
      </c>
      <c r="M13" s="2">
        <v>5724.72298266394</v>
      </c>
    </row>
    <row r="14" spans="1:13">
      <c r="A14" s="1" t="s">
        <v>17</v>
      </c>
      <c r="B14" s="2">
        <v>6898.62182950547</v>
      </c>
      <c r="C14" s="2">
        <v>6808.05114921964</v>
      </c>
      <c r="D14" s="2">
        <v>7039.18703701912</v>
      </c>
      <c r="E14" s="2">
        <v>7396.70323098443</v>
      </c>
      <c r="F14" s="2">
        <v>7577.41887376259</v>
      </c>
      <c r="G14" s="2">
        <v>7556.52121234494</v>
      </c>
      <c r="H14" s="2">
        <v>7207.03796854885</v>
      </c>
      <c r="I14" s="2">
        <v>6622.871629934</v>
      </c>
      <c r="J14" s="2">
        <v>6242.62482360783</v>
      </c>
      <c r="K14" s="2">
        <v>5909.23969354692</v>
      </c>
      <c r="L14" s="2">
        <v>5880.90727772278</v>
      </c>
      <c r="M14" s="2">
        <v>6261.35182940085</v>
      </c>
    </row>
    <row r="17" ht="15.5" spans="1:13">
      <c r="A17" s="1" t="s">
        <v>0</v>
      </c>
      <c r="B17" s="4" t="s">
        <v>1</v>
      </c>
      <c r="C17" s="4" t="s">
        <v>2</v>
      </c>
      <c r="D17" s="4" t="s">
        <v>3</v>
      </c>
      <c r="E17" s="4" t="s">
        <v>4</v>
      </c>
      <c r="F17" s="4" t="s">
        <v>5</v>
      </c>
      <c r="G17" s="4" t="s">
        <v>6</v>
      </c>
      <c r="H17" s="4" t="s">
        <v>7</v>
      </c>
      <c r="I17" s="4" t="s">
        <v>8</v>
      </c>
      <c r="J17" s="4" t="s">
        <v>9</v>
      </c>
      <c r="K17" s="4" t="s">
        <v>10</v>
      </c>
      <c r="L17" s="4" t="s">
        <v>11</v>
      </c>
      <c r="M17" s="4" t="s">
        <v>12</v>
      </c>
    </row>
    <row r="18" spans="1:13">
      <c r="A18" s="1" t="s">
        <v>13</v>
      </c>
      <c r="B18" s="2">
        <f>B2*0.9</f>
        <v>2273.81557974562</v>
      </c>
      <c r="C18" s="2">
        <f t="shared" ref="C18:M18" si="1">C2*0.9</f>
        <v>1990.07942719036</v>
      </c>
      <c r="D18" s="2">
        <f t="shared" si="1"/>
        <v>2040.89623925449</v>
      </c>
      <c r="E18" s="2">
        <f t="shared" si="1"/>
        <v>2193.55400803272</v>
      </c>
      <c r="F18" s="2">
        <f t="shared" si="1"/>
        <v>2257.29927270465</v>
      </c>
      <c r="G18" s="2">
        <f t="shared" si="1"/>
        <v>2591.00040723728</v>
      </c>
      <c r="H18" s="2">
        <f t="shared" si="1"/>
        <v>2613.10839752907</v>
      </c>
      <c r="I18" s="2">
        <f t="shared" si="1"/>
        <v>2643.31881773736</v>
      </c>
      <c r="J18" s="2">
        <f t="shared" si="1"/>
        <v>2668.37217195363</v>
      </c>
      <c r="K18" s="2">
        <f t="shared" si="1"/>
        <v>2619.88717960002</v>
      </c>
      <c r="L18" s="2">
        <f t="shared" si="1"/>
        <v>2836.17953657215</v>
      </c>
      <c r="M18" s="2">
        <f t="shared" si="1"/>
        <v>2514.88176801826</v>
      </c>
    </row>
    <row r="19" spans="1:13">
      <c r="A19" s="1" t="s">
        <v>14</v>
      </c>
      <c r="B19" s="2">
        <v>4716.18032817252</v>
      </c>
      <c r="C19" s="2">
        <v>4750.23148672412</v>
      </c>
      <c r="D19" s="2">
        <v>4614.64892446986</v>
      </c>
      <c r="E19" s="2">
        <v>4771.68857524744</v>
      </c>
      <c r="F19" s="2">
        <v>5095.05513106862</v>
      </c>
      <c r="G19" s="2">
        <v>4828.0126993093</v>
      </c>
      <c r="H19" s="2">
        <v>5261.23844798326</v>
      </c>
      <c r="I19" s="2">
        <v>5255.44270991995</v>
      </c>
      <c r="J19" s="2">
        <v>5038.19997111988</v>
      </c>
      <c r="K19" s="2">
        <v>5480.62272911515</v>
      </c>
      <c r="L19" s="2">
        <v>5663.01879956655</v>
      </c>
      <c r="M19" s="2">
        <v>5705.22407190802</v>
      </c>
    </row>
    <row r="20" spans="1:13">
      <c r="A20" s="1" t="s">
        <v>15</v>
      </c>
      <c r="B20" s="2">
        <v>5212.50081650208</v>
      </c>
      <c r="C20" s="2">
        <v>5361.97356999711</v>
      </c>
      <c r="D20" s="2">
        <v>4574.68182413702</v>
      </c>
      <c r="E20" s="2">
        <v>4721.54907951932</v>
      </c>
      <c r="F20" s="2">
        <v>4874.30794434456</v>
      </c>
      <c r="G20" s="2">
        <v>5159.12409558444</v>
      </c>
      <c r="H20" s="2">
        <v>5286.26750786654</v>
      </c>
      <c r="I20" s="2">
        <v>5092.53939993875</v>
      </c>
      <c r="J20" s="2">
        <v>4748.56411891998</v>
      </c>
      <c r="K20" s="2">
        <v>4758.11028472962</v>
      </c>
      <c r="L20" s="2">
        <v>4764.73440836232</v>
      </c>
      <c r="M20" s="2">
        <v>5119.46730640882</v>
      </c>
    </row>
    <row r="21" spans="1:13">
      <c r="A21" s="1" t="s">
        <v>16</v>
      </c>
      <c r="B21" s="2">
        <v>5177.35725500609</v>
      </c>
      <c r="C21" s="2">
        <v>4869.5335443194</v>
      </c>
      <c r="D21" s="2">
        <v>4922.4542094723</v>
      </c>
      <c r="E21" s="2">
        <v>5195.66787401046</v>
      </c>
      <c r="F21" s="2">
        <v>5750.22759237136</v>
      </c>
      <c r="G21" s="2">
        <v>5842.53924185862</v>
      </c>
      <c r="H21" s="2">
        <v>6138.21441507678</v>
      </c>
      <c r="I21" s="2">
        <v>5770.33457887071</v>
      </c>
      <c r="J21" s="2">
        <v>5582.31949917672</v>
      </c>
      <c r="K21" s="2">
        <v>5479.6132524151</v>
      </c>
      <c r="L21" s="2">
        <v>5362.10519249193</v>
      </c>
      <c r="M21" s="2">
        <v>4869.82130943328</v>
      </c>
    </row>
    <row r="22" spans="1:13">
      <c r="A22" s="1" t="s">
        <v>17</v>
      </c>
      <c r="B22" s="2">
        <v>5778.30527021731</v>
      </c>
      <c r="C22" s="2">
        <v>5990.73225907225</v>
      </c>
      <c r="D22" s="2">
        <v>6113.28591014214</v>
      </c>
      <c r="E22" s="2">
        <v>6486.84069904401</v>
      </c>
      <c r="F22" s="2">
        <v>6799.85441674219</v>
      </c>
      <c r="G22" s="2">
        <v>7041.10403800787</v>
      </c>
      <c r="H22" s="2">
        <v>7171.6421602484</v>
      </c>
      <c r="I22" s="2">
        <v>7130.98792741919</v>
      </c>
      <c r="J22" s="2">
        <v>6767.80002066606</v>
      </c>
      <c r="K22" s="2">
        <v>6451.71792357334</v>
      </c>
      <c r="L22" s="2">
        <v>6527.54738948682</v>
      </c>
      <c r="M22" s="2">
        <v>6409.98761236466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2"/>
  <sheetViews>
    <sheetView workbookViewId="0">
      <selection activeCell="D18" sqref="D18:D22"/>
    </sheetView>
  </sheetViews>
  <sheetFormatPr defaultColWidth="9" defaultRowHeight="14"/>
  <cols>
    <col min="1" max="1" width="22.6363636363636" customWidth="1"/>
    <col min="2" max="13" width="9.54545454545454"/>
  </cols>
  <sheetData>
    <row r="1" ht="15.5" spans="1:13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>
      <c r="A2" s="1" t="s">
        <v>13</v>
      </c>
      <c r="B2" s="2">
        <v>2526.46175527291</v>
      </c>
      <c r="C2" s="2">
        <v>2211.19936354484</v>
      </c>
      <c r="D2" s="2">
        <v>2267.66248806055</v>
      </c>
      <c r="E2" s="2">
        <v>2437.28223114747</v>
      </c>
      <c r="F2" s="2">
        <v>2508.11030300517</v>
      </c>
      <c r="G2" s="2">
        <v>2878.88934137475</v>
      </c>
      <c r="H2" s="2">
        <v>2903.4537750323</v>
      </c>
      <c r="I2" s="2">
        <v>2937.02090859707</v>
      </c>
      <c r="J2" s="2">
        <v>2964.85796883737</v>
      </c>
      <c r="K2" s="2">
        <v>2910.98575511113</v>
      </c>
      <c r="L2" s="2">
        <v>3151.31059619128</v>
      </c>
      <c r="M2" s="2">
        <v>2794.31307557585</v>
      </c>
    </row>
    <row r="3" spans="1:13">
      <c r="A3" s="1" t="s">
        <v>14</v>
      </c>
      <c r="B3" s="2">
        <v>5106.66963726713</v>
      </c>
      <c r="C3" s="2">
        <v>5480.83819458463</v>
      </c>
      <c r="D3" s="2">
        <v>5058.72309135231</v>
      </c>
      <c r="E3" s="2">
        <v>5563.14308403746</v>
      </c>
      <c r="F3" s="2">
        <v>5495.50009558156</v>
      </c>
      <c r="G3" s="2">
        <v>5830.04682326027</v>
      </c>
      <c r="H3" s="2">
        <v>5838.65375011139</v>
      </c>
      <c r="I3" s="2">
        <v>6196.82604991907</v>
      </c>
      <c r="J3" s="2">
        <v>6051.21316057298</v>
      </c>
      <c r="K3" s="2">
        <v>6077.74339357643</v>
      </c>
      <c r="L3" s="2">
        <v>5834.41984406037</v>
      </c>
      <c r="M3" s="2">
        <v>5785.95801393165</v>
      </c>
    </row>
    <row r="4" spans="1:13">
      <c r="A4" s="1" t="s">
        <v>15</v>
      </c>
      <c r="B4" s="2">
        <v>5904.39107477401</v>
      </c>
      <c r="C4" s="2">
        <v>5422.47130510964</v>
      </c>
      <c r="D4" s="2">
        <v>5825.20950298631</v>
      </c>
      <c r="E4" s="2">
        <v>5635.49602583555</v>
      </c>
      <c r="F4" s="2">
        <v>5850.52801842597</v>
      </c>
      <c r="G4" s="2">
        <v>6485.94304294371</v>
      </c>
      <c r="H4" s="2">
        <v>6370.49492202962</v>
      </c>
      <c r="I4" s="2">
        <v>6088.10993738305</v>
      </c>
      <c r="J4" s="2">
        <v>6526.61062379976</v>
      </c>
      <c r="K4" s="2">
        <v>5889.24409759707</v>
      </c>
      <c r="L4" s="2">
        <v>6259.83437229498</v>
      </c>
      <c r="M4" s="2">
        <v>6118.6468078643</v>
      </c>
    </row>
    <row r="5" spans="1:13">
      <c r="A5" s="1" t="s">
        <v>16</v>
      </c>
      <c r="B5" s="2">
        <v>5871.86797648434</v>
      </c>
      <c r="C5" s="2">
        <v>6194.78045513576</v>
      </c>
      <c r="D5" s="2">
        <v>6564.09868232273</v>
      </c>
      <c r="E5" s="2">
        <v>6935.33754921751</v>
      </c>
      <c r="F5" s="2">
        <v>7209.66502364201</v>
      </c>
      <c r="G5" s="2">
        <v>7109.32320771226</v>
      </c>
      <c r="H5" s="2">
        <v>7050.05819732914</v>
      </c>
      <c r="I5" s="2">
        <v>7182.51252037622</v>
      </c>
      <c r="J5" s="2">
        <v>6604.55294794331</v>
      </c>
      <c r="K5" s="2">
        <v>6660.49483339611</v>
      </c>
      <c r="L5" s="2">
        <v>6385.78372394382</v>
      </c>
      <c r="M5" s="2">
        <v>6456.84250991424</v>
      </c>
    </row>
    <row r="6" spans="1:13">
      <c r="A6" s="1" t="s">
        <v>17</v>
      </c>
      <c r="B6" s="2">
        <v>6406.30731102506</v>
      </c>
      <c r="C6" s="2">
        <v>6920.10517272989</v>
      </c>
      <c r="D6" s="2">
        <v>6938.33419179342</v>
      </c>
      <c r="E6" s="2">
        <v>7191.27292582772</v>
      </c>
      <c r="F6" s="2">
        <v>7586.25728207005</v>
      </c>
      <c r="G6" s="2">
        <v>7646.10976340335</v>
      </c>
      <c r="H6" s="2">
        <v>7806.48078313879</v>
      </c>
      <c r="I6" s="2">
        <v>7546.44282010546</v>
      </c>
      <c r="J6" s="2">
        <v>6841.85675076564</v>
      </c>
      <c r="K6" s="2">
        <v>6688.432569418</v>
      </c>
      <c r="L6" s="2">
        <v>6861.11619747227</v>
      </c>
      <c r="M6" s="2">
        <v>6652.57237484051</v>
      </c>
    </row>
    <row r="9" ht="15.5" spans="1:13">
      <c r="A9" s="1" t="s">
        <v>0</v>
      </c>
      <c r="B9" s="4" t="s">
        <v>1</v>
      </c>
      <c r="C9" s="4" t="s">
        <v>2</v>
      </c>
      <c r="D9" s="4" t="s">
        <v>3</v>
      </c>
      <c r="E9" s="4" t="s">
        <v>4</v>
      </c>
      <c r="F9" s="4" t="s">
        <v>5</v>
      </c>
      <c r="G9" s="4" t="s">
        <v>6</v>
      </c>
      <c r="H9" s="4" t="s">
        <v>7</v>
      </c>
      <c r="I9" s="4" t="s">
        <v>8</v>
      </c>
      <c r="J9" s="4" t="s">
        <v>9</v>
      </c>
      <c r="K9" s="4" t="s">
        <v>10</v>
      </c>
      <c r="L9" s="4" t="s">
        <v>11</v>
      </c>
      <c r="M9" s="4" t="s">
        <v>12</v>
      </c>
    </row>
    <row r="10" spans="1:13">
      <c r="A10" s="1" t="s">
        <v>13</v>
      </c>
      <c r="B10" s="2">
        <v>2666.38477717984</v>
      </c>
      <c r="C10" s="2">
        <v>2461.80297491861</v>
      </c>
      <c r="D10" s="2">
        <v>2583.38240652884</v>
      </c>
      <c r="E10" s="2">
        <v>2737.47424809817</v>
      </c>
      <c r="F10" s="2">
        <v>3046.03878852773</v>
      </c>
      <c r="G10" s="2">
        <v>3037.68283902911</v>
      </c>
      <c r="H10" s="2">
        <v>3317.6470943812</v>
      </c>
      <c r="I10" s="2">
        <v>2935.09792280906</v>
      </c>
      <c r="J10" s="2">
        <v>3019.61280275949</v>
      </c>
      <c r="K10" s="2">
        <v>3025.29949238232</v>
      </c>
      <c r="L10" s="2">
        <v>3062.58216766176</v>
      </c>
      <c r="M10" s="2">
        <v>3015.18243741848</v>
      </c>
    </row>
    <row r="11" spans="1:13">
      <c r="A11" s="1" t="s">
        <v>14</v>
      </c>
      <c r="B11" s="2">
        <v>5817.49150698942</v>
      </c>
      <c r="C11" s="2">
        <v>5793.27211565272</v>
      </c>
      <c r="D11" s="2">
        <v>5811.35030016695</v>
      </c>
      <c r="E11" s="2">
        <v>6109.53571444603</v>
      </c>
      <c r="F11" s="2">
        <v>6305.63426782022</v>
      </c>
      <c r="G11" s="2">
        <v>6089.04558672191</v>
      </c>
      <c r="H11" s="2">
        <v>6444.08197925</v>
      </c>
      <c r="I11" s="2">
        <v>6369.00055723229</v>
      </c>
      <c r="J11" s="2">
        <v>6271.86788687079</v>
      </c>
      <c r="K11" s="2">
        <v>6471.14397837818</v>
      </c>
      <c r="L11" s="2">
        <v>6409.94373357035</v>
      </c>
      <c r="M11" s="2">
        <v>6590.65049450039</v>
      </c>
    </row>
    <row r="12" spans="1:13">
      <c r="A12" s="1" t="s">
        <v>15</v>
      </c>
      <c r="B12" s="2">
        <v>6275.92712102768</v>
      </c>
      <c r="C12" s="2">
        <v>6147.51686249394</v>
      </c>
      <c r="D12" s="2">
        <v>6249.17979196388</v>
      </c>
      <c r="E12" s="2">
        <v>5936.13024390851</v>
      </c>
      <c r="F12" s="2">
        <v>5863.39134140842</v>
      </c>
      <c r="G12" s="2">
        <v>6123.91028728156</v>
      </c>
      <c r="H12" s="2">
        <v>6117.83050817103</v>
      </c>
      <c r="I12" s="2">
        <v>6299.74983839037</v>
      </c>
      <c r="J12" s="2">
        <v>6658.1833331842</v>
      </c>
      <c r="K12" s="2">
        <v>6405.88377754338</v>
      </c>
      <c r="L12" s="2">
        <v>5899.98354407232</v>
      </c>
      <c r="M12" s="2">
        <v>5756.71381734521</v>
      </c>
    </row>
    <row r="13" spans="1:13">
      <c r="A13" s="1" t="s">
        <v>16</v>
      </c>
      <c r="B13" s="2">
        <v>6661.85088931926</v>
      </c>
      <c r="C13" s="2">
        <v>6345.47698401113</v>
      </c>
      <c r="D13" s="2">
        <v>6618.39714708455</v>
      </c>
      <c r="E13" s="2">
        <v>6552.95203623056</v>
      </c>
      <c r="F13" s="2">
        <v>6915.03264265151</v>
      </c>
      <c r="G13" s="2">
        <v>6861.92291981042</v>
      </c>
      <c r="H13" s="2">
        <v>6679.7233072169</v>
      </c>
      <c r="I13" s="2">
        <v>6568.38595035051</v>
      </c>
      <c r="J13" s="2">
        <v>6562.5741329724</v>
      </c>
      <c r="K13" s="2">
        <v>6071.70706670956</v>
      </c>
      <c r="L13" s="2">
        <v>6141.56482641019</v>
      </c>
      <c r="M13" s="2">
        <v>5724.72298266394</v>
      </c>
    </row>
    <row r="14" spans="1:13">
      <c r="A14" s="1" t="s">
        <v>17</v>
      </c>
      <c r="B14" s="2">
        <f>B6*1.1</f>
        <v>7046.93804212757</v>
      </c>
      <c r="C14" s="2">
        <f t="shared" ref="C14:M14" si="0">C6*1.1</f>
        <v>7612.11569000288</v>
      </c>
      <c r="D14" s="2">
        <f t="shared" si="0"/>
        <v>7632.16761097276</v>
      </c>
      <c r="E14" s="2">
        <f t="shared" si="0"/>
        <v>7910.40021841049</v>
      </c>
      <c r="F14" s="2">
        <f t="shared" si="0"/>
        <v>8344.88301027706</v>
      </c>
      <c r="G14" s="2">
        <f t="shared" si="0"/>
        <v>8410.72073974369</v>
      </c>
      <c r="H14" s="2">
        <f t="shared" si="0"/>
        <v>8587.12886145267</v>
      </c>
      <c r="I14" s="2">
        <f t="shared" si="0"/>
        <v>8301.08710211601</v>
      </c>
      <c r="J14" s="2">
        <f t="shared" si="0"/>
        <v>7526.0424258422</v>
      </c>
      <c r="K14" s="2">
        <f t="shared" si="0"/>
        <v>7357.2758263598</v>
      </c>
      <c r="L14" s="2">
        <f t="shared" si="0"/>
        <v>7547.2278172195</v>
      </c>
      <c r="M14" s="2">
        <f t="shared" si="0"/>
        <v>7317.82961232456</v>
      </c>
    </row>
    <row r="17" ht="15.5" spans="1:13">
      <c r="A17" s="1" t="s">
        <v>0</v>
      </c>
      <c r="B17" s="4" t="s">
        <v>1</v>
      </c>
      <c r="C17" s="4" t="s">
        <v>2</v>
      </c>
      <c r="D17" s="4" t="s">
        <v>3</v>
      </c>
      <c r="E17" s="4" t="s">
        <v>4</v>
      </c>
      <c r="F17" s="4" t="s">
        <v>5</v>
      </c>
      <c r="G17" s="4" t="s">
        <v>6</v>
      </c>
      <c r="H17" s="4" t="s">
        <v>7</v>
      </c>
      <c r="I17" s="4" t="s">
        <v>8</v>
      </c>
      <c r="J17" s="4" t="s">
        <v>9</v>
      </c>
      <c r="K17" s="4" t="s">
        <v>10</v>
      </c>
      <c r="L17" s="4" t="s">
        <v>11</v>
      </c>
      <c r="M17" s="4" t="s">
        <v>12</v>
      </c>
    </row>
    <row r="18" spans="1:13">
      <c r="A18" s="1" t="s">
        <v>13</v>
      </c>
      <c r="B18" s="2">
        <v>2140.57127000257</v>
      </c>
      <c r="C18" s="2">
        <v>1764.84153419068</v>
      </c>
      <c r="D18" s="2">
        <v>1737.11862683762</v>
      </c>
      <c r="E18" s="2">
        <v>2124.52240213429</v>
      </c>
      <c r="F18" s="2">
        <v>2365.64004065069</v>
      </c>
      <c r="G18" s="2">
        <v>2427.763121266</v>
      </c>
      <c r="H18" s="2">
        <v>2822.43872475605</v>
      </c>
      <c r="I18" s="2">
        <v>2874.5613289243</v>
      </c>
      <c r="J18" s="2">
        <v>2789.91873877561</v>
      </c>
      <c r="K18" s="2">
        <v>2764.45471478281</v>
      </c>
      <c r="L18" s="2">
        <v>2474.06924190055</v>
      </c>
      <c r="M18" s="2">
        <v>2482.69329111534</v>
      </c>
    </row>
    <row r="19" spans="1:13">
      <c r="A19" s="1" t="s">
        <v>14</v>
      </c>
      <c r="B19" s="2">
        <v>4574.95804140657</v>
      </c>
      <c r="C19" s="2">
        <v>4179.52538417818</v>
      </c>
      <c r="D19" s="2">
        <v>4177.22991910051</v>
      </c>
      <c r="E19" s="2">
        <v>4697.25329305029</v>
      </c>
      <c r="F19" s="2">
        <v>4530.70276719401</v>
      </c>
      <c r="G19" s="2">
        <v>4502.91543629444</v>
      </c>
      <c r="H19" s="2">
        <v>4441.01247417148</v>
      </c>
      <c r="I19" s="2">
        <v>4587.00074026635</v>
      </c>
      <c r="J19" s="2">
        <v>4415.70413272956</v>
      </c>
      <c r="K19" s="2">
        <v>4682.5496059406</v>
      </c>
      <c r="L19" s="2">
        <v>4496.48826570044</v>
      </c>
      <c r="M19" s="2">
        <v>4183.58929174005</v>
      </c>
    </row>
    <row r="20" spans="1:13">
      <c r="A20" s="1" t="s">
        <v>15</v>
      </c>
      <c r="B20" s="2">
        <v>5523.17688479247</v>
      </c>
      <c r="C20" s="2">
        <v>5907.36772827053</v>
      </c>
      <c r="D20" s="2">
        <v>6456.27330215337</v>
      </c>
      <c r="E20" s="2">
        <v>5807.18369436753</v>
      </c>
      <c r="F20" s="2">
        <v>6546.35662237983</v>
      </c>
      <c r="G20" s="2">
        <v>6754.07370347441</v>
      </c>
      <c r="H20" s="2">
        <v>6707.28286516644</v>
      </c>
      <c r="I20" s="2">
        <v>6573.76769526607</v>
      </c>
      <c r="J20" s="2">
        <v>6193.27049493523</v>
      </c>
      <c r="K20" s="2">
        <v>6961.96598129611</v>
      </c>
      <c r="L20" s="2">
        <v>6613.05793739487</v>
      </c>
      <c r="M20" s="2">
        <v>6738.56921240015</v>
      </c>
    </row>
    <row r="21" spans="1:13">
      <c r="A21" s="1" t="s">
        <v>16</v>
      </c>
      <c r="B21" s="2">
        <v>5177.35725500609</v>
      </c>
      <c r="C21" s="2">
        <v>4869.5335443194</v>
      </c>
      <c r="D21" s="2">
        <v>4922.4542094723</v>
      </c>
      <c r="E21" s="2">
        <v>5195.66787401046</v>
      </c>
      <c r="F21" s="2">
        <v>5750.22759237136</v>
      </c>
      <c r="G21" s="2">
        <v>5842.53924185862</v>
      </c>
      <c r="H21" s="2">
        <v>6138.21441507678</v>
      </c>
      <c r="I21" s="2">
        <v>5770.33457887071</v>
      </c>
      <c r="J21" s="2">
        <v>5582.31949917672</v>
      </c>
      <c r="K21" s="2">
        <v>5479.6132524151</v>
      </c>
      <c r="L21" s="2">
        <v>5362.10519249193</v>
      </c>
      <c r="M21" s="2">
        <v>4869.82130943328</v>
      </c>
    </row>
    <row r="22" spans="1:13">
      <c r="A22" s="1" t="s">
        <v>17</v>
      </c>
      <c r="B22" s="2">
        <f>B6*0.9</f>
        <v>5765.67657992255</v>
      </c>
      <c r="C22" s="2">
        <f t="shared" ref="C22:M22" si="1">C6*0.9</f>
        <v>6228.0946554569</v>
      </c>
      <c r="D22" s="2">
        <f t="shared" si="1"/>
        <v>6244.50077261408</v>
      </c>
      <c r="E22" s="2">
        <f t="shared" si="1"/>
        <v>6472.14563324495</v>
      </c>
      <c r="F22" s="2">
        <f t="shared" si="1"/>
        <v>6827.63155386305</v>
      </c>
      <c r="G22" s="2">
        <f t="shared" si="1"/>
        <v>6881.49878706302</v>
      </c>
      <c r="H22" s="2">
        <f t="shared" si="1"/>
        <v>7025.83270482491</v>
      </c>
      <c r="I22" s="2">
        <f t="shared" si="1"/>
        <v>6791.79853809491</v>
      </c>
      <c r="J22" s="2">
        <f t="shared" si="1"/>
        <v>6157.67107568908</v>
      </c>
      <c r="K22" s="2">
        <f t="shared" si="1"/>
        <v>6019.5893124762</v>
      </c>
      <c r="L22" s="2">
        <f t="shared" si="1"/>
        <v>6175.00457772504</v>
      </c>
      <c r="M22" s="2">
        <f t="shared" si="1"/>
        <v>5987.31513735646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U31" sqref="U31"/>
    </sheetView>
  </sheetViews>
  <sheetFormatPr defaultColWidth="8.72727272727273" defaultRowHeight="14"/>
  <sheetData/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showGridLines="0" workbookViewId="0">
      <selection activeCell="I8" sqref="I8"/>
    </sheetView>
  </sheetViews>
  <sheetFormatPr defaultColWidth="8.72727272727273" defaultRowHeight="14"/>
  <cols>
    <col min="1" max="1" width="22.6363636363636" customWidth="1"/>
    <col min="4" max="4" width="15.1818181818182" customWidth="1"/>
    <col min="5" max="5" width="20.1818181818182" customWidth="1"/>
    <col min="6" max="6" width="18.9090909090909" customWidth="1"/>
    <col min="7" max="8" width="16.4545454545455" customWidth="1"/>
    <col min="9" max="9" width="22.6363636363636" customWidth="1"/>
  </cols>
  <sheetData>
    <row r="1" ht="15.5" spans="1:9">
      <c r="A1" s="1" t="s">
        <v>0</v>
      </c>
      <c r="B1" s="4" t="s">
        <v>9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</row>
    <row r="2" spans="1:9">
      <c r="A2" s="1" t="s">
        <v>13</v>
      </c>
      <c r="B2" s="2">
        <v>2964.85796883737</v>
      </c>
      <c r="D2" t="s">
        <v>18</v>
      </c>
      <c r="E2" s="2">
        <v>2964.85796883737</v>
      </c>
      <c r="F2" s="2">
        <v>6051.21316057298</v>
      </c>
      <c r="G2" s="2">
        <v>6526.61062379976</v>
      </c>
      <c r="H2" s="2">
        <v>6604.55294794331</v>
      </c>
      <c r="I2" s="2">
        <v>6841.85675076564</v>
      </c>
    </row>
    <row r="3" spans="1:9">
      <c r="A3" s="1" t="s">
        <v>14</v>
      </c>
      <c r="B3" s="2">
        <v>6051.21316057298</v>
      </c>
      <c r="D3" t="s">
        <v>19</v>
      </c>
      <c r="E3" s="2">
        <v>3261.34376572111</v>
      </c>
      <c r="F3" s="2">
        <v>5858.80232623302</v>
      </c>
      <c r="G3" s="2">
        <v>6658.1833331842</v>
      </c>
      <c r="H3" s="2">
        <v>6562.5741329724</v>
      </c>
      <c r="I3" s="2">
        <v>6242.62482360783</v>
      </c>
    </row>
    <row r="4" spans="1:9">
      <c r="A4" s="1" t="s">
        <v>15</v>
      </c>
      <c r="B4" s="2">
        <v>6526.61062379976</v>
      </c>
      <c r="D4" t="s">
        <v>20</v>
      </c>
      <c r="E4" s="2">
        <v>2668.37217195363</v>
      </c>
      <c r="F4" s="2">
        <v>5038.19997111988</v>
      </c>
      <c r="G4" s="2">
        <v>4748.56411891998</v>
      </c>
      <c r="H4" s="2">
        <v>5582.31949917672</v>
      </c>
      <c r="I4" s="2">
        <v>6767.80002066606</v>
      </c>
    </row>
    <row r="5" spans="1:2">
      <c r="A5" s="1" t="s">
        <v>16</v>
      </c>
      <c r="B5" s="2">
        <v>6604.55294794331</v>
      </c>
    </row>
    <row r="6" spans="1:2">
      <c r="A6" s="1" t="s">
        <v>17</v>
      </c>
      <c r="B6" s="2">
        <v>6841.85675076564</v>
      </c>
    </row>
    <row r="9" ht="15.5" spans="1:2">
      <c r="A9" s="1" t="s">
        <v>0</v>
      </c>
      <c r="B9" s="4" t="s">
        <v>9</v>
      </c>
    </row>
    <row r="10" spans="1:2">
      <c r="A10" s="1" t="s">
        <v>13</v>
      </c>
      <c r="B10" s="2">
        <v>3261.34376572111</v>
      </c>
    </row>
    <row r="11" spans="1:2">
      <c r="A11" s="1" t="s">
        <v>14</v>
      </c>
      <c r="B11" s="2">
        <v>5858.80232623302</v>
      </c>
    </row>
    <row r="12" spans="1:2">
      <c r="A12" s="1" t="s">
        <v>15</v>
      </c>
      <c r="B12" s="2">
        <v>6658.1833331842</v>
      </c>
    </row>
    <row r="13" spans="1:2">
      <c r="A13" s="1" t="s">
        <v>16</v>
      </c>
      <c r="B13" s="2">
        <v>6562.5741329724</v>
      </c>
    </row>
    <row r="14" spans="1:2">
      <c r="A14" s="1" t="s">
        <v>17</v>
      </c>
      <c r="B14" s="2">
        <v>6242.62482360783</v>
      </c>
    </row>
    <row r="17" ht="15.5" spans="1:2">
      <c r="A17" s="1" t="s">
        <v>0</v>
      </c>
      <c r="B17" s="4" t="s">
        <v>9</v>
      </c>
    </row>
    <row r="18" spans="1:2">
      <c r="A18" s="1" t="s">
        <v>13</v>
      </c>
      <c r="B18" s="2">
        <v>2668.37217195363</v>
      </c>
    </row>
    <row r="19" spans="1:2">
      <c r="A19" s="1" t="s">
        <v>14</v>
      </c>
      <c r="B19" s="2">
        <v>5038.19997111988</v>
      </c>
    </row>
    <row r="20" spans="1:2">
      <c r="A20" s="1" t="s">
        <v>15</v>
      </c>
      <c r="B20" s="2">
        <v>4748.56411891998</v>
      </c>
    </row>
    <row r="21" spans="1:2">
      <c r="A21" s="1" t="s">
        <v>16</v>
      </c>
      <c r="B21" s="2">
        <v>5582.31949917672</v>
      </c>
    </row>
    <row r="22" spans="1:2">
      <c r="A22" s="1" t="s">
        <v>17</v>
      </c>
      <c r="B22" s="2">
        <v>6767.80002066606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showGridLines="0" workbookViewId="0">
      <selection activeCell="M25" sqref="M25"/>
    </sheetView>
  </sheetViews>
  <sheetFormatPr defaultColWidth="8.72727272727273" defaultRowHeight="14" outlineLevelCol="5"/>
  <cols>
    <col min="1" max="1" width="15.1818181818182" customWidth="1"/>
    <col min="2" max="2" width="20.1818181818182" customWidth="1"/>
    <col min="3" max="3" width="18.9090909090909" customWidth="1"/>
    <col min="4" max="5" width="16.4545454545455" customWidth="1"/>
    <col min="6" max="6" width="22.6363636363636" customWidth="1"/>
  </cols>
  <sheetData>
    <row r="1" spans="2:6"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>
      <c r="A2" t="s">
        <v>18</v>
      </c>
      <c r="B2" s="2">
        <v>2267.66248806055</v>
      </c>
      <c r="C2" s="2">
        <v>5058.72309135231</v>
      </c>
      <c r="D2" s="2">
        <v>5825.20950298631</v>
      </c>
      <c r="E2" s="2">
        <v>6564.09868232273</v>
      </c>
      <c r="F2" s="2">
        <v>6938.33419179342</v>
      </c>
    </row>
    <row r="3" spans="1:6">
      <c r="A3" t="s">
        <v>19</v>
      </c>
      <c r="B3" s="2">
        <v>2583.38240652884</v>
      </c>
      <c r="C3" s="2">
        <v>5811.35030016695</v>
      </c>
      <c r="D3" s="2">
        <v>6249.17979196388</v>
      </c>
      <c r="E3" s="2">
        <v>6618.39714708455</v>
      </c>
      <c r="F3" s="2">
        <v>7632.16761097276</v>
      </c>
    </row>
    <row r="4" spans="1:6">
      <c r="A4" t="s">
        <v>20</v>
      </c>
      <c r="B4" s="2">
        <v>1737.11862683762</v>
      </c>
      <c r="C4" s="2">
        <v>4177.22991910051</v>
      </c>
      <c r="D4" s="2">
        <v>6456.27330215337</v>
      </c>
      <c r="E4" s="2">
        <v>4922.4542094723</v>
      </c>
      <c r="F4" s="2">
        <v>6244.50077261408</v>
      </c>
    </row>
    <row r="10" spans="2:3">
      <c r="B10" s="3">
        <v>2583.38240652884</v>
      </c>
      <c r="C10">
        <v>1737.11862683762</v>
      </c>
    </row>
    <row r="11" spans="2:3">
      <c r="B11" s="3">
        <v>5811.35030016695</v>
      </c>
      <c r="C11">
        <v>4177.22991910051</v>
      </c>
    </row>
    <row r="12" spans="2:3">
      <c r="B12" s="3">
        <v>6249.17979196388</v>
      </c>
      <c r="C12">
        <v>6456.27330215337</v>
      </c>
    </row>
    <row r="13" spans="2:3">
      <c r="B13" s="3">
        <v>6618.39714708455</v>
      </c>
      <c r="C13">
        <v>4922.4542094723</v>
      </c>
    </row>
    <row r="14" spans="2:3">
      <c r="B14" s="3">
        <v>7632.16761097276</v>
      </c>
      <c r="C14">
        <v>6244.50077261408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第二问控制结果</vt:lpstr>
      <vt:lpstr>第三问灵敏度上游</vt:lpstr>
      <vt:lpstr>第三问灵敏度下游</vt:lpstr>
      <vt:lpstr>Sheet1</vt:lpstr>
      <vt:lpstr>上游九月</vt:lpstr>
      <vt:lpstr>下游三月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Singles Back</dc:creator>
  <cp:lastModifiedBy>Backsingles</cp:lastModifiedBy>
  <dcterms:created xsi:type="dcterms:W3CDTF">2023-05-12T11:15:00Z</dcterms:created>
  <dcterms:modified xsi:type="dcterms:W3CDTF">2024-02-05T06:01:37Z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6B58AF8A6D494248B1295DC072D6F1BC_12</vt:lpwstr>
  </property>
</Properties>
</file>