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工作表1" sheetId="1" r:id="rId4"/>
    <sheet name="工作表2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<sst xmlns="http://schemas.openxmlformats.org/spreadsheetml/2006/main" uniqueCount="570">
  <si>
    <t>订单号</t>
  </si>
  <si>
    <t>订单状态</t>
  </si>
  <si>
    <t>订单类型</t>
  </si>
  <si>
    <t>拼团号</t>
  </si>
  <si>
    <t>商品</t>
  </si>
  <si>
    <t>总价</t>
  </si>
  <si>
    <t>商品价格</t>
  </si>
  <si>
    <t>数量</t>
  </si>
  <si>
    <t>优惠减免</t>
  </si>
  <si>
    <t>成本</t>
  </si>
  <si>
    <t>买家</t>
  </si>
  <si>
    <t>收货人姓名</t>
  </si>
  <si>
    <t>收货人电话</t>
  </si>
  <si>
    <t>收货地址</t>
  </si>
  <si>
    <t>发货类型</t>
  </si>
  <si>
    <t>物流公司</t>
  </si>
  <si>
    <t>物流单号</t>
  </si>
  <si>
    <t>下单时间</t>
  </si>
  <si>
    <t>支付时间</t>
  </si>
  <si>
    <t>发货时间</t>
  </si>
  <si>
    <t>收货时间</t>
  </si>
  <si>
    <t>客户留言</t>
  </si>
  <si>
    <t>管理员备注</t>
  </si>
  <si>
    <t>退款状态</t>
  </si>
  <si>
    <t>退款类型</t>
  </si>
  <si>
    <t>退款金额</t>
  </si>
  <si>
    <t>E2017110723718769475</t>
  </si>
  <si>
    <t>待卖家发货</t>
  </si>
  <si>
    <t>普通订单</t>
  </si>
  <si>
    <t>现货 于小戈同款 Glov 5秒懒人洗脸巾 指套款（小号）  清水卸眼妆（规格：默认款式，单价：38.0，数量：1，商品ID：1903）</t>
  </si>
  <si>
    <t>小1</t>
  </si>
  <si>
    <t>sure</t>
  </si>
  <si>
    <t>山东 济南市 槐荫区 经十西路239号润华汽车园奥迪展厅</t>
  </si>
  <si>
    <t>尚未发货</t>
  </si>
  <si>
    <t>顺丰</t>
  </si>
  <si>
    <t>没有退款</t>
  </si>
  <si>
    <t>E2017110800998573384</t>
  </si>
  <si>
    <t>拼团订单(开团)</t>
  </si>
  <si>
    <t>Glov 5秒懒人洗脸巾 清水可卸妆 （手套款 ）经典象牙白色（规格：默认款式，单价：178.0，数量：1，商品ID：1904）</t>
  </si>
  <si>
    <t>中1</t>
  </si>
  <si>
    <t>越儿</t>
  </si>
  <si>
    <t>柏越</t>
  </si>
  <si>
    <t>上海 市辖区 徐汇区 淮海中路1068号嘉丽苑2座31D室</t>
  </si>
  <si>
    <t>E2017110807488806941</t>
  </si>
  <si>
    <t>Glov 5秒懒人洗脸巾 清水可卸妆 （手套款 ）经典象牙白色（规格：默认款式，单价：188.0，数量：1，商品ID：1904）；日本sansho热感按摩膏 冬天必备 暖手神器 促代谢（规格：默认款式，单价：128.0，数量：1，商品ID：2675）</t>
  </si>
  <si>
    <t>wendy</t>
  </si>
  <si>
    <t>包薇薇</t>
  </si>
  <si>
    <t>上海 市辖区 浦东新区 沪南公路2731弄506号</t>
  </si>
  <si>
    <t>E20171108091997798828</t>
  </si>
  <si>
    <t>现货 于小戈同款 Glov 5秒懒人洗脸巾 指套款（小号）  清水卸眼妆（规格：默认款式，单价：38.0，数量：1，商品ID：1903）；Glov 5秒懒人洗脸巾 清水可卸妆 （手套款 ）经典象牙白色（规格：默认款式，单价：188.0，数量：1，商品ID：1904）</t>
  </si>
  <si>
    <t>小1+中1</t>
  </si>
  <si>
    <t>匿名用户</t>
  </si>
  <si>
    <t>蔡惠宇</t>
  </si>
  <si>
    <t>广东 深圳市 福田区 深南大道7088号招商银行大厦40层</t>
  </si>
  <si>
    <t>E20171108071671743448</t>
  </si>
  <si>
    <t>Glov 5秒懒人洗脸巾 清水可卸妆 （豪华款 大号）经典象牙白色（规格：默认款式，单价：220.0，数量：1，商品ID：1905）</t>
  </si>
  <si>
    <t>大1</t>
  </si>
  <si>
    <t>Adele</t>
  </si>
  <si>
    <t>陈德惠</t>
  </si>
  <si>
    <t>北京 市辖区 朝阳区 望京方舟苑小区6-408</t>
  </si>
  <si>
    <t>E20171107161462890445</t>
  </si>
  <si>
    <t>英子</t>
  </si>
  <si>
    <t>陈守英</t>
  </si>
  <si>
    <t>广东 深圳市 宝安区 宝城小学美术科组</t>
  </si>
  <si>
    <t>E201711071667693397</t>
  </si>
  <si>
    <t>拼团订单(参团)</t>
  </si>
  <si>
    <t>E20171107211565321088</t>
  </si>
  <si>
    <t>Elva Chen</t>
  </si>
  <si>
    <t>陈文</t>
  </si>
  <si>
    <t>北京 市辖区 朝阳区 康营家园7区1号楼2单元602</t>
  </si>
  <si>
    <t>E20171107151111079823</t>
  </si>
  <si>
    <t>大玲</t>
  </si>
  <si>
    <t>陈小玲</t>
  </si>
  <si>
    <t>广东 江门市 新会区 新会大道中45号耀兴花园133座</t>
  </si>
  <si>
    <t>E20171107221970084169</t>
  </si>
  <si>
    <t>陈澄澄?(?o . o?)</t>
  </si>
  <si>
    <t>陈歆怡</t>
  </si>
  <si>
    <t>江苏 常州市 钟楼区 永红为民大园公寓97号</t>
  </si>
  <si>
    <t>E20171108091036911704</t>
  </si>
  <si>
    <t>Glov 5秒懒人洗脸巾 清水可卸妆 （豪华款 大号）经典象牙白色（规格：默认款式，单价：238.0，数量：1，商品ID：1905）</t>
  </si>
  <si>
    <t>蠕蠕? ?</t>
  </si>
  <si>
    <t>陈燕璐</t>
  </si>
  <si>
    <t>四川 乐山市 峨眉山市 四川省峨眉山市范河后街33号盛天山水五栋</t>
  </si>
  <si>
    <t>E2017110805885405119</t>
  </si>
  <si>
    <t>Chen</t>
  </si>
  <si>
    <t>陈永倩</t>
  </si>
  <si>
    <t>河南 郑州市 二七区 沙口路1号汉飞金沙国际11号楼15层102</t>
  </si>
  <si>
    <t>E20171108001686767661</t>
  </si>
  <si>
    <t>见你洗头</t>
  </si>
  <si>
    <t>陈梓墨</t>
  </si>
  <si>
    <t>湖北 武汉市 洪山区 珞喻路152号华中师范大学东十四宿舍</t>
  </si>
  <si>
    <t>E2017110716400496174</t>
  </si>
  <si>
    <t>程坤</t>
  </si>
  <si>
    <t>广东 韶关市 曲江区 曲江区韶钢设备管理部</t>
  </si>
  <si>
    <t>E2017110715385086577</t>
  </si>
  <si>
    <t>Glov 5秒懒人洗脸巾 清水可卸妆 （豪华款 大号）经典象牙白色（规格：默认款式，单价：220.0，数量：2，商品ID：1905）</t>
  </si>
  <si>
    <t>大2</t>
  </si>
  <si>
    <t>Tammy程</t>
  </si>
  <si>
    <t>程雪</t>
  </si>
  <si>
    <t>北京 市辖区 朝阳区 光华路9号时尚大厦24层时尚先生</t>
  </si>
  <si>
    <t>E2017110714377696987</t>
  </si>
  <si>
    <t>然后九零年代 .</t>
  </si>
  <si>
    <t>橙子</t>
  </si>
  <si>
    <t>浙江 金华市 义乌市 六瑞堂路A3地下室</t>
  </si>
  <si>
    <t>E2017110722249782999</t>
  </si>
  <si>
    <t>小杜</t>
  </si>
  <si>
    <t>杜</t>
  </si>
  <si>
    <t>上海 市辖区 静安区 南京西路1717号会德丰国际广场10楼</t>
  </si>
  <si>
    <t>E2017110715487500109</t>
  </si>
  <si>
    <t>魏真子</t>
  </si>
  <si>
    <t>冯紫霞</t>
  </si>
  <si>
    <t>山东 济南市 天桥区 济南市天桥区无影山中路116号3号楼3单元602室（交通学院宿舍）</t>
  </si>
  <si>
    <t>E20171108071119629301</t>
  </si>
  <si>
    <t>盖春洁</t>
  </si>
  <si>
    <t>山东 东营市 垦利县 交通局8楼\n</t>
  </si>
  <si>
    <t>能用顺丰快递吗</t>
  </si>
  <si>
    <t>E2017110809817408517</t>
  </si>
  <si>
    <t>邢姝玮</t>
  </si>
  <si>
    <t>高欣</t>
  </si>
  <si>
    <t>北京 市辖区 门头沟区 永定镇中铁西城后院</t>
  </si>
  <si>
    <t>E2017110807938376484</t>
  </si>
  <si>
    <t>Glov 5秒懒人洗脸巾 清水可卸妆 （手套款 ）经典象牙白色（规格：默认款式，单价：188.0，数量：1，商品ID：1904）</t>
  </si>
  <si>
    <t>小雪</t>
  </si>
  <si>
    <t>顾雪</t>
  </si>
  <si>
    <t>北京 市辖区 海淀区 复兴路32号院16号楼2单元222</t>
  </si>
  <si>
    <t>E2017110810991714074</t>
  </si>
  <si>
    <t>管梦佳</t>
  </si>
  <si>
    <t>浙江 杭州市 下城区 庆春路42号兴业大厦702</t>
  </si>
  <si>
    <t>E20171107151489052727</t>
  </si>
  <si>
    <t>titi?</t>
  </si>
  <si>
    <t>郭女士</t>
  </si>
  <si>
    <t>湖北 武汉市 江汉区 香港路228号长福公寓4单元901</t>
  </si>
  <si>
    <t>E2017110718998190560</t>
  </si>
  <si>
    <t>小考拉lilian?</t>
  </si>
  <si>
    <t>郭倩</t>
  </si>
  <si>
    <t>上海 市辖区 黄浦区 北京东路689号</t>
  </si>
  <si>
    <t>E20171108001524027952</t>
  </si>
  <si>
    <t>我是灵子</t>
  </si>
  <si>
    <t>郭倩怡</t>
  </si>
  <si>
    <t>陕西 西安市 碑林区 太白北路229号</t>
  </si>
  <si>
    <t>E20171107151942501094</t>
  </si>
  <si>
    <t>depp</t>
  </si>
  <si>
    <t>韩斯瑜</t>
  </si>
  <si>
    <t>江苏 常州市 溧阳市 燕山南苑邮政局</t>
  </si>
  <si>
    <t>E20171107131257802520</t>
  </si>
  <si>
    <t>匙儿?</t>
  </si>
  <si>
    <t>韩雨辰</t>
  </si>
  <si>
    <t>北京 市辖区 东城区 东长安街1号东方广场C2办公楼5层银华资本</t>
  </si>
  <si>
    <t>E2017110808957777545</t>
  </si>
  <si>
    <t>何呵呵。</t>
  </si>
  <si>
    <t>何梦雪</t>
  </si>
  <si>
    <t>湖北 荆门市 东宝区 中天街 摩尔城3楼爱酷卡手工纸艺创意馆</t>
  </si>
  <si>
    <t>有灰色的话能给我发灰色吗</t>
  </si>
  <si>
    <t>E2017110800934481061</t>
  </si>
  <si>
    <t>Jane</t>
  </si>
  <si>
    <t>侯</t>
  </si>
  <si>
    <t>北京 市辖区 西城区 金融大街国际企业大厦C座17层</t>
  </si>
  <si>
    <t>E2017110714532191883</t>
  </si>
  <si>
    <t>Ruby</t>
  </si>
  <si>
    <t>胡晨芳</t>
  </si>
  <si>
    <t>上海 市辖区 浦东新区 华佗路280弄15幢18号318室</t>
  </si>
  <si>
    <t>E2017110723809635591</t>
  </si>
  <si>
    <t>春春</t>
  </si>
  <si>
    <t>胡路春</t>
  </si>
  <si>
    <t>浙江 杭州市 西湖区 三墩镇灯彩街信鸿花园北区23-2-102</t>
  </si>
  <si>
    <t>E20171108001070580097</t>
  </si>
  <si>
    <t>?SH.XY?</t>
  </si>
  <si>
    <t>胡晓莹Sharon</t>
  </si>
  <si>
    <t>上海 市辖区 普陀区 宜昌路588弄大上海城市花园7号楼1501房</t>
  </si>
  <si>
    <t>E2017110715267795523</t>
  </si>
  <si>
    <t>在在</t>
  </si>
  <si>
    <t>黄小姐</t>
  </si>
  <si>
    <t>四川 成都市 锦江区 三圣乡荷塘月色蓝顶艺术中心69-4</t>
  </si>
  <si>
    <t>E2017110800926697743</t>
  </si>
  <si>
    <t>黄雯欣?Cindy</t>
  </si>
  <si>
    <t>黄小欣</t>
  </si>
  <si>
    <t>上海 市辖区 嘉定区 金沙江西路1555弄西郊商务区31号楼507</t>
  </si>
  <si>
    <t>E2017110808159779634</t>
  </si>
  <si>
    <t>黄迎燕</t>
  </si>
  <si>
    <t>上海 市辖区 普陀区 长风二村51号305室</t>
  </si>
  <si>
    <t>E20171108091536070870</t>
  </si>
  <si>
    <t>贾超</t>
  </si>
  <si>
    <t>广东 深圳市 福田区 福华一路121号中信银行大厦16楼</t>
  </si>
  <si>
    <t>E2017110801579290960</t>
  </si>
  <si>
    <t>Yavin?J</t>
  </si>
  <si>
    <t>蒋雅雯</t>
  </si>
  <si>
    <t>广东 深圳市 福田区 莲花北村64栋703</t>
  </si>
  <si>
    <t>E2017110714460840530</t>
  </si>
  <si>
    <t>晶晶</t>
  </si>
  <si>
    <t>金燕</t>
  </si>
  <si>
    <t>江苏 苏州市 常熟市 虞山镇绿地实验小学</t>
  </si>
  <si>
    <t>E201711071478841346</t>
  </si>
  <si>
    <t>嘉妮妈妈</t>
  </si>
  <si>
    <t>亢小姐</t>
  </si>
  <si>
    <t>广东 深圳市 福田区 松岭路杰恩大厦2008</t>
  </si>
  <si>
    <t>E20171107201383640277</t>
  </si>
  <si>
    <t>cocy</t>
  </si>
  <si>
    <t>柯霞</t>
  </si>
  <si>
    <t>江西 南昌市 南昌县 象湖新城金沙大道力高澜湖郡营销中心</t>
  </si>
  <si>
    <t>E20171108081899116152</t>
  </si>
  <si>
    <t>赖艳阳</t>
  </si>
  <si>
    <t>广东 深圳市 罗湖区 港莲一村7栋503</t>
  </si>
  <si>
    <t>E2017110807360081623</t>
  </si>
  <si>
    <t>王朝(^_-)</t>
  </si>
  <si>
    <t>老王</t>
  </si>
  <si>
    <t>广东 广州市 越秀区 区庄原道路15号之一504房</t>
  </si>
  <si>
    <t>E20171107151273341653</t>
  </si>
  <si>
    <t>Bunee?</t>
  </si>
  <si>
    <t>李粉</t>
  </si>
  <si>
    <t>辽宁 沈阳市 皇姑区 昆山中路45号 台湾卤肉饭</t>
  </si>
  <si>
    <t>E2017110718933575485</t>
  </si>
  <si>
    <t>lihui</t>
  </si>
  <si>
    <t>李卉</t>
  </si>
  <si>
    <t>广东 深圳市 南山区 西丽镇沙河路电子检测大厦</t>
  </si>
  <si>
    <t>E20171108041766415501</t>
  </si>
  <si>
    <t>现货 深层清洁背部痘痘／Lavido 私处洗液 温和 弱酸（规格：250ml，单价：240.0，数量：1，商品ID：1821）；现货 于小戈同款 Glov 5秒懒人洗脸巾 指套款（小号）  清水卸眼妆（规格：默认款式，单价：38.0，数量：1，商品ID：1903）；Glov 5秒懒人洗脸巾 清水可卸妆 （手套款 ）经典象牙白色（规格：默认款式，单价：188.0，数量：1，商品ID：1904）；秋冬必备 艾叶扶阳贴＋5年陈上等艾草条  温煦版 包邮（规格：默认款式，单价：195.0，数量：1，商品ID：2375）；明星爆款 ErnoLaszlo水滢柔润晚安冻膜40ml 免洗睡眠面膜进口（规格：默认款式，单价：750.0，数量：1，商品ID：2382）；荷兰小众 BreastGro胸部／臀部紧致霜 胸部护理 紧致提升（规格：默认款式，单价：568.0，数量：1，商品ID：2870）</t>
  </si>
  <si>
    <t>linan</t>
  </si>
  <si>
    <t>李楠</t>
  </si>
  <si>
    <t>内蒙古 呼和浩特市 新城区 腾飞北路15号兴泰东河湾高层2号楼1单元1701室</t>
  </si>
  <si>
    <t>E2017110805760986619</t>
  </si>
  <si>
    <t>李小碗</t>
  </si>
  <si>
    <t>李微</t>
  </si>
  <si>
    <t>浙江 台州市 玉环县 楚门镇前环溪路168号</t>
  </si>
  <si>
    <t>E2017110809311005681</t>
  </si>
  <si>
    <t>Glov 5秒懒人洗脸巾 清水可卸妆 （手套款 ）经典象牙白色（规格：默认款式，单价：188.0，数量：2，商品ID：1904）；Erno Laszlo 蛋白水 柔滑温和不紧绷 滋润保湿 精华水 敷水 嫩肤（规格：默认款式，单价：420.0，数量：1，商品ID：2395）；STENDERS 玫瑰桑拿蜜 深层滋养 舒缓红润 包邮（规格：默认款式，单价：235.0，数量：1，商品ID：2639）</t>
  </si>
  <si>
    <t>中2</t>
  </si>
  <si>
    <t>kimiko娇娇</t>
  </si>
  <si>
    <t>李延娇</t>
  </si>
  <si>
    <t>北京 市辖区 朝阳区 三里屯SOHO办公B 1102</t>
  </si>
  <si>
    <t>E2017110810239427474</t>
  </si>
  <si>
    <t>莺歌燕舞</t>
  </si>
  <si>
    <t>李燕舞</t>
  </si>
  <si>
    <t>北京 市辖区 朝阳区 望京街道阜通西大街18号院4号楼112A室</t>
  </si>
  <si>
    <t>E20171107201890567913</t>
  </si>
  <si>
    <t>_</t>
  </si>
  <si>
    <t>李尧</t>
  </si>
  <si>
    <t>北京 市辖区 海淀区 东北旺西路亿城西山公馆31#4-3028</t>
  </si>
  <si>
    <t>E20171107221399180946</t>
  </si>
  <si>
    <t>橙大王 ?</t>
  </si>
  <si>
    <t>李益?</t>
  </si>
  <si>
    <t>北京 市辖区 西城区 德胜街道新风北里1号楼1308</t>
  </si>
  <si>
    <t>E2017110716808728479</t>
  </si>
  <si>
    <t>Glov 5秒懒人洗脸巾 清水可卸妆 （豪华款 大号）经典象牙白色（规格：默认款式，单价：220.0，数量：4，商品ID：1905）</t>
  </si>
  <si>
    <t>大4</t>
  </si>
  <si>
    <t>像花儿一样    李真真</t>
  </si>
  <si>
    <t>李真</t>
  </si>
  <si>
    <t>广东 深圳市 福田区 福田南路桐林城市广场A座19C4</t>
  </si>
  <si>
    <t>E2017110809148134900</t>
  </si>
  <si>
    <t>梁立</t>
  </si>
  <si>
    <t>广东 广州市 花都区 紫薇路百合豪园</t>
  </si>
  <si>
    <t>E20171107131556658161</t>
  </si>
  <si>
    <t>凉憨憨</t>
  </si>
  <si>
    <t>梁珊</t>
  </si>
  <si>
    <t>北京 市辖区 朝阳区 慈云寺1号院东区国际1号楼2306</t>
  </si>
  <si>
    <t>E201711071979241066</t>
  </si>
  <si>
    <t>迷路的小猫?</t>
  </si>
  <si>
    <t>林李</t>
  </si>
  <si>
    <t>四川 成都市 金牛区 黄金东二路399保利梧桐语</t>
  </si>
  <si>
    <t>E20171108101660988203</t>
  </si>
  <si>
    <t>林小殷</t>
  </si>
  <si>
    <t>林殷</t>
  </si>
  <si>
    <t>北京 市辖区 通州区 故城东路西上园小区一区11号楼492</t>
  </si>
  <si>
    <t>E2017110809862988756</t>
  </si>
  <si>
    <t>≈</t>
  </si>
  <si>
    <t>刘丹</t>
  </si>
  <si>
    <t>湖北 武汉市 武昌区 新民主路自来水公司管线所</t>
  </si>
  <si>
    <t>E20171108091426764533</t>
  </si>
  <si>
    <t>E20171108001179973145</t>
  </si>
  <si>
    <t>Lu</t>
  </si>
  <si>
    <t>刘京</t>
  </si>
  <si>
    <t>江西 宜春市 袁州区 秀江东路御品滨江1-11-1401</t>
  </si>
  <si>
    <t>E2017110807341177347</t>
  </si>
  <si>
    <t>大娟儿</t>
  </si>
  <si>
    <t>刘丽娟</t>
  </si>
  <si>
    <t>湖北 武汉市 武昌区 武汉大学化学院</t>
  </si>
  <si>
    <t>E2017110808583184847</t>
  </si>
  <si>
    <t>～fan～?</t>
  </si>
  <si>
    <t>刘美丽</t>
  </si>
  <si>
    <t>吉林 长春市 双阳区 奢岭街长春大学旅游学院</t>
  </si>
  <si>
    <t>E2017110715195903498</t>
  </si>
  <si>
    <t>刘妙妙</t>
  </si>
  <si>
    <t>北京 市辖区 海淀区 紫竹院路诚品建筑小区5-2-702</t>
  </si>
  <si>
    <t>E2017110809636156212</t>
  </si>
  <si>
    <t>Chloe</t>
  </si>
  <si>
    <t>刘新英</t>
  </si>
  <si>
    <t>广东 广州市 越秀区 文德南路文德广场文泰阁2106</t>
  </si>
  <si>
    <t>E20171107051381952157</t>
  </si>
  <si>
    <t>刘宗颖</t>
  </si>
  <si>
    <t>广东 深圳市 宝安区 金科路深航假日名居10-2-404</t>
  </si>
  <si>
    <t>E2017110807496065971</t>
  </si>
  <si>
    <t>?意?咩</t>
  </si>
  <si>
    <t>卢意</t>
  </si>
  <si>
    <t>上海 市辖区 闸北区 彭江路602号大宁德必易园E座339-1</t>
  </si>
  <si>
    <t>E2017110806923333112</t>
  </si>
  <si>
    <t>Lu~Lu</t>
  </si>
  <si>
    <t>路晓</t>
  </si>
  <si>
    <t>山东 淄博市 张店区 黄金一号总部大厦6楼金石教育前台</t>
  </si>
  <si>
    <t>E20171107201221293784</t>
  </si>
  <si>
    <t>罗江培</t>
  </si>
  <si>
    <t>广西 南宁市 西乡塘区 广西南宁市西乡塘区大学东路101号广西机电职业技术学院东区教工宿舍16栋</t>
  </si>
  <si>
    <t>E20171108091679908863</t>
  </si>
  <si>
    <t>翠微天星</t>
  </si>
  <si>
    <t>马莉瑾</t>
  </si>
  <si>
    <t>天津 市辖区 南开区 华苑产业园区开华道1号建工总承包有限公司</t>
  </si>
  <si>
    <t>E2017110721431051688</t>
  </si>
  <si>
    <t>马元燕</t>
  </si>
  <si>
    <t>江苏 无锡市 滨湖区 万科魅力之城一期55-202</t>
  </si>
  <si>
    <t>E20171107231444760673</t>
  </si>
  <si>
    <t>沫沫</t>
  </si>
  <si>
    <t>江苏 苏州市 常熟市 董浜镇东盾村（28）刘家巷2号</t>
  </si>
  <si>
    <t>E2017110722457727651</t>
  </si>
  <si>
    <t>潘一</t>
  </si>
  <si>
    <t>浙江 杭州市 西湖区 西斗门路3号 天堂软件园A幢23楼</t>
  </si>
  <si>
    <t>E20171107221527904728</t>
  </si>
  <si>
    <t>pxy</t>
  </si>
  <si>
    <t>庞小漪</t>
  </si>
  <si>
    <t>上海 市辖区 普陀区 新会路468号2505</t>
  </si>
  <si>
    <t>E20171107141708276912</t>
  </si>
  <si>
    <t>真的是平凡 Ashley</t>
  </si>
  <si>
    <t>平凡</t>
  </si>
  <si>
    <t>北京 市辖区 朝阳区 奥林匹克花园三期311号楼1单元102</t>
  </si>
  <si>
    <t>E2017110807931117966</t>
  </si>
  <si>
    <t>wwwinner</t>
  </si>
  <si>
    <t>朴先生</t>
  </si>
  <si>
    <t>江苏 无锡市 滨湖区 太湖锦园137-201号</t>
  </si>
  <si>
    <t>E20171107152025628253</t>
  </si>
  <si>
    <t>cherieqiu</t>
  </si>
  <si>
    <t>丘小姐</t>
  </si>
  <si>
    <t>广东 广州市 海珠区 新港西路135号中山大学冼为坚堂410室</t>
  </si>
  <si>
    <t>E20171107152090261248</t>
  </si>
  <si>
    <t>现货 于小戈同款 Glov 5秒懒人洗脸巾 指套款（小号）  清水卸眼妆（规格：默认款式，单价：38.0，数量：2，商品ID：1903）</t>
  </si>
  <si>
    <t>小2</t>
  </si>
  <si>
    <t>E2017110716392711320</t>
  </si>
  <si>
    <t>小曲奇?</t>
  </si>
  <si>
    <t>曲美琪</t>
  </si>
  <si>
    <t>内蒙古 乌海市 海勃湾区 清泉街 电业局修试管理处（慧文女中对面）三楼继电保护二班</t>
  </si>
  <si>
    <t>E2017110719325239518</t>
  </si>
  <si>
    <t>饶坤</t>
  </si>
  <si>
    <t>山东 济南市 历下区 康虹路1267号新生活家园北区3区5号3单元401</t>
  </si>
  <si>
    <t>E20171108001342712854</t>
  </si>
  <si>
    <t>梅</t>
  </si>
  <si>
    <t>任家佩</t>
  </si>
  <si>
    <t>北京 市辖区 朝阳区 来广营润泽庄园2191号</t>
  </si>
  <si>
    <t>E2017110807620617591</t>
  </si>
  <si>
    <t>少峰</t>
  </si>
  <si>
    <t>任少峰</t>
  </si>
  <si>
    <t>北京 市辖区 朝阳区 东润枫景12号楼9E</t>
  </si>
  <si>
    <t>E2017110715619310759</t>
  </si>
  <si>
    <t>lilyrose</t>
  </si>
  <si>
    <t>邵丽丹</t>
  </si>
  <si>
    <t>上海 市辖区 浦东新区 三三公路1811号</t>
  </si>
  <si>
    <t>E20171107171459011621</t>
  </si>
  <si>
    <t>肉嘟嘟?</t>
  </si>
  <si>
    <t>沈晨</t>
  </si>
  <si>
    <t>江苏 南京市 鼓楼区 龙凤花园腾龙里2栋601</t>
  </si>
  <si>
    <t>E20171107171432718267</t>
  </si>
  <si>
    <t>Breaky??</t>
  </si>
  <si>
    <t>施虹</t>
  </si>
  <si>
    <t>上海 市辖区 静安区 石门一路288号兴业太古汇香港兴业中心1号楼4207-4212室</t>
  </si>
  <si>
    <t>E20171108071819370994</t>
  </si>
  <si>
    <t>石头帅</t>
  </si>
  <si>
    <t>石帅</t>
  </si>
  <si>
    <t>上海 市辖区 虹口区 东大名路948号1702</t>
  </si>
  <si>
    <t>E2017110801715273260</t>
  </si>
  <si>
    <t>四九</t>
  </si>
  <si>
    <t>浙江 杭州市 余杭区 绿城西溪融庄9-1-302</t>
  </si>
  <si>
    <t>E201711080812150040</t>
  </si>
  <si>
    <t>力度伸</t>
  </si>
  <si>
    <t>宋丽莉</t>
  </si>
  <si>
    <t>上海 市辖区 长宁区 空港六路199号东航物流公司</t>
  </si>
  <si>
    <t>E2017110808711893781</t>
  </si>
  <si>
    <t>麦雪</t>
  </si>
  <si>
    <t>宋雪</t>
  </si>
  <si>
    <t>湖南 常德市 津市市 襄阳街街道津市农业局\n\n\n</t>
  </si>
  <si>
    <t>E20171108001063206891</t>
  </si>
  <si>
    <t>苏敏</t>
  </si>
  <si>
    <t>北京 市辖区 朝阳区 凯德锦绣2号楼2单元502</t>
  </si>
  <si>
    <t>E20171107151689356764</t>
  </si>
  <si>
    <t>J?S?</t>
  </si>
  <si>
    <t>孙静</t>
  </si>
  <si>
    <t>安徽 合肥市 包河区 滨湖世纪城福徽苑3号楼</t>
  </si>
  <si>
    <t>E2017110717673170589</t>
  </si>
  <si>
    <t>Arwen</t>
  </si>
  <si>
    <t>孙靓雯</t>
  </si>
  <si>
    <t>江西 南昌市 东湖区 爱国路经纬府邸雍园2期19栋</t>
  </si>
  <si>
    <t>E20171107221671360112</t>
  </si>
  <si>
    <t>思琦 . Sandy</t>
  </si>
  <si>
    <t>孙思琦</t>
  </si>
  <si>
    <t>北京 市辖区 朝阳区 来广营东路9号，长岛澜桥1栋101号</t>
  </si>
  <si>
    <t>E20171107161216873561</t>
  </si>
  <si>
    <t>Glov 5秒懒人洗脸巾 清水可卸妆 （豪华款 大号）经典象牙白色（规格：默认款式，单价：238.0，数量：1，商品ID：1905）；Stenders 茶树手工皂 控油保湿 不干燥（一盒两个）（规格：默认款式，单价：140.0，数量：1，商品ID：2475）</t>
  </si>
  <si>
    <t>谭依</t>
  </si>
  <si>
    <t>湖南 长沙市 雨花区 桂花路瑞宁花园二栋一单元904\n</t>
  </si>
  <si>
    <t>E20171107211754373095</t>
  </si>
  <si>
    <t>田清</t>
  </si>
  <si>
    <t>湖北 武汉市 江夏区 阳光100大湖第26栋1单元201\n</t>
  </si>
  <si>
    <t>E20171108071165340100</t>
  </si>
  <si>
    <t>橙子?</t>
  </si>
  <si>
    <t>兔子</t>
  </si>
  <si>
    <t>广东 深圳市 南山区 龙海家园11A单元</t>
  </si>
  <si>
    <t>E20171107181821959585</t>
  </si>
  <si>
    <t>E20171108002140642486</t>
  </si>
  <si>
    <t>Selina</t>
  </si>
  <si>
    <t>万闲</t>
  </si>
  <si>
    <t>上海 市辖区 长宁区 锦屏路71弄7号504（请周末送货，平时上班不在家，谢谢）</t>
  </si>
  <si>
    <t>请联系快递周末送货，工作日不在家，如果实在不行，请周五发货，谢谢</t>
  </si>
  <si>
    <t>E2017110716521437150</t>
  </si>
  <si>
    <t>Glov 5秒懒人洗脸巾 清水可卸妆 （豪华款 大号）经典象牙白色（规格：默认款式，单价：238.0，数量：3，商品ID：1905）</t>
  </si>
  <si>
    <t>大3</t>
  </si>
  <si>
    <t>王璨</t>
  </si>
  <si>
    <t>河南 郑州市  地润路3号绿城百合公寓1期9号楼201</t>
  </si>
  <si>
    <t>E2017110807613225953</t>
  </si>
  <si>
    <t>jixue</t>
  </si>
  <si>
    <t>王静</t>
  </si>
  <si>
    <t>陕西 咸阳市 秦都区 彩虹二路国土资源局秦都分局家属院</t>
  </si>
  <si>
    <t>E2017110714506420257</t>
  </si>
  <si>
    <t>王可</t>
  </si>
  <si>
    <t>浙江 杭州市 江干区 五星路201号浙商证券6F</t>
  </si>
  <si>
    <t>E20171107231516636314</t>
  </si>
  <si>
    <t>怡?然</t>
  </si>
  <si>
    <t>王爽</t>
  </si>
  <si>
    <t>辽宁 葫芦岛市 龙港区 海月路2号交警支队\n</t>
  </si>
  <si>
    <t>E20171108082035215188</t>
  </si>
  <si>
    <t>王月王月</t>
  </si>
  <si>
    <t>王晓红</t>
  </si>
  <si>
    <t>浙江 杭州市 江干区 南肖埠文景院3-2-401</t>
  </si>
  <si>
    <t>E201711071533642180</t>
  </si>
  <si>
    <t>未闻花名</t>
  </si>
  <si>
    <t>王晓烨</t>
  </si>
  <si>
    <t>山东 潍坊市 奎文区 新城西路艺景嘉园#12--3--201室</t>
  </si>
  <si>
    <t>E2017110800616722168</t>
  </si>
  <si>
    <t>audrey小白羊?</t>
  </si>
  <si>
    <t>王忻燕</t>
  </si>
  <si>
    <t>上海 市辖区 浦东新区 秀沿路1177弄2支弄322</t>
  </si>
  <si>
    <t>E20171107151058534404</t>
  </si>
  <si>
    <t>王欣</t>
  </si>
  <si>
    <t>山西 晋中市 介休市 北坛路介休市国家税务局</t>
  </si>
  <si>
    <t>E20171108002049715625</t>
  </si>
  <si>
    <t>Arche</t>
  </si>
  <si>
    <t>王牙签</t>
  </si>
  <si>
    <t>湖北 武汉市 武昌区 积玉桥新生路欧林湾小区1栋</t>
  </si>
  <si>
    <t>E2017110717691568497</t>
  </si>
  <si>
    <t>射手小霸王</t>
  </si>
  <si>
    <t>王雅玲</t>
  </si>
  <si>
    <t>黑龙江 大庆市 让胡路区 电业局旭园北小区24-1-201</t>
  </si>
  <si>
    <t>E2017110808477145823</t>
  </si>
  <si>
    <t>吴榕</t>
  </si>
  <si>
    <t>上海 市辖区 浦东新区 衡安路668号V领地</t>
  </si>
  <si>
    <t>E20171107231887071698</t>
  </si>
  <si>
    <t>Glov 5秒懒人洗脸巾 清水可卸妆 （手套款 ）经典象牙白色（规格：默认款式，单价：188.0，数量：1，商品ID：1904）；现货 英伦小众 Not Just Pajama 纯手工 丝绒流苏拖鞋（静谧蓝）女款（规格：静谧蓝,S，单价：299.0，数量：1，商品ID：2561）</t>
  </si>
  <si>
    <t>吴小小</t>
  </si>
  <si>
    <t>广东 汕头市 龙湖区 香域春天5栋西梯3104</t>
  </si>
  <si>
    <t>E201711072134549292</t>
  </si>
  <si>
    <t>武琼</t>
  </si>
  <si>
    <t>山西 大同市 城区 开源街福盛园妈妈驿站</t>
  </si>
  <si>
    <t>E2017110800699734639</t>
  </si>
  <si>
    <t>席敏</t>
  </si>
  <si>
    <t>内蒙古 呼和浩特市 新城区 水岸小镇C区6号楼3单元102</t>
  </si>
  <si>
    <t>E2017110808984087795</t>
  </si>
  <si>
    <t>Ms.肖</t>
  </si>
  <si>
    <t>肖丽</t>
  </si>
  <si>
    <t>湖南 岳阳市 岳阳楼区 邓家湾东巷10号</t>
  </si>
  <si>
    <t>E20171107161534765574</t>
  </si>
  <si>
    <t>微微</t>
  </si>
  <si>
    <t>肖微</t>
  </si>
  <si>
    <t>浙江 绍兴市 柯桥区 创意路315号 凤凰庄</t>
  </si>
  <si>
    <t>E20171107141636384887</t>
  </si>
  <si>
    <t>邹?小雪?</t>
  </si>
  <si>
    <t>广西 南宁市 兴宁区 金川路联发尚筑</t>
  </si>
  <si>
    <t>E20171107221660108082</t>
  </si>
  <si>
    <t>?谢雪敏?</t>
  </si>
  <si>
    <t>谢小雪</t>
  </si>
  <si>
    <t>北京 市辖区 朝阳区 北苑中体国际城7号楼1单元2102</t>
  </si>
  <si>
    <t>E2017110716419006722</t>
  </si>
  <si>
    <t>红袜子</t>
  </si>
  <si>
    <t>谢颖</t>
  </si>
  <si>
    <t>广东 广州市 白云区 均禾街道新石路331-333号(清湖路段)</t>
  </si>
  <si>
    <t>E20171107221898208528</t>
  </si>
  <si>
    <t>?</t>
  </si>
  <si>
    <t>邢璐</t>
  </si>
  <si>
    <t>北京 市辖区 大兴区 科创十四街20号院1号楼306</t>
  </si>
  <si>
    <t>E2017110720397131031</t>
  </si>
  <si>
    <t>徐 小帆?</t>
  </si>
  <si>
    <t>徐帆</t>
  </si>
  <si>
    <t>上海 市辖区 徐汇区 衡山路300弄4号3楼</t>
  </si>
  <si>
    <t>E201711080253983848</t>
  </si>
  <si>
    <t>杨璐</t>
  </si>
  <si>
    <t>广东 广州市 天河区 黄埔大道中锦明街103号503室</t>
  </si>
  <si>
    <t>E20171108001414719567</t>
  </si>
  <si>
    <t>SUSE</t>
  </si>
  <si>
    <t>叶慧中</t>
  </si>
  <si>
    <t>北京 市辖区 东城区 朝阳区金盏镇金盏乡东苇路28号</t>
  </si>
  <si>
    <t>E20171108102133766792</t>
  </si>
  <si>
    <t>番茄</t>
  </si>
  <si>
    <t>叶子</t>
  </si>
  <si>
    <t>北京 市辖区 海淀区 羊坊店西路5号</t>
  </si>
  <si>
    <t>E20171108081906505742</t>
  </si>
  <si>
    <t>殷雄</t>
  </si>
  <si>
    <t>湖北 武汉市 洪山区 珞珈雅苑17-1-403</t>
  </si>
  <si>
    <t>E20171107222034701292</t>
  </si>
  <si>
    <t>于戈菲</t>
  </si>
  <si>
    <t>北京 市辖区 大兴区 旧宫镇东亚五环国际8号楼1208</t>
  </si>
  <si>
    <t>白色最好啦谢谢！</t>
  </si>
  <si>
    <t>E201711080091398160</t>
  </si>
  <si>
    <t>坤小粉</t>
  </si>
  <si>
    <t>于天莹</t>
  </si>
  <si>
    <t>吉林 长春市 朝阳区 解放大路2276号</t>
  </si>
  <si>
    <t>E2017110800908318267</t>
  </si>
  <si>
    <t>余培</t>
  </si>
  <si>
    <t>北京 市辖区 昌平区 回龙观镇北农路2号华北电力大学</t>
  </si>
  <si>
    <t>E20171107211625647265</t>
  </si>
  <si>
    <t>ONCE *</t>
  </si>
  <si>
    <t>雨停</t>
  </si>
  <si>
    <t>广东 广州市 海珠区 合生广场b栋1803</t>
  </si>
  <si>
    <t>E20171107211255213929</t>
  </si>
  <si>
    <t>君君</t>
  </si>
  <si>
    <t>张慧君</t>
  </si>
  <si>
    <t>江苏 苏州市 姑苏区 葑门东街花苑3幢202室</t>
  </si>
  <si>
    <t>合并发货</t>
  </si>
  <si>
    <t>E20171107221924504442</t>
  </si>
  <si>
    <t>E20171107222098791567</t>
  </si>
  <si>
    <t>Rebecca Tao ?</t>
  </si>
  <si>
    <t>张菊霜</t>
  </si>
  <si>
    <t>安徽 芜湖市 镜湖区 团结西路中达新村2栋2单元201室</t>
  </si>
  <si>
    <t>E20171108101751783992</t>
  </si>
  <si>
    <t>li</t>
  </si>
  <si>
    <t>张丽</t>
  </si>
  <si>
    <t>上海 市辖区 静安区 阳城路280弄阳城?贵都51号601</t>
  </si>
  <si>
    <t>E2017110807469886793</t>
  </si>
  <si>
    <t>薇薇仔</t>
  </si>
  <si>
    <t>张薇</t>
  </si>
  <si>
    <t>河南 濮阳市 华龙区 胜利东路清怡花城9号楼2单元</t>
  </si>
  <si>
    <t>E20171108001667863897</t>
  </si>
  <si>
    <t>Corrine誉心</t>
  </si>
  <si>
    <t>张小姐</t>
  </si>
  <si>
    <t>上海 市辖区 松江区 城鸿路222弄26号1103</t>
  </si>
  <si>
    <t>E20171108001985624838</t>
  </si>
  <si>
    <t>Tiffzzz</t>
  </si>
  <si>
    <t>张馨元</t>
  </si>
  <si>
    <t>上海 市辖区 徐汇区 漕溪北路45号航空大厦1602\n</t>
  </si>
  <si>
    <t>E2017110723128831416</t>
  </si>
  <si>
    <t>张祝莉</t>
  </si>
  <si>
    <t>安徽 蚌埠市 蚌山区 延安路沁雅?锦绣城5号楼2单元401室</t>
  </si>
  <si>
    <t>E2017110809466024865</t>
  </si>
  <si>
    <t>Mandy</t>
  </si>
  <si>
    <t>郑婕Mandy</t>
  </si>
  <si>
    <t>上海 市辖区 浦东新区 即墨路150号东方联合医院一楼门诊前台</t>
  </si>
  <si>
    <t>E20171107221236308117</t>
  </si>
  <si>
    <t>Glov 5秒懒人洗脸巾 清水可卸妆 （手套款 ）经典象牙白色（规格：默认款式，单价：188.0，数量：1，商品ID：1904）；STENDERS 玫瑰桑拿蜜 深层滋养 舒缓红润 包邮（规格：默认款式，单价：235.0，数量：1，商品ID：2639）</t>
  </si>
  <si>
    <t>P'Z</t>
  </si>
  <si>
    <t>郑小姐</t>
  </si>
  <si>
    <t>广东 深圳市 南山区 蛇口街道中心路宝能太古城南区C座</t>
  </si>
  <si>
    <t>E2017110721866101635</t>
  </si>
  <si>
    <t>钟儿</t>
  </si>
  <si>
    <t>钟薇</t>
  </si>
  <si>
    <t>北京 市辖区 昌平区 东小口镇合木山庄H-11</t>
  </si>
  <si>
    <t>E20171107172113058899</t>
  </si>
  <si>
    <t>E2017110801733785856</t>
  </si>
  <si>
    <t>Judy</t>
  </si>
  <si>
    <t>周碧娴</t>
  </si>
  <si>
    <t>上海 市辖区 黄浦区 黄家路88号浩城华苑4单元4号楼3402室</t>
  </si>
  <si>
    <t>E20171108001251848786</t>
  </si>
  <si>
    <t>KL</t>
  </si>
  <si>
    <t>朱小拖</t>
  </si>
  <si>
    <t>上海 市辖区 闵行区 浦驰路1336弄117号101室</t>
  </si>
  <si>
    <t>c s c s</t>
  </si>
  <si>
    <t>ca sd c</t>
  </si>
  <si>
    <t>ca sd ca sa sd ca s d c</t>
  </si>
  <si>
    <t>ca sd ca</t>
  </si>
  <si>
    <t>c s d c 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</si>
</sst>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B0C4DE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39"/>
  <sheetViews>
    <sheetView tabSelected="0" workbookViewId="0" showGridLines="true" showRowColHeaders="1">
      <selection activeCell="Z139" sqref="Z139"/>
    </sheetView>
  </sheetViews>
  <sheetFormatPr defaultRowHeight="14.4" outlineLevelRow="0" outlineLevelCol="0"/>
  <cols>
    <col min="1" max="1" width="16" customWidth="true" style="0"/>
    <col min="2" max="2" width="16" customWidth="true" style="0"/>
    <col min="3" max="3" width="16" customWidth="true" style="0"/>
    <col min="4" max="4" width="16" customWidth="true" style="0"/>
    <col min="5" max="5" width="16" customWidth="true" style="0"/>
    <col min="6" max="6" width="16" customWidth="true" style="0"/>
    <col min="7" max="7" width="16" customWidth="true" style="0"/>
    <col min="8" max="8" width="16" customWidth="true" style="0"/>
    <col min="9" max="9" width="16" customWidth="true" style="0"/>
    <col min="10" max="10" width="16" customWidth="true" style="0"/>
    <col min="11" max="11" width="16" customWidth="true" style="0"/>
    <col min="12" max="12" width="16" customWidth="true" style="0"/>
    <col min="13" max="13" width="16" customWidth="true" style="0"/>
    <col min="14" max="14" width="16" customWidth="true" style="0"/>
    <col min="15" max="15" width="16" customWidth="true" style="0"/>
    <col min="16" max="16" width="16" customWidth="true" style="0"/>
    <col min="17" max="17" width="16" customWidth="true" style="0"/>
    <col min="18" max="18" width="16" customWidth="true" style="0"/>
    <col min="19" max="19" width="16" customWidth="true" style="0"/>
    <col min="20" max="20" width="16" customWidth="true" style="0"/>
    <col min="21" max="21" width="16" customWidth="true" style="0"/>
    <col min="22" max="22" width="16" customWidth="true" style="0"/>
    <col min="23" max="23" width="16" customWidth="true" style="0"/>
    <col min="24" max="24" width="16" customWidth="true" style="0"/>
    <col min="25" max="25" width="16" customWidth="true" style="0"/>
    <col min="26" max="26" width="16" customWidth="true" style="0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s="2" t="s">
        <v>26</v>
      </c>
      <c r="B2" s="2" t="s">
        <v>27</v>
      </c>
      <c r="C2" s="2" t="s">
        <v>28</v>
      </c>
      <c r="D2" s="2">
        <v>44</v>
      </c>
      <c r="E2" s="2" t="s">
        <v>29</v>
      </c>
      <c r="F2" s="2">
        <v>28.5</v>
      </c>
      <c r="G2" s="2">
        <v>38</v>
      </c>
      <c r="H2" s="2" t="s">
        <v>30</v>
      </c>
      <c r="I2" s="2">
        <v>9.5</v>
      </c>
      <c r="J2" s="2">
        <v>0</v>
      </c>
      <c r="K2" s="2" t="s">
        <v>31</v>
      </c>
      <c r="L2" s="2" t="s">
        <v>31</v>
      </c>
      <c r="M2" s="2">
        <v>13688621840</v>
      </c>
      <c r="N2" s="2" t="s">
        <v>32</v>
      </c>
      <c r="O2" s="2" t="s">
        <v>33</v>
      </c>
      <c r="P2" s="2" t="s">
        <v>34</v>
      </c>
      <c r="Q2" s="2" t="str">
        <f>VLOOKUP(A2,[1]export!$A$1:$B$133,2,0)</f>
        <v>0</v>
      </c>
      <c r="R2" s="2">
        <v>43046.963981481</v>
      </c>
      <c r="S2" s="2">
        <v>43046.964050926</v>
      </c>
      <c r="T2" s="2"/>
      <c r="U2" s="2"/>
      <c r="V2" s="2"/>
      <c r="W2" s="2"/>
      <c r="X2" s="2" t="s">
        <v>35</v>
      </c>
      <c r="Y2" s="2" t="s">
        <v>35</v>
      </c>
      <c r="Z2" s="2"/>
    </row>
    <row r="3" spans="1:26">
      <c r="A3" s="2" t="s">
        <v>36</v>
      </c>
      <c r="B3" s="2" t="s">
        <v>27</v>
      </c>
      <c r="C3" s="2" t="s">
        <v>37</v>
      </c>
      <c r="D3" s="2">
        <v>1731849128</v>
      </c>
      <c r="E3" s="2" t="s">
        <v>38</v>
      </c>
      <c r="F3" s="2">
        <v>133.5</v>
      </c>
      <c r="G3" s="2">
        <v>178</v>
      </c>
      <c r="H3" s="2" t="s">
        <v>39</v>
      </c>
      <c r="I3" s="2">
        <v>44.5</v>
      </c>
      <c r="J3" s="2">
        <v>0</v>
      </c>
      <c r="K3" s="2" t="s">
        <v>40</v>
      </c>
      <c r="L3" s="2" t="s">
        <v>41</v>
      </c>
      <c r="M3" s="2">
        <v>13817660995</v>
      </c>
      <c r="N3" s="2" t="s">
        <v>42</v>
      </c>
      <c r="O3" s="2" t="s">
        <v>33</v>
      </c>
      <c r="P3" s="2" t="s">
        <v>34</v>
      </c>
      <c r="Q3" s="2" t="str">
        <f>VLOOKUP(A3,[1]export!$A$1:$B$133,2,0)</f>
        <v>0</v>
      </c>
      <c r="R3" s="2">
        <v>43047.024259259</v>
      </c>
      <c r="S3" s="2">
        <v>43047.024328704</v>
      </c>
      <c r="T3" s="2"/>
      <c r="U3" s="2"/>
      <c r="V3" s="2"/>
      <c r="W3" s="2"/>
      <c r="X3" s="2" t="s">
        <v>35</v>
      </c>
      <c r="Y3" s="2" t="s">
        <v>35</v>
      </c>
      <c r="Z3" s="2"/>
    </row>
    <row r="4" spans="1:26">
      <c r="A4" s="2" t="s">
        <v>43</v>
      </c>
      <c r="B4" s="2" t="s">
        <v>27</v>
      </c>
      <c r="C4" s="2" t="s">
        <v>28</v>
      </c>
      <c r="D4" s="2"/>
      <c r="E4" s="2" t="s">
        <v>44</v>
      </c>
      <c r="F4" s="2">
        <v>237</v>
      </c>
      <c r="G4" s="2">
        <v>316</v>
      </c>
      <c r="H4" s="2" t="s">
        <v>39</v>
      </c>
      <c r="I4" s="2">
        <v>79</v>
      </c>
      <c r="J4" s="2">
        <v>0</v>
      </c>
      <c r="K4" s="2" t="s">
        <v>45</v>
      </c>
      <c r="L4" s="2" t="s">
        <v>46</v>
      </c>
      <c r="M4" s="2">
        <v>13701829357</v>
      </c>
      <c r="N4" s="2" t="s">
        <v>47</v>
      </c>
      <c r="O4" s="2" t="s">
        <v>33</v>
      </c>
      <c r="P4" s="2" t="s">
        <v>34</v>
      </c>
      <c r="Q4" s="2" t="str">
        <f>VLOOKUP(A4,[1]export!$A$1:$B$133,2,0)</f>
        <v>0</v>
      </c>
      <c r="R4" s="2">
        <v>43047.303391204</v>
      </c>
      <c r="S4" s="2">
        <v>43047.303449074</v>
      </c>
      <c r="T4" s="2"/>
      <c r="U4" s="2"/>
      <c r="V4" s="2"/>
      <c r="W4" s="2"/>
      <c r="X4" s="2" t="s">
        <v>35</v>
      </c>
      <c r="Y4" s="2" t="s">
        <v>35</v>
      </c>
      <c r="Z4" s="2"/>
    </row>
    <row r="5" spans="1:26">
      <c r="A5" s="2" t="s">
        <v>48</v>
      </c>
      <c r="B5" s="2" t="s">
        <v>27</v>
      </c>
      <c r="C5" s="2" t="s">
        <v>28</v>
      </c>
      <c r="D5" s="2"/>
      <c r="E5" s="2" t="s">
        <v>49</v>
      </c>
      <c r="F5" s="2">
        <v>169.5</v>
      </c>
      <c r="G5" s="2">
        <v>226</v>
      </c>
      <c r="H5" s="2" t="s">
        <v>50</v>
      </c>
      <c r="I5" s="2">
        <v>56.5</v>
      </c>
      <c r="J5" s="2">
        <v>0</v>
      </c>
      <c r="K5" s="2" t="s">
        <v>51</v>
      </c>
      <c r="L5" s="2" t="s">
        <v>52</v>
      </c>
      <c r="M5" s="2">
        <v>18620301311</v>
      </c>
      <c r="N5" s="2" t="s">
        <v>53</v>
      </c>
      <c r="O5" s="2" t="s">
        <v>33</v>
      </c>
      <c r="P5" s="2" t="s">
        <v>34</v>
      </c>
      <c r="Q5" s="2" t="str">
        <f>VLOOKUP(A5,[1]export!$A$1:$B$133,2,0)</f>
        <v>0</v>
      </c>
      <c r="R5" s="2">
        <v>43047.413020833</v>
      </c>
      <c r="S5" s="2">
        <v>43047.413090278</v>
      </c>
      <c r="T5" s="2"/>
      <c r="U5" s="2"/>
      <c r="V5" s="2"/>
      <c r="W5" s="2"/>
      <c r="X5" s="2" t="s">
        <v>35</v>
      </c>
      <c r="Y5" s="2" t="s">
        <v>35</v>
      </c>
      <c r="Z5" s="2"/>
    </row>
    <row r="6" spans="1:26">
      <c r="A6" s="2" t="s">
        <v>54</v>
      </c>
      <c r="B6" s="2" t="s">
        <v>27</v>
      </c>
      <c r="C6" s="2" t="s">
        <v>37</v>
      </c>
      <c r="D6" s="2">
        <v>375851891</v>
      </c>
      <c r="E6" s="2" t="s">
        <v>55</v>
      </c>
      <c r="F6" s="2">
        <v>165</v>
      </c>
      <c r="G6" s="2">
        <v>220</v>
      </c>
      <c r="H6" s="2" t="s">
        <v>56</v>
      </c>
      <c r="I6" s="2">
        <v>55</v>
      </c>
      <c r="J6" s="2">
        <v>0</v>
      </c>
      <c r="K6" s="2" t="s">
        <v>57</v>
      </c>
      <c r="L6" s="2" t="s">
        <v>58</v>
      </c>
      <c r="M6" s="2">
        <v>15801655022</v>
      </c>
      <c r="N6" s="2" t="s">
        <v>59</v>
      </c>
      <c r="O6" s="2" t="s">
        <v>33</v>
      </c>
      <c r="P6" s="2" t="s">
        <v>34</v>
      </c>
      <c r="Q6" s="2" t="str">
        <f>VLOOKUP(A6,[1]export!$A$1:$B$133,2,0)</f>
        <v>0</v>
      </c>
      <c r="R6" s="2">
        <v>43047.325625</v>
      </c>
      <c r="S6" s="2">
        <v>43047.325914352</v>
      </c>
      <c r="T6" s="2"/>
      <c r="U6" s="2"/>
      <c r="V6" s="2"/>
      <c r="W6" s="2"/>
      <c r="X6" s="2" t="s">
        <v>35</v>
      </c>
      <c r="Y6" s="2" t="s">
        <v>35</v>
      </c>
      <c r="Z6" s="2"/>
    </row>
    <row r="7" spans="1:26">
      <c r="A7" s="2" t="s">
        <v>60</v>
      </c>
      <c r="B7" s="2" t="s">
        <v>27</v>
      </c>
      <c r="C7" s="2" t="s">
        <v>28</v>
      </c>
      <c r="D7" s="2"/>
      <c r="E7" s="2" t="s">
        <v>29</v>
      </c>
      <c r="F7" s="2">
        <v>28.5</v>
      </c>
      <c r="G7" s="2">
        <v>38</v>
      </c>
      <c r="H7" s="2" t="s">
        <v>30</v>
      </c>
      <c r="I7" s="2">
        <v>9.5</v>
      </c>
      <c r="J7" s="2">
        <v>0</v>
      </c>
      <c r="K7" s="2" t="s">
        <v>61</v>
      </c>
      <c r="L7" s="2" t="s">
        <v>62</v>
      </c>
      <c r="M7" s="2">
        <v>15013539006</v>
      </c>
      <c r="N7" s="2" t="s">
        <v>63</v>
      </c>
      <c r="O7" s="2" t="s">
        <v>33</v>
      </c>
      <c r="P7" s="2" t="s">
        <v>34</v>
      </c>
      <c r="Q7" s="2" t="str">
        <f>VLOOKUP(A7,[1]export!$A$1:$B$133,2,0)</f>
        <v>0</v>
      </c>
      <c r="R7" s="2">
        <v>43046.676412037</v>
      </c>
      <c r="S7" s="2">
        <v>43046.676597222</v>
      </c>
      <c r="T7" s="2"/>
      <c r="U7" s="2"/>
      <c r="V7" s="2"/>
      <c r="W7" s="2"/>
      <c r="X7" s="2" t="s">
        <v>35</v>
      </c>
      <c r="Y7" s="2" t="s">
        <v>35</v>
      </c>
      <c r="Z7" s="2"/>
    </row>
    <row r="8" spans="1:26">
      <c r="A8" s="2" t="s">
        <v>64</v>
      </c>
      <c r="B8" s="2" t="s">
        <v>27</v>
      </c>
      <c r="C8" s="2" t="s">
        <v>65</v>
      </c>
      <c r="D8" s="2">
        <v>876514847</v>
      </c>
      <c r="E8" s="2" t="s">
        <v>38</v>
      </c>
      <c r="F8" s="2">
        <v>133.5</v>
      </c>
      <c r="G8" s="2">
        <v>178</v>
      </c>
      <c r="H8" s="2" t="s">
        <v>39</v>
      </c>
      <c r="I8" s="2">
        <v>44.5</v>
      </c>
      <c r="J8" s="2">
        <v>0</v>
      </c>
      <c r="K8" s="2" t="s">
        <v>61</v>
      </c>
      <c r="L8" s="2" t="s">
        <v>62</v>
      </c>
      <c r="M8" s="2">
        <v>15013539006</v>
      </c>
      <c r="N8" s="2" t="s">
        <v>63</v>
      </c>
      <c r="O8" s="2" t="s">
        <v>33</v>
      </c>
      <c r="P8" s="2" t="s">
        <v>34</v>
      </c>
      <c r="Q8" s="2"/>
      <c r="R8" s="2">
        <v>43046.667175926</v>
      </c>
      <c r="S8" s="2">
        <v>43046.667291667</v>
      </c>
      <c r="T8" s="2"/>
      <c r="U8" s="2"/>
      <c r="V8" s="2"/>
      <c r="W8" s="2"/>
      <c r="X8" s="2" t="s">
        <v>35</v>
      </c>
      <c r="Y8" s="2" t="s">
        <v>35</v>
      </c>
      <c r="Z8" s="2"/>
    </row>
    <row r="9" spans="1:26">
      <c r="A9" s="2" t="s">
        <v>66</v>
      </c>
      <c r="B9" s="2" t="s">
        <v>27</v>
      </c>
      <c r="C9" s="2" t="s">
        <v>65</v>
      </c>
      <c r="D9" s="2">
        <v>301432481</v>
      </c>
      <c r="E9" s="2" t="s">
        <v>55</v>
      </c>
      <c r="F9" s="2">
        <v>220</v>
      </c>
      <c r="G9" s="2">
        <v>220</v>
      </c>
      <c r="H9" s="2" t="s">
        <v>56</v>
      </c>
      <c r="I9" s="2">
        <v>0</v>
      </c>
      <c r="J9" s="2">
        <v>0</v>
      </c>
      <c r="K9" s="2" t="s">
        <v>67</v>
      </c>
      <c r="L9" s="2" t="s">
        <v>68</v>
      </c>
      <c r="M9" s="2">
        <v>13810803593</v>
      </c>
      <c r="N9" s="2" t="s">
        <v>69</v>
      </c>
      <c r="O9" s="2" t="s">
        <v>33</v>
      </c>
      <c r="P9" s="2" t="s">
        <v>34</v>
      </c>
      <c r="Q9" s="2" t="str">
        <f>VLOOKUP(A9,[1]export!$A$1:$B$133,2,0)</f>
        <v>0</v>
      </c>
      <c r="R9" s="2">
        <v>43046.903576389</v>
      </c>
      <c r="S9" s="2">
        <v>43046.903645833</v>
      </c>
      <c r="T9" s="2"/>
      <c r="U9" s="2"/>
      <c r="V9" s="2"/>
      <c r="W9" s="2"/>
      <c r="X9" s="2" t="s">
        <v>35</v>
      </c>
      <c r="Y9" s="2" t="s">
        <v>35</v>
      </c>
      <c r="Z9" s="2"/>
    </row>
    <row r="10" spans="1:26">
      <c r="A10" s="2" t="s">
        <v>70</v>
      </c>
      <c r="B10" s="2" t="s">
        <v>27</v>
      </c>
      <c r="C10" s="2" t="s">
        <v>65</v>
      </c>
      <c r="D10" s="2">
        <v>884974678</v>
      </c>
      <c r="E10" s="2" t="s">
        <v>55</v>
      </c>
      <c r="F10" s="2">
        <v>165</v>
      </c>
      <c r="G10" s="2">
        <v>220</v>
      </c>
      <c r="H10" s="2" t="s">
        <v>56</v>
      </c>
      <c r="I10" s="2">
        <v>55</v>
      </c>
      <c r="J10" s="2">
        <v>0</v>
      </c>
      <c r="K10" s="2" t="s">
        <v>71</v>
      </c>
      <c r="L10" s="2" t="s">
        <v>72</v>
      </c>
      <c r="M10" s="2">
        <v>13528361845</v>
      </c>
      <c r="N10" s="2" t="s">
        <v>73</v>
      </c>
      <c r="O10" s="2" t="s">
        <v>33</v>
      </c>
      <c r="P10" s="2" t="s">
        <v>34</v>
      </c>
      <c r="Q10" s="2" t="str">
        <f>VLOOKUP(A10,[1]export!$A$1:$B$133,2,0)</f>
        <v>0</v>
      </c>
      <c r="R10" s="2">
        <v>43046.631631944</v>
      </c>
      <c r="S10" s="2">
        <v>43046.631724537</v>
      </c>
      <c r="T10" s="2"/>
      <c r="U10" s="2"/>
      <c r="V10" s="2"/>
      <c r="W10" s="2"/>
      <c r="X10" s="2" t="s">
        <v>35</v>
      </c>
      <c r="Y10" s="2" t="s">
        <v>35</v>
      </c>
      <c r="Z10" s="2"/>
    </row>
    <row r="11" spans="1:26">
      <c r="A11" s="2" t="s">
        <v>74</v>
      </c>
      <c r="B11" s="2" t="s">
        <v>27</v>
      </c>
      <c r="C11" s="2" t="s">
        <v>37</v>
      </c>
      <c r="D11" s="2">
        <v>2088653346</v>
      </c>
      <c r="E11" s="2" t="s">
        <v>38</v>
      </c>
      <c r="F11" s="2">
        <v>133.5</v>
      </c>
      <c r="G11" s="2">
        <v>178</v>
      </c>
      <c r="H11" s="2" t="s">
        <v>39</v>
      </c>
      <c r="I11" s="2">
        <v>44.5</v>
      </c>
      <c r="J11" s="2">
        <v>0</v>
      </c>
      <c r="K11" s="2" t="s">
        <v>75</v>
      </c>
      <c r="L11" s="2" t="s">
        <v>76</v>
      </c>
      <c r="M11" s="2">
        <v>15261150128</v>
      </c>
      <c r="N11" s="2" t="s">
        <v>77</v>
      </c>
      <c r="O11" s="2" t="s">
        <v>33</v>
      </c>
      <c r="P11" s="2" t="s">
        <v>34</v>
      </c>
      <c r="Q11" s="2" t="str">
        <f>VLOOKUP(A11,[1]export!$A$1:$B$133,2,0)</f>
        <v>0</v>
      </c>
      <c r="R11" s="2">
        <v>43046.945798611</v>
      </c>
      <c r="S11" s="2">
        <v>43046.946018519</v>
      </c>
      <c r="T11" s="2"/>
      <c r="U11" s="2"/>
      <c r="V11" s="2"/>
      <c r="W11" s="2"/>
      <c r="X11" s="2" t="s">
        <v>35</v>
      </c>
      <c r="Y11" s="2" t="s">
        <v>35</v>
      </c>
      <c r="Z11" s="2"/>
    </row>
    <row r="12" spans="1:26">
      <c r="A12" s="2" t="s">
        <v>78</v>
      </c>
      <c r="B12" s="2" t="s">
        <v>27</v>
      </c>
      <c r="C12" s="2" t="s">
        <v>28</v>
      </c>
      <c r="D12" s="2"/>
      <c r="E12" s="2" t="s">
        <v>79</v>
      </c>
      <c r="F12" s="2">
        <v>178.5</v>
      </c>
      <c r="G12" s="2">
        <v>238</v>
      </c>
      <c r="H12" s="2" t="s">
        <v>56</v>
      </c>
      <c r="I12" s="2">
        <v>59.5</v>
      </c>
      <c r="J12" s="2">
        <v>0</v>
      </c>
      <c r="K12" s="2" t="s">
        <v>80</v>
      </c>
      <c r="L12" s="2" t="s">
        <v>81</v>
      </c>
      <c r="M12" s="2">
        <v>15983382171</v>
      </c>
      <c r="N12" s="2" t="s">
        <v>82</v>
      </c>
      <c r="O12" s="2" t="s">
        <v>33</v>
      </c>
      <c r="P12" s="2" t="s">
        <v>34</v>
      </c>
      <c r="Q12" s="2" t="str">
        <f>VLOOKUP(A12,[1]export!$A$1:$B$133,2,0)</f>
        <v>0</v>
      </c>
      <c r="R12" s="2">
        <v>43047.387615741</v>
      </c>
      <c r="S12" s="2">
        <v>43047.387696759</v>
      </c>
      <c r="T12" s="2"/>
      <c r="U12" s="2"/>
      <c r="V12" s="2"/>
      <c r="W12" s="2"/>
      <c r="X12" s="2" t="s">
        <v>35</v>
      </c>
      <c r="Y12" s="2" t="s">
        <v>35</v>
      </c>
      <c r="Z12" s="2"/>
    </row>
    <row r="13" spans="1:26">
      <c r="A13" s="2" t="s">
        <v>83</v>
      </c>
      <c r="B13" s="2" t="s">
        <v>27</v>
      </c>
      <c r="C13" s="2" t="s">
        <v>37</v>
      </c>
      <c r="D13" s="2">
        <v>749499341</v>
      </c>
      <c r="E13" s="2" t="s">
        <v>55</v>
      </c>
      <c r="F13" s="2">
        <v>165</v>
      </c>
      <c r="G13" s="2">
        <v>220</v>
      </c>
      <c r="H13" s="2" t="s">
        <v>56</v>
      </c>
      <c r="I13" s="2">
        <v>55</v>
      </c>
      <c r="J13" s="2">
        <v>0</v>
      </c>
      <c r="K13" s="2" t="s">
        <v>84</v>
      </c>
      <c r="L13" s="2" t="s">
        <v>85</v>
      </c>
      <c r="M13" s="2">
        <v>15890053740</v>
      </c>
      <c r="N13" s="2" t="s">
        <v>86</v>
      </c>
      <c r="O13" s="2" t="s">
        <v>33</v>
      </c>
      <c r="P13" s="2" t="s">
        <v>34</v>
      </c>
      <c r="Q13" s="2" t="str">
        <f>VLOOKUP(A13,[1]export!$A$1:$B$133,2,0)</f>
        <v>0</v>
      </c>
      <c r="R13" s="2">
        <v>43047.231689815</v>
      </c>
      <c r="S13" s="2">
        <v>43047.231782407</v>
      </c>
      <c r="T13" s="2"/>
      <c r="U13" s="2"/>
      <c r="V13" s="2"/>
      <c r="W13" s="2"/>
      <c r="X13" s="2" t="s">
        <v>35</v>
      </c>
      <c r="Y13" s="2" t="s">
        <v>35</v>
      </c>
      <c r="Z13" s="2"/>
    </row>
    <row r="14" spans="1:26">
      <c r="A14" s="2" t="s">
        <v>87</v>
      </c>
      <c r="B14" s="2" t="s">
        <v>27</v>
      </c>
      <c r="C14" s="2" t="s">
        <v>37</v>
      </c>
      <c r="D14" s="2">
        <v>708099059</v>
      </c>
      <c r="E14" s="2" t="s">
        <v>38</v>
      </c>
      <c r="F14" s="2">
        <v>133.5</v>
      </c>
      <c r="G14" s="2">
        <v>178</v>
      </c>
      <c r="H14" s="2" t="s">
        <v>39</v>
      </c>
      <c r="I14" s="2">
        <v>44.5</v>
      </c>
      <c r="J14" s="2">
        <v>0</v>
      </c>
      <c r="K14" s="2" t="s">
        <v>88</v>
      </c>
      <c r="L14" s="2" t="s">
        <v>89</v>
      </c>
      <c r="M14" s="2">
        <v>18772795119</v>
      </c>
      <c r="N14" s="2" t="s">
        <v>90</v>
      </c>
      <c r="O14" s="2" t="s">
        <v>33</v>
      </c>
      <c r="P14" s="2" t="s">
        <v>34</v>
      </c>
      <c r="Q14" s="2" t="str">
        <f>VLOOKUP(A14,[1]export!$A$1:$B$133,2,0)</f>
        <v>0</v>
      </c>
      <c r="R14" s="2">
        <v>43047.015462963</v>
      </c>
      <c r="S14" s="2">
        <v>43047.016030093</v>
      </c>
      <c r="T14" s="2"/>
      <c r="U14" s="2"/>
      <c r="V14" s="2"/>
      <c r="W14" s="2"/>
      <c r="X14" s="2" t="s">
        <v>35</v>
      </c>
      <c r="Y14" s="2" t="s">
        <v>35</v>
      </c>
      <c r="Z14" s="2"/>
    </row>
    <row r="15" spans="1:26">
      <c r="A15" s="2" t="s">
        <v>91</v>
      </c>
      <c r="B15" s="2" t="s">
        <v>27</v>
      </c>
      <c r="C15" s="2" t="s">
        <v>65</v>
      </c>
      <c r="D15" s="2">
        <v>522623451</v>
      </c>
      <c r="E15" s="2" t="s">
        <v>55</v>
      </c>
      <c r="F15" s="2">
        <v>165</v>
      </c>
      <c r="G15" s="2">
        <v>220</v>
      </c>
      <c r="H15" s="2" t="s">
        <v>56</v>
      </c>
      <c r="I15" s="2">
        <v>55</v>
      </c>
      <c r="J15" s="2">
        <v>0</v>
      </c>
      <c r="K15" s="2" t="s">
        <v>92</v>
      </c>
      <c r="L15" s="2" t="s">
        <v>92</v>
      </c>
      <c r="M15" s="2">
        <v>13602902572</v>
      </c>
      <c r="N15" s="2" t="s">
        <v>93</v>
      </c>
      <c r="O15" s="2" t="s">
        <v>33</v>
      </c>
      <c r="P15" s="2" t="s">
        <v>34</v>
      </c>
      <c r="Q15" s="2" t="str">
        <f>VLOOKUP(A15,[1]export!$A$1:$B$133,2,0)</f>
        <v>0</v>
      </c>
      <c r="R15" s="2">
        <v>43046.701747685</v>
      </c>
      <c r="S15" s="2">
        <v>43046.701828704</v>
      </c>
      <c r="T15" s="2"/>
      <c r="U15" s="2"/>
      <c r="V15" s="2"/>
      <c r="W15" s="2"/>
      <c r="X15" s="2" t="s">
        <v>35</v>
      </c>
      <c r="Y15" s="2" t="s">
        <v>35</v>
      </c>
      <c r="Z15" s="2"/>
    </row>
    <row r="16" spans="1:26">
      <c r="A16" s="2" t="s">
        <v>94</v>
      </c>
      <c r="B16" s="2" t="s">
        <v>27</v>
      </c>
      <c r="C16" s="2" t="s">
        <v>37</v>
      </c>
      <c r="D16" s="2">
        <v>118342672</v>
      </c>
      <c r="E16" s="2" t="s">
        <v>95</v>
      </c>
      <c r="F16" s="2">
        <v>440</v>
      </c>
      <c r="G16" s="2">
        <v>440</v>
      </c>
      <c r="H16" s="2" t="s">
        <v>96</v>
      </c>
      <c r="I16" s="2">
        <v>0</v>
      </c>
      <c r="J16" s="2">
        <v>0</v>
      </c>
      <c r="K16" s="2" t="s">
        <v>97</v>
      </c>
      <c r="L16" s="2" t="s">
        <v>98</v>
      </c>
      <c r="M16" s="2">
        <v>15910362857</v>
      </c>
      <c r="N16" s="2" t="s">
        <v>99</v>
      </c>
      <c r="O16" s="2" t="s">
        <v>33</v>
      </c>
      <c r="P16" s="2" t="s">
        <v>34</v>
      </c>
      <c r="Q16" s="2" t="str">
        <f>VLOOKUP(A16,[1]export!$A$1:$B$133,2,0)</f>
        <v>0</v>
      </c>
      <c r="R16" s="2">
        <v>43046.629861111</v>
      </c>
      <c r="S16" s="2">
        <v>43046.62994213</v>
      </c>
      <c r="T16" s="2"/>
      <c r="U16" s="2"/>
      <c r="V16" s="2"/>
      <c r="W16" s="2"/>
      <c r="X16" s="2" t="s">
        <v>35</v>
      </c>
      <c r="Y16" s="2" t="s">
        <v>35</v>
      </c>
      <c r="Z16" s="2"/>
    </row>
    <row r="17" spans="1:26">
      <c r="A17" s="2" t="s">
        <v>100</v>
      </c>
      <c r="B17" s="2" t="s">
        <v>27</v>
      </c>
      <c r="C17" s="2" t="s">
        <v>28</v>
      </c>
      <c r="D17" s="2"/>
      <c r="E17" s="2" t="s">
        <v>29</v>
      </c>
      <c r="F17" s="2">
        <v>28.5</v>
      </c>
      <c r="G17" s="2">
        <v>38</v>
      </c>
      <c r="H17" s="2" t="s">
        <v>30</v>
      </c>
      <c r="I17" s="2">
        <v>9.5</v>
      </c>
      <c r="J17" s="2">
        <v>0</v>
      </c>
      <c r="K17" s="2" t="s">
        <v>101</v>
      </c>
      <c r="L17" s="2" t="s">
        <v>102</v>
      </c>
      <c r="M17" s="2">
        <v>18329042616</v>
      </c>
      <c r="N17" s="2" t="s">
        <v>103</v>
      </c>
      <c r="O17" s="2" t="s">
        <v>33</v>
      </c>
      <c r="P17" s="2" t="s">
        <v>34</v>
      </c>
      <c r="Q17" s="2" t="str">
        <f>VLOOKUP(A17,[1]export!$A$1:$B$133,2,0)</f>
        <v>0</v>
      </c>
      <c r="R17" s="2">
        <v>43046.617337963</v>
      </c>
      <c r="S17" s="2">
        <v>43046.617407407</v>
      </c>
      <c r="T17" s="2"/>
      <c r="U17" s="2"/>
      <c r="V17" s="2"/>
      <c r="W17" s="2"/>
      <c r="X17" s="2" t="s">
        <v>35</v>
      </c>
      <c r="Y17" s="2" t="s">
        <v>35</v>
      </c>
      <c r="Z17" s="2"/>
    </row>
    <row r="18" spans="1:26">
      <c r="A18" s="2" t="s">
        <v>104</v>
      </c>
      <c r="B18" s="2" t="s">
        <v>27</v>
      </c>
      <c r="C18" s="2" t="s">
        <v>65</v>
      </c>
      <c r="D18" s="2">
        <v>2058338862</v>
      </c>
      <c r="E18" s="2" t="s">
        <v>55</v>
      </c>
      <c r="F18" s="2">
        <v>165</v>
      </c>
      <c r="G18" s="2">
        <v>220</v>
      </c>
      <c r="H18" s="2" t="s">
        <v>56</v>
      </c>
      <c r="I18" s="2">
        <v>55</v>
      </c>
      <c r="J18" s="2">
        <v>0</v>
      </c>
      <c r="K18" s="2" t="s">
        <v>105</v>
      </c>
      <c r="L18" s="2" t="s">
        <v>106</v>
      </c>
      <c r="M18" s="2">
        <v>18621013011</v>
      </c>
      <c r="N18" s="2" t="s">
        <v>107</v>
      </c>
      <c r="O18" s="2" t="s">
        <v>33</v>
      </c>
      <c r="P18" s="2" t="s">
        <v>34</v>
      </c>
      <c r="Q18" s="2" t="str">
        <f>VLOOKUP(A18,[1]export!$A$1:$B$133,2,0)</f>
        <v>0</v>
      </c>
      <c r="R18" s="2">
        <v>43046.9184375</v>
      </c>
      <c r="S18" s="2">
        <v>43046.918657407</v>
      </c>
      <c r="T18" s="2"/>
      <c r="U18" s="2"/>
      <c r="V18" s="2"/>
      <c r="W18" s="2"/>
      <c r="X18" s="2" t="s">
        <v>35</v>
      </c>
      <c r="Y18" s="2" t="s">
        <v>35</v>
      </c>
      <c r="Z18" s="2"/>
    </row>
    <row r="19" spans="1:26">
      <c r="A19" s="2" t="s">
        <v>108</v>
      </c>
      <c r="B19" s="2" t="s">
        <v>27</v>
      </c>
      <c r="C19" s="2" t="s">
        <v>65</v>
      </c>
      <c r="D19" s="2">
        <v>118342672</v>
      </c>
      <c r="E19" s="2" t="s">
        <v>55</v>
      </c>
      <c r="F19" s="2">
        <v>165</v>
      </c>
      <c r="G19" s="2">
        <v>220</v>
      </c>
      <c r="H19" s="2" t="s">
        <v>56</v>
      </c>
      <c r="I19" s="2">
        <v>55</v>
      </c>
      <c r="J19" s="2">
        <v>0</v>
      </c>
      <c r="K19" s="2" t="s">
        <v>109</v>
      </c>
      <c r="L19" s="2" t="s">
        <v>110</v>
      </c>
      <c r="M19" s="2">
        <v>13964050212</v>
      </c>
      <c r="N19" s="2" t="s">
        <v>111</v>
      </c>
      <c r="O19" s="2" t="s">
        <v>33</v>
      </c>
      <c r="P19" s="2" t="s">
        <v>34</v>
      </c>
      <c r="Q19" s="2" t="str">
        <f>VLOOKUP(A19,[1]export!$A$1:$B$133,2,0)</f>
        <v>0</v>
      </c>
      <c r="R19" s="2">
        <v>43046.646666667</v>
      </c>
      <c r="S19" s="2">
        <v>43046.646759259</v>
      </c>
      <c r="T19" s="2"/>
      <c r="U19" s="2"/>
      <c r="V19" s="2"/>
      <c r="W19" s="2"/>
      <c r="X19" s="2" t="s">
        <v>35</v>
      </c>
      <c r="Y19" s="2" t="s">
        <v>35</v>
      </c>
      <c r="Z19" s="2"/>
    </row>
    <row r="20" spans="1:26">
      <c r="A20" s="2" t="s">
        <v>112</v>
      </c>
      <c r="B20" s="2" t="s">
        <v>27</v>
      </c>
      <c r="C20" s="2" t="s">
        <v>28</v>
      </c>
      <c r="D20" s="2"/>
      <c r="E20" s="2" t="s">
        <v>29</v>
      </c>
      <c r="F20" s="2">
        <v>28.5</v>
      </c>
      <c r="G20" s="2">
        <v>38</v>
      </c>
      <c r="H20" s="2" t="s">
        <v>30</v>
      </c>
      <c r="I20" s="2">
        <v>9.5</v>
      </c>
      <c r="J20" s="2">
        <v>0</v>
      </c>
      <c r="K20" s="2" t="s">
        <v>51</v>
      </c>
      <c r="L20" s="2" t="s">
        <v>113</v>
      </c>
      <c r="M20" s="2">
        <v>13793981099</v>
      </c>
      <c r="N20" s="2" t="s">
        <v>114</v>
      </c>
      <c r="O20" s="2" t="s">
        <v>33</v>
      </c>
      <c r="P20" s="2" t="s">
        <v>34</v>
      </c>
      <c r="Q20" s="2" t="str">
        <f>VLOOKUP(A20,[1]export!$A$1:$B$133,2,0)</f>
        <v>0</v>
      </c>
      <c r="R20" s="2">
        <v>43047.301319444</v>
      </c>
      <c r="S20" s="2">
        <v>43047.301400463</v>
      </c>
      <c r="T20" s="2"/>
      <c r="U20" s="2"/>
      <c r="V20" s="2" t="s">
        <v>115</v>
      </c>
      <c r="W20" s="2"/>
      <c r="X20" s="2" t="s">
        <v>35</v>
      </c>
      <c r="Y20" s="2" t="s">
        <v>35</v>
      </c>
      <c r="Z20" s="2"/>
    </row>
    <row r="21" spans="1:26">
      <c r="A21" s="2" t="s">
        <v>116</v>
      </c>
      <c r="B21" s="2" t="s">
        <v>27</v>
      </c>
      <c r="C21" s="2" t="s">
        <v>65</v>
      </c>
      <c r="D21" s="2">
        <v>1538070878</v>
      </c>
      <c r="E21" s="2" t="s">
        <v>38</v>
      </c>
      <c r="F21" s="2">
        <v>133.5</v>
      </c>
      <c r="G21" s="2">
        <v>178</v>
      </c>
      <c r="H21" s="2" t="s">
        <v>39</v>
      </c>
      <c r="I21" s="2">
        <v>44.5</v>
      </c>
      <c r="J21" s="2">
        <v>0</v>
      </c>
      <c r="K21" s="2" t="s">
        <v>117</v>
      </c>
      <c r="L21" s="2" t="s">
        <v>118</v>
      </c>
      <c r="M21" s="2">
        <v>13810640067</v>
      </c>
      <c r="N21" s="2" t="s">
        <v>119</v>
      </c>
      <c r="O21" s="2" t="s">
        <v>33</v>
      </c>
      <c r="P21" s="2" t="s">
        <v>34</v>
      </c>
      <c r="Q21" s="2" t="str">
        <f>VLOOKUP(A21,[1]export!$A$1:$B$133,2,0)</f>
        <v>0</v>
      </c>
      <c r="R21" s="2">
        <v>43047.390752315</v>
      </c>
      <c r="S21" s="2">
        <v>43047.390810185</v>
      </c>
      <c r="T21" s="2"/>
      <c r="U21" s="2"/>
      <c r="V21" s="2"/>
      <c r="W21" s="2"/>
      <c r="X21" s="2" t="s">
        <v>35</v>
      </c>
      <c r="Y21" s="2" t="s">
        <v>35</v>
      </c>
      <c r="Z21" s="2"/>
    </row>
    <row r="22" spans="1:26">
      <c r="A22" s="2" t="s">
        <v>120</v>
      </c>
      <c r="B22" s="2" t="s">
        <v>27</v>
      </c>
      <c r="C22" s="2" t="s">
        <v>28</v>
      </c>
      <c r="D22" s="2"/>
      <c r="E22" s="2" t="s">
        <v>121</v>
      </c>
      <c r="F22" s="2">
        <v>141</v>
      </c>
      <c r="G22" s="2">
        <v>188</v>
      </c>
      <c r="H22" s="2" t="s">
        <v>39</v>
      </c>
      <c r="I22" s="2">
        <v>47</v>
      </c>
      <c r="J22" s="2">
        <v>0</v>
      </c>
      <c r="K22" s="2" t="s">
        <v>122</v>
      </c>
      <c r="L22" s="2" t="s">
        <v>123</v>
      </c>
      <c r="M22" s="2">
        <v>15210225722</v>
      </c>
      <c r="N22" s="2" t="s">
        <v>124</v>
      </c>
      <c r="O22" s="2" t="s">
        <v>33</v>
      </c>
      <c r="P22" s="2" t="s">
        <v>34</v>
      </c>
      <c r="Q22" s="2" t="str">
        <f>VLOOKUP(A22,[1]export!$A$1:$B$133,2,0)</f>
        <v>0</v>
      </c>
      <c r="R22" s="2">
        <v>43047.310289352</v>
      </c>
      <c r="S22" s="2">
        <v>43047.31037037</v>
      </c>
      <c r="T22" s="2"/>
      <c r="U22" s="2"/>
      <c r="V22" s="2"/>
      <c r="W22" s="2"/>
      <c r="X22" s="2" t="s">
        <v>35</v>
      </c>
      <c r="Y22" s="2" t="s">
        <v>35</v>
      </c>
      <c r="Z22" s="2"/>
    </row>
    <row r="23" spans="1:26">
      <c r="A23" s="2" t="s">
        <v>125</v>
      </c>
      <c r="B23" s="2" t="s">
        <v>27</v>
      </c>
      <c r="C23" s="2" t="s">
        <v>65</v>
      </c>
      <c r="D23" s="2">
        <v>1529668359</v>
      </c>
      <c r="E23" s="2" t="s">
        <v>38</v>
      </c>
      <c r="F23" s="2">
        <v>133.5</v>
      </c>
      <c r="G23" s="2">
        <v>178</v>
      </c>
      <c r="H23" s="2" t="s">
        <v>39</v>
      </c>
      <c r="I23" s="2">
        <v>44.5</v>
      </c>
      <c r="J23" s="2">
        <v>0</v>
      </c>
      <c r="K23" s="2" t="s">
        <v>126</v>
      </c>
      <c r="L23" s="2" t="s">
        <v>126</v>
      </c>
      <c r="M23" s="2">
        <v>18516596164</v>
      </c>
      <c r="N23" s="2" t="s">
        <v>127</v>
      </c>
      <c r="O23" s="2" t="s">
        <v>33</v>
      </c>
      <c r="P23" s="2" t="s">
        <v>34</v>
      </c>
      <c r="Q23" s="2" t="str">
        <f>VLOOKUP(A23,[1]export!$A$1:$B$133,2,0)</f>
        <v>0</v>
      </c>
      <c r="R23" s="2">
        <v>43047.423078704</v>
      </c>
      <c r="S23" s="2">
        <v>43047.424594907</v>
      </c>
      <c r="T23" s="2"/>
      <c r="U23" s="2"/>
      <c r="V23" s="2"/>
      <c r="W23" s="2"/>
      <c r="X23" s="2" t="s">
        <v>35</v>
      </c>
      <c r="Y23" s="2" t="s">
        <v>35</v>
      </c>
      <c r="Z23" s="2"/>
    </row>
    <row r="24" spans="1:26">
      <c r="A24" s="2" t="s">
        <v>128</v>
      </c>
      <c r="B24" s="2" t="s">
        <v>27</v>
      </c>
      <c r="C24" s="2" t="s">
        <v>37</v>
      </c>
      <c r="D24" s="2">
        <v>1659837171</v>
      </c>
      <c r="E24" s="2" t="s">
        <v>55</v>
      </c>
      <c r="F24" s="2">
        <v>165</v>
      </c>
      <c r="G24" s="2">
        <v>220</v>
      </c>
      <c r="H24" s="2" t="s">
        <v>56</v>
      </c>
      <c r="I24" s="2">
        <v>55</v>
      </c>
      <c r="J24" s="2">
        <v>0</v>
      </c>
      <c r="K24" s="2" t="s">
        <v>129</v>
      </c>
      <c r="L24" s="2" t="s">
        <v>130</v>
      </c>
      <c r="M24" s="2">
        <v>13986088992</v>
      </c>
      <c r="N24" s="2" t="s">
        <v>131</v>
      </c>
      <c r="O24" s="2" t="s">
        <v>33</v>
      </c>
      <c r="P24" s="2" t="s">
        <v>34</v>
      </c>
      <c r="Q24" s="2" t="str">
        <f>VLOOKUP(A24,[1]export!$A$1:$B$133,2,0)</f>
        <v>0</v>
      </c>
      <c r="R24" s="2">
        <v>43046.666296296</v>
      </c>
      <c r="S24" s="2">
        <v>43046.666481481</v>
      </c>
      <c r="T24" s="2"/>
      <c r="U24" s="2"/>
      <c r="V24" s="2"/>
      <c r="W24" s="2"/>
      <c r="X24" s="2" t="s">
        <v>35</v>
      </c>
      <c r="Y24" s="2" t="s">
        <v>35</v>
      </c>
      <c r="Z24" s="2"/>
    </row>
    <row r="25" spans="1:26">
      <c r="A25" s="2" t="s">
        <v>132</v>
      </c>
      <c r="B25" s="2" t="s">
        <v>27</v>
      </c>
      <c r="C25" s="2" t="s">
        <v>65</v>
      </c>
      <c r="D25" s="2">
        <v>868726277</v>
      </c>
      <c r="E25" s="2" t="s">
        <v>38</v>
      </c>
      <c r="F25" s="2">
        <v>133.5</v>
      </c>
      <c r="G25" s="2">
        <v>178</v>
      </c>
      <c r="H25" s="2" t="s">
        <v>39</v>
      </c>
      <c r="I25" s="2">
        <v>44.5</v>
      </c>
      <c r="J25" s="2">
        <v>0</v>
      </c>
      <c r="K25" s="2" t="s">
        <v>133</v>
      </c>
      <c r="L25" s="2" t="s">
        <v>134</v>
      </c>
      <c r="M25" s="2">
        <v>13564073123</v>
      </c>
      <c r="N25" s="2" t="s">
        <v>135</v>
      </c>
      <c r="O25" s="2" t="s">
        <v>33</v>
      </c>
      <c r="P25" s="2" t="s">
        <v>34</v>
      </c>
      <c r="Q25" s="2" t="str">
        <f>VLOOKUP(A25,[1]export!$A$1:$B$133,2,0)</f>
        <v>0</v>
      </c>
      <c r="R25" s="2">
        <v>43046.755509259</v>
      </c>
      <c r="S25" s="2">
        <v>43046.755601852</v>
      </c>
      <c r="T25" s="2"/>
      <c r="U25" s="2"/>
      <c r="V25" s="2"/>
      <c r="W25" s="2"/>
      <c r="X25" s="2" t="s">
        <v>35</v>
      </c>
      <c r="Y25" s="2" t="s">
        <v>35</v>
      </c>
      <c r="Z25" s="2"/>
    </row>
    <row r="26" spans="1:26">
      <c r="A26" s="2" t="s">
        <v>136</v>
      </c>
      <c r="B26" s="2" t="s">
        <v>27</v>
      </c>
      <c r="C26" s="2" t="s">
        <v>37</v>
      </c>
      <c r="D26" s="2">
        <v>345602943</v>
      </c>
      <c r="E26" s="2" t="s">
        <v>55</v>
      </c>
      <c r="F26" s="2">
        <v>165</v>
      </c>
      <c r="G26" s="2">
        <v>220</v>
      </c>
      <c r="H26" s="2" t="s">
        <v>56</v>
      </c>
      <c r="I26" s="2">
        <v>55</v>
      </c>
      <c r="J26" s="2">
        <v>0</v>
      </c>
      <c r="K26" s="2" t="s">
        <v>137</v>
      </c>
      <c r="L26" s="2" t="s">
        <v>138</v>
      </c>
      <c r="M26" s="2">
        <v>15291855192</v>
      </c>
      <c r="N26" s="2" t="s">
        <v>139</v>
      </c>
      <c r="O26" s="2" t="s">
        <v>33</v>
      </c>
      <c r="P26" s="2" t="s">
        <v>34</v>
      </c>
      <c r="Q26" s="2" t="str">
        <f>VLOOKUP(A26,[1]export!$A$1:$B$133,2,0)</f>
        <v>0</v>
      </c>
      <c r="R26" s="2">
        <v>43047.007581019</v>
      </c>
      <c r="S26" s="2">
        <v>43047.007662037</v>
      </c>
      <c r="T26" s="2"/>
      <c r="U26" s="2"/>
      <c r="V26" s="2"/>
      <c r="W26" s="2"/>
      <c r="X26" s="2" t="s">
        <v>35</v>
      </c>
      <c r="Y26" s="2" t="s">
        <v>35</v>
      </c>
      <c r="Z26" s="2"/>
    </row>
    <row r="27" spans="1:26">
      <c r="A27" s="2" t="s">
        <v>140</v>
      </c>
      <c r="B27" s="2" t="s">
        <v>27</v>
      </c>
      <c r="C27" s="2" t="s">
        <v>28</v>
      </c>
      <c r="D27" s="2"/>
      <c r="E27" s="2" t="s">
        <v>29</v>
      </c>
      <c r="F27" s="2">
        <v>28.5</v>
      </c>
      <c r="G27" s="2">
        <v>38</v>
      </c>
      <c r="H27" s="2" t="s">
        <v>30</v>
      </c>
      <c r="I27" s="2">
        <v>9.5</v>
      </c>
      <c r="J27" s="2">
        <v>0</v>
      </c>
      <c r="K27" s="2" t="s">
        <v>141</v>
      </c>
      <c r="L27" s="2" t="s">
        <v>142</v>
      </c>
      <c r="M27" s="2">
        <v>13861168743</v>
      </c>
      <c r="N27" s="2" t="s">
        <v>143</v>
      </c>
      <c r="O27" s="2" t="s">
        <v>33</v>
      </c>
      <c r="P27" s="2" t="s">
        <v>34</v>
      </c>
      <c r="Q27" s="2" t="str">
        <f>VLOOKUP(A27,[1]export!$A$1:$B$133,2,0)</f>
        <v>0</v>
      </c>
      <c r="R27" s="2">
        <v>43046.648611111</v>
      </c>
      <c r="S27" s="2">
        <v>43046.648738426</v>
      </c>
      <c r="T27" s="2"/>
      <c r="U27" s="2"/>
      <c r="V27" s="2"/>
      <c r="W27" s="2"/>
      <c r="X27" s="2" t="s">
        <v>35</v>
      </c>
      <c r="Y27" s="2" t="s">
        <v>35</v>
      </c>
      <c r="Z27" s="2"/>
    </row>
    <row r="28" spans="1:26">
      <c r="A28" s="2" t="s">
        <v>144</v>
      </c>
      <c r="B28" s="2" t="s">
        <v>27</v>
      </c>
      <c r="C28" s="2" t="s">
        <v>37</v>
      </c>
      <c r="D28" s="2">
        <v>110496790</v>
      </c>
      <c r="E28" s="2" t="s">
        <v>38</v>
      </c>
      <c r="F28" s="2">
        <v>133.5</v>
      </c>
      <c r="G28" s="2">
        <v>178</v>
      </c>
      <c r="H28" s="2" t="s">
        <v>39</v>
      </c>
      <c r="I28" s="2">
        <v>44.5</v>
      </c>
      <c r="J28" s="2">
        <v>0</v>
      </c>
      <c r="K28" s="2" t="s">
        <v>145</v>
      </c>
      <c r="L28" s="2" t="s">
        <v>146</v>
      </c>
      <c r="M28" s="2">
        <v>15117966869</v>
      </c>
      <c r="N28" s="2" t="s">
        <v>147</v>
      </c>
      <c r="O28" s="2" t="s">
        <v>33</v>
      </c>
      <c r="P28" s="2" t="s">
        <v>34</v>
      </c>
      <c r="Q28" s="2" t="str">
        <f>VLOOKUP(A28,[1]export!$A$1:$B$133,2,0)</f>
        <v>0</v>
      </c>
      <c r="R28" s="2">
        <v>43046.563773148</v>
      </c>
      <c r="S28" s="2">
        <v>43046.57</v>
      </c>
      <c r="T28" s="2"/>
      <c r="U28" s="2"/>
      <c r="V28" s="2"/>
      <c r="W28" s="2"/>
      <c r="X28" s="2" t="s">
        <v>35</v>
      </c>
      <c r="Y28" s="2" t="s">
        <v>35</v>
      </c>
      <c r="Z28" s="2"/>
    </row>
    <row r="29" spans="1:26">
      <c r="A29" s="2" t="s">
        <v>148</v>
      </c>
      <c r="B29" s="2" t="s">
        <v>27</v>
      </c>
      <c r="C29" s="2" t="s">
        <v>65</v>
      </c>
      <c r="D29" s="2">
        <v>1524743491</v>
      </c>
      <c r="E29" s="2" t="s">
        <v>55</v>
      </c>
      <c r="F29" s="2">
        <v>165</v>
      </c>
      <c r="G29" s="2">
        <v>220</v>
      </c>
      <c r="H29" s="2" t="s">
        <v>56</v>
      </c>
      <c r="I29" s="2">
        <v>55</v>
      </c>
      <c r="J29" s="2">
        <v>0</v>
      </c>
      <c r="K29" s="2" t="s">
        <v>149</v>
      </c>
      <c r="L29" s="2" t="s">
        <v>150</v>
      </c>
      <c r="M29" s="2">
        <v>13997939459</v>
      </c>
      <c r="N29" s="2" t="s">
        <v>151</v>
      </c>
      <c r="O29" s="2" t="s">
        <v>33</v>
      </c>
      <c r="P29" s="2" t="s">
        <v>34</v>
      </c>
      <c r="Q29" s="2" t="str">
        <f>VLOOKUP(A29,[1]export!$A$1:$B$133,2,0)</f>
        <v>0</v>
      </c>
      <c r="R29" s="2">
        <v>43047.357141204</v>
      </c>
      <c r="S29" s="2">
        <v>43047.357222222</v>
      </c>
      <c r="T29" s="2"/>
      <c r="U29" s="2"/>
      <c r="V29" s="2" t="s">
        <v>152</v>
      </c>
      <c r="W29" s="2"/>
      <c r="X29" s="2" t="s">
        <v>35</v>
      </c>
      <c r="Y29" s="2" t="s">
        <v>35</v>
      </c>
      <c r="Z29" s="2"/>
    </row>
    <row r="30" spans="1:26">
      <c r="A30" s="2" t="s">
        <v>153</v>
      </c>
      <c r="B30" s="2" t="s">
        <v>27</v>
      </c>
      <c r="C30" s="2" t="s">
        <v>65</v>
      </c>
      <c r="D30" s="2">
        <v>345602943</v>
      </c>
      <c r="E30" s="2" t="s">
        <v>55</v>
      </c>
      <c r="F30" s="2">
        <v>165</v>
      </c>
      <c r="G30" s="2">
        <v>220</v>
      </c>
      <c r="H30" s="2" t="s">
        <v>56</v>
      </c>
      <c r="I30" s="2">
        <v>55</v>
      </c>
      <c r="J30" s="2">
        <v>0</v>
      </c>
      <c r="K30" s="2" t="s">
        <v>154</v>
      </c>
      <c r="L30" s="2" t="s">
        <v>155</v>
      </c>
      <c r="M30" s="2">
        <v>18810955685</v>
      </c>
      <c r="N30" s="2" t="s">
        <v>156</v>
      </c>
      <c r="O30" s="2" t="s">
        <v>33</v>
      </c>
      <c r="P30" s="2" t="s">
        <v>34</v>
      </c>
      <c r="Q30" s="2" t="str">
        <f>VLOOKUP(A30,[1]export!$A$1:$B$133,2,0)</f>
        <v>0</v>
      </c>
      <c r="R30" s="2">
        <v>43047.022268519</v>
      </c>
      <c r="S30" s="2">
        <v>43047.022418981</v>
      </c>
      <c r="T30" s="2"/>
      <c r="U30" s="2"/>
      <c r="V30" s="2"/>
      <c r="W30" s="2"/>
      <c r="X30" s="2" t="s">
        <v>35</v>
      </c>
      <c r="Y30" s="2" t="s">
        <v>35</v>
      </c>
      <c r="Z30" s="2"/>
    </row>
    <row r="31" spans="1:26">
      <c r="A31" s="2" t="s">
        <v>157</v>
      </c>
      <c r="B31" s="2" t="s">
        <v>27</v>
      </c>
      <c r="C31" s="2" t="s">
        <v>28</v>
      </c>
      <c r="D31" s="2"/>
      <c r="E31" s="2" t="s">
        <v>29</v>
      </c>
      <c r="F31" s="2">
        <v>28.5</v>
      </c>
      <c r="G31" s="2">
        <v>38</v>
      </c>
      <c r="H31" s="2" t="s">
        <v>30</v>
      </c>
      <c r="I31" s="2">
        <v>9.5</v>
      </c>
      <c r="J31" s="2">
        <v>0</v>
      </c>
      <c r="K31" s="2" t="s">
        <v>158</v>
      </c>
      <c r="L31" s="2" t="s">
        <v>159</v>
      </c>
      <c r="M31" s="2">
        <v>17749741811</v>
      </c>
      <c r="N31" s="2" t="s">
        <v>160</v>
      </c>
      <c r="O31" s="2" t="s">
        <v>33</v>
      </c>
      <c r="P31" s="2" t="s">
        <v>34</v>
      </c>
      <c r="Q31" s="2" t="str">
        <f>VLOOKUP(A31,[1]export!$A$1:$B$133,2,0)</f>
        <v>0</v>
      </c>
      <c r="R31" s="2">
        <v>43046.612673611</v>
      </c>
      <c r="S31" s="2">
        <v>43046.612777778</v>
      </c>
      <c r="T31" s="2"/>
      <c r="U31" s="2"/>
      <c r="V31" s="2"/>
      <c r="W31" s="2"/>
      <c r="X31" s="2" t="s">
        <v>35</v>
      </c>
      <c r="Y31" s="2" t="s">
        <v>35</v>
      </c>
      <c r="Z31" s="2"/>
    </row>
    <row r="32" spans="1:26">
      <c r="A32" s="2" t="s">
        <v>161</v>
      </c>
      <c r="B32" s="2" t="s">
        <v>27</v>
      </c>
      <c r="C32" s="2" t="s">
        <v>37</v>
      </c>
      <c r="D32" s="2">
        <v>334746717</v>
      </c>
      <c r="E32" s="2" t="s">
        <v>55</v>
      </c>
      <c r="F32" s="2">
        <v>165</v>
      </c>
      <c r="G32" s="2">
        <v>220</v>
      </c>
      <c r="H32" s="2" t="s">
        <v>56</v>
      </c>
      <c r="I32" s="2">
        <v>55</v>
      </c>
      <c r="J32" s="2">
        <v>0</v>
      </c>
      <c r="K32" s="2" t="s">
        <v>162</v>
      </c>
      <c r="L32" s="2" t="s">
        <v>163</v>
      </c>
      <c r="M32" s="2">
        <v>13868116330</v>
      </c>
      <c r="N32" s="2" t="s">
        <v>164</v>
      </c>
      <c r="O32" s="2" t="s">
        <v>33</v>
      </c>
      <c r="P32" s="2" t="s">
        <v>34</v>
      </c>
      <c r="Q32" s="2" t="str">
        <f>VLOOKUP(A32,[1]export!$A$1:$B$133,2,0)</f>
        <v>0</v>
      </c>
      <c r="R32" s="2">
        <v>43046.959421296</v>
      </c>
      <c r="S32" s="2">
        <v>43046.959490741</v>
      </c>
      <c r="T32" s="2"/>
      <c r="U32" s="2"/>
      <c r="V32" s="2"/>
      <c r="W32" s="2"/>
      <c r="X32" s="2" t="s">
        <v>35</v>
      </c>
      <c r="Y32" s="2" t="s">
        <v>35</v>
      </c>
      <c r="Z32" s="2"/>
    </row>
    <row r="33" spans="1:26">
      <c r="A33" s="2" t="s">
        <v>165</v>
      </c>
      <c r="B33" s="2" t="s">
        <v>27</v>
      </c>
      <c r="C33" s="2" t="s">
        <v>65</v>
      </c>
      <c r="D33" s="2">
        <v>1092390301</v>
      </c>
      <c r="E33" s="2" t="s">
        <v>55</v>
      </c>
      <c r="F33" s="2">
        <v>165</v>
      </c>
      <c r="G33" s="2">
        <v>220</v>
      </c>
      <c r="H33" s="2" t="s">
        <v>56</v>
      </c>
      <c r="I33" s="2">
        <v>55</v>
      </c>
      <c r="J33" s="2">
        <v>0</v>
      </c>
      <c r="K33" s="2" t="s">
        <v>166</v>
      </c>
      <c r="L33" s="2" t="s">
        <v>167</v>
      </c>
      <c r="M33" s="2">
        <v>13925068391</v>
      </c>
      <c r="N33" s="2" t="s">
        <v>168</v>
      </c>
      <c r="O33" s="2" t="s">
        <v>33</v>
      </c>
      <c r="P33" s="2" t="s">
        <v>34</v>
      </c>
      <c r="Q33" s="2" t="str">
        <f>VLOOKUP(A33,[1]export!$A$1:$B$133,2,0)</f>
        <v>0</v>
      </c>
      <c r="R33" s="2">
        <v>43047.03787037</v>
      </c>
      <c r="S33" s="2">
        <v>43047.037962963</v>
      </c>
      <c r="T33" s="2"/>
      <c r="U33" s="2"/>
      <c r="V33" s="2"/>
      <c r="W33" s="2"/>
      <c r="X33" s="2" t="s">
        <v>35</v>
      </c>
      <c r="Y33" s="2" t="s">
        <v>35</v>
      </c>
      <c r="Z33" s="2"/>
    </row>
    <row r="34" spans="1:26">
      <c r="A34" s="2" t="s">
        <v>169</v>
      </c>
      <c r="B34" s="2" t="s">
        <v>27</v>
      </c>
      <c r="C34" s="2" t="s">
        <v>37</v>
      </c>
      <c r="D34" s="2">
        <v>876514847</v>
      </c>
      <c r="E34" s="2" t="s">
        <v>38</v>
      </c>
      <c r="F34" s="2">
        <v>133.5</v>
      </c>
      <c r="G34" s="2">
        <v>178</v>
      </c>
      <c r="H34" s="2" t="s">
        <v>39</v>
      </c>
      <c r="I34" s="2">
        <v>44.5</v>
      </c>
      <c r="J34" s="2">
        <v>0</v>
      </c>
      <c r="K34" s="2" t="s">
        <v>170</v>
      </c>
      <c r="L34" s="2" t="s">
        <v>171</v>
      </c>
      <c r="M34" s="2">
        <v>15908150107</v>
      </c>
      <c r="N34" s="2" t="s">
        <v>172</v>
      </c>
      <c r="O34" s="2" t="s">
        <v>33</v>
      </c>
      <c r="P34" s="2" t="s">
        <v>34</v>
      </c>
      <c r="Q34" s="2" t="str">
        <f>VLOOKUP(A34,[1]export!$A$1:$B$133,2,0)</f>
        <v>0</v>
      </c>
      <c r="R34" s="2">
        <v>43046.646006944</v>
      </c>
      <c r="S34" s="2">
        <v>43046.646087963</v>
      </c>
      <c r="T34" s="2"/>
      <c r="U34" s="2"/>
      <c r="V34" s="2"/>
      <c r="W34" s="2"/>
      <c r="X34" s="2" t="s">
        <v>35</v>
      </c>
      <c r="Y34" s="2" t="s">
        <v>35</v>
      </c>
      <c r="Z34" s="2"/>
    </row>
    <row r="35" spans="1:26">
      <c r="A35" s="2" t="s">
        <v>173</v>
      </c>
      <c r="B35" s="2" t="s">
        <v>27</v>
      </c>
      <c r="C35" s="2" t="s">
        <v>65</v>
      </c>
      <c r="D35" s="2">
        <v>326286850</v>
      </c>
      <c r="E35" s="2" t="s">
        <v>55</v>
      </c>
      <c r="F35" s="2">
        <v>165</v>
      </c>
      <c r="G35" s="2">
        <v>220</v>
      </c>
      <c r="H35" s="2" t="s">
        <v>56</v>
      </c>
      <c r="I35" s="2">
        <v>55</v>
      </c>
      <c r="J35" s="2">
        <v>0</v>
      </c>
      <c r="K35" s="2" t="s">
        <v>174</v>
      </c>
      <c r="L35" s="2" t="s">
        <v>175</v>
      </c>
      <c r="M35" s="2">
        <v>13711000960</v>
      </c>
      <c r="N35" s="2" t="s">
        <v>176</v>
      </c>
      <c r="O35" s="2" t="s">
        <v>33</v>
      </c>
      <c r="P35" s="2" t="s">
        <v>34</v>
      </c>
      <c r="Q35" s="2" t="str">
        <f>VLOOKUP(A35,[1]export!$A$1:$B$133,2,0)</f>
        <v>0</v>
      </c>
      <c r="R35" s="2">
        <v>43047.013217593</v>
      </c>
      <c r="S35" s="2">
        <v>43047.013298611</v>
      </c>
      <c r="T35" s="2"/>
      <c r="U35" s="2"/>
      <c r="V35" s="2"/>
      <c r="W35" s="2"/>
      <c r="X35" s="2" t="s">
        <v>35</v>
      </c>
      <c r="Y35" s="2" t="s">
        <v>35</v>
      </c>
      <c r="Z35" s="2"/>
    </row>
    <row r="36" spans="1:26">
      <c r="A36" s="2" t="s">
        <v>177</v>
      </c>
      <c r="B36" s="2" t="s">
        <v>27</v>
      </c>
      <c r="C36" s="2" t="s">
        <v>65</v>
      </c>
      <c r="D36" s="2">
        <v>375851891</v>
      </c>
      <c r="E36" s="2" t="s">
        <v>55</v>
      </c>
      <c r="F36" s="2">
        <v>165</v>
      </c>
      <c r="G36" s="2">
        <v>220</v>
      </c>
      <c r="H36" s="2" t="s">
        <v>56</v>
      </c>
      <c r="I36" s="2">
        <v>55</v>
      </c>
      <c r="J36" s="2">
        <v>0</v>
      </c>
      <c r="K36" s="2" t="s">
        <v>178</v>
      </c>
      <c r="L36" s="2" t="s">
        <v>178</v>
      </c>
      <c r="M36" s="2">
        <v>13564021627</v>
      </c>
      <c r="N36" s="2" t="s">
        <v>179</v>
      </c>
      <c r="O36" s="2" t="s">
        <v>33</v>
      </c>
      <c r="P36" s="2" t="s">
        <v>34</v>
      </c>
      <c r="Q36" s="2" t="str">
        <f>VLOOKUP(A36,[1]export!$A$1:$B$133,2,0)</f>
        <v>0</v>
      </c>
      <c r="R36" s="2">
        <v>43047.3334375</v>
      </c>
      <c r="S36" s="2">
        <v>43047.333530093</v>
      </c>
      <c r="T36" s="2"/>
      <c r="U36" s="2"/>
      <c r="V36" s="2"/>
      <c r="W36" s="2"/>
      <c r="X36" s="2" t="s">
        <v>35</v>
      </c>
      <c r="Y36" s="2" t="s">
        <v>35</v>
      </c>
      <c r="Z36" s="2"/>
    </row>
    <row r="37" spans="1:26">
      <c r="A37" s="2" t="s">
        <v>180</v>
      </c>
      <c r="B37" s="2" t="s">
        <v>27</v>
      </c>
      <c r="C37" s="2" t="s">
        <v>28</v>
      </c>
      <c r="D37" s="2"/>
      <c r="E37" s="2" t="s">
        <v>29</v>
      </c>
      <c r="F37" s="2">
        <v>28.5</v>
      </c>
      <c r="G37" s="2">
        <v>38</v>
      </c>
      <c r="H37" s="2" t="s">
        <v>30</v>
      </c>
      <c r="I37" s="2">
        <v>9.5</v>
      </c>
      <c r="J37" s="2">
        <v>0</v>
      </c>
      <c r="K37" s="2" t="s">
        <v>181</v>
      </c>
      <c r="L37" s="2" t="s">
        <v>181</v>
      </c>
      <c r="M37" s="2">
        <v>13510786280</v>
      </c>
      <c r="N37" s="2" t="s">
        <v>182</v>
      </c>
      <c r="O37" s="2" t="s">
        <v>33</v>
      </c>
      <c r="P37" s="2" t="s">
        <v>34</v>
      </c>
      <c r="Q37" s="2" t="str">
        <f>VLOOKUP(A37,[1]export!$A$1:$B$133,2,0)</f>
        <v>0</v>
      </c>
      <c r="R37" s="2">
        <v>43047.380509259</v>
      </c>
      <c r="S37" s="2">
        <v>43047.380601852</v>
      </c>
      <c r="T37" s="2"/>
      <c r="U37" s="2"/>
      <c r="V37" s="2"/>
      <c r="W37" s="2"/>
      <c r="X37" s="2" t="s">
        <v>35</v>
      </c>
      <c r="Y37" s="2" t="s">
        <v>35</v>
      </c>
      <c r="Z37" s="2"/>
    </row>
    <row r="38" spans="1:26">
      <c r="A38" s="2" t="s">
        <v>183</v>
      </c>
      <c r="B38" s="2" t="s">
        <v>27</v>
      </c>
      <c r="C38" s="2" t="s">
        <v>65</v>
      </c>
      <c r="D38" s="2">
        <v>2130437913</v>
      </c>
      <c r="E38" s="2" t="s">
        <v>55</v>
      </c>
      <c r="F38" s="2">
        <v>165</v>
      </c>
      <c r="G38" s="2">
        <v>220</v>
      </c>
      <c r="H38" s="2" t="s">
        <v>56</v>
      </c>
      <c r="I38" s="2">
        <v>55</v>
      </c>
      <c r="J38" s="2">
        <v>0</v>
      </c>
      <c r="K38" s="2" t="s">
        <v>184</v>
      </c>
      <c r="L38" s="2" t="s">
        <v>185</v>
      </c>
      <c r="M38" s="2">
        <v>13113679428</v>
      </c>
      <c r="N38" s="2" t="s">
        <v>186</v>
      </c>
      <c r="O38" s="2" t="s">
        <v>33</v>
      </c>
      <c r="P38" s="2" t="s">
        <v>34</v>
      </c>
      <c r="Q38" s="2" t="str">
        <f>VLOOKUP(A38,[1]export!$A$1:$B$133,2,0)</f>
        <v>0</v>
      </c>
      <c r="R38" s="2">
        <v>43047.051643519</v>
      </c>
      <c r="S38" s="2">
        <v>43047.051701389</v>
      </c>
      <c r="T38" s="2"/>
      <c r="U38" s="2"/>
      <c r="V38" s="2"/>
      <c r="W38" s="2"/>
      <c r="X38" s="2" t="s">
        <v>35</v>
      </c>
      <c r="Y38" s="2" t="s">
        <v>35</v>
      </c>
      <c r="Z38" s="2"/>
    </row>
    <row r="39" spans="1:26">
      <c r="A39" s="2" t="s">
        <v>187</v>
      </c>
      <c r="B39" s="2" t="s">
        <v>27</v>
      </c>
      <c r="C39" s="2" t="s">
        <v>37</v>
      </c>
      <c r="D39" s="2">
        <v>498144595</v>
      </c>
      <c r="E39" s="2" t="s">
        <v>38</v>
      </c>
      <c r="F39" s="2">
        <v>133.5</v>
      </c>
      <c r="G39" s="2">
        <v>178</v>
      </c>
      <c r="H39" s="2" t="s">
        <v>39</v>
      </c>
      <c r="I39" s="2">
        <v>44.5</v>
      </c>
      <c r="J39" s="2">
        <v>0</v>
      </c>
      <c r="K39" s="2" t="s">
        <v>188</v>
      </c>
      <c r="L39" s="2" t="s">
        <v>189</v>
      </c>
      <c r="M39" s="2">
        <v>18112798319</v>
      </c>
      <c r="N39" s="2" t="s">
        <v>190</v>
      </c>
      <c r="O39" s="2" t="s">
        <v>33</v>
      </c>
      <c r="P39" s="2" t="s">
        <v>34</v>
      </c>
      <c r="Q39" s="2" t="str">
        <f>VLOOKUP(A39,[1]export!$A$1:$B$133,2,0)</f>
        <v>0</v>
      </c>
      <c r="R39" s="2">
        <v>43046.593564815</v>
      </c>
      <c r="S39" s="2">
        <v>43046.593645833</v>
      </c>
      <c r="T39" s="2"/>
      <c r="U39" s="2"/>
      <c r="V39" s="2"/>
      <c r="W39" s="2"/>
      <c r="X39" s="2" t="s">
        <v>35</v>
      </c>
      <c r="Y39" s="2" t="s">
        <v>35</v>
      </c>
      <c r="Z39" s="2"/>
    </row>
    <row r="40" spans="1:26">
      <c r="A40" s="2" t="s">
        <v>191</v>
      </c>
      <c r="B40" s="2" t="s">
        <v>27</v>
      </c>
      <c r="C40" s="2" t="s">
        <v>37</v>
      </c>
      <c r="D40" s="2">
        <v>1624417239</v>
      </c>
      <c r="E40" s="2" t="s">
        <v>55</v>
      </c>
      <c r="F40" s="2">
        <v>165</v>
      </c>
      <c r="G40" s="2">
        <v>220</v>
      </c>
      <c r="H40" s="2" t="s">
        <v>56</v>
      </c>
      <c r="I40" s="2">
        <v>55</v>
      </c>
      <c r="J40" s="2">
        <v>0</v>
      </c>
      <c r="K40" s="2" t="s">
        <v>192</v>
      </c>
      <c r="L40" s="2" t="s">
        <v>193</v>
      </c>
      <c r="M40" s="2">
        <v>13823396421</v>
      </c>
      <c r="N40" s="2" t="s">
        <v>194</v>
      </c>
      <c r="O40" s="2" t="s">
        <v>33</v>
      </c>
      <c r="P40" s="2" t="s">
        <v>34</v>
      </c>
      <c r="Q40" s="2" t="str">
        <f>VLOOKUP(A40,[1]export!$A$1:$B$133,2,0)</f>
        <v>0</v>
      </c>
      <c r="R40" s="2">
        <v>43046.587025463</v>
      </c>
      <c r="S40" s="2">
        <v>43046.587199074</v>
      </c>
      <c r="T40" s="2"/>
      <c r="U40" s="2"/>
      <c r="V40" s="2"/>
      <c r="W40" s="2"/>
      <c r="X40" s="2" t="s">
        <v>35</v>
      </c>
      <c r="Y40" s="2" t="s">
        <v>35</v>
      </c>
      <c r="Z40" s="2"/>
    </row>
    <row r="41" spans="1:26">
      <c r="A41" s="2" t="s">
        <v>195</v>
      </c>
      <c r="B41" s="2" t="s">
        <v>27</v>
      </c>
      <c r="C41" s="2" t="s">
        <v>37</v>
      </c>
      <c r="D41" s="2">
        <v>685717323</v>
      </c>
      <c r="E41" s="2" t="s">
        <v>55</v>
      </c>
      <c r="F41" s="2">
        <v>165</v>
      </c>
      <c r="G41" s="2">
        <v>220</v>
      </c>
      <c r="H41" s="2" t="s">
        <v>56</v>
      </c>
      <c r="I41" s="2">
        <v>55</v>
      </c>
      <c r="J41" s="2">
        <v>0</v>
      </c>
      <c r="K41" s="2" t="s">
        <v>196</v>
      </c>
      <c r="L41" s="2" t="s">
        <v>197</v>
      </c>
      <c r="M41" s="2">
        <v>15979006615</v>
      </c>
      <c r="N41" s="2" t="s">
        <v>198</v>
      </c>
      <c r="O41" s="2" t="s">
        <v>33</v>
      </c>
      <c r="P41" s="2" t="s">
        <v>34</v>
      </c>
      <c r="Q41" s="2" t="str">
        <f>VLOOKUP(A41,[1]export!$A$1:$B$133,2,0)</f>
        <v>0</v>
      </c>
      <c r="R41" s="2">
        <v>43046.855393519</v>
      </c>
      <c r="S41" s="2">
        <v>43046.855821759</v>
      </c>
      <c r="T41" s="2"/>
      <c r="U41" s="2"/>
      <c r="V41" s="2"/>
      <c r="W41" s="2"/>
      <c r="X41" s="2" t="s">
        <v>35</v>
      </c>
      <c r="Y41" s="2" t="s">
        <v>35</v>
      </c>
      <c r="Z41" s="2"/>
    </row>
    <row r="42" spans="1:26">
      <c r="A42" s="2" t="s">
        <v>199</v>
      </c>
      <c r="B42" s="2" t="s">
        <v>27</v>
      </c>
      <c r="C42" s="2" t="s">
        <v>37</v>
      </c>
      <c r="D42" s="2">
        <v>757661728</v>
      </c>
      <c r="E42" s="2" t="s">
        <v>38</v>
      </c>
      <c r="F42" s="2">
        <v>133.5</v>
      </c>
      <c r="G42" s="2">
        <v>178</v>
      </c>
      <c r="H42" s="2" t="s">
        <v>39</v>
      </c>
      <c r="I42" s="2">
        <v>44.5</v>
      </c>
      <c r="J42" s="2">
        <v>0</v>
      </c>
      <c r="K42" s="2" t="s">
        <v>200</v>
      </c>
      <c r="L42" s="2" t="s">
        <v>200</v>
      </c>
      <c r="M42" s="2">
        <v>13425130092</v>
      </c>
      <c r="N42" s="2" t="s">
        <v>201</v>
      </c>
      <c r="O42" s="2" t="s">
        <v>33</v>
      </c>
      <c r="P42" s="2" t="s">
        <v>34</v>
      </c>
      <c r="Q42" s="2" t="str">
        <f>VLOOKUP(A42,[1]export!$A$1:$B$133,2,0)</f>
        <v>0</v>
      </c>
      <c r="R42" s="2">
        <v>43047.342141204</v>
      </c>
      <c r="S42" s="2">
        <v>43047.34224537</v>
      </c>
      <c r="T42" s="2"/>
      <c r="U42" s="2"/>
      <c r="V42" s="2"/>
      <c r="W42" s="2"/>
      <c r="X42" s="2" t="s">
        <v>35</v>
      </c>
      <c r="Y42" s="2" t="s">
        <v>35</v>
      </c>
      <c r="Z42" s="2"/>
    </row>
    <row r="43" spans="1:26">
      <c r="A43" s="2" t="s">
        <v>202</v>
      </c>
      <c r="B43" s="2" t="s">
        <v>27</v>
      </c>
      <c r="C43" s="2" t="s">
        <v>65</v>
      </c>
      <c r="D43" s="2">
        <v>749499341</v>
      </c>
      <c r="E43" s="2" t="s">
        <v>55</v>
      </c>
      <c r="F43" s="2">
        <v>165</v>
      </c>
      <c r="G43" s="2">
        <v>220</v>
      </c>
      <c r="H43" s="2" t="s">
        <v>56</v>
      </c>
      <c r="I43" s="2">
        <v>55</v>
      </c>
      <c r="J43" s="2">
        <v>0</v>
      </c>
      <c r="K43" s="2" t="s">
        <v>203</v>
      </c>
      <c r="L43" s="2" t="s">
        <v>204</v>
      </c>
      <c r="M43" s="2">
        <v>13826267409</v>
      </c>
      <c r="N43" s="2" t="s">
        <v>205</v>
      </c>
      <c r="O43" s="2" t="s">
        <v>33</v>
      </c>
      <c r="P43" s="2" t="s">
        <v>34</v>
      </c>
      <c r="Q43" s="2" t="str">
        <f>VLOOKUP(A43,[1]export!$A$1:$B$133,2,0)</f>
        <v>0</v>
      </c>
      <c r="R43" s="2">
        <v>43047.297025463</v>
      </c>
      <c r="S43" s="2">
        <v>43047.297094907</v>
      </c>
      <c r="T43" s="2"/>
      <c r="U43" s="2"/>
      <c r="V43" s="2"/>
      <c r="W43" s="2"/>
      <c r="X43" s="2" t="s">
        <v>35</v>
      </c>
      <c r="Y43" s="2" t="s">
        <v>35</v>
      </c>
      <c r="Z43" s="2"/>
    </row>
    <row r="44" spans="1:26">
      <c r="A44" s="2" t="s">
        <v>206</v>
      </c>
      <c r="B44" s="2" t="s">
        <v>27</v>
      </c>
      <c r="C44" s="2" t="s">
        <v>65</v>
      </c>
      <c r="D44" s="2">
        <v>498144595</v>
      </c>
      <c r="E44" s="2" t="s">
        <v>38</v>
      </c>
      <c r="F44" s="2">
        <v>133.5</v>
      </c>
      <c r="G44" s="2">
        <v>178</v>
      </c>
      <c r="H44" s="2" t="s">
        <v>39</v>
      </c>
      <c r="I44" s="2">
        <v>44.5</v>
      </c>
      <c r="J44" s="2">
        <v>0</v>
      </c>
      <c r="K44" s="2" t="s">
        <v>207</v>
      </c>
      <c r="L44" s="2" t="s">
        <v>208</v>
      </c>
      <c r="M44" s="2">
        <v>15524184011</v>
      </c>
      <c r="N44" s="2" t="s">
        <v>209</v>
      </c>
      <c r="O44" s="2" t="s">
        <v>33</v>
      </c>
      <c r="P44" s="2" t="s">
        <v>34</v>
      </c>
      <c r="Q44" s="2" t="str">
        <f>VLOOKUP(A44,[1]export!$A$1:$B$133,2,0)</f>
        <v>0</v>
      </c>
      <c r="R44" s="2">
        <v>43046.636203704</v>
      </c>
      <c r="S44" s="2">
        <v>43046.636284722</v>
      </c>
      <c r="T44" s="2"/>
      <c r="U44" s="2"/>
      <c r="V44" s="2"/>
      <c r="W44" s="2"/>
      <c r="X44" s="2" t="s">
        <v>35</v>
      </c>
      <c r="Y44" s="2" t="s">
        <v>35</v>
      </c>
      <c r="Z44" s="2"/>
    </row>
    <row r="45" spans="1:26">
      <c r="A45" s="2" t="s">
        <v>210</v>
      </c>
      <c r="B45" s="2" t="s">
        <v>27</v>
      </c>
      <c r="C45" s="2" t="s">
        <v>37</v>
      </c>
      <c r="D45" s="2">
        <v>1668067110</v>
      </c>
      <c r="E45" s="2" t="s">
        <v>55</v>
      </c>
      <c r="F45" s="2">
        <v>165</v>
      </c>
      <c r="G45" s="2">
        <v>220</v>
      </c>
      <c r="H45" s="2" t="s">
        <v>56</v>
      </c>
      <c r="I45" s="2">
        <v>55</v>
      </c>
      <c r="J45" s="2">
        <v>0</v>
      </c>
      <c r="K45" s="2" t="s">
        <v>211</v>
      </c>
      <c r="L45" s="2" t="s">
        <v>212</v>
      </c>
      <c r="M45" s="2">
        <v>13751135520</v>
      </c>
      <c r="N45" s="2" t="s">
        <v>213</v>
      </c>
      <c r="O45" s="2" t="s">
        <v>33</v>
      </c>
      <c r="P45" s="2" t="s">
        <v>34</v>
      </c>
      <c r="Q45" s="2" t="str">
        <f>VLOOKUP(A45,[1]export!$A$1:$B$133,2,0)</f>
        <v>0</v>
      </c>
      <c r="R45" s="2">
        <v>43046.750381944</v>
      </c>
      <c r="S45" s="2">
        <v>43046.750462963</v>
      </c>
      <c r="T45" s="2"/>
      <c r="U45" s="2"/>
      <c r="V45" s="2"/>
      <c r="W45" s="2"/>
      <c r="X45" s="2" t="s">
        <v>35</v>
      </c>
      <c r="Y45" s="2" t="s">
        <v>35</v>
      </c>
      <c r="Z45" s="2"/>
    </row>
    <row r="46" spans="1:26">
      <c r="A46" s="2" t="s">
        <v>214</v>
      </c>
      <c r="B46" s="2" t="s">
        <v>27</v>
      </c>
      <c r="C46" s="2" t="s">
        <v>28</v>
      </c>
      <c r="D46" s="2"/>
      <c r="E46" s="2" t="s">
        <v>215</v>
      </c>
      <c r="F46" s="2">
        <v>1484.25</v>
      </c>
      <c r="G46" s="2">
        <v>1979</v>
      </c>
      <c r="H46" s="2" t="s">
        <v>50</v>
      </c>
      <c r="I46" s="2">
        <v>494.75</v>
      </c>
      <c r="J46" s="2">
        <v>0</v>
      </c>
      <c r="K46" s="2" t="s">
        <v>216</v>
      </c>
      <c r="L46" s="2" t="s">
        <v>217</v>
      </c>
      <c r="M46" s="2">
        <v>18647125070</v>
      </c>
      <c r="N46" s="2" t="s">
        <v>218</v>
      </c>
      <c r="O46" s="2" t="s">
        <v>33</v>
      </c>
      <c r="P46" s="2" t="s">
        <v>34</v>
      </c>
      <c r="Q46" s="2" t="str">
        <f>VLOOKUP(A46,[1]export!$A$1:$B$133,2,0)</f>
        <v>0</v>
      </c>
      <c r="R46" s="2">
        <v>43047.20306713</v>
      </c>
      <c r="S46" s="2">
        <v>43047.203113426</v>
      </c>
      <c r="T46" s="2"/>
      <c r="U46" s="2"/>
      <c r="V46" s="2"/>
      <c r="W46" s="2"/>
      <c r="X46" s="2" t="s">
        <v>35</v>
      </c>
      <c r="Y46" s="2" t="s">
        <v>35</v>
      </c>
      <c r="Z46" s="2"/>
    </row>
    <row r="47" spans="1:26">
      <c r="A47" s="2" t="s">
        <v>219</v>
      </c>
      <c r="B47" s="2" t="s">
        <v>27</v>
      </c>
      <c r="C47" s="2" t="s">
        <v>37</v>
      </c>
      <c r="D47" s="2">
        <v>749881382</v>
      </c>
      <c r="E47" s="2" t="s">
        <v>55</v>
      </c>
      <c r="F47" s="2">
        <v>165</v>
      </c>
      <c r="G47" s="2">
        <v>220</v>
      </c>
      <c r="H47" s="2" t="s">
        <v>56</v>
      </c>
      <c r="I47" s="2">
        <v>55</v>
      </c>
      <c r="J47" s="2">
        <v>0</v>
      </c>
      <c r="K47" s="2" t="s">
        <v>220</v>
      </c>
      <c r="L47" s="2" t="s">
        <v>221</v>
      </c>
      <c r="M47" s="2">
        <v>15606559521</v>
      </c>
      <c r="N47" s="2" t="s">
        <v>222</v>
      </c>
      <c r="O47" s="2" t="s">
        <v>33</v>
      </c>
      <c r="P47" s="2" t="s">
        <v>34</v>
      </c>
      <c r="Q47" s="2" t="str">
        <f>VLOOKUP(A47,[1]export!$A$1:$B$133,2,0)</f>
        <v>0</v>
      </c>
      <c r="R47" s="2">
        <v>43047.243622685</v>
      </c>
      <c r="S47" s="2">
        <v>43047.243703704</v>
      </c>
      <c r="T47" s="2"/>
      <c r="U47" s="2"/>
      <c r="V47" s="2"/>
      <c r="W47" s="2"/>
      <c r="X47" s="2" t="s">
        <v>35</v>
      </c>
      <c r="Y47" s="2" t="s">
        <v>35</v>
      </c>
      <c r="Z47" s="2"/>
    </row>
    <row r="48" spans="1:26">
      <c r="A48" s="2" t="s">
        <v>223</v>
      </c>
      <c r="B48" s="2" t="s">
        <v>27</v>
      </c>
      <c r="C48" s="2" t="s">
        <v>28</v>
      </c>
      <c r="D48" s="2"/>
      <c r="E48" s="2" t="s">
        <v>224</v>
      </c>
      <c r="F48" s="2">
        <v>773.25</v>
      </c>
      <c r="G48" s="2">
        <v>1031</v>
      </c>
      <c r="H48" s="2" t="s">
        <v>225</v>
      </c>
      <c r="I48" s="2">
        <v>257.75</v>
      </c>
      <c r="J48" s="2">
        <v>0</v>
      </c>
      <c r="K48" s="2" t="s">
        <v>226</v>
      </c>
      <c r="L48" s="2" t="s">
        <v>227</v>
      </c>
      <c r="M48" s="2">
        <v>15701202432</v>
      </c>
      <c r="N48" s="2" t="s">
        <v>228</v>
      </c>
      <c r="O48" s="2" t="s">
        <v>33</v>
      </c>
      <c r="P48" s="2" t="s">
        <v>34</v>
      </c>
      <c r="Q48" s="2" t="str">
        <f>VLOOKUP(A48,[1]export!$A$1:$B$133,2,0)</f>
        <v>0</v>
      </c>
      <c r="R48" s="2">
        <v>43047.390127315</v>
      </c>
      <c r="S48" s="2">
        <v>43047.390208333</v>
      </c>
      <c r="T48" s="2"/>
      <c r="U48" s="2"/>
      <c r="V48" s="2"/>
      <c r="W48" s="2"/>
      <c r="X48" s="2" t="s">
        <v>35</v>
      </c>
      <c r="Y48" s="2" t="s">
        <v>35</v>
      </c>
      <c r="Z48" s="2"/>
    </row>
    <row r="49" spans="1:26">
      <c r="A49" s="2" t="s">
        <v>229</v>
      </c>
      <c r="B49" s="2" t="s">
        <v>27</v>
      </c>
      <c r="C49" s="2" t="s">
        <v>37</v>
      </c>
      <c r="D49" s="2">
        <v>1161566350</v>
      </c>
      <c r="E49" s="2" t="s">
        <v>38</v>
      </c>
      <c r="F49" s="2">
        <v>133.5</v>
      </c>
      <c r="G49" s="2">
        <v>178</v>
      </c>
      <c r="H49" s="2" t="s">
        <v>39</v>
      </c>
      <c r="I49" s="2">
        <v>44.5</v>
      </c>
      <c r="J49" s="2">
        <v>0</v>
      </c>
      <c r="K49" s="2" t="s">
        <v>230</v>
      </c>
      <c r="L49" s="2" t="s">
        <v>231</v>
      </c>
      <c r="M49" s="2">
        <v>18618145566</v>
      </c>
      <c r="N49" s="2" t="s">
        <v>232</v>
      </c>
      <c r="O49" s="2" t="s">
        <v>33</v>
      </c>
      <c r="P49" s="2" t="s">
        <v>34</v>
      </c>
      <c r="Q49" s="2" t="str">
        <f>VLOOKUP(A49,[1]export!$A$1:$B$133,2,0)</f>
        <v>0</v>
      </c>
      <c r="R49" s="2">
        <v>43047.439803241</v>
      </c>
      <c r="S49" s="2">
        <v>43047.439872685</v>
      </c>
      <c r="T49" s="2"/>
      <c r="U49" s="2"/>
      <c r="V49" s="2"/>
      <c r="W49" s="2"/>
      <c r="X49" s="2" t="s">
        <v>35</v>
      </c>
      <c r="Y49" s="2" t="s">
        <v>35</v>
      </c>
      <c r="Z49" s="2"/>
    </row>
    <row r="50" spans="1:26">
      <c r="A50" s="2" t="s">
        <v>233</v>
      </c>
      <c r="B50" s="2" t="s">
        <v>27</v>
      </c>
      <c r="C50" s="2" t="s">
        <v>65</v>
      </c>
      <c r="D50" s="2">
        <v>1668067110</v>
      </c>
      <c r="E50" s="2" t="s">
        <v>55</v>
      </c>
      <c r="F50" s="2">
        <v>165</v>
      </c>
      <c r="G50" s="2">
        <v>220</v>
      </c>
      <c r="H50" s="2" t="s">
        <v>56</v>
      </c>
      <c r="I50" s="2">
        <v>55</v>
      </c>
      <c r="J50" s="2">
        <v>0</v>
      </c>
      <c r="K50" s="2" t="s">
        <v>234</v>
      </c>
      <c r="L50" s="2" t="s">
        <v>235</v>
      </c>
      <c r="M50" s="2">
        <v>18510172137</v>
      </c>
      <c r="N50" s="2" t="s">
        <v>236</v>
      </c>
      <c r="O50" s="2" t="s">
        <v>33</v>
      </c>
      <c r="P50" s="2" t="s">
        <v>34</v>
      </c>
      <c r="Q50" s="2" t="str">
        <f>VLOOKUP(A50,[1]export!$A$1:$B$133,2,0)</f>
        <v>0</v>
      </c>
      <c r="R50" s="2">
        <v>43046.85662037</v>
      </c>
      <c r="S50" s="2">
        <v>43046.856678241</v>
      </c>
      <c r="T50" s="2"/>
      <c r="U50" s="2"/>
      <c r="V50" s="2"/>
      <c r="W50" s="2"/>
      <c r="X50" s="2" t="s">
        <v>35</v>
      </c>
      <c r="Y50" s="2" t="s">
        <v>35</v>
      </c>
      <c r="Z50" s="2"/>
    </row>
    <row r="51" spans="1:26">
      <c r="A51" s="2" t="s">
        <v>237</v>
      </c>
      <c r="B51" s="2" t="s">
        <v>27</v>
      </c>
      <c r="C51" s="2" t="s">
        <v>65</v>
      </c>
      <c r="D51" s="2">
        <v>685717323</v>
      </c>
      <c r="E51" s="2" t="s">
        <v>55</v>
      </c>
      <c r="F51" s="2">
        <v>165</v>
      </c>
      <c r="G51" s="2">
        <v>220</v>
      </c>
      <c r="H51" s="2" t="s">
        <v>56</v>
      </c>
      <c r="I51" s="2">
        <v>55</v>
      </c>
      <c r="J51" s="2">
        <v>0</v>
      </c>
      <c r="K51" s="2" t="s">
        <v>238</v>
      </c>
      <c r="L51" s="2" t="s">
        <v>239</v>
      </c>
      <c r="M51" s="2">
        <v>18811583505</v>
      </c>
      <c r="N51" s="2" t="s">
        <v>240</v>
      </c>
      <c r="O51" s="2" t="s">
        <v>33</v>
      </c>
      <c r="P51" s="2" t="s">
        <v>34</v>
      </c>
      <c r="Q51" s="2" t="str">
        <f>VLOOKUP(A51,[1]export!$A$1:$B$133,2,0)</f>
        <v>0</v>
      </c>
      <c r="R51" s="2">
        <v>43046.943125</v>
      </c>
      <c r="S51" s="2">
        <v>43046.94318287</v>
      </c>
      <c r="T51" s="2"/>
      <c r="U51" s="2"/>
      <c r="V51" s="2"/>
      <c r="W51" s="2"/>
      <c r="X51" s="2" t="s">
        <v>35</v>
      </c>
      <c r="Y51" s="2" t="s">
        <v>35</v>
      </c>
      <c r="Z51" s="2"/>
    </row>
    <row r="52" spans="1:26">
      <c r="A52" s="2" t="s">
        <v>241</v>
      </c>
      <c r="B52" s="2" t="s">
        <v>27</v>
      </c>
      <c r="C52" s="2" t="s">
        <v>37</v>
      </c>
      <c r="D52" s="2">
        <v>522623451</v>
      </c>
      <c r="E52" s="2" t="s">
        <v>242</v>
      </c>
      <c r="F52" s="2">
        <v>660</v>
      </c>
      <c r="G52" s="2">
        <v>880</v>
      </c>
      <c r="H52" s="2" t="s">
        <v>243</v>
      </c>
      <c r="I52" s="2">
        <v>220</v>
      </c>
      <c r="J52" s="2">
        <v>0</v>
      </c>
      <c r="K52" s="2" t="s">
        <v>244</v>
      </c>
      <c r="L52" s="2" t="s">
        <v>245</v>
      </c>
      <c r="M52" s="2">
        <v>18565698817</v>
      </c>
      <c r="N52" s="2" t="s">
        <v>246</v>
      </c>
      <c r="O52" s="2" t="s">
        <v>33</v>
      </c>
      <c r="P52" s="2" t="s">
        <v>34</v>
      </c>
      <c r="Q52" s="2" t="str">
        <f>VLOOKUP(A52,[1]export!$A$1:$B$133,2,0)</f>
        <v>0</v>
      </c>
      <c r="R52" s="2">
        <v>43046.698923611</v>
      </c>
      <c r="S52" s="2">
        <v>43046.69900463</v>
      </c>
      <c r="T52" s="2"/>
      <c r="U52" s="2"/>
      <c r="V52" s="2"/>
      <c r="W52" s="2"/>
      <c r="X52" s="2" t="s">
        <v>35</v>
      </c>
      <c r="Y52" s="2" t="s">
        <v>35</v>
      </c>
      <c r="Z52" s="2"/>
    </row>
    <row r="53" spans="1:26">
      <c r="A53" s="2" t="s">
        <v>247</v>
      </c>
      <c r="B53" s="2" t="s">
        <v>27</v>
      </c>
      <c r="C53" s="2" t="s">
        <v>65</v>
      </c>
      <c r="D53" s="2">
        <v>757661728</v>
      </c>
      <c r="E53" s="2" t="s">
        <v>38</v>
      </c>
      <c r="F53" s="2">
        <v>178</v>
      </c>
      <c r="G53" s="2">
        <v>178</v>
      </c>
      <c r="H53" s="2" t="s">
        <v>39</v>
      </c>
      <c r="I53" s="2">
        <v>0</v>
      </c>
      <c r="J53" s="2">
        <v>0</v>
      </c>
      <c r="K53" s="2" t="s">
        <v>248</v>
      </c>
      <c r="L53" s="2" t="s">
        <v>248</v>
      </c>
      <c r="M53" s="2">
        <v>13632231597</v>
      </c>
      <c r="N53" s="2" t="s">
        <v>249</v>
      </c>
      <c r="O53" s="2" t="s">
        <v>33</v>
      </c>
      <c r="P53" s="2" t="s">
        <v>34</v>
      </c>
      <c r="Q53" s="2" t="str">
        <f>VLOOKUP(A53,[1]export!$A$1:$B$133,2,0)</f>
        <v>0</v>
      </c>
      <c r="R53" s="2">
        <v>43047.381481481</v>
      </c>
      <c r="S53" s="2">
        <v>43047.381539352</v>
      </c>
      <c r="T53" s="2"/>
      <c r="U53" s="2"/>
      <c r="V53" s="2"/>
      <c r="W53" s="2"/>
      <c r="X53" s="2" t="s">
        <v>35</v>
      </c>
      <c r="Y53" s="2" t="s">
        <v>35</v>
      </c>
      <c r="Z53" s="2"/>
    </row>
    <row r="54" spans="1:26">
      <c r="A54" s="2" t="s">
        <v>250</v>
      </c>
      <c r="B54" s="2" t="s">
        <v>27</v>
      </c>
      <c r="C54" s="2" t="s">
        <v>37</v>
      </c>
      <c r="D54" s="2">
        <v>868726277</v>
      </c>
      <c r="E54" s="2" t="s">
        <v>38</v>
      </c>
      <c r="F54" s="2">
        <v>133.5</v>
      </c>
      <c r="G54" s="2">
        <v>178</v>
      </c>
      <c r="H54" s="2" t="s">
        <v>39</v>
      </c>
      <c r="I54" s="2">
        <v>44.5</v>
      </c>
      <c r="J54" s="2">
        <v>0</v>
      </c>
      <c r="K54" s="2" t="s">
        <v>251</v>
      </c>
      <c r="L54" s="2" t="s">
        <v>252</v>
      </c>
      <c r="M54" s="2">
        <v>18811064335</v>
      </c>
      <c r="N54" s="2" t="s">
        <v>253</v>
      </c>
      <c r="O54" s="2" t="s">
        <v>33</v>
      </c>
      <c r="P54" s="2" t="s">
        <v>34</v>
      </c>
      <c r="Q54" s="2" t="str">
        <f>VLOOKUP(A54,[1]export!$A$1:$B$133,2,0)</f>
        <v>0</v>
      </c>
      <c r="R54" s="2">
        <v>43046.579872685</v>
      </c>
      <c r="S54" s="2">
        <v>43046.579930556</v>
      </c>
      <c r="T54" s="2"/>
      <c r="U54" s="2"/>
      <c r="V54" s="2"/>
      <c r="W54" s="2"/>
      <c r="X54" s="2" t="s">
        <v>35</v>
      </c>
      <c r="Y54" s="2" t="s">
        <v>35</v>
      </c>
      <c r="Z54" s="2"/>
    </row>
    <row r="55" spans="1:26">
      <c r="A55" s="2" t="s">
        <v>254</v>
      </c>
      <c r="B55" s="2" t="s">
        <v>27</v>
      </c>
      <c r="C55" s="2" t="s">
        <v>37</v>
      </c>
      <c r="D55" s="2">
        <v>1325116694</v>
      </c>
      <c r="E55" s="2" t="s">
        <v>55</v>
      </c>
      <c r="F55" s="2">
        <v>165</v>
      </c>
      <c r="G55" s="2">
        <v>220</v>
      </c>
      <c r="H55" s="2" t="s">
        <v>56</v>
      </c>
      <c r="I55" s="2">
        <v>55</v>
      </c>
      <c r="J55" s="2">
        <v>0</v>
      </c>
      <c r="K55" s="2" t="s">
        <v>255</v>
      </c>
      <c r="L55" s="2" t="s">
        <v>256</v>
      </c>
      <c r="M55" s="2">
        <v>18628116060</v>
      </c>
      <c r="N55" s="2" t="s">
        <v>257</v>
      </c>
      <c r="O55" s="2" t="s">
        <v>33</v>
      </c>
      <c r="P55" s="2" t="s">
        <v>34</v>
      </c>
      <c r="Q55" s="2" t="str">
        <f>VLOOKUP(A55,[1]export!$A$1:$B$133,2,0)</f>
        <v>0</v>
      </c>
      <c r="R55" s="2">
        <v>43046.827349537</v>
      </c>
      <c r="S55" s="2">
        <v>43046.827430556</v>
      </c>
      <c r="T55" s="2"/>
      <c r="U55" s="2"/>
      <c r="V55" s="2"/>
      <c r="W55" s="2"/>
      <c r="X55" s="2" t="s">
        <v>35</v>
      </c>
      <c r="Y55" s="2" t="s">
        <v>35</v>
      </c>
      <c r="Z55" s="2"/>
    </row>
    <row r="56" spans="1:26">
      <c r="A56" s="2" t="s">
        <v>258</v>
      </c>
      <c r="B56" s="2" t="s">
        <v>27</v>
      </c>
      <c r="C56" s="2" t="s">
        <v>65</v>
      </c>
      <c r="D56" s="2">
        <v>1161566350</v>
      </c>
      <c r="E56" s="2" t="s">
        <v>38</v>
      </c>
      <c r="F56" s="2">
        <v>133.5</v>
      </c>
      <c r="G56" s="2">
        <v>178</v>
      </c>
      <c r="H56" s="2" t="s">
        <v>39</v>
      </c>
      <c r="I56" s="2">
        <v>44.5</v>
      </c>
      <c r="J56" s="2">
        <v>0</v>
      </c>
      <c r="K56" s="2" t="s">
        <v>259</v>
      </c>
      <c r="L56" s="2" t="s">
        <v>260</v>
      </c>
      <c r="M56" s="2">
        <v>13717918686</v>
      </c>
      <c r="N56" s="2" t="s">
        <v>261</v>
      </c>
      <c r="O56" s="2" t="s">
        <v>33</v>
      </c>
      <c r="P56" s="2" t="s">
        <v>34</v>
      </c>
      <c r="Q56" s="2" t="str">
        <f>VLOOKUP(A56,[1]export!$A$1:$B$133,2,0)</f>
        <v>0</v>
      </c>
      <c r="R56" s="2">
        <v>43047.442199074</v>
      </c>
      <c r="S56" s="2">
        <v>43047.442407407</v>
      </c>
      <c r="T56" s="2"/>
      <c r="U56" s="2"/>
      <c r="V56" s="2"/>
      <c r="W56" s="2"/>
      <c r="X56" s="2" t="s">
        <v>35</v>
      </c>
      <c r="Y56" s="2" t="s">
        <v>35</v>
      </c>
      <c r="Z56" s="2"/>
    </row>
    <row r="57" spans="1:26">
      <c r="A57" s="2" t="s">
        <v>262</v>
      </c>
      <c r="B57" s="2" t="s">
        <v>27</v>
      </c>
      <c r="C57" s="2" t="s">
        <v>28</v>
      </c>
      <c r="D57" s="2"/>
      <c r="E57" s="2" t="s">
        <v>29</v>
      </c>
      <c r="F57" s="2">
        <v>28.5</v>
      </c>
      <c r="G57" s="2">
        <v>38</v>
      </c>
      <c r="H57" s="2" t="s">
        <v>30</v>
      </c>
      <c r="I57" s="2">
        <v>9.5</v>
      </c>
      <c r="J57" s="2">
        <v>0</v>
      </c>
      <c r="K57" s="2" t="s">
        <v>263</v>
      </c>
      <c r="L57" s="2" t="s">
        <v>264</v>
      </c>
      <c r="M57" s="2">
        <v>13667229161</v>
      </c>
      <c r="N57" s="2" t="s">
        <v>265</v>
      </c>
      <c r="O57" s="2" t="s">
        <v>33</v>
      </c>
      <c r="P57" s="2" t="s">
        <v>34</v>
      </c>
      <c r="Q57" s="2" t="str">
        <f>VLOOKUP(A57,[1]export!$A$1:$B$133,2,0)</f>
        <v>0</v>
      </c>
      <c r="R57" s="2">
        <v>43047.416006944</v>
      </c>
      <c r="S57" s="2">
        <v>43047.416076389</v>
      </c>
      <c r="T57" s="2"/>
      <c r="U57" s="2"/>
      <c r="V57" s="2"/>
      <c r="W57" s="2"/>
      <c r="X57" s="2" t="s">
        <v>35</v>
      </c>
      <c r="Y57" s="2" t="s">
        <v>35</v>
      </c>
      <c r="Z57" s="2"/>
    </row>
    <row r="58" spans="1:26">
      <c r="A58" s="2" t="s">
        <v>266</v>
      </c>
      <c r="B58" s="2" t="s">
        <v>27</v>
      </c>
      <c r="C58" s="2" t="s">
        <v>65</v>
      </c>
      <c r="D58" s="2">
        <v>148816717</v>
      </c>
      <c r="E58" s="2" t="s">
        <v>38</v>
      </c>
      <c r="F58" s="2">
        <v>133.5</v>
      </c>
      <c r="G58" s="2">
        <v>178</v>
      </c>
      <c r="H58" s="2" t="s">
        <v>39</v>
      </c>
      <c r="I58" s="2">
        <v>44.5</v>
      </c>
      <c r="J58" s="2">
        <v>0</v>
      </c>
      <c r="K58" s="2" t="s">
        <v>263</v>
      </c>
      <c r="L58" s="2" t="s">
        <v>264</v>
      </c>
      <c r="M58" s="2">
        <v>13667229161</v>
      </c>
      <c r="N58" s="2" t="s">
        <v>265</v>
      </c>
      <c r="O58" s="2" t="s">
        <v>33</v>
      </c>
      <c r="P58" s="2" t="s">
        <v>34</v>
      </c>
      <c r="Q58" s="2"/>
      <c r="R58" s="2">
        <v>43047.408912037</v>
      </c>
      <c r="S58" s="2">
        <v>43047.40900463</v>
      </c>
      <c r="T58" s="2"/>
      <c r="U58" s="2"/>
      <c r="V58" s="2"/>
      <c r="W58" s="2"/>
      <c r="X58" s="2" t="s">
        <v>35</v>
      </c>
      <c r="Y58" s="2" t="s">
        <v>35</v>
      </c>
      <c r="Z58" s="2"/>
    </row>
    <row r="59" spans="1:26">
      <c r="A59" s="2" t="s">
        <v>267</v>
      </c>
      <c r="B59" s="2" t="s">
        <v>27</v>
      </c>
      <c r="C59" s="2" t="s">
        <v>65</v>
      </c>
      <c r="D59" s="2">
        <v>1076141640</v>
      </c>
      <c r="E59" s="2" t="s">
        <v>55</v>
      </c>
      <c r="F59" s="2">
        <v>165</v>
      </c>
      <c r="G59" s="2">
        <v>220</v>
      </c>
      <c r="H59" s="2" t="s">
        <v>56</v>
      </c>
      <c r="I59" s="2">
        <v>55</v>
      </c>
      <c r="J59" s="2">
        <v>0</v>
      </c>
      <c r="K59" s="2" t="s">
        <v>268</v>
      </c>
      <c r="L59" s="2" t="s">
        <v>269</v>
      </c>
      <c r="M59" s="2">
        <v>13911226466</v>
      </c>
      <c r="N59" s="2" t="s">
        <v>270</v>
      </c>
      <c r="O59" s="2" t="s">
        <v>33</v>
      </c>
      <c r="P59" s="2" t="s">
        <v>34</v>
      </c>
      <c r="Q59" s="2" t="str">
        <f>VLOOKUP(A59,[1]export!$A$1:$B$133,2,0)</f>
        <v>0</v>
      </c>
      <c r="R59" s="2">
        <v>43047.014409722</v>
      </c>
      <c r="S59" s="2">
        <v>43047.014502315</v>
      </c>
      <c r="T59" s="2"/>
      <c r="U59" s="2"/>
      <c r="V59" s="2"/>
      <c r="W59" s="2"/>
      <c r="X59" s="2" t="s">
        <v>35</v>
      </c>
      <c r="Y59" s="2" t="s">
        <v>35</v>
      </c>
      <c r="Z59" s="2"/>
    </row>
    <row r="60" spans="1:26">
      <c r="A60" s="2" t="s">
        <v>271</v>
      </c>
      <c r="B60" s="2" t="s">
        <v>27</v>
      </c>
      <c r="C60" s="2" t="s">
        <v>65</v>
      </c>
      <c r="D60" s="2">
        <v>1496286315</v>
      </c>
      <c r="E60" s="2" t="s">
        <v>38</v>
      </c>
      <c r="F60" s="2">
        <v>133.5</v>
      </c>
      <c r="G60" s="2">
        <v>178</v>
      </c>
      <c r="H60" s="2" t="s">
        <v>39</v>
      </c>
      <c r="I60" s="2">
        <v>44.5</v>
      </c>
      <c r="J60" s="2">
        <v>0</v>
      </c>
      <c r="K60" s="2" t="s">
        <v>272</v>
      </c>
      <c r="L60" s="2" t="s">
        <v>273</v>
      </c>
      <c r="M60" s="2">
        <v>13016495074</v>
      </c>
      <c r="N60" s="2" t="s">
        <v>274</v>
      </c>
      <c r="O60" s="2" t="s">
        <v>33</v>
      </c>
      <c r="P60" s="2" t="s">
        <v>34</v>
      </c>
      <c r="Q60" s="2" t="str">
        <f>VLOOKUP(A60,[1]export!$A$1:$B$133,2,0)</f>
        <v>0</v>
      </c>
      <c r="R60" s="2">
        <v>43047.317233796</v>
      </c>
      <c r="S60" s="2">
        <v>43047.32162037</v>
      </c>
      <c r="T60" s="2"/>
      <c r="U60" s="2"/>
      <c r="V60" s="2"/>
      <c r="W60" s="2"/>
      <c r="X60" s="2" t="s">
        <v>35</v>
      </c>
      <c r="Y60" s="2" t="s">
        <v>35</v>
      </c>
      <c r="Z60" s="2"/>
    </row>
    <row r="61" spans="1:26">
      <c r="A61" s="2" t="s">
        <v>275</v>
      </c>
      <c r="B61" s="2" t="s">
        <v>27</v>
      </c>
      <c r="C61" s="2" t="s">
        <v>28</v>
      </c>
      <c r="D61" s="2"/>
      <c r="E61" s="2" t="s">
        <v>29</v>
      </c>
      <c r="F61" s="2">
        <v>28.5</v>
      </c>
      <c r="G61" s="2">
        <v>38</v>
      </c>
      <c r="H61" s="2" t="s">
        <v>30</v>
      </c>
      <c r="I61" s="2">
        <v>9.5</v>
      </c>
      <c r="J61" s="2">
        <v>0</v>
      </c>
      <c r="K61" s="2" t="s">
        <v>276</v>
      </c>
      <c r="L61" s="2" t="s">
        <v>277</v>
      </c>
      <c r="M61" s="2">
        <v>18943609338</v>
      </c>
      <c r="N61" s="2" t="s">
        <v>278</v>
      </c>
      <c r="O61" s="2" t="s">
        <v>33</v>
      </c>
      <c r="P61" s="2" t="s">
        <v>34</v>
      </c>
      <c r="Q61" s="2" t="str">
        <f>VLOOKUP(A61,[1]export!$A$1:$B$133,2,0)</f>
        <v>0</v>
      </c>
      <c r="R61" s="2">
        <v>43047.365046296</v>
      </c>
      <c r="S61" s="2">
        <v>43047.365115741</v>
      </c>
      <c r="T61" s="2"/>
      <c r="U61" s="2"/>
      <c r="V61" s="2"/>
      <c r="W61" s="2"/>
      <c r="X61" s="2" t="s">
        <v>35</v>
      </c>
      <c r="Y61" s="2" t="s">
        <v>35</v>
      </c>
      <c r="Z61" s="2"/>
    </row>
    <row r="62" spans="1:26">
      <c r="A62" s="2" t="s">
        <v>279</v>
      </c>
      <c r="B62" s="2" t="s">
        <v>27</v>
      </c>
      <c r="C62" s="2" t="s">
        <v>28</v>
      </c>
      <c r="D62" s="2"/>
      <c r="E62" s="2" t="s">
        <v>29</v>
      </c>
      <c r="F62" s="2">
        <v>28.5</v>
      </c>
      <c r="G62" s="2">
        <v>38</v>
      </c>
      <c r="H62" s="2" t="s">
        <v>30</v>
      </c>
      <c r="I62" s="2">
        <v>9.5</v>
      </c>
      <c r="J62" s="2">
        <v>0</v>
      </c>
      <c r="K62" s="2" t="s">
        <v>51</v>
      </c>
      <c r="L62" s="2" t="s">
        <v>280</v>
      </c>
      <c r="M62" s="2">
        <v>13811911905</v>
      </c>
      <c r="N62" s="2" t="s">
        <v>281</v>
      </c>
      <c r="O62" s="2" t="s">
        <v>33</v>
      </c>
      <c r="P62" s="2" t="s">
        <v>34</v>
      </c>
      <c r="Q62" s="2" t="str">
        <f>VLOOKUP(A62,[1]export!$A$1:$B$133,2,0)</f>
        <v>0</v>
      </c>
      <c r="R62" s="2">
        <v>43046.6315625</v>
      </c>
      <c r="S62" s="2">
        <v>43046.631631944</v>
      </c>
      <c r="T62" s="2"/>
      <c r="U62" s="2"/>
      <c r="V62" s="2"/>
      <c r="W62" s="2"/>
      <c r="X62" s="2" t="s">
        <v>35</v>
      </c>
      <c r="Y62" s="2" t="s">
        <v>35</v>
      </c>
      <c r="Z62" s="2"/>
    </row>
    <row r="63" spans="1:26">
      <c r="A63" s="2" t="s">
        <v>282</v>
      </c>
      <c r="B63" s="2" t="s">
        <v>27</v>
      </c>
      <c r="C63" s="2" t="s">
        <v>37</v>
      </c>
      <c r="D63" s="2">
        <v>148816717</v>
      </c>
      <c r="E63" s="2" t="s">
        <v>38</v>
      </c>
      <c r="F63" s="2">
        <v>133.5</v>
      </c>
      <c r="G63" s="2">
        <v>178</v>
      </c>
      <c r="H63" s="2" t="s">
        <v>39</v>
      </c>
      <c r="I63" s="2">
        <v>44.5</v>
      </c>
      <c r="J63" s="2">
        <v>0</v>
      </c>
      <c r="K63" s="2" t="s">
        <v>283</v>
      </c>
      <c r="L63" s="2" t="s">
        <v>284</v>
      </c>
      <c r="M63" s="2">
        <v>13640771136</v>
      </c>
      <c r="N63" s="2" t="s">
        <v>285</v>
      </c>
      <c r="O63" s="2" t="s">
        <v>33</v>
      </c>
      <c r="P63" s="2" t="s">
        <v>34</v>
      </c>
      <c r="Q63" s="2" t="str">
        <f>VLOOKUP(A63,[1]export!$A$1:$B$133,2,0)</f>
        <v>0</v>
      </c>
      <c r="R63" s="2">
        <v>43047.403541667</v>
      </c>
      <c r="S63" s="2">
        <v>43047.403645833</v>
      </c>
      <c r="T63" s="2"/>
      <c r="U63" s="2"/>
      <c r="V63" s="2"/>
      <c r="W63" s="2"/>
      <c r="X63" s="2" t="s">
        <v>35</v>
      </c>
      <c r="Y63" s="2" t="s">
        <v>35</v>
      </c>
      <c r="Z63" s="2"/>
    </row>
    <row r="64" spans="1:26">
      <c r="A64" s="2" t="s">
        <v>286</v>
      </c>
      <c r="B64" s="2" t="s">
        <v>27</v>
      </c>
      <c r="C64" s="2" t="s">
        <v>37</v>
      </c>
      <c r="D64" s="2">
        <v>2036549784</v>
      </c>
      <c r="E64" s="2" t="s">
        <v>55</v>
      </c>
      <c r="F64" s="2">
        <v>165</v>
      </c>
      <c r="G64" s="2">
        <v>220</v>
      </c>
      <c r="H64" s="2" t="s">
        <v>56</v>
      </c>
      <c r="I64" s="2">
        <v>55</v>
      </c>
      <c r="J64" s="2">
        <v>0</v>
      </c>
      <c r="K64" s="2" t="s">
        <v>287</v>
      </c>
      <c r="L64" s="2" t="s">
        <v>287</v>
      </c>
      <c r="M64" s="2">
        <v>18923818818</v>
      </c>
      <c r="N64" s="2" t="s">
        <v>288</v>
      </c>
      <c r="O64" s="2" t="s">
        <v>33</v>
      </c>
      <c r="P64" s="2" t="s">
        <v>34</v>
      </c>
      <c r="Q64" s="2" t="str">
        <f>VLOOKUP(A64,[1]export!$A$1:$B$133,2,0)</f>
        <v>0</v>
      </c>
      <c r="R64" s="2">
        <v>43046.242465278</v>
      </c>
      <c r="S64" s="2">
        <v>43046.728877315</v>
      </c>
      <c r="T64" s="2"/>
      <c r="U64" s="2"/>
      <c r="V64" s="2"/>
      <c r="W64" s="2"/>
      <c r="X64" s="2" t="s">
        <v>35</v>
      </c>
      <c r="Y64" s="2" t="s">
        <v>35</v>
      </c>
      <c r="Z64" s="2"/>
    </row>
    <row r="65" spans="1:26">
      <c r="A65" s="2" t="s">
        <v>289</v>
      </c>
      <c r="B65" s="2" t="s">
        <v>27</v>
      </c>
      <c r="C65" s="2" t="s">
        <v>65</v>
      </c>
      <c r="D65" s="2">
        <v>743960520</v>
      </c>
      <c r="E65" s="2" t="s">
        <v>55</v>
      </c>
      <c r="F65" s="2">
        <v>165</v>
      </c>
      <c r="G65" s="2">
        <v>220</v>
      </c>
      <c r="H65" s="2" t="s">
        <v>56</v>
      </c>
      <c r="I65" s="2">
        <v>55</v>
      </c>
      <c r="J65" s="2">
        <v>0</v>
      </c>
      <c r="K65" s="2" t="s">
        <v>290</v>
      </c>
      <c r="L65" s="2" t="s">
        <v>291</v>
      </c>
      <c r="M65" s="2">
        <v>13917783671</v>
      </c>
      <c r="N65" s="2" t="s">
        <v>292</v>
      </c>
      <c r="O65" s="2" t="s">
        <v>33</v>
      </c>
      <c r="P65" s="2" t="s">
        <v>34</v>
      </c>
      <c r="Q65" s="2" t="str">
        <f>VLOOKUP(A65,[1]export!$A$1:$B$133,2,0)</f>
        <v>0</v>
      </c>
      <c r="R65" s="2">
        <v>43047.31056713</v>
      </c>
      <c r="S65" s="2">
        <v>43047.310636574</v>
      </c>
      <c r="T65" s="2"/>
      <c r="U65" s="2"/>
      <c r="V65" s="2"/>
      <c r="W65" s="2"/>
      <c r="X65" s="2" t="s">
        <v>35</v>
      </c>
      <c r="Y65" s="2" t="s">
        <v>35</v>
      </c>
      <c r="Z65" s="2"/>
    </row>
    <row r="66" spans="1:26">
      <c r="A66" s="2" t="s">
        <v>293</v>
      </c>
      <c r="B66" s="2" t="s">
        <v>27</v>
      </c>
      <c r="C66" s="2" t="s">
        <v>37</v>
      </c>
      <c r="D66" s="2">
        <v>2133206493</v>
      </c>
      <c r="E66" s="2" t="s">
        <v>38</v>
      </c>
      <c r="F66" s="2">
        <v>133.5</v>
      </c>
      <c r="G66" s="2">
        <v>178</v>
      </c>
      <c r="H66" s="2" t="s">
        <v>39</v>
      </c>
      <c r="I66" s="2">
        <v>44.5</v>
      </c>
      <c r="J66" s="2">
        <v>0</v>
      </c>
      <c r="K66" s="2" t="s">
        <v>294</v>
      </c>
      <c r="L66" s="2" t="s">
        <v>295</v>
      </c>
      <c r="M66" s="2">
        <v>18854297620</v>
      </c>
      <c r="N66" s="2" t="s">
        <v>296</v>
      </c>
      <c r="O66" s="2" t="s">
        <v>33</v>
      </c>
      <c r="P66" s="2" t="s">
        <v>34</v>
      </c>
      <c r="Q66" s="2" t="str">
        <f>VLOOKUP(A66,[1]export!$A$1:$B$133,2,0)</f>
        <v>0</v>
      </c>
      <c r="R66" s="2">
        <v>43047.277210648</v>
      </c>
      <c r="S66" s="2">
        <v>43047.277280093</v>
      </c>
      <c r="T66" s="2"/>
      <c r="U66" s="2"/>
      <c r="V66" s="2"/>
      <c r="W66" s="2"/>
      <c r="X66" s="2" t="s">
        <v>35</v>
      </c>
      <c r="Y66" s="2" t="s">
        <v>35</v>
      </c>
      <c r="Z66" s="2"/>
    </row>
    <row r="67" spans="1:26">
      <c r="A67" s="2" t="s">
        <v>297</v>
      </c>
      <c r="B67" s="2" t="s">
        <v>27</v>
      </c>
      <c r="C67" s="2" t="s">
        <v>28</v>
      </c>
      <c r="D67" s="2"/>
      <c r="E67" s="2" t="s">
        <v>29</v>
      </c>
      <c r="F67" s="2">
        <v>38</v>
      </c>
      <c r="G67" s="2">
        <v>38</v>
      </c>
      <c r="H67" s="2" t="s">
        <v>30</v>
      </c>
      <c r="I67" s="2">
        <v>0</v>
      </c>
      <c r="J67" s="2">
        <v>0</v>
      </c>
      <c r="K67" s="2" t="s">
        <v>51</v>
      </c>
      <c r="L67" s="2" t="s">
        <v>298</v>
      </c>
      <c r="M67" s="2">
        <v>17377148562</v>
      </c>
      <c r="N67" s="2" t="s">
        <v>299</v>
      </c>
      <c r="O67" s="2" t="s">
        <v>33</v>
      </c>
      <c r="P67" s="2" t="s">
        <v>34</v>
      </c>
      <c r="Q67" s="2" t="str">
        <f>VLOOKUP(A67,[1]export!$A$1:$B$133,2,0)</f>
        <v>0</v>
      </c>
      <c r="R67" s="2">
        <v>43046.84</v>
      </c>
      <c r="S67" s="2">
        <v>43046.840185185</v>
      </c>
      <c r="T67" s="2"/>
      <c r="U67" s="2"/>
      <c r="V67" s="2"/>
      <c r="W67" s="2"/>
      <c r="X67" s="2" t="s">
        <v>35</v>
      </c>
      <c r="Y67" s="2" t="s">
        <v>35</v>
      </c>
      <c r="Z67" s="2"/>
    </row>
    <row r="68" spans="1:26">
      <c r="A68" s="2" t="s">
        <v>300</v>
      </c>
      <c r="B68" s="2" t="s">
        <v>27</v>
      </c>
      <c r="C68" s="2" t="s">
        <v>37</v>
      </c>
      <c r="D68" s="2">
        <v>1529668359</v>
      </c>
      <c r="E68" s="2" t="s">
        <v>38</v>
      </c>
      <c r="F68" s="2">
        <v>133.5</v>
      </c>
      <c r="G68" s="2">
        <v>178</v>
      </c>
      <c r="H68" s="2" t="s">
        <v>39</v>
      </c>
      <c r="I68" s="2">
        <v>44.5</v>
      </c>
      <c r="J68" s="2">
        <v>0</v>
      </c>
      <c r="K68" s="2" t="s">
        <v>301</v>
      </c>
      <c r="L68" s="2" t="s">
        <v>302</v>
      </c>
      <c r="M68" s="2">
        <v>15822593272</v>
      </c>
      <c r="N68" s="2" t="s">
        <v>303</v>
      </c>
      <c r="O68" s="2" t="s">
        <v>33</v>
      </c>
      <c r="P68" s="2" t="s">
        <v>34</v>
      </c>
      <c r="Q68" s="2" t="str">
        <f>VLOOKUP(A68,[1]export!$A$1:$B$133,2,0)</f>
        <v>0</v>
      </c>
      <c r="R68" s="2">
        <v>43047.409826389</v>
      </c>
      <c r="S68" s="2">
        <v>43047.409953704</v>
      </c>
      <c r="T68" s="2"/>
      <c r="U68" s="2"/>
      <c r="V68" s="2"/>
      <c r="W68" s="2"/>
      <c r="X68" s="2" t="s">
        <v>35</v>
      </c>
      <c r="Y68" s="2" t="s">
        <v>35</v>
      </c>
      <c r="Z68" s="2"/>
    </row>
    <row r="69" spans="1:26">
      <c r="A69" s="2" t="s">
        <v>304</v>
      </c>
      <c r="B69" s="2" t="s">
        <v>27</v>
      </c>
      <c r="C69" s="2" t="s">
        <v>28</v>
      </c>
      <c r="D69" s="2"/>
      <c r="E69" s="2" t="s">
        <v>29</v>
      </c>
      <c r="F69" s="2">
        <v>28.5</v>
      </c>
      <c r="G69" s="2">
        <v>38</v>
      </c>
      <c r="H69" s="2" t="s">
        <v>30</v>
      </c>
      <c r="I69" s="2">
        <v>9.5</v>
      </c>
      <c r="J69" s="2">
        <v>0</v>
      </c>
      <c r="K69" s="2" t="s">
        <v>51</v>
      </c>
      <c r="L69" s="2" t="s">
        <v>305</v>
      </c>
      <c r="M69" s="2">
        <v>13961781508</v>
      </c>
      <c r="N69" s="2" t="s">
        <v>306</v>
      </c>
      <c r="O69" s="2" t="s">
        <v>33</v>
      </c>
      <c r="P69" s="2" t="s">
        <v>34</v>
      </c>
      <c r="Q69" s="2" t="str">
        <f>VLOOKUP(A69,[1]export!$A$1:$B$133,2,0)</f>
        <v>0</v>
      </c>
      <c r="R69" s="2">
        <v>43046.906446759</v>
      </c>
      <c r="S69" s="2">
        <v>43046.906527778</v>
      </c>
      <c r="T69" s="2"/>
      <c r="U69" s="2"/>
      <c r="V69" s="2"/>
      <c r="W69" s="2"/>
      <c r="X69" s="2" t="s">
        <v>35</v>
      </c>
      <c r="Y69" s="2" t="s">
        <v>35</v>
      </c>
      <c r="Z69" s="2"/>
    </row>
    <row r="70" spans="1:26">
      <c r="A70" s="2" t="s">
        <v>307</v>
      </c>
      <c r="B70" s="2" t="s">
        <v>27</v>
      </c>
      <c r="C70" s="2" t="s">
        <v>65</v>
      </c>
      <c r="D70" s="2">
        <v>693945790</v>
      </c>
      <c r="E70" s="2" t="s">
        <v>38</v>
      </c>
      <c r="F70" s="2">
        <v>133.5</v>
      </c>
      <c r="G70" s="2">
        <v>178</v>
      </c>
      <c r="H70" s="2" t="s">
        <v>39</v>
      </c>
      <c r="I70" s="2">
        <v>44.5</v>
      </c>
      <c r="J70" s="2">
        <v>0</v>
      </c>
      <c r="K70" s="2" t="s">
        <v>308</v>
      </c>
      <c r="L70" s="2" t="s">
        <v>308</v>
      </c>
      <c r="M70" s="2">
        <v>18013690689</v>
      </c>
      <c r="N70" s="2" t="s">
        <v>309</v>
      </c>
      <c r="O70" s="2" t="s">
        <v>33</v>
      </c>
      <c r="P70" s="2" t="s">
        <v>34</v>
      </c>
      <c r="Q70" s="2" t="str">
        <f>VLOOKUP(A70,[1]export!$A$1:$B$133,2,0)</f>
        <v>0</v>
      </c>
      <c r="R70" s="2">
        <v>43046.968368056</v>
      </c>
      <c r="S70" s="2">
        <v>43046.968576389</v>
      </c>
      <c r="T70" s="2"/>
      <c r="U70" s="2"/>
      <c r="V70" s="2"/>
      <c r="W70" s="2"/>
      <c r="X70" s="2" t="s">
        <v>35</v>
      </c>
      <c r="Y70" s="2" t="s">
        <v>35</v>
      </c>
      <c r="Z70" s="2"/>
    </row>
    <row r="71" spans="1:26">
      <c r="A71" s="2" t="s">
        <v>310</v>
      </c>
      <c r="B71" s="2" t="s">
        <v>27</v>
      </c>
      <c r="C71" s="2" t="s">
        <v>28</v>
      </c>
      <c r="D71" s="2"/>
      <c r="E71" s="2" t="s">
        <v>121</v>
      </c>
      <c r="F71" s="2">
        <v>188</v>
      </c>
      <c r="G71" s="2">
        <v>188</v>
      </c>
      <c r="H71" s="2" t="s">
        <v>39</v>
      </c>
      <c r="I71" s="2">
        <v>0</v>
      </c>
      <c r="J71" s="2">
        <v>0</v>
      </c>
      <c r="K71" s="2" t="s">
        <v>51</v>
      </c>
      <c r="L71" s="2" t="s">
        <v>311</v>
      </c>
      <c r="M71" s="2">
        <v>15067117772</v>
      </c>
      <c r="N71" s="2" t="s">
        <v>312</v>
      </c>
      <c r="O71" s="2" t="s">
        <v>33</v>
      </c>
      <c r="P71" s="2" t="s">
        <v>34</v>
      </c>
      <c r="Q71" s="2" t="str">
        <f>VLOOKUP(A71,[1]export!$A$1:$B$133,2,0)</f>
        <v>0</v>
      </c>
      <c r="R71" s="2">
        <v>43046.951400463</v>
      </c>
      <c r="S71" s="2">
        <v>43046.951458333</v>
      </c>
      <c r="T71" s="2"/>
      <c r="U71" s="2"/>
      <c r="V71" s="2"/>
      <c r="W71" s="2"/>
      <c r="X71" s="2" t="s">
        <v>35</v>
      </c>
      <c r="Y71" s="2" t="s">
        <v>35</v>
      </c>
      <c r="Z71" s="2"/>
    </row>
    <row r="72" spans="1:26">
      <c r="A72" s="2" t="s">
        <v>313</v>
      </c>
      <c r="B72" s="2" t="s">
        <v>27</v>
      </c>
      <c r="C72" s="2" t="s">
        <v>65</v>
      </c>
      <c r="D72" s="2">
        <v>1721079832</v>
      </c>
      <c r="E72" s="2" t="s">
        <v>55</v>
      </c>
      <c r="F72" s="2">
        <v>165</v>
      </c>
      <c r="G72" s="2">
        <v>220</v>
      </c>
      <c r="H72" s="2" t="s">
        <v>56</v>
      </c>
      <c r="I72" s="2">
        <v>55</v>
      </c>
      <c r="J72" s="2">
        <v>0</v>
      </c>
      <c r="K72" s="2" t="s">
        <v>314</v>
      </c>
      <c r="L72" s="2" t="s">
        <v>315</v>
      </c>
      <c r="M72" s="2">
        <v>13817780521</v>
      </c>
      <c r="N72" s="2" t="s">
        <v>316</v>
      </c>
      <c r="O72" s="2" t="s">
        <v>33</v>
      </c>
      <c r="P72" s="2" t="s">
        <v>34</v>
      </c>
      <c r="Q72" s="2" t="str">
        <f>VLOOKUP(A72,[1]export!$A$1:$B$133,2,0)</f>
        <v>0</v>
      </c>
      <c r="R72" s="2">
        <v>43046.947893519</v>
      </c>
      <c r="S72" s="2">
        <v>43046.948020833</v>
      </c>
      <c r="T72" s="2"/>
      <c r="U72" s="2"/>
      <c r="V72" s="2"/>
      <c r="W72" s="2"/>
      <c r="X72" s="2" t="s">
        <v>35</v>
      </c>
      <c r="Y72" s="2" t="s">
        <v>35</v>
      </c>
      <c r="Z72" s="2"/>
    </row>
    <row r="73" spans="1:26">
      <c r="A73" s="2" t="s">
        <v>317</v>
      </c>
      <c r="B73" s="2" t="s">
        <v>27</v>
      </c>
      <c r="C73" s="2" t="s">
        <v>37</v>
      </c>
      <c r="D73" s="2">
        <v>132583223</v>
      </c>
      <c r="E73" s="2" t="s">
        <v>55</v>
      </c>
      <c r="F73" s="2">
        <v>165</v>
      </c>
      <c r="G73" s="2">
        <v>220</v>
      </c>
      <c r="H73" s="2" t="s">
        <v>56</v>
      </c>
      <c r="I73" s="2">
        <v>55</v>
      </c>
      <c r="J73" s="2">
        <v>0</v>
      </c>
      <c r="K73" s="2" t="s">
        <v>318</v>
      </c>
      <c r="L73" s="2" t="s">
        <v>319</v>
      </c>
      <c r="M73" s="2">
        <v>18701472006</v>
      </c>
      <c r="N73" s="2" t="s">
        <v>320</v>
      </c>
      <c r="O73" s="2" t="s">
        <v>33</v>
      </c>
      <c r="P73" s="2" t="s">
        <v>34</v>
      </c>
      <c r="Q73" s="2" t="str">
        <f>VLOOKUP(A73,[1]export!$A$1:$B$133,2,0)</f>
        <v>0</v>
      </c>
      <c r="R73" s="2">
        <v>43046.623773148</v>
      </c>
      <c r="S73" s="2">
        <v>43046.623831019</v>
      </c>
      <c r="T73" s="2"/>
      <c r="U73" s="2"/>
      <c r="V73" s="2"/>
      <c r="W73" s="2"/>
      <c r="X73" s="2" t="s">
        <v>35</v>
      </c>
      <c r="Y73" s="2" t="s">
        <v>35</v>
      </c>
      <c r="Z73" s="2"/>
    </row>
    <row r="74" spans="1:26">
      <c r="A74" s="2" t="s">
        <v>321</v>
      </c>
      <c r="B74" s="2" t="s">
        <v>27</v>
      </c>
      <c r="C74" s="2" t="s">
        <v>65</v>
      </c>
      <c r="D74" s="2">
        <v>749881382</v>
      </c>
      <c r="E74" s="2" t="s">
        <v>55</v>
      </c>
      <c r="F74" s="2">
        <v>165</v>
      </c>
      <c r="G74" s="2">
        <v>220</v>
      </c>
      <c r="H74" s="2" t="s">
        <v>56</v>
      </c>
      <c r="I74" s="2">
        <v>55</v>
      </c>
      <c r="J74" s="2">
        <v>0</v>
      </c>
      <c r="K74" s="2" t="s">
        <v>322</v>
      </c>
      <c r="L74" s="2" t="s">
        <v>323</v>
      </c>
      <c r="M74" s="2">
        <v>13812150530</v>
      </c>
      <c r="N74" s="2" t="s">
        <v>324</v>
      </c>
      <c r="O74" s="2" t="s">
        <v>33</v>
      </c>
      <c r="P74" s="2" t="s">
        <v>34</v>
      </c>
      <c r="Q74" s="2" t="str">
        <f>VLOOKUP(A74,[1]export!$A$1:$B$133,2,0)</f>
        <v>0</v>
      </c>
      <c r="R74" s="2">
        <v>43047.302395833</v>
      </c>
      <c r="S74" s="2">
        <v>43047.3025</v>
      </c>
      <c r="T74" s="2"/>
      <c r="U74" s="2"/>
      <c r="V74" s="2"/>
      <c r="W74" s="2"/>
      <c r="X74" s="2" t="s">
        <v>35</v>
      </c>
      <c r="Y74" s="2" t="s">
        <v>35</v>
      </c>
      <c r="Z74" s="2"/>
    </row>
    <row r="75" spans="1:26">
      <c r="A75" s="2" t="s">
        <v>325</v>
      </c>
      <c r="B75" s="2" t="s">
        <v>27</v>
      </c>
      <c r="C75" s="2" t="s">
        <v>65</v>
      </c>
      <c r="D75" s="2">
        <v>132583223</v>
      </c>
      <c r="E75" s="2" t="s">
        <v>55</v>
      </c>
      <c r="F75" s="2">
        <v>165</v>
      </c>
      <c r="G75" s="2">
        <v>220</v>
      </c>
      <c r="H75" s="2" t="s">
        <v>56</v>
      </c>
      <c r="I75" s="2">
        <v>55</v>
      </c>
      <c r="J75" s="2">
        <v>0</v>
      </c>
      <c r="K75" s="2" t="s">
        <v>326</v>
      </c>
      <c r="L75" s="2" t="s">
        <v>327</v>
      </c>
      <c r="M75" s="2">
        <v>18620266023</v>
      </c>
      <c r="N75" s="2" t="s">
        <v>328</v>
      </c>
      <c r="O75" s="2" t="s">
        <v>33</v>
      </c>
      <c r="P75" s="2" t="s">
        <v>34</v>
      </c>
      <c r="Q75" s="2" t="str">
        <f>VLOOKUP(A75,[1]export!$A$1:$B$133,2,0)</f>
        <v>0</v>
      </c>
      <c r="R75" s="2">
        <v>43046.627719907</v>
      </c>
      <c r="S75" s="2">
        <v>43046.627800926</v>
      </c>
      <c r="T75" s="2"/>
      <c r="U75" s="2"/>
      <c r="V75" s="2"/>
      <c r="W75" s="2"/>
      <c r="X75" s="2" t="s">
        <v>35</v>
      </c>
      <c r="Y75" s="2" t="s">
        <v>35</v>
      </c>
      <c r="Z75" s="2"/>
    </row>
    <row r="76" spans="1:26">
      <c r="A76" s="2" t="s">
        <v>329</v>
      </c>
      <c r="B76" s="2" t="s">
        <v>27</v>
      </c>
      <c r="C76" s="2" t="s">
        <v>28</v>
      </c>
      <c r="D76" s="2"/>
      <c r="E76" s="2" t="s">
        <v>330</v>
      </c>
      <c r="F76" s="2">
        <v>57</v>
      </c>
      <c r="G76" s="2">
        <v>76</v>
      </c>
      <c r="H76" s="2" t="s">
        <v>331</v>
      </c>
      <c r="I76" s="2">
        <v>19</v>
      </c>
      <c r="J76" s="2">
        <v>0</v>
      </c>
      <c r="K76" s="2" t="s">
        <v>326</v>
      </c>
      <c r="L76" s="2" t="s">
        <v>327</v>
      </c>
      <c r="M76" s="2">
        <v>18620266023</v>
      </c>
      <c r="N76" s="2" t="s">
        <v>328</v>
      </c>
      <c r="O76" s="2" t="s">
        <v>33</v>
      </c>
      <c r="P76" s="2" t="s">
        <v>34</v>
      </c>
      <c r="Q76" s="2"/>
      <c r="R76" s="2">
        <v>43046.630578704</v>
      </c>
      <c r="S76" s="2">
        <v>43046.630659722</v>
      </c>
      <c r="T76" s="2"/>
      <c r="U76" s="2"/>
      <c r="V76" s="2"/>
      <c r="W76" s="2"/>
      <c r="X76" s="2" t="s">
        <v>35</v>
      </c>
      <c r="Y76" s="2" t="s">
        <v>35</v>
      </c>
      <c r="Z76" s="2"/>
    </row>
    <row r="77" spans="1:26">
      <c r="A77" s="2" t="s">
        <v>332</v>
      </c>
      <c r="B77" s="2" t="s">
        <v>27</v>
      </c>
      <c r="C77" s="2" t="s">
        <v>28</v>
      </c>
      <c r="D77" s="2"/>
      <c r="E77" s="2" t="s">
        <v>29</v>
      </c>
      <c r="F77" s="2">
        <v>28.5</v>
      </c>
      <c r="G77" s="2">
        <v>38</v>
      </c>
      <c r="H77" s="2" t="s">
        <v>30</v>
      </c>
      <c r="I77" s="2">
        <v>9.5</v>
      </c>
      <c r="J77" s="2">
        <v>0</v>
      </c>
      <c r="K77" s="2" t="s">
        <v>333</v>
      </c>
      <c r="L77" s="2" t="s">
        <v>334</v>
      </c>
      <c r="M77" s="2">
        <v>18247311390</v>
      </c>
      <c r="N77" s="2" t="s">
        <v>335</v>
      </c>
      <c r="O77" s="2" t="s">
        <v>33</v>
      </c>
      <c r="P77" s="2" t="s">
        <v>34</v>
      </c>
      <c r="Q77" s="2" t="str">
        <f>VLOOKUP(A77,[1]export!$A$1:$B$133,2,0)</f>
        <v>0</v>
      </c>
      <c r="R77" s="2">
        <v>43046.684201389</v>
      </c>
      <c r="S77" s="2">
        <v>43046.684270833</v>
      </c>
      <c r="T77" s="2"/>
      <c r="U77" s="2"/>
      <c r="V77" s="2"/>
      <c r="W77" s="2"/>
      <c r="X77" s="2" t="s">
        <v>35</v>
      </c>
      <c r="Y77" s="2" t="s">
        <v>35</v>
      </c>
      <c r="Z77" s="2"/>
    </row>
    <row r="78" spans="1:26">
      <c r="A78" s="2" t="s">
        <v>336</v>
      </c>
      <c r="B78" s="2" t="s">
        <v>27</v>
      </c>
      <c r="C78" s="2" t="s">
        <v>37</v>
      </c>
      <c r="D78" s="2">
        <v>301432481</v>
      </c>
      <c r="E78" s="2" t="s">
        <v>55</v>
      </c>
      <c r="F78" s="2">
        <v>220</v>
      </c>
      <c r="G78" s="2">
        <v>220</v>
      </c>
      <c r="H78" s="2" t="s">
        <v>56</v>
      </c>
      <c r="I78" s="2">
        <v>0</v>
      </c>
      <c r="J78" s="2">
        <v>0</v>
      </c>
      <c r="K78" s="2" t="s">
        <v>337</v>
      </c>
      <c r="L78" s="2" t="s">
        <v>337</v>
      </c>
      <c r="M78" s="2">
        <v>15589978850</v>
      </c>
      <c r="N78" s="2" t="s">
        <v>338</v>
      </c>
      <c r="O78" s="2" t="s">
        <v>33</v>
      </c>
      <c r="P78" s="2" t="s">
        <v>34</v>
      </c>
      <c r="Q78" s="2" t="str">
        <f>VLOOKUP(A78,[1]export!$A$1:$B$133,2,0)</f>
        <v>0</v>
      </c>
      <c r="R78" s="2">
        <v>43046.813842593</v>
      </c>
      <c r="S78" s="2">
        <v>43046.813993056</v>
      </c>
      <c r="T78" s="2"/>
      <c r="U78" s="2"/>
      <c r="V78" s="2"/>
      <c r="W78" s="2"/>
      <c r="X78" s="2" t="s">
        <v>35</v>
      </c>
      <c r="Y78" s="2" t="s">
        <v>35</v>
      </c>
      <c r="Z78" s="2"/>
    </row>
    <row r="79" spans="1:26">
      <c r="A79" s="2" t="s">
        <v>339</v>
      </c>
      <c r="B79" s="2" t="s">
        <v>27</v>
      </c>
      <c r="C79" s="2" t="s">
        <v>28</v>
      </c>
      <c r="D79" s="2"/>
      <c r="E79" s="2" t="s">
        <v>29</v>
      </c>
      <c r="F79" s="2">
        <v>28.5</v>
      </c>
      <c r="G79" s="2">
        <v>38</v>
      </c>
      <c r="H79" s="2" t="s">
        <v>30</v>
      </c>
      <c r="I79" s="2">
        <v>9.5</v>
      </c>
      <c r="J79" s="2">
        <v>0</v>
      </c>
      <c r="K79" s="2" t="s">
        <v>340</v>
      </c>
      <c r="L79" s="2" t="s">
        <v>341</v>
      </c>
      <c r="M79" s="2">
        <v>13910391396</v>
      </c>
      <c r="N79" s="2" t="s">
        <v>342</v>
      </c>
      <c r="O79" s="2" t="s">
        <v>33</v>
      </c>
      <c r="P79" s="2" t="s">
        <v>34</v>
      </c>
      <c r="Q79" s="2" t="str">
        <f>VLOOKUP(A79,[1]export!$A$1:$B$133,2,0)</f>
        <v>0</v>
      </c>
      <c r="R79" s="2">
        <v>43047.021990741</v>
      </c>
      <c r="S79" s="2">
        <v>43047.022048611</v>
      </c>
      <c r="T79" s="2"/>
      <c r="U79" s="2"/>
      <c r="V79" s="2"/>
      <c r="W79" s="2"/>
      <c r="X79" s="2" t="s">
        <v>35</v>
      </c>
      <c r="Y79" s="2" t="s">
        <v>35</v>
      </c>
      <c r="Z79" s="2"/>
    </row>
    <row r="80" spans="1:26">
      <c r="A80" s="2" t="s">
        <v>343</v>
      </c>
      <c r="B80" s="2" t="s">
        <v>27</v>
      </c>
      <c r="C80" s="2" t="s">
        <v>37</v>
      </c>
      <c r="D80" s="2">
        <v>743960520</v>
      </c>
      <c r="E80" s="2" t="s">
        <v>55</v>
      </c>
      <c r="F80" s="2">
        <v>165</v>
      </c>
      <c r="G80" s="2">
        <v>220</v>
      </c>
      <c r="H80" s="2" t="s">
        <v>56</v>
      </c>
      <c r="I80" s="2">
        <v>55</v>
      </c>
      <c r="J80" s="2">
        <v>0</v>
      </c>
      <c r="K80" s="2" t="s">
        <v>344</v>
      </c>
      <c r="L80" s="2" t="s">
        <v>345</v>
      </c>
      <c r="M80" s="2">
        <v>18612416075</v>
      </c>
      <c r="N80" s="2" t="s">
        <v>346</v>
      </c>
      <c r="O80" s="2" t="s">
        <v>33</v>
      </c>
      <c r="P80" s="2" t="s">
        <v>34</v>
      </c>
      <c r="Q80" s="2" t="str">
        <f>VLOOKUP(A80,[1]export!$A$1:$B$133,2,0)</f>
        <v>0</v>
      </c>
      <c r="R80" s="2">
        <v>43047.308136574</v>
      </c>
      <c r="S80" s="2">
        <v>43047.308217593</v>
      </c>
      <c r="T80" s="2"/>
      <c r="U80" s="2"/>
      <c r="V80" s="2"/>
      <c r="W80" s="2"/>
      <c r="X80" s="2" t="s">
        <v>35</v>
      </c>
      <c r="Y80" s="2" t="s">
        <v>35</v>
      </c>
      <c r="Z80" s="2"/>
    </row>
    <row r="81" spans="1:26">
      <c r="A81" s="2" t="s">
        <v>347</v>
      </c>
      <c r="B81" s="2" t="s">
        <v>27</v>
      </c>
      <c r="C81" s="2" t="s">
        <v>65</v>
      </c>
      <c r="D81" s="2">
        <v>517316154</v>
      </c>
      <c r="E81" s="2" t="s">
        <v>55</v>
      </c>
      <c r="F81" s="2">
        <v>165</v>
      </c>
      <c r="G81" s="2">
        <v>220</v>
      </c>
      <c r="H81" s="2" t="s">
        <v>56</v>
      </c>
      <c r="I81" s="2">
        <v>55</v>
      </c>
      <c r="J81" s="2">
        <v>0</v>
      </c>
      <c r="K81" s="2" t="s">
        <v>348</v>
      </c>
      <c r="L81" s="2" t="s">
        <v>349</v>
      </c>
      <c r="M81" s="2">
        <v>13764232366</v>
      </c>
      <c r="N81" s="2" t="s">
        <v>350</v>
      </c>
      <c r="O81" s="2" t="s">
        <v>33</v>
      </c>
      <c r="P81" s="2" t="s">
        <v>34</v>
      </c>
      <c r="Q81" s="2" t="str">
        <f>VLOOKUP(A81,[1]export!$A$1:$B$133,2,0)</f>
        <v>0</v>
      </c>
      <c r="R81" s="2">
        <v>43046.65400463</v>
      </c>
      <c r="S81" s="2">
        <v>43046.655289352</v>
      </c>
      <c r="T81" s="2"/>
      <c r="U81" s="2"/>
      <c r="V81" s="2"/>
      <c r="W81" s="2"/>
      <c r="X81" s="2" t="s">
        <v>35</v>
      </c>
      <c r="Y81" s="2" t="s">
        <v>35</v>
      </c>
      <c r="Z81" s="2"/>
    </row>
    <row r="82" spans="1:26">
      <c r="A82" s="2" t="s">
        <v>351</v>
      </c>
      <c r="B82" s="2" t="s">
        <v>27</v>
      </c>
      <c r="C82" s="2" t="s">
        <v>37</v>
      </c>
      <c r="D82" s="2">
        <v>281819389</v>
      </c>
      <c r="E82" s="2" t="s">
        <v>55</v>
      </c>
      <c r="F82" s="2">
        <v>165</v>
      </c>
      <c r="G82" s="2">
        <v>220</v>
      </c>
      <c r="H82" s="2" t="s">
        <v>56</v>
      </c>
      <c r="I82" s="2">
        <v>55</v>
      </c>
      <c r="J82" s="2">
        <v>0</v>
      </c>
      <c r="K82" s="2" t="s">
        <v>352</v>
      </c>
      <c r="L82" s="2" t="s">
        <v>353</v>
      </c>
      <c r="M82" s="2">
        <v>18913964445</v>
      </c>
      <c r="N82" s="2" t="s">
        <v>354</v>
      </c>
      <c r="O82" s="2" t="s">
        <v>33</v>
      </c>
      <c r="P82" s="2" t="s">
        <v>34</v>
      </c>
      <c r="Q82" s="2" t="str">
        <f>VLOOKUP(A82,[1]export!$A$1:$B$133,2,0)</f>
        <v>0</v>
      </c>
      <c r="R82" s="2">
        <v>43046.727222222</v>
      </c>
      <c r="S82" s="2">
        <v>43046.727268519</v>
      </c>
      <c r="T82" s="2"/>
      <c r="U82" s="2"/>
      <c r="V82" s="2"/>
      <c r="W82" s="2"/>
      <c r="X82" s="2" t="s">
        <v>35</v>
      </c>
      <c r="Y82" s="2" t="s">
        <v>35</v>
      </c>
      <c r="Z82" s="2"/>
    </row>
    <row r="83" spans="1:26">
      <c r="A83" s="2" t="s">
        <v>355</v>
      </c>
      <c r="B83" s="2" t="s">
        <v>27</v>
      </c>
      <c r="C83" s="2" t="s">
        <v>37</v>
      </c>
      <c r="D83" s="2">
        <v>2058338862</v>
      </c>
      <c r="E83" s="2" t="s">
        <v>55</v>
      </c>
      <c r="F83" s="2">
        <v>165</v>
      </c>
      <c r="G83" s="2">
        <v>220</v>
      </c>
      <c r="H83" s="2" t="s">
        <v>56</v>
      </c>
      <c r="I83" s="2">
        <v>55</v>
      </c>
      <c r="J83" s="2">
        <v>0</v>
      </c>
      <c r="K83" s="2" t="s">
        <v>356</v>
      </c>
      <c r="L83" s="2" t="s">
        <v>357</v>
      </c>
      <c r="M83" s="2">
        <v>13917059440</v>
      </c>
      <c r="N83" s="2" t="s">
        <v>358</v>
      </c>
      <c r="O83" s="2" t="s">
        <v>33</v>
      </c>
      <c r="P83" s="2" t="s">
        <v>34</v>
      </c>
      <c r="Q83" s="2" t="str">
        <f>VLOOKUP(A83,[1]export!$A$1:$B$133,2,0)</f>
        <v>0</v>
      </c>
      <c r="R83" s="2">
        <v>43046.739363426</v>
      </c>
      <c r="S83" s="2">
        <v>43046.739421296</v>
      </c>
      <c r="T83" s="2"/>
      <c r="U83" s="2"/>
      <c r="V83" s="2"/>
      <c r="W83" s="2"/>
      <c r="X83" s="2" t="s">
        <v>35</v>
      </c>
      <c r="Y83" s="2" t="s">
        <v>35</v>
      </c>
      <c r="Z83" s="2"/>
    </row>
    <row r="84" spans="1:26">
      <c r="A84" s="2" t="s">
        <v>359</v>
      </c>
      <c r="B84" s="2" t="s">
        <v>27</v>
      </c>
      <c r="C84" s="2" t="s">
        <v>37</v>
      </c>
      <c r="D84" s="2">
        <v>1496286315</v>
      </c>
      <c r="E84" s="2" t="s">
        <v>38</v>
      </c>
      <c r="F84" s="2">
        <v>133.5</v>
      </c>
      <c r="G84" s="2">
        <v>178</v>
      </c>
      <c r="H84" s="2" t="s">
        <v>39</v>
      </c>
      <c r="I84" s="2">
        <v>44.5</v>
      </c>
      <c r="J84" s="2">
        <v>0</v>
      </c>
      <c r="K84" s="2" t="s">
        <v>360</v>
      </c>
      <c r="L84" s="2" t="s">
        <v>361</v>
      </c>
      <c r="M84" s="2">
        <v>15901678887</v>
      </c>
      <c r="N84" s="2" t="s">
        <v>362</v>
      </c>
      <c r="O84" s="2" t="s">
        <v>33</v>
      </c>
      <c r="P84" s="2" t="s">
        <v>34</v>
      </c>
      <c r="Q84" s="2" t="str">
        <f>VLOOKUP(A84,[1]export!$A$1:$B$133,2,0)</f>
        <v>0</v>
      </c>
      <c r="R84" s="2">
        <v>43047.308125</v>
      </c>
      <c r="S84" s="2">
        <v>43047.308194444</v>
      </c>
      <c r="T84" s="2"/>
      <c r="U84" s="2"/>
      <c r="V84" s="2"/>
      <c r="W84" s="2"/>
      <c r="X84" s="2" t="s">
        <v>35</v>
      </c>
      <c r="Y84" s="2" t="s">
        <v>35</v>
      </c>
      <c r="Z84" s="2"/>
    </row>
    <row r="85" spans="1:26">
      <c r="A85" s="2" t="s">
        <v>363</v>
      </c>
      <c r="B85" s="2" t="s">
        <v>27</v>
      </c>
      <c r="C85" s="2" t="s">
        <v>28</v>
      </c>
      <c r="D85" s="2"/>
      <c r="E85" s="2" t="s">
        <v>29</v>
      </c>
      <c r="F85" s="2">
        <v>28.5</v>
      </c>
      <c r="G85" s="2">
        <v>38</v>
      </c>
      <c r="H85" s="2" t="s">
        <v>30</v>
      </c>
      <c r="I85" s="2">
        <v>9.5</v>
      </c>
      <c r="J85" s="2">
        <v>0</v>
      </c>
      <c r="K85" s="2" t="s">
        <v>51</v>
      </c>
      <c r="L85" s="2" t="s">
        <v>364</v>
      </c>
      <c r="M85" s="2">
        <v>15558071911</v>
      </c>
      <c r="N85" s="2" t="s">
        <v>365</v>
      </c>
      <c r="O85" s="2" t="s">
        <v>33</v>
      </c>
      <c r="P85" s="2" t="s">
        <v>34</v>
      </c>
      <c r="Q85" s="2" t="str">
        <f>VLOOKUP(A85,[1]export!$A$1:$B$133,2,0)</f>
        <v>0</v>
      </c>
      <c r="R85" s="2">
        <v>43047.06900463</v>
      </c>
      <c r="S85" s="2">
        <v>43047.069108796</v>
      </c>
      <c r="T85" s="2"/>
      <c r="U85" s="2"/>
      <c r="V85" s="2"/>
      <c r="W85" s="2"/>
      <c r="X85" s="2" t="s">
        <v>35</v>
      </c>
      <c r="Y85" s="2" t="s">
        <v>35</v>
      </c>
      <c r="Z85" s="2"/>
    </row>
    <row r="86" spans="1:26">
      <c r="A86" s="2" t="s">
        <v>366</v>
      </c>
      <c r="B86" s="2" t="s">
        <v>27</v>
      </c>
      <c r="C86" s="2" t="s">
        <v>28</v>
      </c>
      <c r="D86" s="2"/>
      <c r="E86" s="2" t="s">
        <v>29</v>
      </c>
      <c r="F86" s="2">
        <v>38</v>
      </c>
      <c r="G86" s="2">
        <v>38</v>
      </c>
      <c r="H86" s="2" t="s">
        <v>30</v>
      </c>
      <c r="I86" s="2">
        <v>0</v>
      </c>
      <c r="J86" s="2">
        <v>0</v>
      </c>
      <c r="K86" s="2" t="s">
        <v>367</v>
      </c>
      <c r="L86" s="2" t="s">
        <v>368</v>
      </c>
      <c r="M86" s="2">
        <v>13701747913</v>
      </c>
      <c r="N86" s="2" t="s">
        <v>369</v>
      </c>
      <c r="O86" s="2" t="s">
        <v>33</v>
      </c>
      <c r="P86" s="2" t="s">
        <v>34</v>
      </c>
      <c r="Q86" s="2" t="str">
        <f>VLOOKUP(A86,[1]export!$A$1:$B$133,2,0)</f>
        <v>0</v>
      </c>
      <c r="R86" s="2">
        <v>43047.360011574</v>
      </c>
      <c r="S86" s="2">
        <v>43047.36005787</v>
      </c>
      <c r="T86" s="2"/>
      <c r="U86" s="2"/>
      <c r="V86" s="2"/>
      <c r="W86" s="2"/>
      <c r="X86" s="2" t="s">
        <v>35</v>
      </c>
      <c r="Y86" s="2" t="s">
        <v>35</v>
      </c>
      <c r="Z86" s="2"/>
    </row>
    <row r="87" spans="1:26">
      <c r="A87" s="2" t="s">
        <v>370</v>
      </c>
      <c r="B87" s="2" t="s">
        <v>27</v>
      </c>
      <c r="C87" s="2" t="s">
        <v>65</v>
      </c>
      <c r="D87" s="2">
        <v>1513360882</v>
      </c>
      <c r="E87" s="2" t="s">
        <v>38</v>
      </c>
      <c r="F87" s="2">
        <v>133.5</v>
      </c>
      <c r="G87" s="2">
        <v>178</v>
      </c>
      <c r="H87" s="2" t="s">
        <v>39</v>
      </c>
      <c r="I87" s="2">
        <v>44.5</v>
      </c>
      <c r="J87" s="2">
        <v>0</v>
      </c>
      <c r="K87" s="2" t="s">
        <v>371</v>
      </c>
      <c r="L87" s="2" t="s">
        <v>372</v>
      </c>
      <c r="M87" s="2">
        <v>15343361810</v>
      </c>
      <c r="N87" s="2" t="s">
        <v>373</v>
      </c>
      <c r="O87" s="2" t="s">
        <v>33</v>
      </c>
      <c r="P87" s="2" t="s">
        <v>34</v>
      </c>
      <c r="Q87" s="2" t="str">
        <f>VLOOKUP(A87,[1]export!$A$1:$B$133,2,0)</f>
        <v>0</v>
      </c>
      <c r="R87" s="2">
        <v>43047.373611111</v>
      </c>
      <c r="S87" s="2">
        <v>43047.373680556</v>
      </c>
      <c r="T87" s="2"/>
      <c r="U87" s="2"/>
      <c r="V87" s="2"/>
      <c r="W87" s="2"/>
      <c r="X87" s="2" t="s">
        <v>35</v>
      </c>
      <c r="Y87" s="2" t="s">
        <v>35</v>
      </c>
      <c r="Z87" s="2"/>
    </row>
    <row r="88" spans="1:26">
      <c r="A88" s="2" t="s">
        <v>374</v>
      </c>
      <c r="B88" s="2" t="s">
        <v>27</v>
      </c>
      <c r="C88" s="2" t="s">
        <v>28</v>
      </c>
      <c r="D88" s="2"/>
      <c r="E88" s="2" t="s">
        <v>29</v>
      </c>
      <c r="F88" s="2">
        <v>28.5</v>
      </c>
      <c r="G88" s="2">
        <v>38</v>
      </c>
      <c r="H88" s="2" t="s">
        <v>30</v>
      </c>
      <c r="I88" s="2">
        <v>9.5</v>
      </c>
      <c r="J88" s="2">
        <v>0</v>
      </c>
      <c r="K88" s="2" t="s">
        <v>51</v>
      </c>
      <c r="L88" s="2" t="s">
        <v>375</v>
      </c>
      <c r="M88" s="2">
        <v>18514702816</v>
      </c>
      <c r="N88" s="2" t="s">
        <v>376</v>
      </c>
      <c r="O88" s="2" t="s">
        <v>33</v>
      </c>
      <c r="P88" s="2" t="s">
        <v>34</v>
      </c>
      <c r="Q88" s="2" t="str">
        <f>VLOOKUP(A88,[1]export!$A$1:$B$133,2,0)</f>
        <v>0</v>
      </c>
      <c r="R88" s="2">
        <v>43047.025856481</v>
      </c>
      <c r="S88" s="2">
        <v>43047.025925926</v>
      </c>
      <c r="T88" s="2"/>
      <c r="U88" s="2"/>
      <c r="V88" s="2"/>
      <c r="W88" s="2"/>
      <c r="X88" s="2" t="s">
        <v>35</v>
      </c>
      <c r="Y88" s="2" t="s">
        <v>35</v>
      </c>
      <c r="Z88" s="2"/>
    </row>
    <row r="89" spans="1:26">
      <c r="A89" s="2" t="s">
        <v>377</v>
      </c>
      <c r="B89" s="2" t="s">
        <v>27</v>
      </c>
      <c r="C89" s="2" t="s">
        <v>37</v>
      </c>
      <c r="D89" s="2">
        <v>517316154</v>
      </c>
      <c r="E89" s="2" t="s">
        <v>55</v>
      </c>
      <c r="F89" s="2">
        <v>165</v>
      </c>
      <c r="G89" s="2">
        <v>220</v>
      </c>
      <c r="H89" s="2" t="s">
        <v>56</v>
      </c>
      <c r="I89" s="2">
        <v>55</v>
      </c>
      <c r="J89" s="2">
        <v>0</v>
      </c>
      <c r="K89" s="2" t="s">
        <v>378</v>
      </c>
      <c r="L89" s="2" t="s">
        <v>379</v>
      </c>
      <c r="M89" s="2">
        <v>17756981987</v>
      </c>
      <c r="N89" s="2" t="s">
        <v>380</v>
      </c>
      <c r="O89" s="2" t="s">
        <v>33</v>
      </c>
      <c r="P89" s="2" t="s">
        <v>34</v>
      </c>
      <c r="Q89" s="2" t="str">
        <f>VLOOKUP(A89,[1]export!$A$1:$B$133,2,0)</f>
        <v>0</v>
      </c>
      <c r="R89" s="2">
        <v>43046.648506944</v>
      </c>
      <c r="S89" s="2">
        <v>43046.648645833</v>
      </c>
      <c r="T89" s="2"/>
      <c r="U89" s="2"/>
      <c r="V89" s="2"/>
      <c r="W89" s="2"/>
      <c r="X89" s="2" t="s">
        <v>35</v>
      </c>
      <c r="Y89" s="2" t="s">
        <v>35</v>
      </c>
      <c r="Z89" s="2"/>
    </row>
    <row r="90" spans="1:26">
      <c r="A90" s="2" t="s">
        <v>381</v>
      </c>
      <c r="B90" s="2" t="s">
        <v>27</v>
      </c>
      <c r="C90" s="2" t="s">
        <v>65</v>
      </c>
      <c r="D90" s="2">
        <v>2036549784</v>
      </c>
      <c r="E90" s="2" t="s">
        <v>55</v>
      </c>
      <c r="F90" s="2">
        <v>165</v>
      </c>
      <c r="G90" s="2">
        <v>220</v>
      </c>
      <c r="H90" s="2" t="s">
        <v>56</v>
      </c>
      <c r="I90" s="2">
        <v>55</v>
      </c>
      <c r="J90" s="2">
        <v>0</v>
      </c>
      <c r="K90" s="2" t="s">
        <v>382</v>
      </c>
      <c r="L90" s="2" t="s">
        <v>383</v>
      </c>
      <c r="M90" s="2">
        <v>18770530796</v>
      </c>
      <c r="N90" s="2" t="s">
        <v>384</v>
      </c>
      <c r="O90" s="2" t="s">
        <v>33</v>
      </c>
      <c r="P90" s="2" t="s">
        <v>34</v>
      </c>
      <c r="Q90" s="2" t="str">
        <f>VLOOKUP(A90,[1]export!$A$1:$B$133,2,0)</f>
        <v>0</v>
      </c>
      <c r="R90" s="2">
        <v>43046.736759259</v>
      </c>
      <c r="S90" s="2">
        <v>43046.736863426</v>
      </c>
      <c r="T90" s="2"/>
      <c r="U90" s="2"/>
      <c r="V90" s="2"/>
      <c r="W90" s="2"/>
      <c r="X90" s="2" t="s">
        <v>35</v>
      </c>
      <c r="Y90" s="2" t="s">
        <v>35</v>
      </c>
      <c r="Z90" s="2"/>
    </row>
    <row r="91" spans="1:26">
      <c r="A91" s="2" t="s">
        <v>385</v>
      </c>
      <c r="B91" s="2" t="s">
        <v>27</v>
      </c>
      <c r="C91" s="2" t="s">
        <v>37</v>
      </c>
      <c r="D91" s="2">
        <v>1721079832</v>
      </c>
      <c r="E91" s="2" t="s">
        <v>55</v>
      </c>
      <c r="F91" s="2">
        <v>220</v>
      </c>
      <c r="G91" s="2">
        <v>220</v>
      </c>
      <c r="H91" s="2" t="s">
        <v>56</v>
      </c>
      <c r="I91" s="2">
        <v>0</v>
      </c>
      <c r="J91" s="2">
        <v>0</v>
      </c>
      <c r="K91" s="2" t="s">
        <v>386</v>
      </c>
      <c r="L91" s="2" t="s">
        <v>387</v>
      </c>
      <c r="M91" s="2">
        <v>13718283363</v>
      </c>
      <c r="N91" s="2" t="s">
        <v>388</v>
      </c>
      <c r="O91" s="2" t="s">
        <v>33</v>
      </c>
      <c r="P91" s="2" t="s">
        <v>34</v>
      </c>
      <c r="Q91" s="2" t="str">
        <f>VLOOKUP(A91,[1]export!$A$1:$B$133,2,0)</f>
        <v>0</v>
      </c>
      <c r="R91" s="2">
        <v>43046.92</v>
      </c>
      <c r="S91" s="2">
        <v>43046.920092593</v>
      </c>
      <c r="T91" s="2"/>
      <c r="U91" s="2"/>
      <c r="V91" s="2"/>
      <c r="W91" s="2"/>
      <c r="X91" s="2" t="s">
        <v>35</v>
      </c>
      <c r="Y91" s="2" t="s">
        <v>35</v>
      </c>
      <c r="Z91" s="2"/>
    </row>
    <row r="92" spans="1:26">
      <c r="A92" s="2" t="s">
        <v>389</v>
      </c>
      <c r="B92" s="2" t="s">
        <v>27</v>
      </c>
      <c r="C92" s="2" t="s">
        <v>28</v>
      </c>
      <c r="D92" s="2"/>
      <c r="E92" s="2" t="s">
        <v>390</v>
      </c>
      <c r="F92" s="2">
        <v>283.5</v>
      </c>
      <c r="G92" s="2">
        <v>378</v>
      </c>
      <c r="H92" s="2" t="s">
        <v>56</v>
      </c>
      <c r="I92" s="2">
        <v>94.5</v>
      </c>
      <c r="J92" s="2">
        <v>0</v>
      </c>
      <c r="K92" s="2" t="s">
        <v>51</v>
      </c>
      <c r="L92" s="2" t="s">
        <v>391</v>
      </c>
      <c r="M92" s="2">
        <v>18670063228</v>
      </c>
      <c r="N92" s="2" t="s">
        <v>392</v>
      </c>
      <c r="O92" s="2" t="s">
        <v>33</v>
      </c>
      <c r="P92" s="2" t="s">
        <v>34</v>
      </c>
      <c r="Q92" s="2" t="str">
        <f>VLOOKUP(A92,[1]export!$A$1:$B$133,2,0)</f>
        <v>0</v>
      </c>
      <c r="R92" s="2">
        <v>43046.692847222</v>
      </c>
      <c r="S92" s="2">
        <v>43046.692974537</v>
      </c>
      <c r="T92" s="2"/>
      <c r="U92" s="2"/>
      <c r="V92" s="2"/>
      <c r="W92" s="2"/>
      <c r="X92" s="2" t="s">
        <v>35</v>
      </c>
      <c r="Y92" s="2" t="s">
        <v>35</v>
      </c>
      <c r="Z92" s="2"/>
    </row>
    <row r="93" spans="1:26">
      <c r="A93" s="2" t="s">
        <v>393</v>
      </c>
      <c r="B93" s="2" t="s">
        <v>27</v>
      </c>
      <c r="C93" s="2" t="s">
        <v>28</v>
      </c>
      <c r="D93" s="2"/>
      <c r="E93" s="2" t="s">
        <v>29</v>
      </c>
      <c r="F93" s="2">
        <v>38</v>
      </c>
      <c r="G93" s="2">
        <v>38</v>
      </c>
      <c r="H93" s="2" t="s">
        <v>30</v>
      </c>
      <c r="I93" s="2">
        <v>0</v>
      </c>
      <c r="J93" s="2">
        <v>0</v>
      </c>
      <c r="K93" s="2" t="s">
        <v>51</v>
      </c>
      <c r="L93" s="2" t="s">
        <v>394</v>
      </c>
      <c r="M93" s="2">
        <v>18600216735</v>
      </c>
      <c r="N93" s="2" t="s">
        <v>395</v>
      </c>
      <c r="O93" s="2" t="s">
        <v>33</v>
      </c>
      <c r="P93" s="2" t="s">
        <v>34</v>
      </c>
      <c r="Q93" s="2" t="str">
        <f>VLOOKUP(A93,[1]export!$A$1:$B$133,2,0)</f>
        <v>0</v>
      </c>
      <c r="R93" s="2">
        <v>43046.902002315</v>
      </c>
      <c r="S93" s="2">
        <v>43046.902060185</v>
      </c>
      <c r="T93" s="2"/>
      <c r="U93" s="2"/>
      <c r="V93" s="2"/>
      <c r="W93" s="2"/>
      <c r="X93" s="2" t="s">
        <v>35</v>
      </c>
      <c r="Y93" s="2" t="s">
        <v>35</v>
      </c>
      <c r="Z93" s="2"/>
    </row>
    <row r="94" spans="1:26">
      <c r="A94" s="2" t="s">
        <v>396</v>
      </c>
      <c r="B94" s="2" t="s">
        <v>27</v>
      </c>
      <c r="C94" s="2" t="s">
        <v>37</v>
      </c>
      <c r="D94" s="2">
        <v>1895325237</v>
      </c>
      <c r="E94" s="2" t="s">
        <v>38</v>
      </c>
      <c r="F94" s="2">
        <v>133.5</v>
      </c>
      <c r="G94" s="2">
        <v>178</v>
      </c>
      <c r="H94" s="2" t="s">
        <v>39</v>
      </c>
      <c r="I94" s="2">
        <v>44.5</v>
      </c>
      <c r="J94" s="2">
        <v>0</v>
      </c>
      <c r="K94" s="2" t="s">
        <v>397</v>
      </c>
      <c r="L94" s="2" t="s">
        <v>398</v>
      </c>
      <c r="M94" s="2">
        <v>13924606037</v>
      </c>
      <c r="N94" s="2" t="s">
        <v>399</v>
      </c>
      <c r="O94" s="2" t="s">
        <v>33</v>
      </c>
      <c r="P94" s="2" t="s">
        <v>34</v>
      </c>
      <c r="Q94" s="2" t="str">
        <f>VLOOKUP(A94,[1]export!$A$1:$B$133,2,0)</f>
        <v>0</v>
      </c>
      <c r="R94" s="2">
        <v>43047.323634259</v>
      </c>
      <c r="S94" s="2">
        <v>43047.323738426</v>
      </c>
      <c r="T94" s="2"/>
      <c r="U94" s="2"/>
      <c r="V94" s="2"/>
      <c r="W94" s="2"/>
      <c r="X94" s="2" t="s">
        <v>35</v>
      </c>
      <c r="Y94" s="2" t="s">
        <v>35</v>
      </c>
      <c r="Z94" s="2"/>
    </row>
    <row r="95" spans="1:26">
      <c r="A95" s="2" t="s">
        <v>400</v>
      </c>
      <c r="B95" s="2" t="s">
        <v>27</v>
      </c>
      <c r="C95" s="2" t="s">
        <v>28</v>
      </c>
      <c r="D95" s="2"/>
      <c r="E95" s="2" t="s">
        <v>29</v>
      </c>
      <c r="F95" s="2">
        <v>28.5</v>
      </c>
      <c r="G95" s="2">
        <v>38</v>
      </c>
      <c r="H95" s="2" t="s">
        <v>30</v>
      </c>
      <c r="I95" s="2">
        <v>9.5</v>
      </c>
      <c r="J95" s="2">
        <v>0</v>
      </c>
      <c r="K95" s="2" t="s">
        <v>397</v>
      </c>
      <c r="L95" s="2" t="s">
        <v>398</v>
      </c>
      <c r="M95" s="2">
        <v>13924606037</v>
      </c>
      <c r="N95" s="2" t="s">
        <v>399</v>
      </c>
      <c r="O95" s="2" t="s">
        <v>33</v>
      </c>
      <c r="P95" s="2" t="s">
        <v>34</v>
      </c>
      <c r="Q95" s="2"/>
      <c r="R95" s="2">
        <v>43046.763865741</v>
      </c>
      <c r="S95" s="2">
        <v>43046.763946759</v>
      </c>
      <c r="T95" s="2"/>
      <c r="U95" s="2"/>
      <c r="V95" s="2"/>
      <c r="W95" s="2"/>
      <c r="X95" s="2" t="s">
        <v>35</v>
      </c>
      <c r="Y95" s="2" t="s">
        <v>35</v>
      </c>
      <c r="Z95" s="2"/>
    </row>
    <row r="96" spans="1:26">
      <c r="A96" s="2" t="s">
        <v>401</v>
      </c>
      <c r="B96" s="2" t="s">
        <v>27</v>
      </c>
      <c r="C96" s="2" t="s">
        <v>65</v>
      </c>
      <c r="D96" s="2">
        <v>334746717</v>
      </c>
      <c r="E96" s="2" t="s">
        <v>55</v>
      </c>
      <c r="F96" s="2">
        <v>165</v>
      </c>
      <c r="G96" s="2">
        <v>220</v>
      </c>
      <c r="H96" s="2" t="s">
        <v>56</v>
      </c>
      <c r="I96" s="2">
        <v>55</v>
      </c>
      <c r="J96" s="2">
        <v>0</v>
      </c>
      <c r="K96" s="2" t="s">
        <v>402</v>
      </c>
      <c r="L96" s="2" t="s">
        <v>403</v>
      </c>
      <c r="M96" s="2">
        <v>13611715464</v>
      </c>
      <c r="N96" s="2" t="s">
        <v>404</v>
      </c>
      <c r="O96" s="2" t="s">
        <v>33</v>
      </c>
      <c r="P96" s="2" t="s">
        <v>34</v>
      </c>
      <c r="Q96" s="2" t="str">
        <f>VLOOKUP(A96,[1]export!$A$1:$B$133,2,0)</f>
        <v>0</v>
      </c>
      <c r="R96" s="2">
        <v>43047.034155093</v>
      </c>
      <c r="S96" s="2">
        <v>43047.034224537</v>
      </c>
      <c r="T96" s="2"/>
      <c r="U96" s="2"/>
      <c r="V96" s="2" t="s">
        <v>405</v>
      </c>
      <c r="W96" s="2"/>
      <c r="X96" s="2" t="s">
        <v>35</v>
      </c>
      <c r="Y96" s="2" t="s">
        <v>35</v>
      </c>
      <c r="Z96" s="2"/>
    </row>
    <row r="97" spans="1:26">
      <c r="A97" s="2" t="s">
        <v>406</v>
      </c>
      <c r="B97" s="2" t="s">
        <v>27</v>
      </c>
      <c r="C97" s="2" t="s">
        <v>28</v>
      </c>
      <c r="D97" s="2"/>
      <c r="E97" s="2" t="s">
        <v>407</v>
      </c>
      <c r="F97" s="2">
        <v>535.5</v>
      </c>
      <c r="G97" s="2">
        <v>714</v>
      </c>
      <c r="H97" s="2" t="s">
        <v>408</v>
      </c>
      <c r="I97" s="2">
        <v>178.5</v>
      </c>
      <c r="J97" s="2">
        <v>0</v>
      </c>
      <c r="K97" s="2" t="s">
        <v>51</v>
      </c>
      <c r="L97" s="2" t="s">
        <v>409</v>
      </c>
      <c r="M97" s="2">
        <v>18530070211</v>
      </c>
      <c r="N97" s="2" t="s">
        <v>410</v>
      </c>
      <c r="O97" s="2" t="s">
        <v>33</v>
      </c>
      <c r="P97" s="2" t="s">
        <v>34</v>
      </c>
      <c r="Q97" s="2" t="str">
        <f>VLOOKUP(A97,[1]export!$A$1:$B$133,2,0)</f>
        <v>0</v>
      </c>
      <c r="R97" s="2">
        <v>43046.69318287</v>
      </c>
      <c r="S97" s="2">
        <v>43046.693263889</v>
      </c>
      <c r="T97" s="2"/>
      <c r="U97" s="2"/>
      <c r="V97" s="2"/>
      <c r="W97" s="2"/>
      <c r="X97" s="2" t="s">
        <v>35</v>
      </c>
      <c r="Y97" s="2" t="s">
        <v>35</v>
      </c>
      <c r="Z97" s="2"/>
    </row>
    <row r="98" spans="1:26">
      <c r="A98" s="2" t="s">
        <v>411</v>
      </c>
      <c r="B98" s="2" t="s">
        <v>27</v>
      </c>
      <c r="C98" s="2" t="s">
        <v>65</v>
      </c>
      <c r="D98" s="2">
        <v>2133206493</v>
      </c>
      <c r="E98" s="2" t="s">
        <v>38</v>
      </c>
      <c r="F98" s="2">
        <v>133.5</v>
      </c>
      <c r="G98" s="2">
        <v>178</v>
      </c>
      <c r="H98" s="2" t="s">
        <v>39</v>
      </c>
      <c r="I98" s="2">
        <v>44.5</v>
      </c>
      <c r="J98" s="2">
        <v>0</v>
      </c>
      <c r="K98" s="2" t="s">
        <v>412</v>
      </c>
      <c r="L98" s="2" t="s">
        <v>413</v>
      </c>
      <c r="M98" s="2">
        <v>13309101219</v>
      </c>
      <c r="N98" s="2" t="s">
        <v>414</v>
      </c>
      <c r="O98" s="2" t="s">
        <v>33</v>
      </c>
      <c r="P98" s="2" t="s">
        <v>34</v>
      </c>
      <c r="Q98" s="2" t="str">
        <f>VLOOKUP(A98,[1]export!$A$1:$B$133,2,0)</f>
        <v>0</v>
      </c>
      <c r="R98" s="2">
        <v>43047.299201389</v>
      </c>
      <c r="S98" s="2">
        <v>43047.299340278</v>
      </c>
      <c r="T98" s="2"/>
      <c r="U98" s="2"/>
      <c r="V98" s="2"/>
      <c r="W98" s="2"/>
      <c r="X98" s="2" t="s">
        <v>35</v>
      </c>
      <c r="Y98" s="2" t="s">
        <v>35</v>
      </c>
      <c r="Z98" s="2"/>
    </row>
    <row r="99" spans="1:26">
      <c r="A99" s="2" t="s">
        <v>415</v>
      </c>
      <c r="B99" s="2" t="s">
        <v>27</v>
      </c>
      <c r="C99" s="2" t="s">
        <v>37</v>
      </c>
      <c r="D99" s="2">
        <v>884974678</v>
      </c>
      <c r="E99" s="2" t="s">
        <v>55</v>
      </c>
      <c r="F99" s="2">
        <v>165</v>
      </c>
      <c r="G99" s="2">
        <v>220</v>
      </c>
      <c r="H99" s="2" t="s">
        <v>56</v>
      </c>
      <c r="I99" s="2">
        <v>55</v>
      </c>
      <c r="J99" s="2">
        <v>0</v>
      </c>
      <c r="K99" s="2" t="s">
        <v>416</v>
      </c>
      <c r="L99" s="2" t="s">
        <v>416</v>
      </c>
      <c r="M99" s="2">
        <v>13738035443</v>
      </c>
      <c r="N99" s="2" t="s">
        <v>417</v>
      </c>
      <c r="O99" s="2" t="s">
        <v>33</v>
      </c>
      <c r="P99" s="2" t="s">
        <v>34</v>
      </c>
      <c r="Q99" s="2" t="str">
        <f>VLOOKUP(A99,[1]export!$A$1:$B$133,2,0)</f>
        <v>0</v>
      </c>
      <c r="R99" s="2">
        <v>43046.623611111</v>
      </c>
      <c r="S99" s="2">
        <v>43046.62380787</v>
      </c>
      <c r="T99" s="2"/>
      <c r="U99" s="2"/>
      <c r="V99" s="2"/>
      <c r="W99" s="2"/>
      <c r="X99" s="2" t="s">
        <v>35</v>
      </c>
      <c r="Y99" s="2" t="s">
        <v>35</v>
      </c>
      <c r="Z99" s="2"/>
    </row>
    <row r="100" spans="1:26">
      <c r="A100" s="2" t="s">
        <v>418</v>
      </c>
      <c r="B100" s="2" t="s">
        <v>27</v>
      </c>
      <c r="C100" s="2" t="s">
        <v>28</v>
      </c>
      <c r="D100" s="2"/>
      <c r="E100" s="2" t="s">
        <v>29</v>
      </c>
      <c r="F100" s="2">
        <v>28.5</v>
      </c>
      <c r="G100" s="2">
        <v>38</v>
      </c>
      <c r="H100" s="2" t="s">
        <v>30</v>
      </c>
      <c r="I100" s="2">
        <v>9.5</v>
      </c>
      <c r="J100" s="2">
        <v>0</v>
      </c>
      <c r="K100" s="2" t="s">
        <v>419</v>
      </c>
      <c r="L100" s="2" t="s">
        <v>420</v>
      </c>
      <c r="M100" s="2">
        <v>13898798723</v>
      </c>
      <c r="N100" s="2" t="s">
        <v>421</v>
      </c>
      <c r="O100" s="2" t="s">
        <v>33</v>
      </c>
      <c r="P100" s="2" t="s">
        <v>34</v>
      </c>
      <c r="Q100" s="2" t="str">
        <f>VLOOKUP(A100,[1]export!$A$1:$B$133,2,0)</f>
        <v>0</v>
      </c>
      <c r="R100" s="2">
        <v>43046.98994213</v>
      </c>
      <c r="S100" s="2">
        <v>43046.990023148</v>
      </c>
      <c r="T100" s="2"/>
      <c r="U100" s="2"/>
      <c r="V100" s="2"/>
      <c r="W100" s="2"/>
      <c r="X100" s="2" t="s">
        <v>35</v>
      </c>
      <c r="Y100" s="2" t="s">
        <v>35</v>
      </c>
      <c r="Z100" s="2"/>
    </row>
    <row r="101" spans="1:26">
      <c r="A101" s="2" t="s">
        <v>422</v>
      </c>
      <c r="B101" s="2" t="s">
        <v>27</v>
      </c>
      <c r="C101" s="2" t="s">
        <v>37</v>
      </c>
      <c r="D101" s="2">
        <v>1513360882</v>
      </c>
      <c r="E101" s="2" t="s">
        <v>38</v>
      </c>
      <c r="F101" s="2">
        <v>133.5</v>
      </c>
      <c r="G101" s="2">
        <v>178</v>
      </c>
      <c r="H101" s="2" t="s">
        <v>39</v>
      </c>
      <c r="I101" s="2">
        <v>44.5</v>
      </c>
      <c r="J101" s="2">
        <v>0</v>
      </c>
      <c r="K101" s="2" t="s">
        <v>423</v>
      </c>
      <c r="L101" s="2" t="s">
        <v>424</v>
      </c>
      <c r="M101" s="2">
        <v>13858104883</v>
      </c>
      <c r="N101" s="2" t="s">
        <v>425</v>
      </c>
      <c r="O101" s="2" t="s">
        <v>33</v>
      </c>
      <c r="P101" s="2" t="s">
        <v>34</v>
      </c>
      <c r="Q101" s="2" t="str">
        <f>VLOOKUP(A101,[1]export!$A$1:$B$133,2,0)</f>
        <v>0</v>
      </c>
      <c r="R101" s="2">
        <v>43047.365104167</v>
      </c>
      <c r="S101" s="2">
        <v>43047.365208333</v>
      </c>
      <c r="T101" s="2"/>
      <c r="U101" s="2"/>
      <c r="V101" s="2"/>
      <c r="W101" s="2"/>
      <c r="X101" s="2" t="s">
        <v>35</v>
      </c>
      <c r="Y101" s="2" t="s">
        <v>35</v>
      </c>
      <c r="Z101" s="2"/>
    </row>
    <row r="102" spans="1:26">
      <c r="A102" s="2" t="s">
        <v>426</v>
      </c>
      <c r="B102" s="2" t="s">
        <v>27</v>
      </c>
      <c r="C102" s="2" t="s">
        <v>28</v>
      </c>
      <c r="D102" s="2"/>
      <c r="E102" s="2" t="s">
        <v>29</v>
      </c>
      <c r="F102" s="2">
        <v>38</v>
      </c>
      <c r="G102" s="2">
        <v>38</v>
      </c>
      <c r="H102" s="2" t="s">
        <v>30</v>
      </c>
      <c r="I102" s="2">
        <v>0</v>
      </c>
      <c r="J102" s="2">
        <v>0</v>
      </c>
      <c r="K102" s="2" t="s">
        <v>427</v>
      </c>
      <c r="L102" s="2" t="s">
        <v>428</v>
      </c>
      <c r="M102" s="2">
        <v>18763603360</v>
      </c>
      <c r="N102" s="2" t="s">
        <v>429</v>
      </c>
      <c r="O102" s="2" t="s">
        <v>33</v>
      </c>
      <c r="P102" s="2" t="s">
        <v>34</v>
      </c>
      <c r="Q102" s="2" t="str">
        <f>VLOOKUP(A102,[1]export!$A$1:$B$133,2,0)</f>
        <v>0</v>
      </c>
      <c r="R102" s="2">
        <v>43046.626168981</v>
      </c>
      <c r="S102" s="2">
        <v>43046.626296296</v>
      </c>
      <c r="T102" s="2"/>
      <c r="U102" s="2"/>
      <c r="V102" s="2"/>
      <c r="W102" s="2"/>
      <c r="X102" s="2" t="s">
        <v>35</v>
      </c>
      <c r="Y102" s="2" t="s">
        <v>35</v>
      </c>
      <c r="Z102" s="2"/>
    </row>
    <row r="103" spans="1:26">
      <c r="A103" s="2" t="s">
        <v>430</v>
      </c>
      <c r="B103" s="2" t="s">
        <v>27</v>
      </c>
      <c r="C103" s="2" t="s">
        <v>65</v>
      </c>
      <c r="D103" s="2">
        <v>708099059</v>
      </c>
      <c r="E103" s="2" t="s">
        <v>38</v>
      </c>
      <c r="F103" s="2">
        <v>133.5</v>
      </c>
      <c r="G103" s="2">
        <v>178</v>
      </c>
      <c r="H103" s="2" t="s">
        <v>39</v>
      </c>
      <c r="I103" s="2">
        <v>44.5</v>
      </c>
      <c r="J103" s="2">
        <v>0</v>
      </c>
      <c r="K103" s="2" t="s">
        <v>431</v>
      </c>
      <c r="L103" s="2" t="s">
        <v>432</v>
      </c>
      <c r="M103" s="2">
        <v>13636623588</v>
      </c>
      <c r="N103" s="2" t="s">
        <v>433</v>
      </c>
      <c r="O103" s="2" t="s">
        <v>33</v>
      </c>
      <c r="P103" s="2" t="s">
        <v>34</v>
      </c>
      <c r="Q103" s="2" t="str">
        <f>VLOOKUP(A103,[1]export!$A$1:$B$133,2,0)</f>
        <v>0</v>
      </c>
      <c r="R103" s="2">
        <v>43047.019594907</v>
      </c>
      <c r="S103" s="2">
        <v>43047.019768519</v>
      </c>
      <c r="T103" s="2"/>
      <c r="U103" s="2"/>
      <c r="V103" s="2"/>
      <c r="W103" s="2"/>
      <c r="X103" s="2" t="s">
        <v>35</v>
      </c>
      <c r="Y103" s="2" t="s">
        <v>35</v>
      </c>
      <c r="Z103" s="2"/>
    </row>
    <row r="104" spans="1:26">
      <c r="A104" s="2" t="s">
        <v>434</v>
      </c>
      <c r="B104" s="2" t="s">
        <v>27</v>
      </c>
      <c r="C104" s="2" t="s">
        <v>28</v>
      </c>
      <c r="D104" s="2"/>
      <c r="E104" s="2" t="s">
        <v>29</v>
      </c>
      <c r="F104" s="2">
        <v>28.5</v>
      </c>
      <c r="G104" s="2">
        <v>38</v>
      </c>
      <c r="H104" s="2" t="s">
        <v>30</v>
      </c>
      <c r="I104" s="2">
        <v>9.5</v>
      </c>
      <c r="J104" s="2">
        <v>0</v>
      </c>
      <c r="K104" s="2" t="s">
        <v>51</v>
      </c>
      <c r="L104" s="2" t="s">
        <v>435</v>
      </c>
      <c r="M104" s="2">
        <v>15110623490</v>
      </c>
      <c r="N104" s="2" t="s">
        <v>436</v>
      </c>
      <c r="O104" s="2" t="s">
        <v>33</v>
      </c>
      <c r="P104" s="2" t="s">
        <v>34</v>
      </c>
      <c r="Q104" s="2" t="str">
        <f>VLOOKUP(A104,[1]export!$A$1:$B$133,2,0)</f>
        <v>0</v>
      </c>
      <c r="R104" s="2">
        <v>43046.650891204</v>
      </c>
      <c r="S104" s="2">
        <v>43046.651018519</v>
      </c>
      <c r="T104" s="2"/>
      <c r="U104" s="2"/>
      <c r="V104" s="2"/>
      <c r="W104" s="2"/>
      <c r="X104" s="2" t="s">
        <v>35</v>
      </c>
      <c r="Y104" s="2" t="s">
        <v>35</v>
      </c>
      <c r="Z104" s="2"/>
    </row>
    <row r="105" spans="1:26">
      <c r="A105" s="2" t="s">
        <v>437</v>
      </c>
      <c r="B105" s="2" t="s">
        <v>27</v>
      </c>
      <c r="C105" s="2" t="s">
        <v>37</v>
      </c>
      <c r="D105" s="2">
        <v>2130437913</v>
      </c>
      <c r="E105" s="2" t="s">
        <v>55</v>
      </c>
      <c r="F105" s="2">
        <v>165</v>
      </c>
      <c r="G105" s="2">
        <v>220</v>
      </c>
      <c r="H105" s="2" t="s">
        <v>56</v>
      </c>
      <c r="I105" s="2">
        <v>55</v>
      </c>
      <c r="J105" s="2">
        <v>0</v>
      </c>
      <c r="K105" s="2" t="s">
        <v>438</v>
      </c>
      <c r="L105" s="2" t="s">
        <v>439</v>
      </c>
      <c r="M105" s="2">
        <v>15926669293</v>
      </c>
      <c r="N105" s="2" t="s">
        <v>440</v>
      </c>
      <c r="O105" s="2" t="s">
        <v>33</v>
      </c>
      <c r="P105" s="2" t="s">
        <v>34</v>
      </c>
      <c r="Q105" s="2" t="str">
        <f>VLOOKUP(A105,[1]export!$A$1:$B$133,2,0)</f>
        <v>0</v>
      </c>
      <c r="R105" s="2">
        <v>43047.040590278</v>
      </c>
      <c r="S105" s="2">
        <v>43047.040648148</v>
      </c>
      <c r="T105" s="2"/>
      <c r="U105" s="2"/>
      <c r="V105" s="2"/>
      <c r="W105" s="2"/>
      <c r="X105" s="2" t="s">
        <v>35</v>
      </c>
      <c r="Y105" s="2" t="s">
        <v>35</v>
      </c>
      <c r="Z105" s="2"/>
    </row>
    <row r="106" spans="1:26">
      <c r="A106" s="2" t="s">
        <v>441</v>
      </c>
      <c r="B106" s="2" t="s">
        <v>27</v>
      </c>
      <c r="C106" s="2" t="s">
        <v>65</v>
      </c>
      <c r="D106" s="2">
        <v>528083018</v>
      </c>
      <c r="E106" s="2" t="s">
        <v>55</v>
      </c>
      <c r="F106" s="2">
        <v>165</v>
      </c>
      <c r="G106" s="2">
        <v>220</v>
      </c>
      <c r="H106" s="2" t="s">
        <v>56</v>
      </c>
      <c r="I106" s="2">
        <v>55</v>
      </c>
      <c r="J106" s="2">
        <v>0</v>
      </c>
      <c r="K106" s="2" t="s">
        <v>442</v>
      </c>
      <c r="L106" s="2" t="s">
        <v>443</v>
      </c>
      <c r="M106" s="2">
        <v>13604646990</v>
      </c>
      <c r="N106" s="2" t="s">
        <v>444</v>
      </c>
      <c r="O106" s="2" t="s">
        <v>33</v>
      </c>
      <c r="P106" s="2" t="s">
        <v>34</v>
      </c>
      <c r="Q106" s="2" t="str">
        <f>VLOOKUP(A106,[1]export!$A$1:$B$133,2,0)</f>
        <v>0</v>
      </c>
      <c r="R106" s="2">
        <v>43046.716863426</v>
      </c>
      <c r="S106" s="2">
        <v>43046.716944444</v>
      </c>
      <c r="T106" s="2"/>
      <c r="U106" s="2"/>
      <c r="V106" s="2"/>
      <c r="W106" s="2"/>
      <c r="X106" s="2" t="s">
        <v>35</v>
      </c>
      <c r="Y106" s="2" t="s">
        <v>35</v>
      </c>
      <c r="Z106" s="2"/>
    </row>
    <row r="107" spans="1:26">
      <c r="A107" s="2" t="s">
        <v>445</v>
      </c>
      <c r="B107" s="2" t="s">
        <v>27</v>
      </c>
      <c r="C107" s="2" t="s">
        <v>28</v>
      </c>
      <c r="D107" s="2"/>
      <c r="E107" s="2" t="s">
        <v>29</v>
      </c>
      <c r="F107" s="2">
        <v>38</v>
      </c>
      <c r="G107" s="2">
        <v>38</v>
      </c>
      <c r="H107" s="2" t="s">
        <v>30</v>
      </c>
      <c r="I107" s="2">
        <v>0</v>
      </c>
      <c r="J107" s="2">
        <v>0</v>
      </c>
      <c r="K107" s="2" t="s">
        <v>51</v>
      </c>
      <c r="L107" s="2" t="s">
        <v>446</v>
      </c>
      <c r="M107" s="2">
        <v>15000871254</v>
      </c>
      <c r="N107" s="2" t="s">
        <v>447</v>
      </c>
      <c r="O107" s="2" t="s">
        <v>33</v>
      </c>
      <c r="P107" s="2" t="s">
        <v>34</v>
      </c>
      <c r="Q107" s="2" t="str">
        <f>VLOOKUP(A107,[1]export!$A$1:$B$133,2,0)</f>
        <v>0</v>
      </c>
      <c r="R107" s="2">
        <v>43047.338888889</v>
      </c>
      <c r="S107" s="2">
        <v>43047.338958333</v>
      </c>
      <c r="T107" s="2"/>
      <c r="U107" s="2"/>
      <c r="V107" s="2"/>
      <c r="W107" s="2"/>
      <c r="X107" s="2" t="s">
        <v>35</v>
      </c>
      <c r="Y107" s="2" t="s">
        <v>35</v>
      </c>
      <c r="Z107" s="2"/>
    </row>
    <row r="108" spans="1:26">
      <c r="A108" s="2" t="s">
        <v>448</v>
      </c>
      <c r="B108" s="2" t="s">
        <v>27</v>
      </c>
      <c r="C108" s="2" t="s">
        <v>28</v>
      </c>
      <c r="D108" s="2"/>
      <c r="E108" s="2" t="s">
        <v>449</v>
      </c>
      <c r="F108" s="2">
        <v>487</v>
      </c>
      <c r="G108" s="2">
        <v>487</v>
      </c>
      <c r="H108" s="2" t="s">
        <v>39</v>
      </c>
      <c r="I108" s="2">
        <v>0</v>
      </c>
      <c r="J108" s="2">
        <v>0</v>
      </c>
      <c r="K108" s="2" t="s">
        <v>51</v>
      </c>
      <c r="L108" s="2" t="s">
        <v>450</v>
      </c>
      <c r="M108" s="2">
        <v>13501411803</v>
      </c>
      <c r="N108" s="2" t="s">
        <v>451</v>
      </c>
      <c r="O108" s="2" t="s">
        <v>33</v>
      </c>
      <c r="P108" s="2" t="s">
        <v>34</v>
      </c>
      <c r="Q108" s="2" t="str">
        <f>VLOOKUP(A108,[1]export!$A$1:$B$133,2,0)</f>
        <v>0</v>
      </c>
      <c r="R108" s="2">
        <v>43046.966319444</v>
      </c>
      <c r="S108" s="2">
        <v>43046.968009259</v>
      </c>
      <c r="T108" s="2"/>
      <c r="U108" s="2"/>
      <c r="V108" s="2"/>
      <c r="W108" s="2"/>
      <c r="X108" s="2" t="s">
        <v>35</v>
      </c>
      <c r="Y108" s="2" t="s">
        <v>35</v>
      </c>
      <c r="Z108" s="2"/>
    </row>
    <row r="109" spans="1:26">
      <c r="A109" s="2" t="s">
        <v>452</v>
      </c>
      <c r="B109" s="2" t="s">
        <v>27</v>
      </c>
      <c r="C109" s="2" t="s">
        <v>28</v>
      </c>
      <c r="D109" s="2"/>
      <c r="E109" s="2" t="s">
        <v>29</v>
      </c>
      <c r="F109" s="2">
        <v>28.5</v>
      </c>
      <c r="G109" s="2">
        <v>38</v>
      </c>
      <c r="H109" s="2" t="s">
        <v>30</v>
      </c>
      <c r="I109" s="2">
        <v>9.5</v>
      </c>
      <c r="J109" s="2">
        <v>0</v>
      </c>
      <c r="K109" s="2" t="s">
        <v>51</v>
      </c>
      <c r="L109" s="2" t="s">
        <v>453</v>
      </c>
      <c r="M109" s="2">
        <v>15135211963</v>
      </c>
      <c r="N109" s="2" t="s">
        <v>454</v>
      </c>
      <c r="O109" s="2" t="s">
        <v>33</v>
      </c>
      <c r="P109" s="2" t="s">
        <v>34</v>
      </c>
      <c r="Q109" s="2" t="str">
        <f>VLOOKUP(A109,[1]export!$A$1:$B$133,2,0)</f>
        <v>0</v>
      </c>
      <c r="R109" s="2">
        <v>43046.875497685</v>
      </c>
      <c r="S109" s="2">
        <v>43046.875659722</v>
      </c>
      <c r="T109" s="2"/>
      <c r="U109" s="2"/>
      <c r="V109" s="2"/>
      <c r="W109" s="2"/>
      <c r="X109" s="2" t="s">
        <v>35</v>
      </c>
      <c r="Y109" s="2" t="s">
        <v>35</v>
      </c>
      <c r="Z109" s="2"/>
    </row>
    <row r="110" spans="1:26">
      <c r="A110" s="2" t="s">
        <v>455</v>
      </c>
      <c r="B110" s="2" t="s">
        <v>27</v>
      </c>
      <c r="C110" s="2" t="s">
        <v>37</v>
      </c>
      <c r="D110" s="2">
        <v>326286850</v>
      </c>
      <c r="E110" s="2" t="s">
        <v>55</v>
      </c>
      <c r="F110" s="2">
        <v>165</v>
      </c>
      <c r="G110" s="2">
        <v>220</v>
      </c>
      <c r="H110" s="2" t="s">
        <v>56</v>
      </c>
      <c r="I110" s="2">
        <v>55</v>
      </c>
      <c r="J110" s="2">
        <v>0</v>
      </c>
      <c r="K110" s="2" t="s">
        <v>456</v>
      </c>
      <c r="L110" s="2" t="s">
        <v>456</v>
      </c>
      <c r="M110" s="2">
        <v>18686084361</v>
      </c>
      <c r="N110" s="2" t="s">
        <v>457</v>
      </c>
      <c r="O110" s="2" t="s">
        <v>33</v>
      </c>
      <c r="P110" s="2" t="s">
        <v>34</v>
      </c>
      <c r="Q110" s="2" t="str">
        <f>VLOOKUP(A110,[1]export!$A$1:$B$133,2,0)</f>
        <v>0</v>
      </c>
      <c r="R110" s="2">
        <v>43047.000775463</v>
      </c>
      <c r="S110" s="2">
        <v>43047.000856481</v>
      </c>
      <c r="T110" s="2"/>
      <c r="U110" s="2"/>
      <c r="V110" s="2"/>
      <c r="W110" s="2"/>
      <c r="X110" s="2" t="s">
        <v>35</v>
      </c>
      <c r="Y110" s="2" t="s">
        <v>35</v>
      </c>
      <c r="Z110" s="2"/>
    </row>
    <row r="111" spans="1:26">
      <c r="A111" s="2" t="s">
        <v>458</v>
      </c>
      <c r="B111" s="2" t="s">
        <v>27</v>
      </c>
      <c r="C111" s="2" t="s">
        <v>37</v>
      </c>
      <c r="D111" s="2">
        <v>1524743491</v>
      </c>
      <c r="E111" s="2" t="s">
        <v>55</v>
      </c>
      <c r="F111" s="2">
        <v>165</v>
      </c>
      <c r="G111" s="2">
        <v>220</v>
      </c>
      <c r="H111" s="2" t="s">
        <v>56</v>
      </c>
      <c r="I111" s="2">
        <v>55</v>
      </c>
      <c r="J111" s="2">
        <v>0</v>
      </c>
      <c r="K111" s="2" t="s">
        <v>459</v>
      </c>
      <c r="L111" s="2" t="s">
        <v>460</v>
      </c>
      <c r="M111" s="2">
        <v>18075730556</v>
      </c>
      <c r="N111" s="2" t="s">
        <v>461</v>
      </c>
      <c r="O111" s="2" t="s">
        <v>33</v>
      </c>
      <c r="P111" s="2" t="s">
        <v>34</v>
      </c>
      <c r="Q111" s="2" t="str">
        <f>VLOOKUP(A111,[1]export!$A$1:$B$133,2,0)</f>
        <v>0</v>
      </c>
      <c r="R111" s="2">
        <v>43047.341527778</v>
      </c>
      <c r="S111" s="2">
        <v>43047.341585648</v>
      </c>
      <c r="T111" s="2"/>
      <c r="U111" s="2"/>
      <c r="V111" s="2"/>
      <c r="W111" s="2"/>
      <c r="X111" s="2" t="s">
        <v>35</v>
      </c>
      <c r="Y111" s="2" t="s">
        <v>35</v>
      </c>
      <c r="Z111" s="2"/>
    </row>
    <row r="112" spans="1:26">
      <c r="A112" s="2" t="s">
        <v>462</v>
      </c>
      <c r="B112" s="2" t="s">
        <v>27</v>
      </c>
      <c r="C112" s="2" t="s">
        <v>65</v>
      </c>
      <c r="D112" s="2">
        <v>1659837171</v>
      </c>
      <c r="E112" s="2" t="s">
        <v>55</v>
      </c>
      <c r="F112" s="2">
        <v>165</v>
      </c>
      <c r="G112" s="2">
        <v>220</v>
      </c>
      <c r="H112" s="2" t="s">
        <v>56</v>
      </c>
      <c r="I112" s="2">
        <v>55</v>
      </c>
      <c r="J112" s="2">
        <v>0</v>
      </c>
      <c r="K112" s="2" t="s">
        <v>463</v>
      </c>
      <c r="L112" s="2" t="s">
        <v>464</v>
      </c>
      <c r="M112" s="2">
        <v>13857590521</v>
      </c>
      <c r="N112" s="2" t="s">
        <v>465</v>
      </c>
      <c r="O112" s="2" t="s">
        <v>33</v>
      </c>
      <c r="P112" s="2" t="s">
        <v>34</v>
      </c>
      <c r="Q112" s="2" t="str">
        <f>VLOOKUP(A112,[1]export!$A$1:$B$133,2,0)</f>
        <v>0</v>
      </c>
      <c r="R112" s="2">
        <v>43046.696851852</v>
      </c>
      <c r="S112" s="2">
        <v>43046.696944444</v>
      </c>
      <c r="T112" s="2"/>
      <c r="U112" s="2"/>
      <c r="V112" s="2"/>
      <c r="W112" s="2"/>
      <c r="X112" s="2" t="s">
        <v>35</v>
      </c>
      <c r="Y112" s="2" t="s">
        <v>35</v>
      </c>
      <c r="Z112" s="2"/>
    </row>
    <row r="113" spans="1:26">
      <c r="A113" s="2" t="s">
        <v>466</v>
      </c>
      <c r="B113" s="2" t="s">
        <v>27</v>
      </c>
      <c r="C113" s="2" t="s">
        <v>65</v>
      </c>
      <c r="D113" s="2">
        <v>1624417239</v>
      </c>
      <c r="E113" s="2" t="s">
        <v>55</v>
      </c>
      <c r="F113" s="2">
        <v>165</v>
      </c>
      <c r="G113" s="2">
        <v>220</v>
      </c>
      <c r="H113" s="2" t="s">
        <v>56</v>
      </c>
      <c r="I113" s="2">
        <v>55</v>
      </c>
      <c r="J113" s="2">
        <v>0</v>
      </c>
      <c r="K113" s="2" t="s">
        <v>467</v>
      </c>
      <c r="L113" s="2" t="s">
        <v>122</v>
      </c>
      <c r="M113" s="2">
        <v>18587561647</v>
      </c>
      <c r="N113" s="2" t="s">
        <v>468</v>
      </c>
      <c r="O113" s="2" t="s">
        <v>33</v>
      </c>
      <c r="P113" s="2" t="s">
        <v>34</v>
      </c>
      <c r="Q113" s="2" t="str">
        <f>VLOOKUP(A113,[1]export!$A$1:$B$133,2,0)</f>
        <v>0</v>
      </c>
      <c r="R113" s="2">
        <v>43046.610543981</v>
      </c>
      <c r="S113" s="2">
        <v>43046.610625</v>
      </c>
      <c r="T113" s="2"/>
      <c r="U113" s="2"/>
      <c r="V113" s="2"/>
      <c r="W113" s="2"/>
      <c r="X113" s="2" t="s">
        <v>35</v>
      </c>
      <c r="Y113" s="2" t="s">
        <v>35</v>
      </c>
      <c r="Z113" s="2"/>
    </row>
    <row r="114" spans="1:26">
      <c r="A114" s="2" t="s">
        <v>469</v>
      </c>
      <c r="B114" s="2" t="s">
        <v>27</v>
      </c>
      <c r="C114" s="2" t="s">
        <v>37</v>
      </c>
      <c r="D114" s="2">
        <v>693945790</v>
      </c>
      <c r="E114" s="2" t="s">
        <v>38</v>
      </c>
      <c r="F114" s="2">
        <v>133.5</v>
      </c>
      <c r="G114" s="2">
        <v>178</v>
      </c>
      <c r="H114" s="2" t="s">
        <v>39</v>
      </c>
      <c r="I114" s="2">
        <v>44.5</v>
      </c>
      <c r="J114" s="2">
        <v>0</v>
      </c>
      <c r="K114" s="2" t="s">
        <v>470</v>
      </c>
      <c r="L114" s="2" t="s">
        <v>471</v>
      </c>
      <c r="M114" s="2">
        <v>18612972790</v>
      </c>
      <c r="N114" s="2" t="s">
        <v>472</v>
      </c>
      <c r="O114" s="2" t="s">
        <v>33</v>
      </c>
      <c r="P114" s="2" t="s">
        <v>34</v>
      </c>
      <c r="Q114" s="2" t="str">
        <f>VLOOKUP(A114,[1]export!$A$1:$B$133,2,0)</f>
        <v>0</v>
      </c>
      <c r="R114" s="2">
        <v>43046.951782407</v>
      </c>
      <c r="S114" s="2">
        <v>43046.952083333</v>
      </c>
      <c r="T114" s="2"/>
      <c r="U114" s="2"/>
      <c r="V114" s="2"/>
      <c r="W114" s="2"/>
      <c r="X114" s="2" t="s">
        <v>35</v>
      </c>
      <c r="Y114" s="2" t="s">
        <v>35</v>
      </c>
      <c r="Z114" s="2"/>
    </row>
    <row r="115" spans="1:26">
      <c r="A115" s="2" t="s">
        <v>473</v>
      </c>
      <c r="B115" s="2" t="s">
        <v>27</v>
      </c>
      <c r="C115" s="2" t="s">
        <v>28</v>
      </c>
      <c r="D115" s="2"/>
      <c r="E115" s="2" t="s">
        <v>29</v>
      </c>
      <c r="F115" s="2">
        <v>28.5</v>
      </c>
      <c r="G115" s="2">
        <v>38</v>
      </c>
      <c r="H115" s="2" t="s">
        <v>30</v>
      </c>
      <c r="I115" s="2">
        <v>9.5</v>
      </c>
      <c r="J115" s="2">
        <v>0</v>
      </c>
      <c r="K115" s="2" t="s">
        <v>474</v>
      </c>
      <c r="L115" s="2" t="s">
        <v>475</v>
      </c>
      <c r="M115" s="2">
        <v>13640333880</v>
      </c>
      <c r="N115" s="2" t="s">
        <v>476</v>
      </c>
      <c r="O115" s="2" t="s">
        <v>33</v>
      </c>
      <c r="P115" s="2" t="s">
        <v>34</v>
      </c>
      <c r="Q115" s="2" t="str">
        <f>VLOOKUP(A115,[1]export!$A$1:$B$133,2,0)</f>
        <v>0</v>
      </c>
      <c r="R115" s="2">
        <v>43046.669560185</v>
      </c>
      <c r="S115" s="2">
        <v>43046.669675926</v>
      </c>
      <c r="T115" s="2"/>
      <c r="U115" s="2"/>
      <c r="V115" s="2"/>
      <c r="W115" s="2"/>
      <c r="X115" s="2" t="s">
        <v>35</v>
      </c>
      <c r="Y115" s="2" t="s">
        <v>35</v>
      </c>
      <c r="Z115" s="2"/>
    </row>
    <row r="116" spans="1:26">
      <c r="A116" s="2" t="s">
        <v>477</v>
      </c>
      <c r="B116" s="2" t="s">
        <v>27</v>
      </c>
      <c r="C116" s="2" t="s">
        <v>65</v>
      </c>
      <c r="D116" s="2">
        <v>702407673</v>
      </c>
      <c r="E116" s="2" t="s">
        <v>38</v>
      </c>
      <c r="F116" s="2">
        <v>133.5</v>
      </c>
      <c r="G116" s="2">
        <v>178</v>
      </c>
      <c r="H116" s="2" t="s">
        <v>39</v>
      </c>
      <c r="I116" s="2">
        <v>44.5</v>
      </c>
      <c r="J116" s="2">
        <v>0</v>
      </c>
      <c r="K116" s="2" t="s">
        <v>478</v>
      </c>
      <c r="L116" s="2" t="s">
        <v>479</v>
      </c>
      <c r="M116" s="2">
        <v>18600037971</v>
      </c>
      <c r="N116" s="2" t="s">
        <v>480</v>
      </c>
      <c r="O116" s="2" t="s">
        <v>33</v>
      </c>
      <c r="P116" s="2" t="s">
        <v>34</v>
      </c>
      <c r="Q116" s="2" t="str">
        <f>VLOOKUP(A116,[1]export!$A$1:$B$133,2,0)</f>
        <v>0</v>
      </c>
      <c r="R116" s="2">
        <v>43046.933101852</v>
      </c>
      <c r="S116" s="2">
        <v>43046.933275463</v>
      </c>
      <c r="T116" s="2"/>
      <c r="U116" s="2"/>
      <c r="V116" s="2"/>
      <c r="W116" s="2"/>
      <c r="X116" s="2" t="s">
        <v>35</v>
      </c>
      <c r="Y116" s="2" t="s">
        <v>35</v>
      </c>
      <c r="Z116" s="2"/>
    </row>
    <row r="117" spans="1:26">
      <c r="A117" s="2" t="s">
        <v>481</v>
      </c>
      <c r="B117" s="2" t="s">
        <v>27</v>
      </c>
      <c r="C117" s="2" t="s">
        <v>65</v>
      </c>
      <c r="D117" s="2">
        <v>281819389</v>
      </c>
      <c r="E117" s="2" t="s">
        <v>55</v>
      </c>
      <c r="F117" s="2">
        <v>165</v>
      </c>
      <c r="G117" s="2">
        <v>220</v>
      </c>
      <c r="H117" s="2" t="s">
        <v>56</v>
      </c>
      <c r="I117" s="2">
        <v>55</v>
      </c>
      <c r="J117" s="2">
        <v>0</v>
      </c>
      <c r="K117" s="2" t="s">
        <v>482</v>
      </c>
      <c r="L117" s="2" t="s">
        <v>483</v>
      </c>
      <c r="M117" s="2">
        <v>13651901378</v>
      </c>
      <c r="N117" s="2" t="s">
        <v>484</v>
      </c>
      <c r="O117" s="2" t="s">
        <v>33</v>
      </c>
      <c r="P117" s="2" t="s">
        <v>34</v>
      </c>
      <c r="Q117" s="2" t="str">
        <f>VLOOKUP(A117,[1]export!$A$1:$B$133,2,0)</f>
        <v>0</v>
      </c>
      <c r="R117" s="2">
        <v>43046.834166667</v>
      </c>
      <c r="S117" s="2">
        <v>43046.834236111</v>
      </c>
      <c r="T117" s="2"/>
      <c r="U117" s="2"/>
      <c r="V117" s="2"/>
      <c r="W117" s="2"/>
      <c r="X117" s="2" t="s">
        <v>35</v>
      </c>
      <c r="Y117" s="2" t="s">
        <v>35</v>
      </c>
      <c r="Z117" s="2"/>
    </row>
    <row r="118" spans="1:26">
      <c r="A118" s="2" t="s">
        <v>485</v>
      </c>
      <c r="B118" s="2" t="s">
        <v>27</v>
      </c>
      <c r="C118" s="2" t="s">
        <v>28</v>
      </c>
      <c r="D118" s="2"/>
      <c r="E118" s="2" t="s">
        <v>29</v>
      </c>
      <c r="F118" s="2">
        <v>28.5</v>
      </c>
      <c r="G118" s="2">
        <v>38</v>
      </c>
      <c r="H118" s="2" t="s">
        <v>30</v>
      </c>
      <c r="I118" s="2">
        <v>9.5</v>
      </c>
      <c r="J118" s="2">
        <v>0</v>
      </c>
      <c r="K118" s="2" t="s">
        <v>51</v>
      </c>
      <c r="L118" s="2" t="s">
        <v>486</v>
      </c>
      <c r="M118" s="2">
        <v>13822274503</v>
      </c>
      <c r="N118" s="2" t="s">
        <v>487</v>
      </c>
      <c r="O118" s="2" t="s">
        <v>33</v>
      </c>
      <c r="P118" s="2" t="s">
        <v>34</v>
      </c>
      <c r="Q118" s="2" t="str">
        <f>VLOOKUP(A118,[1]export!$A$1:$B$133,2,0)</f>
        <v>0</v>
      </c>
      <c r="R118" s="2">
        <v>43047.091030093</v>
      </c>
      <c r="S118" s="2">
        <v>43047.091099537</v>
      </c>
      <c r="T118" s="2"/>
      <c r="U118" s="2"/>
      <c r="V118" s="2"/>
      <c r="W118" s="2"/>
      <c r="X118" s="2" t="s">
        <v>35</v>
      </c>
      <c r="Y118" s="2" t="s">
        <v>35</v>
      </c>
      <c r="Z118" s="2"/>
    </row>
    <row r="119" spans="1:26">
      <c r="A119" s="2" t="s">
        <v>488</v>
      </c>
      <c r="B119" s="2" t="s">
        <v>27</v>
      </c>
      <c r="C119" s="2" t="s">
        <v>37</v>
      </c>
      <c r="D119" s="2">
        <v>1092390301</v>
      </c>
      <c r="E119" s="2" t="s">
        <v>55</v>
      </c>
      <c r="F119" s="2">
        <v>165</v>
      </c>
      <c r="G119" s="2">
        <v>220</v>
      </c>
      <c r="H119" s="2" t="s">
        <v>56</v>
      </c>
      <c r="I119" s="2">
        <v>55</v>
      </c>
      <c r="J119" s="2">
        <v>0</v>
      </c>
      <c r="K119" s="2" t="s">
        <v>489</v>
      </c>
      <c r="L119" s="2" t="s">
        <v>490</v>
      </c>
      <c r="M119" s="2">
        <v>18620061633</v>
      </c>
      <c r="N119" s="2" t="s">
        <v>491</v>
      </c>
      <c r="O119" s="2" t="s">
        <v>33</v>
      </c>
      <c r="P119" s="2" t="s">
        <v>34</v>
      </c>
      <c r="Q119" s="2" t="str">
        <f>VLOOKUP(A119,[1]export!$A$1:$B$133,2,0)</f>
        <v>0</v>
      </c>
      <c r="R119" s="2">
        <v>43047.035023148</v>
      </c>
      <c r="S119" s="2">
        <v>43047.035081019</v>
      </c>
      <c r="T119" s="2"/>
      <c r="U119" s="2"/>
      <c r="V119" s="2"/>
      <c r="W119" s="2"/>
      <c r="X119" s="2" t="s">
        <v>35</v>
      </c>
      <c r="Y119" s="2" t="s">
        <v>35</v>
      </c>
      <c r="Z119" s="2"/>
    </row>
    <row r="120" spans="1:26">
      <c r="A120" s="2" t="s">
        <v>492</v>
      </c>
      <c r="B120" s="2" t="s">
        <v>27</v>
      </c>
      <c r="C120" s="2" t="s">
        <v>65</v>
      </c>
      <c r="D120" s="2">
        <v>1928263924</v>
      </c>
      <c r="E120" s="2" t="s">
        <v>38</v>
      </c>
      <c r="F120" s="2">
        <v>133.5</v>
      </c>
      <c r="G120" s="2">
        <v>178</v>
      </c>
      <c r="H120" s="2" t="s">
        <v>39</v>
      </c>
      <c r="I120" s="2">
        <v>44.5</v>
      </c>
      <c r="J120" s="2">
        <v>0</v>
      </c>
      <c r="K120" s="2" t="s">
        <v>493</v>
      </c>
      <c r="L120" s="2" t="s">
        <v>494</v>
      </c>
      <c r="M120" s="2">
        <v>13661386939</v>
      </c>
      <c r="N120" s="2" t="s">
        <v>495</v>
      </c>
      <c r="O120" s="2" t="s">
        <v>33</v>
      </c>
      <c r="P120" s="2" t="s">
        <v>34</v>
      </c>
      <c r="Q120" s="2" t="str">
        <f>VLOOKUP(A120,[1]export!$A$1:$B$133,2,0)</f>
        <v>0</v>
      </c>
      <c r="R120" s="2">
        <v>43047.438530093</v>
      </c>
      <c r="S120" s="2">
        <v>43047.438611111</v>
      </c>
      <c r="T120" s="2"/>
      <c r="U120" s="2"/>
      <c r="V120" s="2"/>
      <c r="W120" s="2"/>
      <c r="X120" s="2" t="s">
        <v>35</v>
      </c>
      <c r="Y120" s="2" t="s">
        <v>35</v>
      </c>
      <c r="Z120" s="2"/>
    </row>
    <row r="121" spans="1:26">
      <c r="A121" s="2" t="s">
        <v>496</v>
      </c>
      <c r="B121" s="2" t="s">
        <v>27</v>
      </c>
      <c r="C121" s="2" t="s">
        <v>28</v>
      </c>
      <c r="D121" s="2"/>
      <c r="E121" s="2" t="s">
        <v>330</v>
      </c>
      <c r="F121" s="2">
        <v>57</v>
      </c>
      <c r="G121" s="2">
        <v>76</v>
      </c>
      <c r="H121" s="2" t="s">
        <v>331</v>
      </c>
      <c r="I121" s="2">
        <v>19</v>
      </c>
      <c r="J121" s="2">
        <v>0</v>
      </c>
      <c r="K121" s="2" t="s">
        <v>51</v>
      </c>
      <c r="L121" s="2" t="s">
        <v>497</v>
      </c>
      <c r="M121" s="2">
        <v>13148439612</v>
      </c>
      <c r="N121" s="2" t="s">
        <v>498</v>
      </c>
      <c r="O121" s="2" t="s">
        <v>33</v>
      </c>
      <c r="P121" s="2" t="s">
        <v>34</v>
      </c>
      <c r="Q121" s="2" t="str">
        <f>VLOOKUP(A121,[1]export!$A$1:$B$133,2,0)</f>
        <v>0</v>
      </c>
      <c r="R121" s="2">
        <v>43047.35900463</v>
      </c>
      <c r="S121" s="2">
        <v>43047.35912037</v>
      </c>
      <c r="T121" s="2"/>
      <c r="U121" s="2"/>
      <c r="V121" s="2"/>
      <c r="W121" s="2"/>
      <c r="X121" s="2" t="s">
        <v>35</v>
      </c>
      <c r="Y121" s="2" t="s">
        <v>35</v>
      </c>
      <c r="Z121" s="2"/>
    </row>
    <row r="122" spans="1:26">
      <c r="A122" s="2" t="s">
        <v>499</v>
      </c>
      <c r="B122" s="2" t="s">
        <v>27</v>
      </c>
      <c r="C122" s="2" t="s">
        <v>28</v>
      </c>
      <c r="D122" s="2"/>
      <c r="E122" s="2" t="s">
        <v>29</v>
      </c>
      <c r="F122" s="2">
        <v>28.5</v>
      </c>
      <c r="G122" s="2">
        <v>38</v>
      </c>
      <c r="H122" s="2" t="s">
        <v>30</v>
      </c>
      <c r="I122" s="2">
        <v>9.5</v>
      </c>
      <c r="J122" s="2">
        <v>0</v>
      </c>
      <c r="K122" s="2" t="s">
        <v>51</v>
      </c>
      <c r="L122" s="2" t="s">
        <v>500</v>
      </c>
      <c r="M122" s="2">
        <v>17310026003</v>
      </c>
      <c r="N122" s="2" t="s">
        <v>501</v>
      </c>
      <c r="O122" s="2" t="s">
        <v>33</v>
      </c>
      <c r="P122" s="2" t="s">
        <v>34</v>
      </c>
      <c r="Q122" s="2" t="str">
        <f>VLOOKUP(A122,[1]export!$A$1:$B$133,2,0)</f>
        <v>0</v>
      </c>
      <c r="R122" s="2">
        <v>43046.948518519</v>
      </c>
      <c r="S122" s="2">
        <v>43046.948599537</v>
      </c>
      <c r="T122" s="2"/>
      <c r="U122" s="2"/>
      <c r="V122" s="2" t="s">
        <v>502</v>
      </c>
      <c r="W122" s="2"/>
      <c r="X122" s="2" t="s">
        <v>35</v>
      </c>
      <c r="Y122" s="2" t="s">
        <v>35</v>
      </c>
      <c r="Z122" s="2"/>
    </row>
    <row r="123" spans="1:26">
      <c r="A123" s="2" t="s">
        <v>503</v>
      </c>
      <c r="B123" s="2" t="s">
        <v>27</v>
      </c>
      <c r="C123" s="2" t="s">
        <v>65</v>
      </c>
      <c r="D123" s="2">
        <v>340055930</v>
      </c>
      <c r="E123" s="2" t="s">
        <v>38</v>
      </c>
      <c r="F123" s="2">
        <v>133.5</v>
      </c>
      <c r="G123" s="2">
        <v>178</v>
      </c>
      <c r="H123" s="2" t="s">
        <v>39</v>
      </c>
      <c r="I123" s="2">
        <v>44.5</v>
      </c>
      <c r="J123" s="2">
        <v>0</v>
      </c>
      <c r="K123" s="2" t="s">
        <v>504</v>
      </c>
      <c r="L123" s="2" t="s">
        <v>505</v>
      </c>
      <c r="M123" s="2">
        <v>13596175033</v>
      </c>
      <c r="N123" s="2" t="s">
        <v>506</v>
      </c>
      <c r="O123" s="2" t="s">
        <v>33</v>
      </c>
      <c r="P123" s="2" t="s">
        <v>34</v>
      </c>
      <c r="Q123" s="2" t="str">
        <f>VLOOKUP(A123,[1]export!$A$1:$B$133,2,0)</f>
        <v>0</v>
      </c>
      <c r="R123" s="2">
        <v>43047.039155093</v>
      </c>
      <c r="S123" s="2">
        <v>43047.039212963</v>
      </c>
      <c r="T123" s="2"/>
      <c r="U123" s="2"/>
      <c r="V123" s="2"/>
      <c r="W123" s="2"/>
      <c r="X123" s="2" t="s">
        <v>35</v>
      </c>
      <c r="Y123" s="2" t="s">
        <v>35</v>
      </c>
      <c r="Z123" s="2"/>
    </row>
    <row r="124" spans="1:26">
      <c r="A124" s="2" t="s">
        <v>507</v>
      </c>
      <c r="B124" s="2" t="s">
        <v>27</v>
      </c>
      <c r="C124" s="2" t="s">
        <v>28</v>
      </c>
      <c r="D124" s="2"/>
      <c r="E124" s="2" t="s">
        <v>121</v>
      </c>
      <c r="F124" s="2">
        <v>141</v>
      </c>
      <c r="G124" s="2">
        <v>188</v>
      </c>
      <c r="H124" s="2" t="s">
        <v>39</v>
      </c>
      <c r="I124" s="2">
        <v>47</v>
      </c>
      <c r="J124" s="2">
        <v>0</v>
      </c>
      <c r="K124" s="2" t="s">
        <v>51</v>
      </c>
      <c r="L124" s="2" t="s">
        <v>508</v>
      </c>
      <c r="M124" s="2">
        <v>18510433112</v>
      </c>
      <c r="N124" s="2" t="s">
        <v>509</v>
      </c>
      <c r="O124" s="2" t="s">
        <v>33</v>
      </c>
      <c r="P124" s="2" t="s">
        <v>34</v>
      </c>
      <c r="Q124" s="2" t="str">
        <f>VLOOKUP(A124,[1]export!$A$1:$B$133,2,0)</f>
        <v>0</v>
      </c>
      <c r="R124" s="2">
        <v>43047.034409722</v>
      </c>
      <c r="S124" s="2">
        <v>43047.034479167</v>
      </c>
      <c r="T124" s="2"/>
      <c r="U124" s="2"/>
      <c r="V124" s="2"/>
      <c r="W124" s="2"/>
      <c r="X124" s="2" t="s">
        <v>35</v>
      </c>
      <c r="Y124" s="2" t="s">
        <v>35</v>
      </c>
      <c r="Z124" s="2"/>
    </row>
    <row r="125" spans="1:26">
      <c r="A125" s="2" t="s">
        <v>510</v>
      </c>
      <c r="B125" s="2" t="s">
        <v>27</v>
      </c>
      <c r="C125" s="2" t="s">
        <v>65</v>
      </c>
      <c r="D125" s="2">
        <v>1325116694</v>
      </c>
      <c r="E125" s="2" t="s">
        <v>55</v>
      </c>
      <c r="F125" s="2">
        <v>220</v>
      </c>
      <c r="G125" s="2">
        <v>220</v>
      </c>
      <c r="H125" s="2" t="s">
        <v>56</v>
      </c>
      <c r="I125" s="2">
        <v>0</v>
      </c>
      <c r="J125" s="2">
        <v>0</v>
      </c>
      <c r="K125" s="2" t="s">
        <v>511</v>
      </c>
      <c r="L125" s="2" t="s">
        <v>512</v>
      </c>
      <c r="M125" s="2">
        <v>13926965694</v>
      </c>
      <c r="N125" s="2" t="s">
        <v>513</v>
      </c>
      <c r="O125" s="2" t="s">
        <v>33</v>
      </c>
      <c r="P125" s="2" t="s">
        <v>34</v>
      </c>
      <c r="Q125" s="2" t="str">
        <f>VLOOKUP(A125,[1]export!$A$1:$B$133,2,0)</f>
        <v>0</v>
      </c>
      <c r="R125" s="2">
        <v>43046.896979167</v>
      </c>
      <c r="S125" s="2">
        <v>43046.897037037</v>
      </c>
      <c r="T125" s="2"/>
      <c r="U125" s="2"/>
      <c r="V125" s="2"/>
      <c r="W125" s="2"/>
      <c r="X125" s="2" t="s">
        <v>35</v>
      </c>
      <c r="Y125" s="2" t="s">
        <v>35</v>
      </c>
      <c r="Z125" s="2"/>
    </row>
    <row r="126" spans="1:26">
      <c r="A126" s="2" t="s">
        <v>514</v>
      </c>
      <c r="B126" s="2" t="s">
        <v>27</v>
      </c>
      <c r="C126" s="2" t="s">
        <v>28</v>
      </c>
      <c r="D126" s="2"/>
      <c r="E126" s="2" t="s">
        <v>29</v>
      </c>
      <c r="F126" s="2">
        <v>28.5</v>
      </c>
      <c r="G126" s="2">
        <v>38</v>
      </c>
      <c r="H126" s="2" t="s">
        <v>30</v>
      </c>
      <c r="I126" s="2">
        <v>9.5</v>
      </c>
      <c r="J126" s="2">
        <v>0</v>
      </c>
      <c r="K126" s="2" t="s">
        <v>515</v>
      </c>
      <c r="L126" s="2" t="s">
        <v>516</v>
      </c>
      <c r="M126" s="2">
        <v>18168991026</v>
      </c>
      <c r="N126" s="2" t="s">
        <v>517</v>
      </c>
      <c r="O126" s="2" t="s">
        <v>33</v>
      </c>
      <c r="P126" s="2" t="s">
        <v>34</v>
      </c>
      <c r="Q126" s="2" t="str">
        <f>VLOOKUP(A126,[1]export!$A$1:$B$133,2,0)</f>
        <v>0</v>
      </c>
      <c r="R126" s="2">
        <v>43046.911145833</v>
      </c>
      <c r="S126" s="2">
        <v>43046.9215625</v>
      </c>
      <c r="T126" s="2"/>
      <c r="U126" s="2"/>
      <c r="V126" s="2" t="s">
        <v>518</v>
      </c>
      <c r="W126" s="2"/>
      <c r="X126" s="2" t="s">
        <v>35</v>
      </c>
      <c r="Y126" s="2" t="s">
        <v>35</v>
      </c>
      <c r="Z126" s="2"/>
    </row>
    <row r="127" spans="1:26">
      <c r="A127" s="2" t="s">
        <v>519</v>
      </c>
      <c r="B127" s="2" t="s">
        <v>27</v>
      </c>
      <c r="C127" s="2" t="s">
        <v>37</v>
      </c>
      <c r="D127" s="2">
        <v>702407673</v>
      </c>
      <c r="E127" s="2" t="s">
        <v>38</v>
      </c>
      <c r="F127" s="2">
        <v>133.5</v>
      </c>
      <c r="G127" s="2">
        <v>178</v>
      </c>
      <c r="H127" s="2" t="s">
        <v>39</v>
      </c>
      <c r="I127" s="2">
        <v>44.5</v>
      </c>
      <c r="J127" s="2">
        <v>0</v>
      </c>
      <c r="K127" s="2" t="s">
        <v>515</v>
      </c>
      <c r="L127" s="2" t="s">
        <v>516</v>
      </c>
      <c r="M127" s="2">
        <v>18168991026</v>
      </c>
      <c r="N127" s="2" t="s">
        <v>517</v>
      </c>
      <c r="O127" s="2" t="s">
        <v>33</v>
      </c>
      <c r="P127" s="2" t="s">
        <v>34</v>
      </c>
      <c r="Q127" s="2"/>
      <c r="R127" s="2">
        <v>43046.920243056</v>
      </c>
      <c r="S127" s="2">
        <v>43046.9203125</v>
      </c>
      <c r="T127" s="2"/>
      <c r="U127" s="2"/>
      <c r="V127" s="2" t="s">
        <v>518</v>
      </c>
      <c r="W127" s="2"/>
      <c r="X127" s="2" t="s">
        <v>35</v>
      </c>
      <c r="Y127" s="2" t="s">
        <v>35</v>
      </c>
      <c r="Z127" s="2"/>
    </row>
    <row r="128" spans="1:26">
      <c r="A128" s="2" t="s">
        <v>520</v>
      </c>
      <c r="B128" s="2" t="s">
        <v>27</v>
      </c>
      <c r="C128" s="2" t="s">
        <v>65</v>
      </c>
      <c r="D128" s="2">
        <v>2088653346</v>
      </c>
      <c r="E128" s="2" t="s">
        <v>38</v>
      </c>
      <c r="F128" s="2">
        <v>133.5</v>
      </c>
      <c r="G128" s="2">
        <v>178</v>
      </c>
      <c r="H128" s="2" t="s">
        <v>39</v>
      </c>
      <c r="I128" s="2">
        <v>44.5</v>
      </c>
      <c r="J128" s="2">
        <v>0</v>
      </c>
      <c r="K128" s="2" t="s">
        <v>521</v>
      </c>
      <c r="L128" s="2" t="s">
        <v>522</v>
      </c>
      <c r="M128" s="2">
        <v>18949413905</v>
      </c>
      <c r="N128" s="2" t="s">
        <v>523</v>
      </c>
      <c r="O128" s="2" t="s">
        <v>33</v>
      </c>
      <c r="P128" s="2" t="s">
        <v>34</v>
      </c>
      <c r="Q128" s="2" t="str">
        <f>VLOOKUP(A128,[1]export!$A$1:$B$133,2,0)</f>
        <v>0</v>
      </c>
      <c r="R128" s="2">
        <v>43046.950196759</v>
      </c>
      <c r="S128" s="2">
        <v>43046.950277778</v>
      </c>
      <c r="T128" s="2"/>
      <c r="U128" s="2"/>
      <c r="V128" s="2"/>
      <c r="W128" s="2"/>
      <c r="X128" s="2" t="s">
        <v>35</v>
      </c>
      <c r="Y128" s="2" t="s">
        <v>35</v>
      </c>
      <c r="Z128" s="2"/>
    </row>
    <row r="129" spans="1:26">
      <c r="A129" s="2" t="s">
        <v>524</v>
      </c>
      <c r="B129" s="2" t="s">
        <v>27</v>
      </c>
      <c r="C129" s="2" t="s">
        <v>37</v>
      </c>
      <c r="D129" s="2">
        <v>1928263924</v>
      </c>
      <c r="E129" s="2" t="s">
        <v>38</v>
      </c>
      <c r="F129" s="2">
        <v>133.5</v>
      </c>
      <c r="G129" s="2">
        <v>178</v>
      </c>
      <c r="H129" s="2" t="s">
        <v>39</v>
      </c>
      <c r="I129" s="2">
        <v>44.5</v>
      </c>
      <c r="J129" s="2">
        <v>0</v>
      </c>
      <c r="K129" s="2" t="s">
        <v>525</v>
      </c>
      <c r="L129" s="2" t="s">
        <v>526</v>
      </c>
      <c r="M129" s="2">
        <v>17721333183</v>
      </c>
      <c r="N129" s="2" t="s">
        <v>527</v>
      </c>
      <c r="O129" s="2" t="s">
        <v>33</v>
      </c>
      <c r="P129" s="2" t="s">
        <v>34</v>
      </c>
      <c r="Q129" s="2" t="str">
        <f>VLOOKUP(A129,[1]export!$A$1:$B$133,2,0)</f>
        <v>0</v>
      </c>
      <c r="R129" s="2">
        <v>43047.425092593</v>
      </c>
      <c r="S129" s="2">
        <v>43047.425335648</v>
      </c>
      <c r="T129" s="2"/>
      <c r="U129" s="2"/>
      <c r="V129" s="2"/>
      <c r="W129" s="2"/>
      <c r="X129" s="2" t="s">
        <v>35</v>
      </c>
      <c r="Y129" s="2" t="s">
        <v>35</v>
      </c>
      <c r="Z129" s="2"/>
    </row>
    <row r="130" spans="1:26">
      <c r="A130" s="2" t="s">
        <v>528</v>
      </c>
      <c r="B130" s="2" t="s">
        <v>27</v>
      </c>
      <c r="C130" s="2" t="s">
        <v>65</v>
      </c>
      <c r="D130" s="2">
        <v>1895325237</v>
      </c>
      <c r="E130" s="2" t="s">
        <v>38</v>
      </c>
      <c r="F130" s="2">
        <v>133.5</v>
      </c>
      <c r="G130" s="2">
        <v>178</v>
      </c>
      <c r="H130" s="2" t="s">
        <v>39</v>
      </c>
      <c r="I130" s="2">
        <v>44.5</v>
      </c>
      <c r="J130" s="2">
        <v>0</v>
      </c>
      <c r="K130" s="2" t="s">
        <v>529</v>
      </c>
      <c r="L130" s="2" t="s">
        <v>530</v>
      </c>
      <c r="M130" s="2">
        <v>13694505163</v>
      </c>
      <c r="N130" s="2" t="s">
        <v>531</v>
      </c>
      <c r="O130" s="2" t="s">
        <v>33</v>
      </c>
      <c r="P130" s="2" t="s">
        <v>34</v>
      </c>
      <c r="Q130" s="2" t="str">
        <f>VLOOKUP(A130,[1]export!$A$1:$B$133,2,0)</f>
        <v>0</v>
      </c>
      <c r="R130" s="2">
        <v>43047.324155093</v>
      </c>
      <c r="S130" s="2">
        <v>43047.324236111</v>
      </c>
      <c r="T130" s="2"/>
      <c r="U130" s="2"/>
      <c r="V130" s="2"/>
      <c r="W130" s="2"/>
      <c r="X130" s="2" t="s">
        <v>35</v>
      </c>
      <c r="Y130" s="2" t="s">
        <v>35</v>
      </c>
      <c r="Z130" s="2"/>
    </row>
    <row r="131" spans="1:26">
      <c r="A131" s="2" t="s">
        <v>532</v>
      </c>
      <c r="B131" s="2" t="s">
        <v>27</v>
      </c>
      <c r="C131" s="2" t="s">
        <v>37</v>
      </c>
      <c r="D131" s="2">
        <v>340055930</v>
      </c>
      <c r="E131" s="2" t="s">
        <v>38</v>
      </c>
      <c r="F131" s="2">
        <v>133.5</v>
      </c>
      <c r="G131" s="2">
        <v>178</v>
      </c>
      <c r="H131" s="2" t="s">
        <v>39</v>
      </c>
      <c r="I131" s="2">
        <v>44.5</v>
      </c>
      <c r="J131" s="2">
        <v>0</v>
      </c>
      <c r="K131" s="2" t="s">
        <v>533</v>
      </c>
      <c r="L131" s="2" t="s">
        <v>534</v>
      </c>
      <c r="M131" s="2">
        <v>18600137265</v>
      </c>
      <c r="N131" s="2" t="s">
        <v>535</v>
      </c>
      <c r="O131" s="2" t="s">
        <v>33</v>
      </c>
      <c r="P131" s="2" t="s">
        <v>34</v>
      </c>
      <c r="Q131" s="2" t="str">
        <f>VLOOKUP(A131,[1]export!$A$1:$B$133,2,0)</f>
        <v>0</v>
      </c>
      <c r="R131" s="2">
        <v>43047.035486111</v>
      </c>
      <c r="S131" s="2">
        <v>43047.035590278</v>
      </c>
      <c r="T131" s="2"/>
      <c r="U131" s="2"/>
      <c r="V131" s="2"/>
      <c r="W131" s="2"/>
      <c r="X131" s="2" t="s">
        <v>35</v>
      </c>
      <c r="Y131" s="2" t="s">
        <v>35</v>
      </c>
      <c r="Z131" s="2"/>
    </row>
    <row r="132" spans="1:26">
      <c r="A132" s="2" t="s">
        <v>536</v>
      </c>
      <c r="B132" s="2" t="s">
        <v>27</v>
      </c>
      <c r="C132" s="2" t="s">
        <v>28</v>
      </c>
      <c r="D132" s="2"/>
      <c r="E132" s="2" t="s">
        <v>29</v>
      </c>
      <c r="F132" s="2">
        <v>28.5</v>
      </c>
      <c r="G132" s="2">
        <v>38</v>
      </c>
      <c r="H132" s="2" t="s">
        <v>30</v>
      </c>
      <c r="I132" s="2">
        <v>9.5</v>
      </c>
      <c r="J132" s="2">
        <v>0</v>
      </c>
      <c r="K132" s="2" t="s">
        <v>537</v>
      </c>
      <c r="L132" s="2" t="s">
        <v>538</v>
      </c>
      <c r="M132" s="2">
        <v>18721806232</v>
      </c>
      <c r="N132" s="2" t="s">
        <v>539</v>
      </c>
      <c r="O132" s="2" t="s">
        <v>33</v>
      </c>
      <c r="P132" s="2" t="s">
        <v>34</v>
      </c>
      <c r="Q132" s="2" t="str">
        <f>VLOOKUP(A132,[1]export!$A$1:$B$133,2,0)</f>
        <v>0</v>
      </c>
      <c r="R132" s="2">
        <v>43047.038148148</v>
      </c>
      <c r="S132" s="2">
        <v>43047.038263889</v>
      </c>
      <c r="T132" s="2"/>
      <c r="U132" s="2"/>
      <c r="V132" s="2"/>
      <c r="W132" s="2"/>
      <c r="X132" s="2" t="s">
        <v>35</v>
      </c>
      <c r="Y132" s="2" t="s">
        <v>35</v>
      </c>
      <c r="Z132" s="2"/>
    </row>
    <row r="133" spans="1:26">
      <c r="A133" s="2" t="s">
        <v>540</v>
      </c>
      <c r="B133" s="2" t="s">
        <v>27</v>
      </c>
      <c r="C133" s="2" t="s">
        <v>37</v>
      </c>
      <c r="D133" s="2">
        <v>1076141640</v>
      </c>
      <c r="E133" s="2" t="s">
        <v>55</v>
      </c>
      <c r="F133" s="2">
        <v>165</v>
      </c>
      <c r="G133" s="2">
        <v>220</v>
      </c>
      <c r="H133" s="2" t="s">
        <v>56</v>
      </c>
      <c r="I133" s="2">
        <v>55</v>
      </c>
      <c r="J133" s="2">
        <v>0</v>
      </c>
      <c r="K133" s="2" t="s">
        <v>541</v>
      </c>
      <c r="L133" s="2" t="s">
        <v>541</v>
      </c>
      <c r="M133" s="2">
        <v>15155219011</v>
      </c>
      <c r="N133" s="2" t="s">
        <v>542</v>
      </c>
      <c r="O133" s="2" t="s">
        <v>33</v>
      </c>
      <c r="P133" s="2" t="s">
        <v>34</v>
      </c>
      <c r="Q133" s="2" t="str">
        <f>VLOOKUP(A133,[1]export!$A$1:$B$133,2,0)</f>
        <v>0</v>
      </c>
      <c r="R133" s="2">
        <v>43046.993645833</v>
      </c>
      <c r="S133" s="2">
        <v>43046.993738426</v>
      </c>
      <c r="T133" s="2"/>
      <c r="U133" s="2"/>
      <c r="V133" s="2"/>
      <c r="W133" s="2"/>
      <c r="X133" s="2" t="s">
        <v>35</v>
      </c>
      <c r="Y133" s="2" t="s">
        <v>35</v>
      </c>
      <c r="Z133" s="2"/>
    </row>
    <row r="134" spans="1:26">
      <c r="A134" s="2" t="s">
        <v>543</v>
      </c>
      <c r="B134" s="2" t="s">
        <v>27</v>
      </c>
      <c r="C134" s="2" t="s">
        <v>37</v>
      </c>
      <c r="D134" s="2">
        <v>1538070878</v>
      </c>
      <c r="E134" s="2" t="s">
        <v>38</v>
      </c>
      <c r="F134" s="2">
        <v>133.5</v>
      </c>
      <c r="G134" s="2">
        <v>178</v>
      </c>
      <c r="H134" s="2" t="s">
        <v>39</v>
      </c>
      <c r="I134" s="2">
        <v>44.5</v>
      </c>
      <c r="J134" s="2">
        <v>0</v>
      </c>
      <c r="K134" s="2" t="s">
        <v>544</v>
      </c>
      <c r="L134" s="2" t="s">
        <v>545</v>
      </c>
      <c r="M134" s="2">
        <v>13764572186</v>
      </c>
      <c r="N134" s="2" t="s">
        <v>546</v>
      </c>
      <c r="O134" s="2" t="s">
        <v>33</v>
      </c>
      <c r="P134" s="2" t="s">
        <v>34</v>
      </c>
      <c r="Q134" s="2" t="str">
        <f>VLOOKUP(A134,[1]export!$A$1:$B$133,2,0)</f>
        <v>0</v>
      </c>
      <c r="R134" s="2">
        <v>43047.385196759</v>
      </c>
      <c r="S134" s="2">
        <v>43047.386273148</v>
      </c>
      <c r="T134" s="2"/>
      <c r="U134" s="2"/>
      <c r="V134" s="2"/>
      <c r="W134" s="2"/>
      <c r="X134" s="2" t="s">
        <v>35</v>
      </c>
      <c r="Y134" s="2" t="s">
        <v>35</v>
      </c>
      <c r="Z134" s="2"/>
    </row>
    <row r="135" spans="1:26">
      <c r="A135" s="2" t="s">
        <v>547</v>
      </c>
      <c r="B135" s="2" t="s">
        <v>27</v>
      </c>
      <c r="C135" s="2" t="s">
        <v>28</v>
      </c>
      <c r="D135" s="2"/>
      <c r="E135" s="2" t="s">
        <v>548</v>
      </c>
      <c r="F135" s="2">
        <v>317.25</v>
      </c>
      <c r="G135" s="2">
        <v>423</v>
      </c>
      <c r="H135" s="2" t="s">
        <v>39</v>
      </c>
      <c r="I135" s="2">
        <v>105.75</v>
      </c>
      <c r="J135" s="2">
        <v>0</v>
      </c>
      <c r="K135" s="2" t="s">
        <v>549</v>
      </c>
      <c r="L135" s="2" t="s">
        <v>550</v>
      </c>
      <c r="M135" s="2">
        <v>13902749141</v>
      </c>
      <c r="N135" s="2" t="s">
        <v>551</v>
      </c>
      <c r="O135" s="2" t="s">
        <v>33</v>
      </c>
      <c r="P135" s="2" t="s">
        <v>34</v>
      </c>
      <c r="Q135" s="2" t="str">
        <f>VLOOKUP(A135,[1]export!$A$1:$B$133,2,0)</f>
        <v>0</v>
      </c>
      <c r="R135" s="2">
        <v>43046.933206019</v>
      </c>
      <c r="S135" s="2">
        <v>43046.933252315</v>
      </c>
      <c r="T135" s="2"/>
      <c r="U135" s="2"/>
      <c r="V135" s="2"/>
      <c r="W135" s="2"/>
      <c r="X135" s="2" t="s">
        <v>35</v>
      </c>
      <c r="Y135" s="2" t="s">
        <v>35</v>
      </c>
      <c r="Z135" s="2"/>
    </row>
    <row r="136" spans="1:26">
      <c r="A136" s="2" t="s">
        <v>552</v>
      </c>
      <c r="B136" s="2" t="s">
        <v>27</v>
      </c>
      <c r="C136" s="2" t="s">
        <v>28</v>
      </c>
      <c r="D136" s="2"/>
      <c r="E136" s="2" t="s">
        <v>29</v>
      </c>
      <c r="F136" s="2">
        <v>28.5</v>
      </c>
      <c r="G136" s="2">
        <v>38</v>
      </c>
      <c r="H136" s="2" t="s">
        <v>30</v>
      </c>
      <c r="I136" s="2">
        <v>9.5</v>
      </c>
      <c r="J136" s="2">
        <v>0</v>
      </c>
      <c r="K136" s="2" t="s">
        <v>553</v>
      </c>
      <c r="L136" s="2" t="s">
        <v>554</v>
      </c>
      <c r="M136" s="2">
        <v>13801263574</v>
      </c>
      <c r="N136" s="2" t="s">
        <v>555</v>
      </c>
      <c r="O136" s="2" t="s">
        <v>33</v>
      </c>
      <c r="P136" s="2" t="s">
        <v>34</v>
      </c>
      <c r="Q136" s="2" t="str">
        <f>VLOOKUP(A136,[1]export!$A$1:$B$133,2,0)</f>
        <v>0</v>
      </c>
      <c r="R136" s="2">
        <v>43046.895439815</v>
      </c>
      <c r="S136" s="2">
        <v>43046.895509259</v>
      </c>
      <c r="T136" s="2"/>
      <c r="U136" s="2"/>
      <c r="V136" s="2"/>
      <c r="W136" s="2"/>
      <c r="X136" s="2" t="s">
        <v>35</v>
      </c>
      <c r="Y136" s="2" t="s">
        <v>35</v>
      </c>
      <c r="Z136" s="2"/>
    </row>
    <row r="137" spans="1:26">
      <c r="A137" s="2" t="s">
        <v>556</v>
      </c>
      <c r="B137" s="2" t="s">
        <v>27</v>
      </c>
      <c r="C137" s="2" t="s">
        <v>37</v>
      </c>
      <c r="D137" s="2">
        <v>528083018</v>
      </c>
      <c r="E137" s="2" t="s">
        <v>55</v>
      </c>
      <c r="F137" s="2">
        <v>165</v>
      </c>
      <c r="G137" s="2">
        <v>220</v>
      </c>
      <c r="H137" s="2" t="s">
        <v>56</v>
      </c>
      <c r="I137" s="2">
        <v>55</v>
      </c>
      <c r="J137" s="2">
        <v>0</v>
      </c>
      <c r="K137" s="2" t="s">
        <v>553</v>
      </c>
      <c r="L137" s="2" t="s">
        <v>554</v>
      </c>
      <c r="M137" s="2">
        <v>13801263574</v>
      </c>
      <c r="N137" s="2" t="s">
        <v>555</v>
      </c>
      <c r="O137" s="2" t="s">
        <v>33</v>
      </c>
      <c r="P137" s="2" t="s">
        <v>34</v>
      </c>
      <c r="Q137" s="2"/>
      <c r="R137" s="2">
        <v>43046.715046296</v>
      </c>
      <c r="S137" s="2">
        <v>43046.715115741</v>
      </c>
      <c r="T137" s="2"/>
      <c r="U137" s="2"/>
      <c r="V137" s="2"/>
      <c r="W137" s="2"/>
      <c r="X137" s="2" t="s">
        <v>35</v>
      </c>
      <c r="Y137" s="2" t="s">
        <v>35</v>
      </c>
      <c r="Z137" s="2"/>
    </row>
    <row r="138" spans="1:26">
      <c r="A138" s="2" t="s">
        <v>557</v>
      </c>
      <c r="B138" s="2" t="s">
        <v>27</v>
      </c>
      <c r="C138" s="2" t="s">
        <v>37</v>
      </c>
      <c r="D138" s="2">
        <v>1095305171</v>
      </c>
      <c r="E138" s="2" t="s">
        <v>38</v>
      </c>
      <c r="F138" s="2">
        <v>133.5</v>
      </c>
      <c r="G138" s="2">
        <v>178</v>
      </c>
      <c r="H138" s="2" t="s">
        <v>39</v>
      </c>
      <c r="I138" s="2">
        <v>44.5</v>
      </c>
      <c r="J138" s="2">
        <v>0</v>
      </c>
      <c r="K138" s="2" t="s">
        <v>558</v>
      </c>
      <c r="L138" s="2" t="s">
        <v>559</v>
      </c>
      <c r="M138" s="2">
        <v>15821772832</v>
      </c>
      <c r="N138" s="2" t="s">
        <v>560</v>
      </c>
      <c r="O138" s="2" t="s">
        <v>33</v>
      </c>
      <c r="P138" s="2" t="s">
        <v>34</v>
      </c>
      <c r="Q138" s="2" t="str">
        <f>VLOOKUP(A138,[1]export!$A$1:$B$133,2,0)</f>
        <v>0</v>
      </c>
      <c r="R138" s="2">
        <v>43047.048287037</v>
      </c>
      <c r="S138" s="2">
        <v>43047.048414352</v>
      </c>
      <c r="T138" s="2"/>
      <c r="U138" s="2"/>
      <c r="V138" s="2"/>
      <c r="W138" s="2"/>
      <c r="X138" s="2" t="s">
        <v>35</v>
      </c>
      <c r="Y138" s="2" t="s">
        <v>35</v>
      </c>
      <c r="Z138" s="2"/>
    </row>
    <row r="139" spans="1:26">
      <c r="A139" s="2" t="s">
        <v>561</v>
      </c>
      <c r="B139" s="2" t="s">
        <v>27</v>
      </c>
      <c r="C139" s="2" t="s">
        <v>65</v>
      </c>
      <c r="D139" s="2">
        <v>1731849128</v>
      </c>
      <c r="E139" s="2" t="s">
        <v>38</v>
      </c>
      <c r="F139" s="2">
        <v>133.5</v>
      </c>
      <c r="G139" s="2">
        <v>178</v>
      </c>
      <c r="H139" s="2" t="s">
        <v>39</v>
      </c>
      <c r="I139" s="2">
        <v>44.5</v>
      </c>
      <c r="J139" s="2">
        <v>0</v>
      </c>
      <c r="K139" s="2" t="s">
        <v>562</v>
      </c>
      <c r="L139" s="2" t="s">
        <v>563</v>
      </c>
      <c r="M139" s="2">
        <v>13564709961</v>
      </c>
      <c r="N139" s="2" t="s">
        <v>564</v>
      </c>
      <c r="O139" s="2" t="s">
        <v>33</v>
      </c>
      <c r="P139" s="2" t="s">
        <v>34</v>
      </c>
      <c r="Q139" s="2" t="str">
        <f>VLOOKUP(A139,[1]export!$A$1:$B$133,2,0)</f>
        <v>0</v>
      </c>
      <c r="R139" s="2">
        <v>43047.024768519</v>
      </c>
      <c r="S139" s="2">
        <v>43047.024976852</v>
      </c>
      <c r="T139" s="2"/>
      <c r="U139" s="2"/>
      <c r="V139" s="2"/>
      <c r="W139" s="2"/>
      <c r="X139" s="2" t="s">
        <v>35</v>
      </c>
      <c r="Y139" s="2" t="s">
        <v>35</v>
      </c>
      <c r="Z13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9"/>
  <sheetViews>
    <sheetView tabSelected="1" workbookViewId="0" showGridLines="true" showRowColHeaders="1">
      <selection activeCell="C9" sqref="C9"/>
    </sheetView>
  </sheetViews>
  <sheetFormatPr defaultRowHeight="14.4" outlineLevelRow="0" outlineLevelCol="0"/>
  <cols>
    <col min="1" max="1" width="16" customWidth="true" style="0"/>
    <col min="2" max="2" width="16" customWidth="true" style="0"/>
    <col min="3" max="3" width="16" customWidth="true" style="0"/>
  </cols>
  <sheetData>
    <row r="1" spans="1:3">
      <c r="A1" s="1" t="s">
        <v>565</v>
      </c>
      <c r="B1" s="1"/>
      <c r="C1" s="1"/>
    </row>
    <row r="2" spans="1:3">
      <c r="A2" s="2" t="s">
        <v>566</v>
      </c>
      <c r="B2" s="2"/>
      <c r="C2" s="2" t="s">
        <v>567</v>
      </c>
    </row>
    <row r="3" spans="1:3">
      <c r="A3" s="2"/>
      <c r="B3" s="2"/>
      <c r="C3" s="2"/>
    </row>
    <row r="4" spans="1:3">
      <c r="A4" s="2" t="s">
        <v>568</v>
      </c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 t="s">
        <v>569</v>
      </c>
      <c r="C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2017-11-10T18:38:39+08:00</dcterms:created>
  <dcterms:modified xsi:type="dcterms:W3CDTF">2017-11-10T18:38:39+08:00</dcterms:modified>
  <dc:title>Untitled Spreadsheet</dc:title>
  <dc:description/>
  <dc:subject/>
  <cp:keywords/>
  <cp:category/>
</cp:coreProperties>
</file>