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heckCompatibility="1"/>
  <mc:AlternateContent xmlns:mc="http://schemas.openxmlformats.org/markup-compatibility/2006">
    <mc:Choice Requires="x15">
      <x15ac:absPath xmlns:x15ac="http://schemas.microsoft.com/office/spreadsheetml/2010/11/ac" url="C:\Users\holak\OneDrive\Desktop\開課\NTNUEE\Embedded System(2025)\"/>
    </mc:Choice>
  </mc:AlternateContent>
  <xr:revisionPtr revIDLastSave="0" documentId="13_ncr:1_{A6268789-41A9-49E9-A2B7-EC65286837EC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Feb2022" sheetId="21" r:id="rId1"/>
  </sheets>
  <definedNames>
    <definedName name="_xlnm.Print_Area" localSheetId="0">'Feb2022'!$A$2:$K$69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21" l="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6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</calcChain>
</file>

<file path=xl/sharedStrings.xml><?xml version="1.0" encoding="utf-8"?>
<sst xmlns="http://schemas.openxmlformats.org/spreadsheetml/2006/main" count="166" uniqueCount="57">
  <si>
    <t>Mon</t>
  </si>
  <si>
    <t>Tue</t>
  </si>
  <si>
    <t>Wed</t>
  </si>
  <si>
    <t>Thu</t>
  </si>
  <si>
    <t>Fri</t>
  </si>
  <si>
    <t>Sat</t>
  </si>
  <si>
    <t>Sun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</si>
  <si>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</si>
  <si>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</si>
  <si>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</si>
  <si>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</si>
  <si>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</si>
  <si>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</si>
  <si>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</si>
  <si>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</si>
  <si>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</si>
  <si>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</si>
  <si>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</si>
  <si>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</si>
  <si>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</si>
  <si>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</si>
  <si>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</si>
  <si>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</si>
  <si>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Semester starts</t>
  </si>
  <si>
    <t>* Tentative date</t>
  </si>
  <si>
    <t>* 表可能會有所變動。</t>
  </si>
  <si>
    <t>* The schedule is subject to change.</t>
  </si>
  <si>
    <t xml:space="preserve">1.   嵌入式系統簡介Introduction to Embedded Systems </t>
  </si>
  <si>
    <t xml:space="preserve">2.   嵌入式c语言Simplest Embedded C Program: Variables, Types, </t>
  </si>
  <si>
    <t xml:space="preserve">     Arrays,Strings, Pointers, etc.</t>
  </si>
  <si>
    <t>3.   微處理器與微控制器Microprocessors/Microcontrollers</t>
  </si>
  <si>
    <t xml:space="preserve">4.   ARM 架構概述、內存、狀態暫存器ARM Architecture Overview,Memory, Status   </t>
  </si>
  <si>
    <t xml:space="preserve">     Register</t>
  </si>
  <si>
    <t>5.   硬體週邊Hardware Peripherals: Timers, PWM, A/D, Serial, IO ports, and interrupts</t>
  </si>
  <si>
    <t xml:space="preserve">     ARM Assembly Programming</t>
  </si>
  <si>
    <t xml:space="preserve">6.   即時操作系統Real-time operating system (RTOS) </t>
  </si>
  <si>
    <t>7.   嵌入式系統中的軟硬體協同設計</t>
  </si>
  <si>
    <t xml:space="preserve">     Hardware-software codesign in an embedded system </t>
  </si>
  <si>
    <t>Project Demo</t>
  </si>
  <si>
    <t>(16 Weeks)</t>
  </si>
  <si>
    <t>`</t>
  </si>
  <si>
    <t xml:space="preserve"> </t>
  </si>
  <si>
    <t>Presentation/Mid-Term</t>
  </si>
  <si>
    <t>Final Exam</t>
  </si>
  <si>
    <t>Course Orientation</t>
  </si>
  <si>
    <t>INTRODUCTION TO ES &amp; C IN ES</t>
  </si>
  <si>
    <t>ARM ARCHITECTURE OVERVIEW &amp; MEMORY &amp; STATUS REGISTER &amp; BITWISE OPERATIONS &amp; GPIOS</t>
  </si>
  <si>
    <t>SERIAL COMMUNICATION AND USART &amp; SPI; TIME PROCESSING: INPUT CAPTURE &amp; OUTPUT CAPTURE; OUTPUT COMPARE &amp; PULSE- WAVE MODULATION (PWM)</t>
  </si>
  <si>
    <t>ASSEMBLY INSTRUCTIONS &amp; LAB</t>
  </si>
  <si>
    <t>REAL-TIME SYSTEM &amp; REAL-TIME OPERATING SYSTEM (CONTINUATION) IN-CLASS LAB: PROJECT IMPLEMENTATION</t>
  </si>
  <si>
    <t>ARM ASSEMBLY PROGRAMMING: TRANSLATING C CONTROL STATEMENTS AND FUNCTION CALLS TRANSLATING C CONTROL STATEMENTS AND FUNCTION CALLS, LOOPS, INTERRUPT PROCESSING LUCKY DRAW IN-CLASS LAB: PROJECT IMPLEMENTATION (OPTIONAL)</t>
  </si>
  <si>
    <t>REVIEWS, TRANSLATING C CONTROL STATEMENTS, CASE STUDY &amp; HW &amp; SW CODESIGN, FUNDAMENTALS/TIPS OF MACHINE LEARNING, AND IN-CLASS LAB: PROJECT IMPLEMENTATION</t>
  </si>
  <si>
    <t>Planner for Feburary 2025 Semester (Postgraduate)</t>
  </si>
  <si>
    <t>POINTERS &amp; MICROPROCESSORS/MICROCONTROLLERS &amp; Resberry Pi (4.0/5.0)</t>
  </si>
  <si>
    <t>Basic AI</t>
  </si>
  <si>
    <t xml:space="preserve">9.   報告Presentation &amp; report </t>
  </si>
  <si>
    <t>8.   Basic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</si>
</sst>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DFKai-SB"/>
      <family val="4"/>
    </font>
    <font>
      <sz val="10"/>
      <color theme="1"/>
      <name val="DFKai-SB"/>
      <family val="4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rgb="FFB5DAFF"/>
      </left>
      <right style="medium">
        <color rgb="FFB5DAFF"/>
      </right>
      <top/>
      <bottom/>
      <diagonal/>
    </border>
    <border>
      <left style="medium">
        <color rgb="FFB5DAFF"/>
      </left>
      <right style="medium">
        <color rgb="FFB5DAFF"/>
      </right>
      <top/>
      <bottom style="medium">
        <color rgb="FFB5DAFF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2" borderId="4" xfId="0" applyFont="1" applyFill="1" applyBorder="1" applyAlignment="1">
      <alignment horizontal="center" vertical="center" textRotation="90" wrapText="1"/>
    </xf>
    <xf numFmtId="0" fontId="2" fillId="2" borderId="3" xfId="0" applyFont="1" applyFill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9193"/>
      <color rgb="FF347733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oodle3.ntnu.edu.tw/course/view.php?id=319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497"/>
  <sheetViews>
    <sheetView tabSelected="1" zoomScale="62" zoomScaleNormal="100" workbookViewId="0">
      <selection activeCell="K15" sqref="K15"/>
    </sheetView>
  </sheetViews>
  <sheetFormatPr defaultColWidth="8.86328125" defaultRowHeight="14.25"/>
  <cols>
    <col min="1" max="1" width="5.46484375" customWidth="1"/>
    <col min="2" max="2" width="8.1328125" customWidth="1"/>
    <col min="3" max="3" width="12.33203125" customWidth="1"/>
    <col min="4" max="4" width="14.6640625" customWidth="1"/>
    <col min="5" max="5" width="60.46484375" customWidth="1"/>
    <col min="6" max="6" width="10.33203125" customWidth="1"/>
    <col min="7" max="7" width="8.46484375" customWidth="1"/>
    <col min="8" max="8" width="12.1328125" customWidth="1"/>
    <col min="9" max="9" width="15.46484375" customWidth="1"/>
    <col min="10" max="10" width="34.9296875" customWidth="1"/>
    <col min="11" max="11" width="56.1328125" style="3" customWidth="1"/>
    <col min="12" max="12" width="5.9296875" style="1" customWidth="1"/>
    <col min="13" max="31" width="8.86328125" style="1"/>
  </cols>
  <sheetData>
    <row r="1" spans="1:31" s="1" customFormat="1"/>
    <row r="2" spans="1:31" s="3" customFormat="1" ht="14.6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27" customHeight="1" thickBot="1">
      <c r="A3" s="1"/>
      <c r="B3" s="28" t="s">
        <v>52</v>
      </c>
      <c r="C3" s="28"/>
      <c r="D3" s="28"/>
      <c r="E3" s="28"/>
      <c r="F3" s="28"/>
      <c r="G3" s="28"/>
      <c r="H3" s="28"/>
      <c r="I3" s="28"/>
      <c r="J3" s="28"/>
      <c r="K3" s="19" t="s">
        <v>39</v>
      </c>
    </row>
    <row r="4" spans="1:31" ht="21.75" customHeight="1">
      <c r="A4" s="1"/>
      <c r="B4" s="1"/>
      <c r="C4" s="2"/>
      <c r="D4" s="2"/>
      <c r="E4" s="2"/>
      <c r="F4" s="2"/>
      <c r="G4" s="1"/>
      <c r="H4" s="1"/>
      <c r="I4" s="1"/>
      <c r="J4" s="1"/>
      <c r="K4" s="20" t="s">
        <v>27</v>
      </c>
    </row>
    <row r="5" spans="1:31" ht="45" customHeight="1" thickBot="1">
      <c r="A5" s="1"/>
      <c r="B5" s="1"/>
      <c r="C5" s="1"/>
      <c r="D5" s="1"/>
      <c r="E5" s="1"/>
      <c r="F5" s="1"/>
      <c r="G5" s="1"/>
      <c r="H5" s="1"/>
      <c r="I5" s="1"/>
      <c r="J5" s="1"/>
      <c r="K5" s="20" t="s">
        <v>28</v>
      </c>
    </row>
    <row r="6" spans="1:31" ht="14.65" thickBot="1">
      <c r="A6" s="1"/>
      <c r="B6" s="27" t="s">
        <v>7</v>
      </c>
      <c r="C6" s="4" t="s">
        <v>0</v>
      </c>
      <c r="D6" s="15">
        <f xml:space="preserve"> DATE(2025,2,17)</f>
        <v>45705</v>
      </c>
      <c r="E6" s="13" t="s">
        <v>23</v>
      </c>
      <c r="F6" s="1"/>
      <c r="G6" s="27" t="s">
        <v>15</v>
      </c>
      <c r="H6" s="4" t="s">
        <v>0</v>
      </c>
      <c r="I6" s="15">
        <f xml:space="preserve"> DATE(2025,4,14)</f>
        <v>45761</v>
      </c>
      <c r="J6" s="8"/>
      <c r="K6" s="20" t="s">
        <v>29</v>
      </c>
    </row>
    <row r="7" spans="1:31" ht="14.65" thickBot="1">
      <c r="A7" s="1"/>
      <c r="B7" s="27"/>
      <c r="C7" s="4" t="s">
        <v>1</v>
      </c>
      <c r="D7" s="15">
        <f t="shared" ref="D7:D18" si="0">IF(D6="","",D6+1)</f>
        <v>45706</v>
      </c>
      <c r="E7" s="16"/>
      <c r="F7" s="1"/>
      <c r="G7" s="27"/>
      <c r="H7" s="4" t="s">
        <v>1</v>
      </c>
      <c r="I7" s="15">
        <f t="shared" ref="I7:I61" si="1">IF(I6="","",I6+1)</f>
        <v>45762</v>
      </c>
      <c r="J7" s="6"/>
      <c r="K7" s="20" t="s">
        <v>30</v>
      </c>
    </row>
    <row r="8" spans="1:31" ht="39.75" thickBot="1">
      <c r="A8" s="1"/>
      <c r="B8" s="27"/>
      <c r="C8" s="4" t="s">
        <v>2</v>
      </c>
      <c r="D8" s="15">
        <f t="shared" si="0"/>
        <v>45707</v>
      </c>
      <c r="E8" s="16" t="s">
        <v>44</v>
      </c>
      <c r="F8" s="1"/>
      <c r="G8" s="27"/>
      <c r="H8" s="4" t="s">
        <v>2</v>
      </c>
      <c r="I8" s="15">
        <f t="shared" si="1"/>
        <v>45763</v>
      </c>
      <c r="J8" s="23" t="s">
        <v>49</v>
      </c>
      <c r="K8" s="20" t="s">
        <v>31</v>
      </c>
    </row>
    <row r="9" spans="1:31" ht="14.65" thickBot="1">
      <c r="A9" s="1"/>
      <c r="B9" s="27"/>
      <c r="C9" s="4" t="s">
        <v>3</v>
      </c>
      <c r="D9" s="15">
        <f t="shared" si="0"/>
        <v>45708</v>
      </c>
      <c r="E9" s="16"/>
      <c r="F9" s="1"/>
      <c r="G9" s="27"/>
      <c r="H9" s="4" t="s">
        <v>3</v>
      </c>
      <c r="I9" s="15">
        <f t="shared" si="1"/>
        <v>45764</v>
      </c>
      <c r="J9" s="6"/>
      <c r="K9" s="20" t="s">
        <v>32</v>
      </c>
    </row>
    <row r="10" spans="1:31" ht="25.9" thickBot="1">
      <c r="A10" s="1"/>
      <c r="B10" s="27"/>
      <c r="C10" s="4" t="s">
        <v>4</v>
      </c>
      <c r="D10" s="15">
        <f t="shared" si="0"/>
        <v>45709</v>
      </c>
      <c r="E10" s="16"/>
      <c r="F10" s="1"/>
      <c r="G10" s="27"/>
      <c r="H10" s="4" t="s">
        <v>4</v>
      </c>
      <c r="I10" s="15">
        <f t="shared" si="1"/>
        <v>45765</v>
      </c>
      <c r="J10" s="6"/>
      <c r="K10" s="20" t="s">
        <v>33</v>
      </c>
    </row>
    <row r="11" spans="1:31" ht="14.65" thickBot="1">
      <c r="A11" s="1"/>
      <c r="B11" s="27"/>
      <c r="C11" s="4" t="s">
        <v>5</v>
      </c>
      <c r="D11" s="15">
        <f t="shared" si="0"/>
        <v>45710</v>
      </c>
      <c r="E11" s="10"/>
      <c r="F11" s="1"/>
      <c r="G11" s="27"/>
      <c r="H11" s="4" t="s">
        <v>5</v>
      </c>
      <c r="I11" s="15">
        <f t="shared" si="1"/>
        <v>45766</v>
      </c>
      <c r="J11" s="12"/>
      <c r="K11" s="20" t="s">
        <v>34</v>
      </c>
    </row>
    <row r="12" spans="1:31" ht="14.65" thickBot="1">
      <c r="A12" s="1"/>
      <c r="B12" s="27"/>
      <c r="C12" s="4" t="s">
        <v>6</v>
      </c>
      <c r="D12" s="15">
        <f t="shared" si="0"/>
        <v>45711</v>
      </c>
      <c r="E12" s="10"/>
      <c r="F12" s="1"/>
      <c r="G12" s="27"/>
      <c r="H12" s="4" t="s">
        <v>6</v>
      </c>
      <c r="I12" s="15">
        <f t="shared" si="1"/>
        <v>45767</v>
      </c>
      <c r="J12" s="12"/>
      <c r="K12" s="20" t="s">
        <v>35</v>
      </c>
    </row>
    <row r="13" spans="1:31" ht="14.65" thickBot="1">
      <c r="A13" s="1"/>
      <c r="B13" s="27" t="s">
        <v>8</v>
      </c>
      <c r="C13" s="4" t="s">
        <v>0</v>
      </c>
      <c r="D13" s="15">
        <f t="shared" si="0"/>
        <v>45712</v>
      </c>
      <c r="E13" s="16"/>
      <c r="F13" s="1"/>
      <c r="G13" s="27" t="s">
        <v>16</v>
      </c>
      <c r="H13" s="4" t="s">
        <v>0</v>
      </c>
      <c r="I13" s="15">
        <f t="shared" si="1"/>
        <v>45768</v>
      </c>
      <c r="J13" s="8"/>
      <c r="K13" s="20" t="s">
        <v>36</v>
      </c>
    </row>
    <row r="14" spans="1:31" ht="14.65" thickBot="1">
      <c r="A14" s="1"/>
      <c r="B14" s="27"/>
      <c r="C14" s="4" t="s">
        <v>1</v>
      </c>
      <c r="D14" s="15">
        <f t="shared" si="0"/>
        <v>45713</v>
      </c>
      <c r="E14" s="16"/>
      <c r="F14" s="1"/>
      <c r="G14" s="27"/>
      <c r="H14" s="4" t="s">
        <v>1</v>
      </c>
      <c r="I14" s="15">
        <f t="shared" si="1"/>
        <v>45769</v>
      </c>
      <c r="J14" s="6"/>
      <c r="K14" s="20" t="s">
        <v>37</v>
      </c>
    </row>
    <row r="15" spans="1:31" ht="39.75" thickBot="1">
      <c r="A15" s="1"/>
      <c r="B15" s="27"/>
      <c r="C15" s="4" t="s">
        <v>2</v>
      </c>
      <c r="D15" s="15">
        <f t="shared" si="0"/>
        <v>45714</v>
      </c>
      <c r="E15" s="22" t="s">
        <v>45</v>
      </c>
      <c r="F15" s="1"/>
      <c r="G15" s="27"/>
      <c r="H15" s="4" t="s">
        <v>2</v>
      </c>
      <c r="I15" s="15">
        <f t="shared" si="1"/>
        <v>45770</v>
      </c>
      <c r="J15" s="23" t="s">
        <v>49</v>
      </c>
      <c r="K15" s="20" t="s">
        <v>56</v>
      </c>
    </row>
    <row r="16" spans="1:31" ht="14.65" thickBot="1">
      <c r="A16" s="1"/>
      <c r="B16" s="27"/>
      <c r="C16" s="4" t="s">
        <v>3</v>
      </c>
      <c r="D16" s="15">
        <f t="shared" si="0"/>
        <v>45715</v>
      </c>
      <c r="E16" s="6"/>
      <c r="F16" s="1"/>
      <c r="G16" s="27"/>
      <c r="H16" s="4" t="s">
        <v>3</v>
      </c>
      <c r="I16" s="15">
        <f t="shared" si="1"/>
        <v>45771</v>
      </c>
      <c r="J16" s="8"/>
      <c r="K16" s="20" t="s">
        <v>55</v>
      </c>
    </row>
    <row r="17" spans="1:11" ht="14.65" thickBot="1">
      <c r="A17" s="1"/>
      <c r="B17" s="27"/>
      <c r="C17" s="4" t="s">
        <v>4</v>
      </c>
      <c r="D17" s="15">
        <f t="shared" si="0"/>
        <v>45716</v>
      </c>
      <c r="E17" s="14" t="s">
        <v>41</v>
      </c>
      <c r="F17" s="1"/>
      <c r="G17" s="27"/>
      <c r="H17" s="4" t="s">
        <v>4</v>
      </c>
      <c r="I17" s="15">
        <f t="shared" si="1"/>
        <v>45772</v>
      </c>
      <c r="J17" s="6"/>
      <c r="K17" s="20" t="s">
        <v>25</v>
      </c>
    </row>
    <row r="18" spans="1:11" ht="14.65" thickBot="1">
      <c r="A18" s="1"/>
      <c r="B18" s="27"/>
      <c r="C18" s="4" t="s">
        <v>5</v>
      </c>
      <c r="D18" s="15">
        <f t="shared" si="0"/>
        <v>45717</v>
      </c>
      <c r="E18" s="10"/>
      <c r="F18" s="1"/>
      <c r="G18" s="27"/>
      <c r="H18" s="4" t="s">
        <v>5</v>
      </c>
      <c r="I18" s="15">
        <f t="shared" si="1"/>
        <v>45773</v>
      </c>
      <c r="J18" s="12"/>
      <c r="K18" s="21" t="s">
        <v>26</v>
      </c>
    </row>
    <row r="19" spans="1:11" ht="15.4" thickBot="1">
      <c r="A19" s="1"/>
      <c r="B19" s="27"/>
      <c r="C19" s="4" t="s">
        <v>6</v>
      </c>
      <c r="D19" s="15">
        <f>IF(D18="","",D18+1)</f>
        <v>45718</v>
      </c>
      <c r="E19" s="10"/>
      <c r="F19" s="1"/>
      <c r="G19" s="27"/>
      <c r="H19" s="4" t="s">
        <v>6</v>
      </c>
      <c r="I19" s="15">
        <f t="shared" si="1"/>
        <v>45774</v>
      </c>
      <c r="J19" s="12"/>
      <c r="K19" s="17"/>
    </row>
    <row r="20" spans="1:11" ht="20.65" customHeight="1" thickBot="1">
      <c r="A20" s="1"/>
      <c r="B20" s="27" t="s">
        <v>9</v>
      </c>
      <c r="C20" s="4" t="s">
        <v>0</v>
      </c>
      <c r="D20" s="15">
        <f t="shared" ref="D20:D61" si="2">IF(D19="","",D19+1)</f>
        <v>45719</v>
      </c>
      <c r="E20" s="6"/>
      <c r="F20" s="1"/>
      <c r="G20" s="27" t="s">
        <v>17</v>
      </c>
      <c r="H20" s="4" t="s">
        <v>0</v>
      </c>
      <c r="I20" s="15">
        <f t="shared" si="1"/>
        <v>45775</v>
      </c>
      <c r="J20" s="8"/>
      <c r="K20" s="17"/>
    </row>
    <row r="21" spans="1:11" ht="15.4" hidden="1" thickBot="1">
      <c r="A21" s="1"/>
      <c r="B21" s="27"/>
      <c r="C21" s="4" t="s">
        <v>1</v>
      </c>
      <c r="D21" s="15">
        <f t="shared" si="2"/>
        <v>45720</v>
      </c>
      <c r="E21" s="6"/>
      <c r="F21" s="1"/>
      <c r="G21" s="27"/>
      <c r="H21" s="4" t="s">
        <v>1</v>
      </c>
      <c r="I21" s="15">
        <f t="shared" si="1"/>
        <v>45776</v>
      </c>
      <c r="J21" s="6"/>
      <c r="K21" s="17"/>
    </row>
    <row r="22" spans="1:11" ht="117.4" customHeight="1" thickBot="1">
      <c r="A22" s="1"/>
      <c r="B22" s="27"/>
      <c r="C22" s="4" t="s">
        <v>2</v>
      </c>
      <c r="D22" s="15">
        <f t="shared" si="2"/>
        <v>45721</v>
      </c>
      <c r="E22" s="23" t="s">
        <v>53</v>
      </c>
      <c r="F22" s="1"/>
      <c r="G22" s="27"/>
      <c r="H22" s="4" t="s">
        <v>2</v>
      </c>
      <c r="I22" s="15">
        <f t="shared" si="1"/>
        <v>45777</v>
      </c>
      <c r="J22" s="23" t="s">
        <v>50</v>
      </c>
      <c r="K22" s="17"/>
    </row>
    <row r="23" spans="1:11" ht="15.4" thickBot="1">
      <c r="A23" s="1"/>
      <c r="B23" s="27"/>
      <c r="C23" s="4" t="s">
        <v>3</v>
      </c>
      <c r="D23" s="15">
        <f t="shared" si="2"/>
        <v>45722</v>
      </c>
      <c r="E23" s="6"/>
      <c r="F23" s="1"/>
      <c r="G23" s="27"/>
      <c r="H23" s="4" t="s">
        <v>3</v>
      </c>
      <c r="I23" s="15">
        <f t="shared" si="1"/>
        <v>45778</v>
      </c>
      <c r="J23" s="8"/>
      <c r="K23" s="17"/>
    </row>
    <row r="24" spans="1:11" ht="15.4" thickBot="1">
      <c r="A24" s="1"/>
      <c r="B24" s="27"/>
      <c r="C24" s="4" t="s">
        <v>4</v>
      </c>
      <c r="D24" s="15">
        <f t="shared" si="2"/>
        <v>45723</v>
      </c>
      <c r="E24" s="6"/>
      <c r="F24" s="1"/>
      <c r="G24" s="27"/>
      <c r="H24" s="4" t="s">
        <v>4</v>
      </c>
      <c r="I24" s="15">
        <f t="shared" si="1"/>
        <v>45779</v>
      </c>
      <c r="J24" s="6"/>
      <c r="K24" s="17"/>
    </row>
    <row r="25" spans="1:11" ht="15.4" thickBot="1">
      <c r="A25" s="1"/>
      <c r="B25" s="27"/>
      <c r="C25" s="4" t="s">
        <v>5</v>
      </c>
      <c r="D25" s="15">
        <f t="shared" si="2"/>
        <v>45724</v>
      </c>
      <c r="E25" s="10"/>
      <c r="F25" s="1"/>
      <c r="G25" s="27"/>
      <c r="H25" s="4" t="s">
        <v>5</v>
      </c>
      <c r="I25" s="15">
        <f t="shared" si="1"/>
        <v>45780</v>
      </c>
      <c r="J25" s="9"/>
      <c r="K25" s="17"/>
    </row>
    <row r="26" spans="1:11" ht="15.4" thickBot="1">
      <c r="A26" s="1"/>
      <c r="B26" s="27"/>
      <c r="C26" s="4" t="s">
        <v>6</v>
      </c>
      <c r="D26" s="15">
        <f t="shared" si="2"/>
        <v>45725</v>
      </c>
      <c r="E26" s="10"/>
      <c r="F26" s="1"/>
      <c r="G26" s="27"/>
      <c r="H26" s="4" t="s">
        <v>6</v>
      </c>
      <c r="I26" s="15">
        <f t="shared" si="1"/>
        <v>45781</v>
      </c>
      <c r="J26" s="11"/>
      <c r="K26" s="17"/>
    </row>
    <row r="27" spans="1:11" ht="31.5" customHeight="1" thickBot="1">
      <c r="A27" s="1"/>
      <c r="B27" s="27" t="s">
        <v>10</v>
      </c>
      <c r="C27" s="4" t="s">
        <v>0</v>
      </c>
      <c r="D27" s="15">
        <f t="shared" si="2"/>
        <v>45726</v>
      </c>
      <c r="E27" s="5"/>
      <c r="F27" s="1"/>
      <c r="G27" s="27" t="s">
        <v>18</v>
      </c>
      <c r="H27" s="4" t="s">
        <v>0</v>
      </c>
      <c r="I27" s="15">
        <f t="shared" si="1"/>
        <v>45782</v>
      </c>
      <c r="J27" s="8"/>
      <c r="K27" s="17"/>
    </row>
    <row r="28" spans="1:11" ht="15.4" thickBot="1">
      <c r="A28" s="1"/>
      <c r="B28" s="27"/>
      <c r="C28" s="4" t="s">
        <v>1</v>
      </c>
      <c r="D28" s="15">
        <f t="shared" si="2"/>
        <v>45727</v>
      </c>
      <c r="E28" s="6"/>
      <c r="F28" s="1"/>
      <c r="G28" s="27"/>
      <c r="H28" s="4" t="s">
        <v>1</v>
      </c>
      <c r="I28" s="15">
        <f t="shared" si="1"/>
        <v>45783</v>
      </c>
      <c r="J28" s="6"/>
      <c r="K28" s="17"/>
    </row>
    <row r="29" spans="1:11" ht="26.65" thickBot="1">
      <c r="A29" s="1"/>
      <c r="B29" s="27"/>
      <c r="C29" s="4" t="s">
        <v>2</v>
      </c>
      <c r="D29" s="15">
        <f t="shared" si="2"/>
        <v>45728</v>
      </c>
      <c r="E29" s="23" t="s">
        <v>46</v>
      </c>
      <c r="F29" s="1"/>
      <c r="G29" s="27"/>
      <c r="H29" s="4" t="s">
        <v>2</v>
      </c>
      <c r="I29" s="15">
        <f t="shared" si="1"/>
        <v>45784</v>
      </c>
      <c r="J29" s="7" t="s">
        <v>54</v>
      </c>
      <c r="K29" s="17"/>
    </row>
    <row r="30" spans="1:11" ht="15.4" thickBot="1">
      <c r="A30" s="1"/>
      <c r="B30" s="27"/>
      <c r="C30" s="4" t="s">
        <v>3</v>
      </c>
      <c r="D30" s="15">
        <f t="shared" si="2"/>
        <v>45729</v>
      </c>
      <c r="E30" s="6"/>
      <c r="F30" s="1"/>
      <c r="G30" s="27"/>
      <c r="H30" s="4" t="s">
        <v>3</v>
      </c>
      <c r="I30" s="15">
        <f t="shared" si="1"/>
        <v>45785</v>
      </c>
      <c r="J30" s="8"/>
      <c r="K30" s="17"/>
    </row>
    <row r="31" spans="1:11" ht="15.4" thickBot="1">
      <c r="A31" s="1"/>
      <c r="B31" s="27"/>
      <c r="C31" s="4" t="s">
        <v>4</v>
      </c>
      <c r="D31" s="15">
        <f t="shared" si="2"/>
        <v>45730</v>
      </c>
      <c r="E31" s="6"/>
      <c r="F31" s="1"/>
      <c r="G31" s="27"/>
      <c r="H31" s="4" t="s">
        <v>4</v>
      </c>
      <c r="I31" s="15">
        <f t="shared" si="1"/>
        <v>45786</v>
      </c>
      <c r="J31" s="6"/>
      <c r="K31" s="17"/>
    </row>
    <row r="32" spans="1:11" ht="15.4" thickBot="1">
      <c r="A32" s="1"/>
      <c r="B32" s="27"/>
      <c r="C32" s="4" t="s">
        <v>5</v>
      </c>
      <c r="D32" s="15">
        <f t="shared" si="2"/>
        <v>45731</v>
      </c>
      <c r="E32" s="10"/>
      <c r="F32" s="1"/>
      <c r="G32" s="27"/>
      <c r="H32" s="4" t="s">
        <v>5</v>
      </c>
      <c r="I32" s="15">
        <f t="shared" si="1"/>
        <v>45787</v>
      </c>
      <c r="J32" s="12"/>
      <c r="K32" s="17"/>
    </row>
    <row r="33" spans="1:31" ht="15.4" thickBot="1">
      <c r="A33" s="1"/>
      <c r="B33" s="27"/>
      <c r="C33" s="4" t="s">
        <v>6</v>
      </c>
      <c r="D33" s="15">
        <f t="shared" si="2"/>
        <v>45732</v>
      </c>
      <c r="E33" s="10"/>
      <c r="F33" s="1"/>
      <c r="G33" s="27"/>
      <c r="H33" s="4" t="s">
        <v>6</v>
      </c>
      <c r="I33" s="15">
        <f t="shared" si="1"/>
        <v>45788</v>
      </c>
      <c r="J33" s="12"/>
      <c r="K33" s="18"/>
    </row>
    <row r="34" spans="1:31" ht="66" customHeight="1" thickBot="1">
      <c r="A34" s="1"/>
      <c r="B34" s="27" t="s">
        <v>11</v>
      </c>
      <c r="C34" s="4" t="s">
        <v>0</v>
      </c>
      <c r="D34" s="15">
        <f t="shared" si="2"/>
        <v>45733</v>
      </c>
      <c r="E34" s="7"/>
      <c r="F34" s="1"/>
      <c r="G34" s="27" t="s">
        <v>19</v>
      </c>
      <c r="H34" s="4" t="s">
        <v>0</v>
      </c>
      <c r="I34" s="15">
        <f t="shared" si="1"/>
        <v>45789</v>
      </c>
      <c r="J34" s="8"/>
      <c r="K34" s="1"/>
    </row>
    <row r="35" spans="1:31" ht="31.5" customHeight="1" thickBot="1">
      <c r="A35" s="1"/>
      <c r="B35" s="27"/>
      <c r="C35" s="4" t="s">
        <v>1</v>
      </c>
      <c r="D35" s="15">
        <f t="shared" si="2"/>
        <v>45734</v>
      </c>
      <c r="E35" s="7"/>
      <c r="F35" s="1"/>
      <c r="G35" s="27"/>
      <c r="H35" s="4" t="s">
        <v>1</v>
      </c>
      <c r="I35" s="15">
        <f t="shared" si="1"/>
        <v>45790</v>
      </c>
      <c r="J35" s="6"/>
      <c r="K35" s="1"/>
    </row>
    <row r="36" spans="1:31" ht="71.650000000000006" thickBot="1">
      <c r="A36" s="1"/>
      <c r="B36" s="27"/>
      <c r="C36" s="4" t="s">
        <v>2</v>
      </c>
      <c r="D36" s="15">
        <f t="shared" si="2"/>
        <v>45735</v>
      </c>
      <c r="E36" s="7" t="s">
        <v>47</v>
      </c>
      <c r="F36" s="1"/>
      <c r="G36" s="27"/>
      <c r="H36" s="4" t="s">
        <v>2</v>
      </c>
      <c r="I36" s="15">
        <f t="shared" si="1"/>
        <v>45791</v>
      </c>
      <c r="J36" s="7" t="s">
        <v>51</v>
      </c>
      <c r="K36" s="1"/>
    </row>
    <row r="37" spans="1:31" ht="14.65" thickBot="1">
      <c r="A37" s="1"/>
      <c r="B37" s="27"/>
      <c r="C37" s="4" t="s">
        <v>3</v>
      </c>
      <c r="D37" s="15">
        <f t="shared" si="2"/>
        <v>45736</v>
      </c>
      <c r="E37" s="7"/>
      <c r="F37" s="1"/>
      <c r="G37" s="27"/>
      <c r="H37" s="4" t="s">
        <v>3</v>
      </c>
      <c r="I37" s="15">
        <f t="shared" si="1"/>
        <v>45792</v>
      </c>
      <c r="J37" s="8"/>
      <c r="K37" s="1"/>
    </row>
    <row r="38" spans="1:31" ht="16.5" customHeight="1" thickBot="1">
      <c r="A38" s="1"/>
      <c r="B38" s="27"/>
      <c r="C38" s="4" t="s">
        <v>4</v>
      </c>
      <c r="D38" s="15">
        <f t="shared" si="2"/>
        <v>45737</v>
      </c>
      <c r="E38" s="7"/>
      <c r="F38" s="1"/>
      <c r="G38" s="27"/>
      <c r="H38" s="4" t="s">
        <v>4</v>
      </c>
      <c r="I38" s="15">
        <f t="shared" si="1"/>
        <v>45793</v>
      </c>
      <c r="J38" s="6"/>
      <c r="K38" s="1"/>
    </row>
    <row r="39" spans="1:31" ht="14.65" thickBot="1">
      <c r="A39" s="1"/>
      <c r="B39" s="27"/>
      <c r="C39" s="4" t="s">
        <v>5</v>
      </c>
      <c r="D39" s="15">
        <f t="shared" si="2"/>
        <v>45738</v>
      </c>
      <c r="E39" s="7"/>
      <c r="F39" s="1"/>
      <c r="G39" s="27"/>
      <c r="H39" s="4" t="s">
        <v>5</v>
      </c>
      <c r="I39" s="15">
        <f t="shared" si="1"/>
        <v>45794</v>
      </c>
      <c r="J39" s="12"/>
      <c r="K39" s="1"/>
    </row>
    <row r="40" spans="1:31" ht="14.65" thickBot="1">
      <c r="A40" s="1"/>
      <c r="B40" s="27"/>
      <c r="C40" s="4" t="s">
        <v>6</v>
      </c>
      <c r="D40" s="15">
        <f t="shared" si="2"/>
        <v>45739</v>
      </c>
      <c r="E40" s="11"/>
      <c r="F40" s="1"/>
      <c r="G40" s="27"/>
      <c r="H40" s="4" t="s">
        <v>6</v>
      </c>
      <c r="I40" s="15">
        <f t="shared" si="1"/>
        <v>45795</v>
      </c>
      <c r="J40" s="12"/>
      <c r="K40" s="1"/>
    </row>
    <row r="41" spans="1:31" ht="90.75" customHeight="1" thickBot="1">
      <c r="A41" s="1"/>
      <c r="B41" s="24" t="s">
        <v>12</v>
      </c>
      <c r="C41" s="4" t="s">
        <v>0</v>
      </c>
      <c r="D41" s="15">
        <f t="shared" si="2"/>
        <v>45740</v>
      </c>
      <c r="E41" s="7"/>
      <c r="F41" s="1"/>
      <c r="G41" s="27" t="s">
        <v>20</v>
      </c>
      <c r="H41" s="4" t="s">
        <v>0</v>
      </c>
      <c r="I41" s="15">
        <f t="shared" si="1"/>
        <v>45796</v>
      </c>
      <c r="J41" s="8"/>
      <c r="K41" s="1"/>
      <c r="AB41"/>
      <c r="AC41"/>
      <c r="AD41"/>
      <c r="AE41"/>
    </row>
    <row r="42" spans="1:31" ht="15.75" customHeight="1" thickBot="1">
      <c r="A42" s="1"/>
      <c r="B42" s="25"/>
      <c r="C42" s="4" t="s">
        <v>1</v>
      </c>
      <c r="D42" s="15">
        <f t="shared" si="2"/>
        <v>45741</v>
      </c>
      <c r="E42" s="7"/>
      <c r="F42" s="1"/>
      <c r="G42" s="27"/>
      <c r="H42" s="4" t="s">
        <v>1</v>
      </c>
      <c r="I42" s="15">
        <f t="shared" si="1"/>
        <v>45797</v>
      </c>
      <c r="J42" s="6"/>
      <c r="K42" s="1"/>
      <c r="AB42"/>
      <c r="AC42"/>
      <c r="AD42"/>
      <c r="AE42"/>
    </row>
    <row r="43" spans="1:31" ht="14.65" thickBot="1">
      <c r="A43" s="1"/>
      <c r="B43" s="25"/>
      <c r="C43" s="4" t="s">
        <v>2</v>
      </c>
      <c r="D43" s="15">
        <f t="shared" si="2"/>
        <v>45742</v>
      </c>
      <c r="E43" s="16" t="s">
        <v>48</v>
      </c>
      <c r="F43" s="1"/>
      <c r="G43" s="27"/>
      <c r="H43" s="4" t="s">
        <v>2</v>
      </c>
      <c r="I43" s="15">
        <f t="shared" si="1"/>
        <v>45798</v>
      </c>
      <c r="J43" s="6" t="s">
        <v>38</v>
      </c>
      <c r="K43" s="1"/>
      <c r="AB43"/>
      <c r="AC43"/>
      <c r="AD43"/>
      <c r="AE43"/>
    </row>
    <row r="44" spans="1:31" ht="15.75" customHeight="1" thickBot="1">
      <c r="A44" s="1"/>
      <c r="B44" s="25"/>
      <c r="C44" s="4" t="s">
        <v>3</v>
      </c>
      <c r="D44" s="15">
        <f t="shared" si="2"/>
        <v>45743</v>
      </c>
      <c r="E44" s="7"/>
      <c r="F44" s="1"/>
      <c r="G44" s="27"/>
      <c r="H44" s="4" t="s">
        <v>3</v>
      </c>
      <c r="I44" s="15">
        <f t="shared" si="1"/>
        <v>45799</v>
      </c>
      <c r="J44" s="8" t="s">
        <v>40</v>
      </c>
      <c r="K44" s="1"/>
      <c r="AB44"/>
      <c r="AC44"/>
      <c r="AD44"/>
      <c r="AE44"/>
    </row>
    <row r="45" spans="1:31" ht="14.65" thickBot="1">
      <c r="A45" s="1"/>
      <c r="B45" s="25"/>
      <c r="C45" s="4" t="s">
        <v>4</v>
      </c>
      <c r="D45" s="15">
        <f t="shared" si="2"/>
        <v>45744</v>
      </c>
      <c r="E45" s="7"/>
      <c r="F45" s="1"/>
      <c r="G45" s="27"/>
      <c r="H45" s="4" t="s">
        <v>4</v>
      </c>
      <c r="I45" s="15">
        <f t="shared" si="1"/>
        <v>45800</v>
      </c>
      <c r="J45" s="6"/>
      <c r="K45" s="1"/>
      <c r="AB45"/>
      <c r="AC45"/>
      <c r="AD45"/>
      <c r="AE45"/>
    </row>
    <row r="46" spans="1:31" ht="14.65" thickBot="1">
      <c r="A46" s="1"/>
      <c r="B46" s="25"/>
      <c r="C46" s="4" t="s">
        <v>5</v>
      </c>
      <c r="D46" s="15">
        <f t="shared" si="2"/>
        <v>45745</v>
      </c>
      <c r="E46" s="9"/>
      <c r="F46" s="1"/>
      <c r="G46" s="27"/>
      <c r="H46" s="4" t="s">
        <v>5</v>
      </c>
      <c r="I46" s="15">
        <f t="shared" si="1"/>
        <v>45801</v>
      </c>
      <c r="J46" s="12"/>
      <c r="K46" s="1"/>
      <c r="AB46"/>
      <c r="AC46"/>
      <c r="AD46"/>
      <c r="AE46"/>
    </row>
    <row r="47" spans="1:31" ht="14.65" thickBot="1">
      <c r="A47" s="1"/>
      <c r="B47" s="26"/>
      <c r="C47" s="4" t="s">
        <v>6</v>
      </c>
      <c r="D47" s="15">
        <f t="shared" si="2"/>
        <v>45746</v>
      </c>
      <c r="E47" s="11"/>
      <c r="F47" s="1"/>
      <c r="G47" s="27"/>
      <c r="H47" s="4" t="s">
        <v>6</v>
      </c>
      <c r="I47" s="15">
        <f t="shared" si="1"/>
        <v>45802</v>
      </c>
      <c r="J47" s="12"/>
      <c r="K47" s="1"/>
      <c r="AB47"/>
      <c r="AC47"/>
      <c r="AD47"/>
      <c r="AE47"/>
    </row>
    <row r="48" spans="1:31" ht="16.5" customHeight="1" thickBot="1">
      <c r="A48" s="1"/>
      <c r="B48" s="24" t="s">
        <v>13</v>
      </c>
      <c r="C48" s="4" t="s">
        <v>0</v>
      </c>
      <c r="D48" s="15">
        <f t="shared" si="2"/>
        <v>45747</v>
      </c>
      <c r="E48" s="7"/>
      <c r="F48" s="1"/>
      <c r="G48" s="27" t="s">
        <v>21</v>
      </c>
      <c r="H48" s="4" t="s">
        <v>0</v>
      </c>
      <c r="I48" s="15">
        <f t="shared" si="1"/>
        <v>45803</v>
      </c>
      <c r="J48" s="8"/>
      <c r="K48" s="1"/>
      <c r="AB48"/>
      <c r="AC48"/>
      <c r="AD48"/>
      <c r="AE48"/>
    </row>
    <row r="49" spans="1:31" ht="31.5" customHeight="1" thickBot="1">
      <c r="A49" s="1"/>
      <c r="B49" s="25"/>
      <c r="C49" s="4" t="s">
        <v>1</v>
      </c>
      <c r="D49" s="15">
        <f t="shared" si="2"/>
        <v>45748</v>
      </c>
      <c r="E49" s="7"/>
      <c r="F49" s="1"/>
      <c r="G49" s="27"/>
      <c r="H49" s="4" t="s">
        <v>1</v>
      </c>
      <c r="I49" s="15">
        <f t="shared" si="1"/>
        <v>45804</v>
      </c>
      <c r="J49" s="6"/>
      <c r="K49" s="1"/>
      <c r="AB49"/>
      <c r="AC49"/>
      <c r="AD49"/>
      <c r="AE49"/>
    </row>
    <row r="50" spans="1:31" ht="14.65" thickBot="1">
      <c r="A50" s="1"/>
      <c r="B50" s="25"/>
      <c r="C50" s="4" t="s">
        <v>2</v>
      </c>
      <c r="D50" s="15">
        <f t="shared" si="2"/>
        <v>45749</v>
      </c>
      <c r="E50" s="7" t="s">
        <v>42</v>
      </c>
      <c r="F50" s="1"/>
      <c r="G50" s="27"/>
      <c r="H50" s="4" t="s">
        <v>2</v>
      </c>
      <c r="I50" s="15">
        <f t="shared" si="1"/>
        <v>45805</v>
      </c>
      <c r="J50" s="6" t="s">
        <v>38</v>
      </c>
      <c r="K50" s="1"/>
      <c r="AB50"/>
      <c r="AC50"/>
      <c r="AD50"/>
      <c r="AE50"/>
    </row>
    <row r="51" spans="1:31" ht="14.65" thickBot="1">
      <c r="A51" s="1"/>
      <c r="B51" s="25"/>
      <c r="C51" s="4" t="s">
        <v>3</v>
      </c>
      <c r="D51" s="15">
        <f t="shared" si="2"/>
        <v>45750</v>
      </c>
      <c r="E51" s="14"/>
      <c r="F51" s="1"/>
      <c r="G51" s="27"/>
      <c r="H51" s="4" t="s">
        <v>3</v>
      </c>
      <c r="I51" s="15">
        <f t="shared" si="1"/>
        <v>45806</v>
      </c>
      <c r="J51" s="6"/>
      <c r="K51" s="1"/>
      <c r="AB51"/>
      <c r="AC51"/>
      <c r="AD51"/>
      <c r="AE51"/>
    </row>
    <row r="52" spans="1:31" ht="14.65" thickBot="1">
      <c r="A52" s="1"/>
      <c r="B52" s="25"/>
      <c r="C52" s="4" t="s">
        <v>4</v>
      </c>
      <c r="D52" s="15">
        <f t="shared" si="2"/>
        <v>45751</v>
      </c>
      <c r="E52" s="14"/>
      <c r="F52" s="1"/>
      <c r="G52" s="27"/>
      <c r="H52" s="4" t="s">
        <v>4</v>
      </c>
      <c r="I52" s="15">
        <f t="shared" si="1"/>
        <v>45807</v>
      </c>
      <c r="J52" s="14" t="s">
        <v>41</v>
      </c>
      <c r="K52" s="1"/>
      <c r="AB52"/>
      <c r="AC52"/>
      <c r="AD52"/>
      <c r="AE52"/>
    </row>
    <row r="53" spans="1:31" ht="14.65" thickBot="1">
      <c r="A53" s="1"/>
      <c r="B53" s="25"/>
      <c r="C53" s="4" t="s">
        <v>5</v>
      </c>
      <c r="D53" s="15">
        <f t="shared" si="2"/>
        <v>45752</v>
      </c>
      <c r="E53" s="10"/>
      <c r="F53" s="1"/>
      <c r="G53" s="27"/>
      <c r="H53" s="4" t="s">
        <v>5</v>
      </c>
      <c r="I53" s="15">
        <f t="shared" si="1"/>
        <v>45808</v>
      </c>
      <c r="J53" s="12"/>
      <c r="K53" s="1"/>
      <c r="AB53"/>
      <c r="AC53"/>
      <c r="AD53"/>
      <c r="AE53"/>
    </row>
    <row r="54" spans="1:31" ht="14.65" thickBot="1">
      <c r="A54" s="1"/>
      <c r="B54" s="26"/>
      <c r="C54" s="4" t="s">
        <v>6</v>
      </c>
      <c r="D54" s="15">
        <f t="shared" si="2"/>
        <v>45753</v>
      </c>
      <c r="E54" s="11"/>
      <c r="F54" s="1"/>
      <c r="G54" s="27"/>
      <c r="H54" s="4" t="s">
        <v>6</v>
      </c>
      <c r="I54" s="15">
        <f t="shared" si="1"/>
        <v>45809</v>
      </c>
      <c r="J54" s="12"/>
      <c r="K54" s="1"/>
      <c r="AB54"/>
      <c r="AC54"/>
      <c r="AD54"/>
      <c r="AE54"/>
    </row>
    <row r="55" spans="1:31" ht="32.450000000000003" customHeight="1" thickBot="1">
      <c r="A55" s="1"/>
      <c r="B55" s="24" t="s">
        <v>14</v>
      </c>
      <c r="C55" s="4" t="s">
        <v>0</v>
      </c>
      <c r="D55" s="15">
        <f t="shared" si="2"/>
        <v>45754</v>
      </c>
      <c r="E55" s="6"/>
      <c r="F55" s="1"/>
      <c r="G55" s="24" t="s">
        <v>22</v>
      </c>
      <c r="H55" s="4" t="s">
        <v>0</v>
      </c>
      <c r="I55" s="15">
        <f t="shared" si="1"/>
        <v>45810</v>
      </c>
      <c r="J55" s="8"/>
      <c r="K55" s="1"/>
      <c r="AB55"/>
      <c r="AC55"/>
      <c r="AD55"/>
      <c r="AE55"/>
    </row>
    <row r="56" spans="1:31" ht="14.65" thickBot="1">
      <c r="A56" s="1"/>
      <c r="B56" s="25"/>
      <c r="C56" s="4" t="s">
        <v>1</v>
      </c>
      <c r="D56" s="15">
        <f t="shared" si="2"/>
        <v>45755</v>
      </c>
      <c r="E56" s="6"/>
      <c r="F56" s="1"/>
      <c r="G56" s="25"/>
      <c r="H56" s="4" t="s">
        <v>1</v>
      </c>
      <c r="I56" s="15">
        <f t="shared" si="1"/>
        <v>45811</v>
      </c>
      <c r="J56" s="6"/>
      <c r="K56" s="1"/>
      <c r="AB56"/>
      <c r="AC56"/>
      <c r="AD56"/>
      <c r="AE56"/>
    </row>
    <row r="57" spans="1:31" ht="14.65" thickBot="1">
      <c r="A57" s="1"/>
      <c r="B57" s="25"/>
      <c r="C57" s="4" t="s">
        <v>2</v>
      </c>
      <c r="D57" s="15">
        <f t="shared" si="2"/>
        <v>45756</v>
      </c>
      <c r="E57" s="6" t="s">
        <v>42</v>
      </c>
      <c r="F57" s="1"/>
      <c r="G57" s="25"/>
      <c r="H57" s="4" t="s">
        <v>2</v>
      </c>
      <c r="I57" s="15">
        <f t="shared" si="1"/>
        <v>45812</v>
      </c>
      <c r="J57" s="6" t="s">
        <v>43</v>
      </c>
      <c r="K57" s="1"/>
      <c r="AB57"/>
      <c r="AC57"/>
      <c r="AD57"/>
      <c r="AE57"/>
    </row>
    <row r="58" spans="1:31" ht="14.65" thickBot="1">
      <c r="A58" s="1"/>
      <c r="B58" s="25"/>
      <c r="C58" s="4" t="s">
        <v>3</v>
      </c>
      <c r="D58" s="15">
        <f t="shared" si="2"/>
        <v>45757</v>
      </c>
      <c r="E58" s="6"/>
      <c r="F58" s="1"/>
      <c r="G58" s="25"/>
      <c r="H58" s="4" t="s">
        <v>3</v>
      </c>
      <c r="I58" s="15">
        <f t="shared" si="1"/>
        <v>45813</v>
      </c>
      <c r="J58" s="6"/>
      <c r="K58" s="1"/>
      <c r="AB58"/>
      <c r="AC58"/>
      <c r="AD58"/>
      <c r="AE58"/>
    </row>
    <row r="59" spans="1:31" ht="14.65" thickBot="1">
      <c r="A59" s="1"/>
      <c r="B59" s="25"/>
      <c r="C59" s="4" t="s">
        <v>4</v>
      </c>
      <c r="D59" s="15">
        <f t="shared" si="2"/>
        <v>45758</v>
      </c>
      <c r="E59" s="6"/>
      <c r="F59" s="1"/>
      <c r="G59" s="25"/>
      <c r="H59" s="4" t="s">
        <v>4</v>
      </c>
      <c r="I59" s="15">
        <f t="shared" si="1"/>
        <v>45814</v>
      </c>
      <c r="J59" s="6"/>
      <c r="K59" s="1"/>
      <c r="AB59"/>
      <c r="AC59"/>
      <c r="AD59"/>
      <c r="AE59"/>
    </row>
    <row r="60" spans="1:31" ht="14.65" thickBot="1">
      <c r="A60" s="1"/>
      <c r="B60" s="25"/>
      <c r="C60" s="4" t="s">
        <v>5</v>
      </c>
      <c r="D60" s="15">
        <f t="shared" si="2"/>
        <v>45759</v>
      </c>
      <c r="E60" s="9"/>
      <c r="F60" s="1"/>
      <c r="G60" s="25"/>
      <c r="H60" s="4" t="s">
        <v>5</v>
      </c>
      <c r="I60" s="15">
        <f t="shared" si="1"/>
        <v>45815</v>
      </c>
      <c r="J60" s="12"/>
      <c r="K60" s="1"/>
      <c r="AB60"/>
      <c r="AC60"/>
      <c r="AD60"/>
      <c r="AE60"/>
    </row>
    <row r="61" spans="1:31" ht="14.65" thickBot="1">
      <c r="A61" s="1"/>
      <c r="B61" s="26"/>
      <c r="C61" s="4" t="s">
        <v>6</v>
      </c>
      <c r="D61" s="15">
        <f t="shared" si="2"/>
        <v>45760</v>
      </c>
      <c r="E61" s="10"/>
      <c r="F61" s="1"/>
      <c r="G61" s="26"/>
      <c r="H61" s="4" t="s">
        <v>6</v>
      </c>
      <c r="I61" s="15">
        <f t="shared" si="1"/>
        <v>45816</v>
      </c>
      <c r="J61" s="12"/>
      <c r="K61" s="1"/>
      <c r="AB61"/>
      <c r="AC61"/>
      <c r="AD61"/>
      <c r="AE61"/>
    </row>
    <row r="62" spans="1:31" ht="31.9" customHeight="1">
      <c r="A62" s="1"/>
      <c r="B62" s="1"/>
      <c r="C62" s="1"/>
      <c r="D62" s="1"/>
      <c r="E62" s="1"/>
      <c r="F62" s="1"/>
      <c r="G62" s="1"/>
      <c r="H62" s="1"/>
      <c r="I62" s="1"/>
      <c r="J62" s="1" t="s">
        <v>24</v>
      </c>
      <c r="K62" s="1"/>
    </row>
    <row r="63" spans="1:31" ht="28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31" ht="14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31" ht="14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31" ht="14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31" ht="14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31" ht="14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31" s="3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s="1" customFormat="1" ht="131.25" customHeight="1"/>
    <row r="71" spans="1:31" s="1" customFormat="1"/>
    <row r="72" spans="1:31" s="1" customFormat="1"/>
    <row r="73" spans="1:31" s="1" customFormat="1"/>
    <row r="74" spans="1:31" s="1" customFormat="1"/>
    <row r="75" spans="1:31" s="1" customFormat="1"/>
    <row r="76" spans="1:31" s="1" customFormat="1"/>
    <row r="77" spans="1:31" s="1" customFormat="1"/>
    <row r="78" spans="1:31" s="1" customFormat="1"/>
    <row r="79" spans="1:31" s="1" customFormat="1"/>
    <row r="80" spans="1:31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pans="2:10" s="1" customFormat="1"/>
    <row r="482" spans="2:10" s="1" customFormat="1"/>
    <row r="483" spans="2:10" s="1" customFormat="1"/>
    <row r="484" spans="2:10" s="1" customFormat="1"/>
    <row r="485" spans="2:10" s="1" customFormat="1"/>
    <row r="486" spans="2:10" s="1" customFormat="1"/>
    <row r="487" spans="2:10" s="1" customFormat="1"/>
    <row r="488" spans="2:10" s="1" customFormat="1"/>
    <row r="489" spans="2:10" s="1" customFormat="1"/>
    <row r="490" spans="2:10" s="1" customFormat="1"/>
    <row r="491" spans="2:10" s="1" customFormat="1">
      <c r="B491"/>
      <c r="C491"/>
      <c r="D491"/>
      <c r="E491"/>
      <c r="G491"/>
      <c r="H491"/>
      <c r="I491"/>
      <c r="J491"/>
    </row>
    <row r="492" spans="2:10" s="1" customFormat="1">
      <c r="B492"/>
      <c r="C492"/>
      <c r="D492"/>
      <c r="E492"/>
      <c r="G492"/>
      <c r="H492"/>
      <c r="I492"/>
      <c r="J492"/>
    </row>
    <row r="493" spans="2:10" s="1" customFormat="1">
      <c r="B493"/>
      <c r="C493"/>
      <c r="D493"/>
      <c r="E493"/>
      <c r="G493"/>
      <c r="H493"/>
      <c r="I493"/>
      <c r="J493"/>
    </row>
    <row r="494" spans="2:10" s="1" customFormat="1">
      <c r="B494"/>
      <c r="C494"/>
      <c r="D494"/>
      <c r="E494"/>
      <c r="G494"/>
      <c r="H494"/>
      <c r="I494"/>
      <c r="J494"/>
    </row>
    <row r="495" spans="2:10" s="1" customFormat="1">
      <c r="B495"/>
      <c r="C495"/>
      <c r="D495"/>
      <c r="E495"/>
      <c r="G495"/>
      <c r="H495"/>
      <c r="I495"/>
      <c r="J495"/>
    </row>
    <row r="496" spans="2:10" s="1" customFormat="1">
      <c r="B496"/>
      <c r="C496"/>
      <c r="D496"/>
      <c r="E496"/>
      <c r="G496"/>
      <c r="H496"/>
      <c r="I496"/>
      <c r="J496"/>
    </row>
    <row r="497" spans="2:10" s="1" customFormat="1">
      <c r="B497"/>
      <c r="C497"/>
      <c r="D497"/>
      <c r="E497"/>
      <c r="G497"/>
      <c r="H497"/>
      <c r="I497"/>
      <c r="J497"/>
    </row>
  </sheetData>
  <mergeCells count="17">
    <mergeCell ref="B20:B26"/>
    <mergeCell ref="G20:G26"/>
    <mergeCell ref="B3:J3"/>
    <mergeCell ref="B6:B12"/>
    <mergeCell ref="G6:G12"/>
    <mergeCell ref="B13:B19"/>
    <mergeCell ref="G13:G19"/>
    <mergeCell ref="G55:G61"/>
    <mergeCell ref="G27:G33"/>
    <mergeCell ref="B34:B40"/>
    <mergeCell ref="G34:G40"/>
    <mergeCell ref="G41:G47"/>
    <mergeCell ref="G48:G54"/>
    <mergeCell ref="B41:B47"/>
    <mergeCell ref="B48:B54"/>
    <mergeCell ref="B55:B61"/>
    <mergeCell ref="B27:B33"/>
  </mergeCells>
  <phoneticPr fontId="4" type="noConversion"/>
  <hyperlinks>
    <hyperlink ref="E43" r:id="rId1" location="section-6" display="https://moodle3.ntnu.edu.tw/course/view.php?id=31926 - section-6" xr:uid="{61F5D7A2-0E70-437C-8198-3C21144F9DEB}"/>
  </hyperlinks>
  <pageMargins left="1.08" right="0.70000000000000007" top="0.75000000000000011" bottom="0.75000000000000011" header="0.30000000000000004" footer="0.30000000000000004"/>
  <pageSetup scale="56" orientation="portrait" verticalDpi="12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894df29-9e07-45ae-95a6-4e7eb881815a">
  <element uid="01a40373-b9dd-4b9b-9ec4-eb7a27c52a46" value=""/>
</sisl>
</file>

<file path=customXml/itemProps1.xml><?xml version="1.0" encoding="utf-8"?>
<ds:datastoreItem xmlns:ds="http://schemas.openxmlformats.org/officeDocument/2006/customXml" ds:itemID="{20B88E07-605D-444D-B60B-57CDE1751C7A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Feb2022</vt:lpstr>
      <vt:lpstr>'Feb2022'!Print_Area</vt:lpstr>
    </vt:vector>
  </TitlesOfParts>
  <Company>PETROLIAM NASIONAL BERHAD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PETRONAS</dc:creator>
  <cp:keywords>P37r0n45DCS_Open</cp:keywords>
  <cp:lastModifiedBy>Cheng-Kai Lu</cp:lastModifiedBy>
  <cp:lastPrinted>2018-05-13T02:07:30Z</cp:lastPrinted>
  <dcterms:created xsi:type="dcterms:W3CDTF">2011-05-25T02:03:55Z</dcterms:created>
  <dcterms:modified xsi:type="dcterms:W3CDTF">2025-02-18T14:37:54Z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49d1f3a2-b6cb-47aa-9a6c-d08ee50bf047</vt:lpwstr>
  </property>
  <property fmtid="{D5CDD505-2E9C-101B-9397-08002B2CF9AE}" pid="3" name="bjSaver">
    <vt:lpwstr>pOVGs5c+hBHPOO4nXEhQQY3j7S0j5P9N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policy="a894df29-9e07-45ae-95a6-4e7eb881815a" xmlns="http://www.boldonjames.com/2008/01/sie/i</vt:lpwstr>
  </property>
  <property fmtid="{D5CDD505-2E9C-101B-9397-08002B2CF9AE}" pid="5" name="bjDocumentLabelXML-0">
    <vt:lpwstr>nternal/label"&gt;&lt;element uid="01a40373-b9dd-4b9b-9ec4-eb7a27c52a46" value="" /&gt;&lt;/sisl&gt;</vt:lpwstr>
  </property>
  <property fmtid="{D5CDD505-2E9C-101B-9397-08002B2CF9AE}" pid="6" name="bjDocumentSecurityLabel">
    <vt:lpwstr>[Open] </vt:lpwstr>
  </property>
  <property fmtid="{D5CDD505-2E9C-101B-9397-08002B2CF9AE}" pid="7" name="DCSMetadata">
    <vt:lpwstr>P37r0n45DCS_Open</vt:lpwstr>
  </property>
</Properties>
</file>