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f6\Documents\GitHub\CollegeCourse2022\FinalProject\Lei\Visualize\"/>
    </mc:Choice>
  </mc:AlternateContent>
  <xr:revisionPtr revIDLastSave="0" documentId="13_ncr:1_{DF72B31D-8178-461E-BB3E-EA59B3716AB2}" xr6:coauthVersionLast="47" xr6:coauthVersionMax="47" xr10:uidLastSave="{00000000-0000-0000-0000-000000000000}"/>
  <bookViews>
    <workbookView xWindow="3540" yWindow="390" windowWidth="21390" windowHeight="14625" xr2:uid="{F678D44F-939F-47A8-89F7-112CA1EA8D6B}"/>
  </bookViews>
  <sheets>
    <sheet name="data" sheetId="2" r:id="rId1"/>
  </sheets>
  <definedNames>
    <definedName name="ExternalData_1" localSheetId="0" hidden="1">data!$A$1:$L$69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910A4-D039-46BB-BAAE-CAC450FB0AF9}" keepAlive="1" name="查询 - data" description="与工作簿中“data”查询的连接。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<sst xmlns="http://schemas.openxmlformats.org/spreadsheetml/2006/main" count="641" uniqueCount="178">
  <si>
    <t>kch</t>
  </si>
  <si>
    <t>kcmc</t>
  </si>
  <si>
    <t>bfzcj</t>
  </si>
  <si>
    <t>type</t>
  </si>
  <si>
    <t>kcbj</t>
  </si>
  <si>
    <t>xf</t>
  </si>
  <si>
    <t>kcgsmc</t>
  </si>
  <si>
    <t>kcxzmc</t>
  </si>
  <si>
    <t>khfsmc</t>
  </si>
  <si>
    <t>kkbmmc</t>
  </si>
  <si>
    <t>xqmmc</t>
  </si>
  <si>
    <t>xnmmc</t>
  </si>
  <si>
    <t>003360</t>
  </si>
  <si>
    <t>西方文明通论</t>
  </si>
  <si>
    <t>通识课</t>
  </si>
  <si>
    <t>主修</t>
  </si>
  <si>
    <t>美育教育类</t>
  </si>
  <si>
    <t>院公选课</t>
  </si>
  <si>
    <t>考查</t>
  </si>
  <si>
    <t>网络课程</t>
  </si>
  <si>
    <t>2019-2020</t>
  </si>
  <si>
    <t>003551</t>
  </si>
  <si>
    <t>经济学原理（上）：中国故事</t>
  </si>
  <si>
    <t>人文社会科学类</t>
  </si>
  <si>
    <t>B0021001</t>
  </si>
  <si>
    <t>军事理论</t>
  </si>
  <si>
    <t/>
  </si>
  <si>
    <t>必修课</t>
  </si>
  <si>
    <t>学生处（校友工作和教育发展基金管理处）</t>
  </si>
  <si>
    <t>B3011023</t>
  </si>
  <si>
    <t>大学英语BⅠ</t>
  </si>
  <si>
    <t>考试</t>
  </si>
  <si>
    <t>公共外语教育学院</t>
  </si>
  <si>
    <t>B2523007</t>
  </si>
  <si>
    <t>大学生发展规划与就业指导Ⅰ</t>
  </si>
  <si>
    <t>创新创业学院</t>
  </si>
  <si>
    <t>B3211101</t>
  </si>
  <si>
    <t>思想道德修养与法律基础</t>
  </si>
  <si>
    <t>马克思主义学院</t>
  </si>
  <si>
    <t>B3111017</t>
  </si>
  <si>
    <t>高等数学A Ⅰ</t>
  </si>
  <si>
    <t>理工医综合类</t>
  </si>
  <si>
    <t>统计与数据科学学院</t>
  </si>
  <si>
    <t>B0041006</t>
  </si>
  <si>
    <t>校规校纪与安全教育</t>
  </si>
  <si>
    <t>B3211111</t>
  </si>
  <si>
    <t>马克思主义中国化进程与青年学生使命担当Ⅰ</t>
  </si>
  <si>
    <t>哲学与社会学类</t>
  </si>
  <si>
    <t>限选课</t>
  </si>
  <si>
    <t>B0041007</t>
  </si>
  <si>
    <t>军事训练</t>
  </si>
  <si>
    <t>B2011078</t>
  </si>
  <si>
    <t>大数据导论</t>
  </si>
  <si>
    <t>专业课</t>
  </si>
  <si>
    <t>阿里云大数据应用学院</t>
  </si>
  <si>
    <t>B2021009</t>
  </si>
  <si>
    <t>C语言程序设计基础</t>
  </si>
  <si>
    <t>ty0016</t>
  </si>
  <si>
    <t>网球</t>
  </si>
  <si>
    <t>体育科学学院</t>
  </si>
  <si>
    <t>003509</t>
  </si>
  <si>
    <t>创业创新领导力</t>
  </si>
  <si>
    <t>创新思维与方法类</t>
  </si>
  <si>
    <t>B3211102</t>
  </si>
  <si>
    <t>中国近现代史纲要</t>
  </si>
  <si>
    <t>B3011024</t>
  </si>
  <si>
    <t>大学英语BⅡ</t>
  </si>
  <si>
    <t>B2011001</t>
  </si>
  <si>
    <t>离散数学</t>
  </si>
  <si>
    <t>B2021001</t>
  </si>
  <si>
    <t>数据结构</t>
  </si>
  <si>
    <t>B2021002</t>
  </si>
  <si>
    <t>计算机组成原理</t>
  </si>
  <si>
    <t>B0021002</t>
  </si>
  <si>
    <t>大学生心理健康教育</t>
  </si>
  <si>
    <t>B2051001</t>
  </si>
  <si>
    <t>高级语言课程设计</t>
  </si>
  <si>
    <t>B3111007</t>
  </si>
  <si>
    <t>高等数学AⅡ</t>
  </si>
  <si>
    <t>B3211103</t>
  </si>
  <si>
    <t>马克思主义基本原理概论</t>
  </si>
  <si>
    <t>2020-2021</t>
  </si>
  <si>
    <t>B2523008</t>
  </si>
  <si>
    <t>大学生发展规划与就业指导Ⅱ</t>
  </si>
  <si>
    <t>B2523014</t>
  </si>
  <si>
    <t>创新思维训练</t>
  </si>
  <si>
    <t>B3211107</t>
  </si>
  <si>
    <t>形势与政策Ⅲ</t>
  </si>
  <si>
    <t>B3011025</t>
  </si>
  <si>
    <t>大学英语BⅢ</t>
  </si>
  <si>
    <t>B3211112</t>
  </si>
  <si>
    <t>马克思主义中国化进程与青年学生使命担当Ⅱ</t>
  </si>
  <si>
    <t>B2021008</t>
  </si>
  <si>
    <t>Java面向对象程序设计</t>
  </si>
  <si>
    <t>B2021003</t>
  </si>
  <si>
    <t>操作系统</t>
  </si>
  <si>
    <t>B2011003</t>
  </si>
  <si>
    <t>形式语言与自动机</t>
  </si>
  <si>
    <t>B2021007</t>
  </si>
  <si>
    <t>Python程序设计</t>
  </si>
  <si>
    <t>B2023002</t>
  </si>
  <si>
    <t xml:space="preserve"> 开源大数据核心技术</t>
  </si>
  <si>
    <t>专业选修课</t>
  </si>
  <si>
    <t>B2023004</t>
  </si>
  <si>
    <t>Web前端技术</t>
  </si>
  <si>
    <t>B2051002</t>
  </si>
  <si>
    <t>数据结构与算法课程设计</t>
  </si>
  <si>
    <t>B2051003</t>
  </si>
  <si>
    <t>Linux操作系统</t>
  </si>
  <si>
    <t>B3111010</t>
  </si>
  <si>
    <t>线性代数A</t>
  </si>
  <si>
    <t>B3111013</t>
  </si>
  <si>
    <t>概率论与数理统计B</t>
  </si>
  <si>
    <t>ty0022</t>
  </si>
  <si>
    <t>武术</t>
  </si>
  <si>
    <t>003627</t>
  </si>
  <si>
    <t>《春秋》导读</t>
  </si>
  <si>
    <t>B3211104</t>
  </si>
  <si>
    <t>毛泽东思想和中国特色社会主义理论体系概论</t>
  </si>
  <si>
    <t>B2523010</t>
  </si>
  <si>
    <t>创业基础与实践Ⅰ</t>
  </si>
  <si>
    <t>B3211105</t>
  </si>
  <si>
    <t>形势与政策Ⅰ</t>
  </si>
  <si>
    <t>B3111116</t>
  </si>
  <si>
    <t>大学物理导论</t>
  </si>
  <si>
    <t>B3211108</t>
  </si>
  <si>
    <t>形势与政策Ⅳ</t>
  </si>
  <si>
    <t>B3011026</t>
  </si>
  <si>
    <t>大学英语BⅣ</t>
  </si>
  <si>
    <t>B2011002</t>
  </si>
  <si>
    <t>软件工程</t>
  </si>
  <si>
    <t>B2021004</t>
  </si>
  <si>
    <t>数据库概论</t>
  </si>
  <si>
    <t>B2011005</t>
  </si>
  <si>
    <t>阿里云大咖课堂</t>
  </si>
  <si>
    <t>B2021006</t>
  </si>
  <si>
    <t>机器学习基础</t>
  </si>
  <si>
    <t>B2013002</t>
  </si>
  <si>
    <t>企业大数据技术与应用</t>
  </si>
  <si>
    <t>选修课</t>
  </si>
  <si>
    <t>B2023003</t>
  </si>
  <si>
    <t>Python数据分析技术</t>
  </si>
  <si>
    <t>B2051004</t>
  </si>
  <si>
    <t>MySQL数据库技术</t>
  </si>
  <si>
    <t>B3131104</t>
  </si>
  <si>
    <t>大学物理实验B</t>
  </si>
  <si>
    <t>003658</t>
  </si>
  <si>
    <t>古埃及文明</t>
  </si>
  <si>
    <t>2021-2022</t>
  </si>
  <si>
    <t>003659</t>
  </si>
  <si>
    <t>精读《乌合之众：大众心理研究》</t>
  </si>
  <si>
    <t>B2523011</t>
  </si>
  <si>
    <t>创业基础与实践Ⅱ</t>
  </si>
  <si>
    <t>B3211106</t>
  </si>
  <si>
    <t>形势与政策Ⅱ</t>
  </si>
  <si>
    <t>B3211109</t>
  </si>
  <si>
    <t>形势与政策Ⅴ</t>
  </si>
  <si>
    <t>B2523024</t>
  </si>
  <si>
    <t>大学生发展规划与就业指导Ⅲ</t>
  </si>
  <si>
    <t>B2023005</t>
  </si>
  <si>
    <t>Java EE应用开发技术</t>
  </si>
  <si>
    <t>B2023008</t>
  </si>
  <si>
    <t>数据仓库理论与实践</t>
  </si>
  <si>
    <t>B2021005</t>
  </si>
  <si>
    <t>计算机网络</t>
  </si>
  <si>
    <t>B2011006</t>
  </si>
  <si>
    <t>云计算与大数据</t>
  </si>
  <si>
    <t>B2023006</t>
  </si>
  <si>
    <t>Java海量数据分布式开发</t>
  </si>
  <si>
    <t>B2051005</t>
  </si>
  <si>
    <t>大数据推荐系统实践</t>
  </si>
  <si>
    <t>学期</t>
    <phoneticPr fontId="1" type="noConversion"/>
  </si>
  <si>
    <t>系列课程</t>
    <phoneticPr fontId="1" type="noConversion"/>
  </si>
  <si>
    <t>大学英语</t>
    <phoneticPr fontId="1" type="noConversion"/>
  </si>
  <si>
    <t>高等数学</t>
    <phoneticPr fontId="1" type="noConversion"/>
  </si>
  <si>
    <t>ty0016</t>
    <phoneticPr fontId="1" type="noConversion"/>
  </si>
  <si>
    <t>体育</t>
    <phoneticPr fontId="1" type="noConversion"/>
  </si>
  <si>
    <t>形势与政策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</si>
</sst>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大一第一学期成绩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data!$B$2:$B$14</c:f>
              <c:strCache>
                <c:ptCount val="13"/>
                <c:pt idx="0">
                  <c:v>西方文明通论</c:v>
                </c:pt>
                <c:pt idx="1">
                  <c:v>经济学原理（上）：中国故事</c:v>
                </c:pt>
                <c:pt idx="2">
                  <c:v>军事理论</c:v>
                </c:pt>
                <c:pt idx="3">
                  <c:v>大学英语BⅠ</c:v>
                </c:pt>
                <c:pt idx="4">
                  <c:v>大学生发展规划与就业指导Ⅰ</c:v>
                </c:pt>
                <c:pt idx="5">
                  <c:v>思想道德修养与法律基础</c:v>
                </c:pt>
                <c:pt idx="6">
                  <c:v>高等数学A Ⅰ</c:v>
                </c:pt>
                <c:pt idx="7">
                  <c:v>校规校纪与安全教育</c:v>
                </c:pt>
                <c:pt idx="8">
                  <c:v>马克思主义中国化进程与青年学生使命担当Ⅰ</c:v>
                </c:pt>
                <c:pt idx="9">
                  <c:v>军事训练</c:v>
                </c:pt>
                <c:pt idx="10">
                  <c:v>大数据导论</c:v>
                </c:pt>
                <c:pt idx="11">
                  <c:v>C语言程序设计基础</c:v>
                </c:pt>
                <c:pt idx="12">
                  <c:v>网球</c:v>
                </c:pt>
              </c:strCache>
            </c:strRef>
          </c:cat>
          <c:val>
            <c:numRef>
              <c:f>data!$C$2:$C$14</c:f>
              <c:numCache>
                <c:formatCode>General</c:formatCode>
                <c:ptCount val="13"/>
                <c:pt idx="0">
                  <c:v>99.4</c:v>
                </c:pt>
                <c:pt idx="1">
                  <c:v>95.7</c:v>
                </c:pt>
                <c:pt idx="2">
                  <c:v>78</c:v>
                </c:pt>
                <c:pt idx="3">
                  <c:v>85</c:v>
                </c:pt>
                <c:pt idx="4">
                  <c:v>89</c:v>
                </c:pt>
                <c:pt idx="5">
                  <c:v>87</c:v>
                </c:pt>
                <c:pt idx="6">
                  <c:v>96</c:v>
                </c:pt>
                <c:pt idx="7">
                  <c:v>99</c:v>
                </c:pt>
                <c:pt idx="8">
                  <c:v>83</c:v>
                </c:pt>
                <c:pt idx="9">
                  <c:v>80</c:v>
                </c:pt>
                <c:pt idx="10">
                  <c:v>90</c:v>
                </c:pt>
                <c:pt idx="11">
                  <c:v>94</c:v>
                </c:pt>
                <c:pt idx="12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0-4E0B-AB00-8502BD440F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5454992"/>
        <c:axId val="165456656"/>
      </c:barChart>
      <c:catAx>
        <c:axId val="16545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65456656"/>
        <c:crosses val="autoZero"/>
        <c:auto val="1"/>
        <c:lblAlgn val="ctr"/>
        <c:lblOffset val="100"/>
        <c:noMultiLvlLbl val="0"/>
      </c:catAx>
      <c:valAx>
        <c:axId val="1654566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45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大一第二学期成绩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data!$B$15:$B$24</c:f>
              <c:strCache>
                <c:ptCount val="10"/>
                <c:pt idx="0">
                  <c:v>创业创新领导力</c:v>
                </c:pt>
                <c:pt idx="1">
                  <c:v>中国近现代史纲要</c:v>
                </c:pt>
                <c:pt idx="2">
                  <c:v>大学英语BⅡ</c:v>
                </c:pt>
                <c:pt idx="3">
                  <c:v>离散数学</c:v>
                </c:pt>
                <c:pt idx="4">
                  <c:v>数据结构</c:v>
                </c:pt>
                <c:pt idx="5">
                  <c:v>计算机组成原理</c:v>
                </c:pt>
                <c:pt idx="6">
                  <c:v>大学生心理健康教育</c:v>
                </c:pt>
                <c:pt idx="7">
                  <c:v>高级语言课程设计</c:v>
                </c:pt>
                <c:pt idx="8">
                  <c:v>高等数学AⅡ</c:v>
                </c:pt>
                <c:pt idx="9">
                  <c:v>网球</c:v>
                </c:pt>
              </c:strCache>
            </c:strRef>
          </c:cat>
          <c:val>
            <c:numRef>
              <c:f>data!$C$15:$C$24</c:f>
              <c:numCache>
                <c:formatCode>General</c:formatCode>
                <c:ptCount val="10"/>
                <c:pt idx="0">
                  <c:v>100</c:v>
                </c:pt>
                <c:pt idx="1">
                  <c:v>84</c:v>
                </c:pt>
                <c:pt idx="2">
                  <c:v>92</c:v>
                </c:pt>
                <c:pt idx="3">
                  <c:v>94</c:v>
                </c:pt>
                <c:pt idx="4">
                  <c:v>93</c:v>
                </c:pt>
                <c:pt idx="5">
                  <c:v>95</c:v>
                </c:pt>
                <c:pt idx="6">
                  <c:v>86</c:v>
                </c:pt>
                <c:pt idx="7">
                  <c:v>95</c:v>
                </c:pt>
                <c:pt idx="8">
                  <c:v>88</c:v>
                </c:pt>
                <c:pt idx="9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D-411D-ADC8-C4AE1E8106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5454992"/>
        <c:axId val="165456656"/>
      </c:barChart>
      <c:catAx>
        <c:axId val="16545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65456656"/>
        <c:crosses val="autoZero"/>
        <c:auto val="1"/>
        <c:lblAlgn val="ctr"/>
        <c:lblOffset val="100"/>
        <c:noMultiLvlLbl val="0"/>
      </c:catAx>
      <c:valAx>
        <c:axId val="1654566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45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大二第一学期成绩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data!$B$25:$B$41</c:f>
              <c:strCache>
                <c:ptCount val="17"/>
                <c:pt idx="0">
                  <c:v>马克思主义基本原理概论</c:v>
                </c:pt>
                <c:pt idx="1">
                  <c:v>大学生发展规划与就业指导Ⅱ</c:v>
                </c:pt>
                <c:pt idx="2">
                  <c:v>创新思维训练</c:v>
                </c:pt>
                <c:pt idx="3">
                  <c:v>形势与政策Ⅲ</c:v>
                </c:pt>
                <c:pt idx="4">
                  <c:v>大学英语BⅢ</c:v>
                </c:pt>
                <c:pt idx="5">
                  <c:v>马克思主义中国化进程与青年学生使命担当Ⅱ</c:v>
                </c:pt>
                <c:pt idx="6">
                  <c:v>Java面向对象程序设计</c:v>
                </c:pt>
                <c:pt idx="7">
                  <c:v>操作系统</c:v>
                </c:pt>
                <c:pt idx="8">
                  <c:v>形式语言与自动机</c:v>
                </c:pt>
                <c:pt idx="9">
                  <c:v>Python程序设计</c:v>
                </c:pt>
                <c:pt idx="10">
                  <c:v> 开源大数据核心技术</c:v>
                </c:pt>
                <c:pt idx="11">
                  <c:v>Web前端技术</c:v>
                </c:pt>
                <c:pt idx="12">
                  <c:v>数据结构与算法课程设计</c:v>
                </c:pt>
                <c:pt idx="13">
                  <c:v>Linux操作系统</c:v>
                </c:pt>
                <c:pt idx="14">
                  <c:v>线性代数A</c:v>
                </c:pt>
                <c:pt idx="15">
                  <c:v>概率论与数理统计B</c:v>
                </c:pt>
                <c:pt idx="16">
                  <c:v>武术</c:v>
                </c:pt>
              </c:strCache>
            </c:strRef>
          </c:cat>
          <c:val>
            <c:numRef>
              <c:f>data!$C$25:$C$41</c:f>
              <c:numCache>
                <c:formatCode>General</c:formatCode>
                <c:ptCount val="17"/>
                <c:pt idx="0">
                  <c:v>72</c:v>
                </c:pt>
                <c:pt idx="1">
                  <c:v>81</c:v>
                </c:pt>
                <c:pt idx="2">
                  <c:v>98</c:v>
                </c:pt>
                <c:pt idx="3">
                  <c:v>87</c:v>
                </c:pt>
                <c:pt idx="4">
                  <c:v>94</c:v>
                </c:pt>
                <c:pt idx="5">
                  <c:v>88</c:v>
                </c:pt>
                <c:pt idx="6">
                  <c:v>93</c:v>
                </c:pt>
                <c:pt idx="7">
                  <c:v>91</c:v>
                </c:pt>
                <c:pt idx="8">
                  <c:v>98</c:v>
                </c:pt>
                <c:pt idx="9">
                  <c:v>93</c:v>
                </c:pt>
                <c:pt idx="10">
                  <c:v>95</c:v>
                </c:pt>
                <c:pt idx="11">
                  <c:v>99</c:v>
                </c:pt>
                <c:pt idx="12">
                  <c:v>95</c:v>
                </c:pt>
                <c:pt idx="13">
                  <c:v>90</c:v>
                </c:pt>
                <c:pt idx="14">
                  <c:v>90</c:v>
                </c:pt>
                <c:pt idx="15">
                  <c:v>80</c:v>
                </c:pt>
                <c:pt idx="16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E-4479-9F1F-8D3A9198C5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5454992"/>
        <c:axId val="165456656"/>
      </c:barChart>
      <c:catAx>
        <c:axId val="16545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65456656"/>
        <c:crosses val="autoZero"/>
        <c:auto val="1"/>
        <c:lblAlgn val="ctr"/>
        <c:lblOffset val="100"/>
        <c:noMultiLvlLbl val="0"/>
      </c:catAx>
      <c:valAx>
        <c:axId val="1654566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45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大二第二学期成绩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data!$B$42:$B$57</c:f>
              <c:strCache>
                <c:ptCount val="16"/>
                <c:pt idx="0">
                  <c:v>《春秋》导读</c:v>
                </c:pt>
                <c:pt idx="1">
                  <c:v>毛泽东思想和中国特色社会主义理论体系概论</c:v>
                </c:pt>
                <c:pt idx="2">
                  <c:v>创业基础与实践Ⅰ</c:v>
                </c:pt>
                <c:pt idx="3">
                  <c:v>形势与政策Ⅰ</c:v>
                </c:pt>
                <c:pt idx="4">
                  <c:v>大学物理导论</c:v>
                </c:pt>
                <c:pt idx="5">
                  <c:v>形势与政策Ⅳ</c:v>
                </c:pt>
                <c:pt idx="6">
                  <c:v>大学英语BⅣ</c:v>
                </c:pt>
                <c:pt idx="7">
                  <c:v>软件工程</c:v>
                </c:pt>
                <c:pt idx="8">
                  <c:v>数据库概论</c:v>
                </c:pt>
                <c:pt idx="9">
                  <c:v>阿里云大咖课堂</c:v>
                </c:pt>
                <c:pt idx="10">
                  <c:v>机器学习基础</c:v>
                </c:pt>
                <c:pt idx="11">
                  <c:v>企业大数据技术与应用</c:v>
                </c:pt>
                <c:pt idx="12">
                  <c:v>Python数据分析技术</c:v>
                </c:pt>
                <c:pt idx="13">
                  <c:v>MySQL数据库技术</c:v>
                </c:pt>
                <c:pt idx="14">
                  <c:v>大学物理实验B</c:v>
                </c:pt>
                <c:pt idx="15">
                  <c:v>武术</c:v>
                </c:pt>
              </c:strCache>
            </c:strRef>
          </c:cat>
          <c:val>
            <c:numRef>
              <c:f>data!$C$42:$C$57</c:f>
              <c:numCache>
                <c:formatCode>General</c:formatCode>
                <c:ptCount val="16"/>
                <c:pt idx="0">
                  <c:v>100</c:v>
                </c:pt>
                <c:pt idx="1">
                  <c:v>80</c:v>
                </c:pt>
                <c:pt idx="2">
                  <c:v>87</c:v>
                </c:pt>
                <c:pt idx="3">
                  <c:v>80</c:v>
                </c:pt>
                <c:pt idx="4">
                  <c:v>89</c:v>
                </c:pt>
                <c:pt idx="5">
                  <c:v>80</c:v>
                </c:pt>
                <c:pt idx="6">
                  <c:v>90</c:v>
                </c:pt>
                <c:pt idx="7">
                  <c:v>95</c:v>
                </c:pt>
                <c:pt idx="8">
                  <c:v>90</c:v>
                </c:pt>
                <c:pt idx="9">
                  <c:v>90</c:v>
                </c:pt>
                <c:pt idx="10">
                  <c:v>99</c:v>
                </c:pt>
                <c:pt idx="11">
                  <c:v>90</c:v>
                </c:pt>
                <c:pt idx="12">
                  <c:v>90</c:v>
                </c:pt>
                <c:pt idx="13">
                  <c:v>91</c:v>
                </c:pt>
                <c:pt idx="14">
                  <c:v>80</c:v>
                </c:pt>
                <c:pt idx="1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A-4BDC-AF48-576114606D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5454992"/>
        <c:axId val="165456656"/>
      </c:barChart>
      <c:catAx>
        <c:axId val="16545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65456656"/>
        <c:crosses val="autoZero"/>
        <c:auto val="1"/>
        <c:lblAlgn val="ctr"/>
        <c:lblOffset val="100"/>
        <c:noMultiLvlLbl val="0"/>
      </c:catAx>
      <c:valAx>
        <c:axId val="1654566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45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大三第一学期成绩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data!$B$58:$B$69</c:f>
              <c:strCache>
                <c:ptCount val="12"/>
                <c:pt idx="0">
                  <c:v>古埃及文明</c:v>
                </c:pt>
                <c:pt idx="1">
                  <c:v>精读《乌合之众：大众心理研究》</c:v>
                </c:pt>
                <c:pt idx="2">
                  <c:v>创业基础与实践Ⅱ</c:v>
                </c:pt>
                <c:pt idx="3">
                  <c:v>形势与政策Ⅱ</c:v>
                </c:pt>
                <c:pt idx="4">
                  <c:v>形势与政策Ⅴ</c:v>
                </c:pt>
                <c:pt idx="5">
                  <c:v>大学生发展规划与就业指导Ⅲ</c:v>
                </c:pt>
                <c:pt idx="6">
                  <c:v>Java EE应用开发技术</c:v>
                </c:pt>
                <c:pt idx="7">
                  <c:v>数据仓库理论与实践</c:v>
                </c:pt>
                <c:pt idx="8">
                  <c:v>计算机网络</c:v>
                </c:pt>
                <c:pt idx="9">
                  <c:v>云计算与大数据</c:v>
                </c:pt>
                <c:pt idx="10">
                  <c:v>Java海量数据分布式开发</c:v>
                </c:pt>
                <c:pt idx="11">
                  <c:v>大数据推荐系统实践</c:v>
                </c:pt>
              </c:strCache>
            </c:strRef>
          </c:cat>
          <c:val>
            <c:numRef>
              <c:f>data!$C$58:$C$69</c:f>
              <c:numCache>
                <c:formatCode>General</c:formatCode>
                <c:ptCount val="12"/>
                <c:pt idx="0">
                  <c:v>99</c:v>
                </c:pt>
                <c:pt idx="1">
                  <c:v>100</c:v>
                </c:pt>
                <c:pt idx="2">
                  <c:v>91</c:v>
                </c:pt>
                <c:pt idx="3">
                  <c:v>90</c:v>
                </c:pt>
                <c:pt idx="4">
                  <c:v>95</c:v>
                </c:pt>
                <c:pt idx="5">
                  <c:v>88</c:v>
                </c:pt>
                <c:pt idx="6">
                  <c:v>95</c:v>
                </c:pt>
                <c:pt idx="7">
                  <c:v>91</c:v>
                </c:pt>
                <c:pt idx="8">
                  <c:v>92</c:v>
                </c:pt>
                <c:pt idx="9">
                  <c:v>94</c:v>
                </c:pt>
                <c:pt idx="10">
                  <c:v>97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2-469C-BE18-6F30165AE0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5454992"/>
        <c:axId val="165456656"/>
      </c:barChart>
      <c:catAx>
        <c:axId val="16545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65456656"/>
        <c:crosses val="autoZero"/>
        <c:auto val="1"/>
        <c:lblAlgn val="ctr"/>
        <c:lblOffset val="100"/>
        <c:noMultiLvlLbl val="0"/>
      </c:catAx>
      <c:valAx>
        <c:axId val="1654566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45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系列课程成绩变化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大学英语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(data!$M$28,data!$M$45,data!$M$47,data!$M$61,data!$M$62)</c:f>
              <c:strCache>
                <c:ptCount val="5"/>
                <c:pt idx="0">
                  <c:v>2020-2021-1</c:v>
                </c:pt>
                <c:pt idx="1">
                  <c:v>2020-2021-2</c:v>
                </c:pt>
                <c:pt idx="2">
                  <c:v>2020-2021-2</c:v>
                </c:pt>
                <c:pt idx="3">
                  <c:v>2021-2022-1</c:v>
                </c:pt>
                <c:pt idx="4">
                  <c:v>2021-2022-1</c:v>
                </c:pt>
              </c:strCache>
            </c:strRef>
          </c:cat>
          <c:val>
            <c:numRef>
              <c:f>(data!$C$5,data!$C$17,data!$C$29,data!$C$48)</c:f>
              <c:numCache>
                <c:formatCode>General</c:formatCode>
                <c:ptCount val="4"/>
                <c:pt idx="0">
                  <c:v>85</c:v>
                </c:pt>
                <c:pt idx="1">
                  <c:v>92</c:v>
                </c:pt>
                <c:pt idx="2">
                  <c:v>94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5-4232-A070-67CC5D4D2119}"/>
            </c:ext>
          </c:extLst>
        </c:ser>
        <c:ser>
          <c:idx val="1"/>
          <c:order val="1"/>
          <c:tx>
            <c:v>高等数学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(data!$M$28,data!$M$45,data!$M$47,data!$M$61,data!$M$62)</c:f>
              <c:strCache>
                <c:ptCount val="5"/>
                <c:pt idx="0">
                  <c:v>2020-2021-1</c:v>
                </c:pt>
                <c:pt idx="1">
                  <c:v>2020-2021-2</c:v>
                </c:pt>
                <c:pt idx="2">
                  <c:v>2020-2021-2</c:v>
                </c:pt>
                <c:pt idx="3">
                  <c:v>2021-2022-1</c:v>
                </c:pt>
                <c:pt idx="4">
                  <c:v>2021-2022-1</c:v>
                </c:pt>
              </c:strCache>
            </c:strRef>
          </c:cat>
          <c:val>
            <c:numRef>
              <c:f>(data!$C$8,data!$C$23)</c:f>
              <c:numCache>
                <c:formatCode>General</c:formatCode>
                <c:ptCount val="2"/>
                <c:pt idx="0">
                  <c:v>96</c:v>
                </c:pt>
                <c:pt idx="1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15-4232-A070-67CC5D4D2119}"/>
            </c:ext>
          </c:extLst>
        </c:ser>
        <c:ser>
          <c:idx val="2"/>
          <c:order val="2"/>
          <c:tx>
            <c:v>体育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(data!$M$28,data!$M$45,data!$M$47,data!$M$61,data!$M$62)</c:f>
              <c:strCache>
                <c:ptCount val="5"/>
                <c:pt idx="0">
                  <c:v>2020-2021-1</c:v>
                </c:pt>
                <c:pt idx="1">
                  <c:v>2020-2021-2</c:v>
                </c:pt>
                <c:pt idx="2">
                  <c:v>2020-2021-2</c:v>
                </c:pt>
                <c:pt idx="3">
                  <c:v>2021-2022-1</c:v>
                </c:pt>
                <c:pt idx="4">
                  <c:v>2021-2022-1</c:v>
                </c:pt>
              </c:strCache>
            </c:strRef>
          </c:cat>
          <c:val>
            <c:numRef>
              <c:f>(data!$C$14,data!$C$24,data!$C$41,data!$C$57)</c:f>
              <c:numCache>
                <c:formatCode>General</c:formatCode>
                <c:ptCount val="4"/>
                <c:pt idx="0">
                  <c:v>91</c:v>
                </c:pt>
                <c:pt idx="1">
                  <c:v>87</c:v>
                </c:pt>
                <c:pt idx="2">
                  <c:v>95</c:v>
                </c:pt>
                <c:pt idx="3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5-4232-A070-67CC5D4D2119}"/>
            </c:ext>
          </c:extLst>
        </c:ser>
        <c:ser>
          <c:idx val="3"/>
          <c:order val="3"/>
          <c:tx>
            <c:v>形势与政策</c:v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(data!$M$28,data!$M$45,data!$M$47,data!$M$61,data!$M$62)</c:f>
              <c:strCache>
                <c:ptCount val="5"/>
                <c:pt idx="0">
                  <c:v>2020-2021-1</c:v>
                </c:pt>
                <c:pt idx="1">
                  <c:v>2020-2021-2</c:v>
                </c:pt>
                <c:pt idx="2">
                  <c:v>2020-2021-2</c:v>
                </c:pt>
                <c:pt idx="3">
                  <c:v>2021-2022-1</c:v>
                </c:pt>
                <c:pt idx="4">
                  <c:v>2021-2022-1</c:v>
                </c:pt>
              </c:strCache>
            </c:strRef>
          </c:cat>
          <c:val>
            <c:numRef>
              <c:f>(data!$C$28,data!$C$45,data!$C$47,data!$C$61,data!$C$62)</c:f>
              <c:numCache>
                <c:formatCode>General</c:formatCode>
                <c:ptCount val="5"/>
                <c:pt idx="0">
                  <c:v>87</c:v>
                </c:pt>
                <c:pt idx="1">
                  <c:v>80</c:v>
                </c:pt>
                <c:pt idx="2">
                  <c:v>80</c:v>
                </c:pt>
                <c:pt idx="3">
                  <c:v>90</c:v>
                </c:pt>
                <c:pt idx="4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15-4232-A070-67CC5D4D211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646576"/>
        <c:axId val="16645328"/>
      </c:lineChart>
      <c:catAx>
        <c:axId val="166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5328"/>
        <c:crosses val="autoZero"/>
        <c:auto val="1"/>
        <c:lblAlgn val="ctr"/>
        <c:lblOffset val="100"/>
        <c:noMultiLvlLbl val="0"/>
      </c:catAx>
      <c:valAx>
        <c:axId val="166453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6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333788</xdr:colOff>
      <xdr:row>0</xdr:row>
      <xdr:rowOff>76200</xdr:rowOff>
    </xdr:from>
    <xdr:to>
      <xdr:col>21</xdr:col>
      <xdr:colOff>265662</xdr:colOff>
      <xdr:row>15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EE7C87F-7324-6914-7FF3-015540563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333788</xdr:colOff>
      <xdr:row>15</xdr:row>
      <xdr:rowOff>123825</xdr:rowOff>
    </xdr:from>
    <xdr:to>
      <xdr:col>21</xdr:col>
      <xdr:colOff>265662</xdr:colOff>
      <xdr:row>30</xdr:row>
      <xdr:rowOff>66675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DAA66FD-5048-4D1D-ACBC-E1C7BA458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333788</xdr:colOff>
      <xdr:row>31</xdr:row>
      <xdr:rowOff>5798</xdr:rowOff>
    </xdr:from>
    <xdr:to>
      <xdr:col>21</xdr:col>
      <xdr:colOff>265662</xdr:colOff>
      <xdr:row>45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AF6FA32-71F1-4CEE-8C4E-B48F221E7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324263</xdr:colOff>
      <xdr:row>46</xdr:row>
      <xdr:rowOff>38100</xdr:rowOff>
    </xdr:from>
    <xdr:to>
      <xdr:col>21</xdr:col>
      <xdr:colOff>256137</xdr:colOff>
      <xdr:row>60</xdr:row>
      <xdr:rowOff>161925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07401EF-E091-450E-A9AE-6EBE7E6A9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305213</xdr:colOff>
      <xdr:row>61</xdr:row>
      <xdr:rowOff>104775</xdr:rowOff>
    </xdr:from>
    <xdr:to>
      <xdr:col>21</xdr:col>
      <xdr:colOff>237087</xdr:colOff>
      <xdr:row>76</xdr:row>
      <xdr:rowOff>47625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F83D14F-F8FE-4C4C-9795-01643555B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426821</xdr:colOff>
      <xdr:row>0</xdr:row>
      <xdr:rowOff>96434</xdr:rowOff>
    </xdr:from>
    <xdr:to>
      <xdr:col>31</xdr:col>
      <xdr:colOff>544286</xdr:colOff>
      <xdr:row>25</xdr:row>
      <xdr:rowOff>136072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EDEB0030-ED3A-B32A-34C3-370847C1F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9EE509-E1DA-4BEC-ACCE-3E76B225778F}" autoFormatId="16" applyNumberFormats="0" applyBorderFormats="0" applyFontFormats="0" applyPatternFormats="0" applyAlignmentFormats="0" applyWidthHeightFormats="0">
  <queryTableRefresh nextId="16" unboundColumnsRight="2">
    <queryTableFields count="14">
      <queryTableField id="1" name="kch" tableColumnId="1"/>
      <queryTableField id="2" name="kcmc" tableColumnId="2"/>
      <queryTableField id="3" name="bfzcj" tableColumnId="3"/>
      <queryTableField id="4" name="type" tableColumnId="4"/>
      <queryTableField id="5" name="kcbj" tableColumnId="5"/>
      <queryTableField id="6" name="xf" tableColumnId="6"/>
      <queryTableField id="7" name="kcgsmc" tableColumnId="7"/>
      <queryTableField id="8" name="kcxzmc" tableColumnId="8"/>
      <queryTableField id="9" name="khfsmc" tableColumnId="9"/>
      <queryTableField id="10" name="kkbmmc" tableColumnId="10"/>
      <queryTableField id="11" name="xqmmc" tableColumnId="11"/>
      <queryTableField id="12" name="xnmmc" tableColumnId="12"/>
      <queryTableField id="14" dataBound="0" tableColumnId="14"/>
      <queryTableField id="15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8B3CB-0F0B-4EE9-85B8-4D502AB54C58}" name="data" displayName="data" ref="A1:N69" tableType="queryTable" totalsRowShown="0" dataDxfId="1">
  <autoFilter ref="A1:N69" xr:uid="{7498B3CB-0F0B-4EE9-85B8-4D502AB54C58}"/>
  <sortState xmlns:xlrd2="http://schemas.microsoft.com/office/spreadsheetml/2017/richdata2" ref="A2:L69">
    <sortCondition ref="L2:L69"/>
    <sortCondition ref="K2:K69"/>
  </sortState>
  <tableColumns count="14">
    <tableColumn id="1" xr3:uid="{73C897DC-5DC5-4398-9617-A645F42FD325}" uniqueName="1" name="kch" queryTableFieldId="1" dataDxfId="14"/>
    <tableColumn id="2" xr3:uid="{DEDB6184-84E2-4B06-889A-C8374E58EB0C}" uniqueName="2" name="kcmc" queryTableFieldId="2" dataDxfId="13"/>
    <tableColumn id="3" xr3:uid="{0795D435-4A70-4837-ACB9-A7BEFB70240D}" uniqueName="3" name="bfzcj" queryTableFieldId="3" dataDxfId="12"/>
    <tableColumn id="4" xr3:uid="{C24CF54B-E42B-4DD9-BC55-914137A0DC5F}" uniqueName="4" name="type" queryTableFieldId="4" dataDxfId="11"/>
    <tableColumn id="5" xr3:uid="{F520E872-FCA0-4716-8502-08D39E91826D}" uniqueName="5" name="kcbj" queryTableFieldId="5" dataDxfId="10"/>
    <tableColumn id="6" xr3:uid="{51702364-9957-4E2F-ABCC-69A3EAB58F02}" uniqueName="6" name="xf" queryTableFieldId="6" dataDxfId="9"/>
    <tableColumn id="7" xr3:uid="{3FFF1CA3-02C5-4BC6-BE20-A71E7CD25A21}" uniqueName="7" name="kcgsmc" queryTableFieldId="7" dataDxfId="8"/>
    <tableColumn id="8" xr3:uid="{AE76A103-C397-43EB-8B33-4E66A960DCEB}" uniqueName="8" name="kcxzmc" queryTableFieldId="8" dataDxfId="7"/>
    <tableColumn id="9" xr3:uid="{32DD4AD8-69CD-4DC6-97D8-F7A101D00310}" uniqueName="9" name="khfsmc" queryTableFieldId="9" dataDxfId="6"/>
    <tableColumn id="10" xr3:uid="{7FE7E2E1-506C-4284-8AF6-15598D40EEBB}" uniqueName="10" name="kkbmmc" queryTableFieldId="10" dataDxfId="5"/>
    <tableColumn id="11" xr3:uid="{E9ED4C84-C8EB-4A42-8327-B3296A14BDE1}" uniqueName="11" name="xqmmc" queryTableFieldId="11" dataDxfId="4"/>
    <tableColumn id="12" xr3:uid="{7AFECB66-1F6F-49E8-BBD7-324C9E442D5D}" uniqueName="12" name="xnmmc" queryTableFieldId="12" dataDxfId="3"/>
    <tableColumn id="14" xr3:uid="{D07D8313-DA37-49D8-968A-70F42183FA51}" uniqueName="14" name="学期" queryTableFieldId="14" dataDxfId="2">
      <calculatedColumnFormula>_xlfn.CONCAT(data[[#This Row],[xnmmc]],"-",data[[#This Row],[xqmmc]])</calculatedColumnFormula>
    </tableColumn>
    <tableColumn id="16" xr3:uid="{520D2CF6-E96A-4861-9F9B-90E7A3B40311}" uniqueName="16" name="系列课程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468C-BD94-4132-9541-354649047801}">
  <dimension ref="A1:N69"/>
  <sheetViews>
    <sheetView tabSelected="1" zoomScale="70" zoomScaleNormal="70" workbookViewId="0">
      <selection activeCell="AA37" sqref="AA37"/>
    </sheetView>
  </sheetViews>
  <sheetFormatPr defaultRowHeight="14.25" x14ac:dyDescent="0.2"/>
  <cols>
    <col min="1" max="1" width="9.5" bestFit="1" customWidth="1"/>
    <col min="2" max="2" width="28.25" customWidth="1"/>
    <col min="3" max="3" width="7.5" bestFit="1" customWidth="1"/>
    <col min="4" max="4" width="7.25" hidden="1" customWidth="1"/>
    <col min="5" max="5" width="7" hidden="1" customWidth="1"/>
    <col min="6" max="6" width="5.5" hidden="1" customWidth="1"/>
    <col min="7" max="7" width="17.25" hidden="1" customWidth="1"/>
    <col min="8" max="8" width="11" hidden="1" customWidth="1"/>
    <col min="9" max="9" width="9.5" hidden="1" customWidth="1"/>
    <col min="10" max="10" width="40.125" hidden="1" customWidth="1"/>
    <col min="11" max="11" width="9.75" hidden="1" customWidth="1"/>
    <col min="12" max="12" width="10.5" style="1" hidden="1" customWidth="1"/>
    <col min="13" max="14" width="13" style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171</v>
      </c>
      <c r="N1" s="1" t="s">
        <v>172</v>
      </c>
    </row>
    <row r="2" spans="1:14" ht="16.5" x14ac:dyDescent="0.2">
      <c r="A2" s="2" t="s">
        <v>12</v>
      </c>
      <c r="B2" s="2" t="s">
        <v>13</v>
      </c>
      <c r="C2" s="3">
        <v>99.4</v>
      </c>
      <c r="D2" s="2" t="s">
        <v>14</v>
      </c>
      <c r="E2" s="2" t="s">
        <v>15</v>
      </c>
      <c r="F2" s="3">
        <v>2</v>
      </c>
      <c r="G2" s="2" t="s">
        <v>16</v>
      </c>
      <c r="H2" s="2" t="s">
        <v>17</v>
      </c>
      <c r="I2" s="2" t="s">
        <v>18</v>
      </c>
      <c r="J2" s="2" t="s">
        <v>19</v>
      </c>
      <c r="K2" s="3">
        <v>1</v>
      </c>
      <c r="L2" s="4" t="s">
        <v>20</v>
      </c>
      <c r="M2" s="4" t="str">
        <f>_xlfn.CONCAT(data[[#This Row],[xnmmc]],"-",data[[#This Row],[xqmmc]])</f>
        <v>2019-2020-1</v>
      </c>
      <c r="N2" s="4"/>
    </row>
    <row r="3" spans="1:14" ht="16.5" x14ac:dyDescent="0.2">
      <c r="A3" s="2" t="s">
        <v>21</v>
      </c>
      <c r="B3" s="2" t="s">
        <v>22</v>
      </c>
      <c r="C3" s="3">
        <v>95.7</v>
      </c>
      <c r="D3" s="2" t="s">
        <v>14</v>
      </c>
      <c r="E3" s="2" t="s">
        <v>15</v>
      </c>
      <c r="F3" s="3">
        <v>2</v>
      </c>
      <c r="G3" s="2" t="s">
        <v>23</v>
      </c>
      <c r="H3" s="2" t="s">
        <v>17</v>
      </c>
      <c r="I3" s="2" t="s">
        <v>18</v>
      </c>
      <c r="J3" s="2" t="s">
        <v>19</v>
      </c>
      <c r="K3" s="3">
        <v>1</v>
      </c>
      <c r="L3" s="4" t="s">
        <v>20</v>
      </c>
      <c r="M3" s="4" t="str">
        <f>_xlfn.CONCAT(data[[#This Row],[xnmmc]],"-",data[[#This Row],[xqmmc]])</f>
        <v>2019-2020-1</v>
      </c>
      <c r="N3" s="4"/>
    </row>
    <row r="4" spans="1:14" ht="16.5" x14ac:dyDescent="0.2">
      <c r="A4" s="2" t="s">
        <v>24</v>
      </c>
      <c r="B4" s="2" t="s">
        <v>25</v>
      </c>
      <c r="C4" s="3">
        <v>78</v>
      </c>
      <c r="D4" s="2" t="s">
        <v>14</v>
      </c>
      <c r="E4" s="2" t="s">
        <v>15</v>
      </c>
      <c r="F4" s="3">
        <v>2</v>
      </c>
      <c r="G4" s="2" t="s">
        <v>26</v>
      </c>
      <c r="H4" s="2" t="s">
        <v>27</v>
      </c>
      <c r="I4" s="2" t="s">
        <v>26</v>
      </c>
      <c r="J4" s="2" t="s">
        <v>28</v>
      </c>
      <c r="K4" s="3">
        <v>1</v>
      </c>
      <c r="L4" s="4" t="s">
        <v>20</v>
      </c>
      <c r="M4" s="4" t="str">
        <f>_xlfn.CONCAT(data[[#This Row],[xnmmc]],"-",data[[#This Row],[xqmmc]])</f>
        <v>2019-2020-1</v>
      </c>
      <c r="N4" s="4"/>
    </row>
    <row r="5" spans="1:14" ht="16.5" x14ac:dyDescent="0.2">
      <c r="A5" s="2" t="s">
        <v>29</v>
      </c>
      <c r="B5" s="2" t="s">
        <v>30</v>
      </c>
      <c r="C5" s="3">
        <v>85</v>
      </c>
      <c r="D5" s="2" t="s">
        <v>14</v>
      </c>
      <c r="E5" s="2" t="s">
        <v>15</v>
      </c>
      <c r="F5" s="3">
        <v>3</v>
      </c>
      <c r="G5" s="2" t="s">
        <v>26</v>
      </c>
      <c r="H5" s="2" t="s">
        <v>27</v>
      </c>
      <c r="I5" s="2" t="s">
        <v>31</v>
      </c>
      <c r="J5" s="2" t="s">
        <v>32</v>
      </c>
      <c r="K5" s="3">
        <v>1</v>
      </c>
      <c r="L5" s="4" t="s">
        <v>20</v>
      </c>
      <c r="M5" s="4" t="str">
        <f>_xlfn.CONCAT(data[[#This Row],[xnmmc]],"-",data[[#This Row],[xqmmc]])</f>
        <v>2019-2020-1</v>
      </c>
      <c r="N5" s="4" t="s">
        <v>173</v>
      </c>
    </row>
    <row r="6" spans="1:14" ht="16.5" x14ac:dyDescent="0.2">
      <c r="A6" s="2" t="s">
        <v>33</v>
      </c>
      <c r="B6" s="2" t="s">
        <v>34</v>
      </c>
      <c r="C6" s="3">
        <v>89</v>
      </c>
      <c r="D6" s="2" t="s">
        <v>14</v>
      </c>
      <c r="E6" s="2" t="s">
        <v>15</v>
      </c>
      <c r="F6" s="3">
        <v>0.5</v>
      </c>
      <c r="G6" s="2" t="s">
        <v>26</v>
      </c>
      <c r="H6" s="2" t="s">
        <v>27</v>
      </c>
      <c r="I6" s="2" t="s">
        <v>18</v>
      </c>
      <c r="J6" s="2" t="s">
        <v>35</v>
      </c>
      <c r="K6" s="3">
        <v>1</v>
      </c>
      <c r="L6" s="4" t="s">
        <v>20</v>
      </c>
      <c r="M6" s="4" t="str">
        <f>_xlfn.CONCAT(data[[#This Row],[xnmmc]],"-",data[[#This Row],[xqmmc]])</f>
        <v>2019-2020-1</v>
      </c>
      <c r="N6" s="4"/>
    </row>
    <row r="7" spans="1:14" ht="16.5" x14ac:dyDescent="0.2">
      <c r="A7" s="2" t="s">
        <v>36</v>
      </c>
      <c r="B7" s="2" t="s">
        <v>37</v>
      </c>
      <c r="C7" s="3">
        <v>87</v>
      </c>
      <c r="D7" s="2" t="s">
        <v>14</v>
      </c>
      <c r="E7" s="2" t="s">
        <v>15</v>
      </c>
      <c r="F7" s="3">
        <v>3</v>
      </c>
      <c r="G7" s="2" t="s">
        <v>26</v>
      </c>
      <c r="H7" s="2" t="s">
        <v>27</v>
      </c>
      <c r="I7" s="2" t="s">
        <v>31</v>
      </c>
      <c r="J7" s="2" t="s">
        <v>38</v>
      </c>
      <c r="K7" s="3">
        <v>1</v>
      </c>
      <c r="L7" s="4" t="s">
        <v>20</v>
      </c>
      <c r="M7" s="4" t="str">
        <f>_xlfn.CONCAT(data[[#This Row],[xnmmc]],"-",data[[#This Row],[xqmmc]])</f>
        <v>2019-2020-1</v>
      </c>
      <c r="N7" s="4"/>
    </row>
    <row r="8" spans="1:14" ht="16.5" x14ac:dyDescent="0.2">
      <c r="A8" s="2" t="s">
        <v>39</v>
      </c>
      <c r="B8" s="2" t="s">
        <v>40</v>
      </c>
      <c r="C8" s="3">
        <v>96</v>
      </c>
      <c r="D8" s="2" t="s">
        <v>14</v>
      </c>
      <c r="E8" s="2" t="s">
        <v>15</v>
      </c>
      <c r="F8" s="3">
        <v>5</v>
      </c>
      <c r="G8" s="2" t="s">
        <v>41</v>
      </c>
      <c r="H8" s="2" t="s">
        <v>27</v>
      </c>
      <c r="I8" s="2" t="s">
        <v>31</v>
      </c>
      <c r="J8" s="2" t="s">
        <v>42</v>
      </c>
      <c r="K8" s="3">
        <v>1</v>
      </c>
      <c r="L8" s="4" t="s">
        <v>20</v>
      </c>
      <c r="M8" s="4" t="str">
        <f>_xlfn.CONCAT(data[[#This Row],[xnmmc]],"-",data[[#This Row],[xqmmc]])</f>
        <v>2019-2020-1</v>
      </c>
      <c r="N8" s="4" t="s">
        <v>174</v>
      </c>
    </row>
    <row r="9" spans="1:14" ht="16.5" x14ac:dyDescent="0.2">
      <c r="A9" s="2" t="s">
        <v>43</v>
      </c>
      <c r="B9" s="2" t="s">
        <v>44</v>
      </c>
      <c r="C9" s="3">
        <v>99</v>
      </c>
      <c r="D9" s="2" t="s">
        <v>14</v>
      </c>
      <c r="E9" s="2" t="s">
        <v>15</v>
      </c>
      <c r="F9" s="3">
        <v>1</v>
      </c>
      <c r="G9" s="2" t="s">
        <v>26</v>
      </c>
      <c r="H9" s="2" t="s">
        <v>27</v>
      </c>
      <c r="I9" s="2" t="s">
        <v>31</v>
      </c>
      <c r="J9" s="2" t="s">
        <v>28</v>
      </c>
      <c r="K9" s="3">
        <v>1</v>
      </c>
      <c r="L9" s="4" t="s">
        <v>20</v>
      </c>
      <c r="M9" s="4" t="str">
        <f>_xlfn.CONCAT(data[[#This Row],[xnmmc]],"-",data[[#This Row],[xqmmc]])</f>
        <v>2019-2020-1</v>
      </c>
      <c r="N9" s="4"/>
    </row>
    <row r="10" spans="1:14" ht="16.5" x14ac:dyDescent="0.2">
      <c r="A10" s="2" t="s">
        <v>45</v>
      </c>
      <c r="B10" s="2" t="s">
        <v>46</v>
      </c>
      <c r="C10" s="3">
        <v>83</v>
      </c>
      <c r="D10" s="2" t="s">
        <v>14</v>
      </c>
      <c r="E10" s="2" t="s">
        <v>15</v>
      </c>
      <c r="F10" s="3">
        <v>0.5</v>
      </c>
      <c r="G10" s="2" t="s">
        <v>47</v>
      </c>
      <c r="H10" s="2" t="s">
        <v>48</v>
      </c>
      <c r="I10" s="2" t="s">
        <v>26</v>
      </c>
      <c r="J10" s="2" t="s">
        <v>38</v>
      </c>
      <c r="K10" s="3">
        <v>1</v>
      </c>
      <c r="L10" s="4" t="s">
        <v>20</v>
      </c>
      <c r="M10" s="4" t="str">
        <f>_xlfn.CONCAT(data[[#This Row],[xnmmc]],"-",data[[#This Row],[xqmmc]])</f>
        <v>2019-2020-1</v>
      </c>
      <c r="N10" s="4"/>
    </row>
    <row r="11" spans="1:14" ht="16.5" x14ac:dyDescent="0.2">
      <c r="A11" s="2" t="s">
        <v>49</v>
      </c>
      <c r="B11" s="2" t="s">
        <v>50</v>
      </c>
      <c r="C11" s="3">
        <v>80</v>
      </c>
      <c r="D11" s="2" t="s">
        <v>14</v>
      </c>
      <c r="E11" s="2" t="s">
        <v>15</v>
      </c>
      <c r="F11" s="3">
        <v>2</v>
      </c>
      <c r="G11" s="2" t="s">
        <v>26</v>
      </c>
      <c r="H11" s="2" t="s">
        <v>27</v>
      </c>
      <c r="I11" s="2" t="s">
        <v>18</v>
      </c>
      <c r="J11" s="2" t="s">
        <v>28</v>
      </c>
      <c r="K11" s="3">
        <v>1</v>
      </c>
      <c r="L11" s="4" t="s">
        <v>20</v>
      </c>
      <c r="M11" s="4" t="str">
        <f>_xlfn.CONCAT(data[[#This Row],[xnmmc]],"-",data[[#This Row],[xqmmc]])</f>
        <v>2019-2020-1</v>
      </c>
      <c r="N11" s="4"/>
    </row>
    <row r="12" spans="1:14" ht="16.5" x14ac:dyDescent="0.2">
      <c r="A12" s="2" t="s">
        <v>51</v>
      </c>
      <c r="B12" s="2" t="s">
        <v>52</v>
      </c>
      <c r="C12" s="3">
        <v>90</v>
      </c>
      <c r="D12" s="2" t="s">
        <v>53</v>
      </c>
      <c r="E12" s="2" t="s">
        <v>15</v>
      </c>
      <c r="F12" s="3">
        <v>2</v>
      </c>
      <c r="G12" s="2" t="s">
        <v>26</v>
      </c>
      <c r="H12" s="2" t="s">
        <v>27</v>
      </c>
      <c r="I12" s="2" t="s">
        <v>31</v>
      </c>
      <c r="J12" s="2" t="s">
        <v>54</v>
      </c>
      <c r="K12" s="3">
        <v>1</v>
      </c>
      <c r="L12" s="4" t="s">
        <v>20</v>
      </c>
      <c r="M12" s="4" t="str">
        <f>_xlfn.CONCAT(data[[#This Row],[xnmmc]],"-",data[[#This Row],[xqmmc]])</f>
        <v>2019-2020-1</v>
      </c>
      <c r="N12" s="4"/>
    </row>
    <row r="13" spans="1:14" ht="16.5" x14ac:dyDescent="0.2">
      <c r="A13" s="2" t="s">
        <v>55</v>
      </c>
      <c r="B13" s="2" t="s">
        <v>56</v>
      </c>
      <c r="C13" s="3">
        <v>94</v>
      </c>
      <c r="D13" s="2" t="s">
        <v>53</v>
      </c>
      <c r="E13" s="2" t="s">
        <v>15</v>
      </c>
      <c r="F13" s="3">
        <v>4</v>
      </c>
      <c r="G13" s="2" t="s">
        <v>26</v>
      </c>
      <c r="H13" s="2" t="s">
        <v>27</v>
      </c>
      <c r="I13" s="2" t="s">
        <v>31</v>
      </c>
      <c r="J13" s="2" t="s">
        <v>54</v>
      </c>
      <c r="K13" s="3">
        <v>1</v>
      </c>
      <c r="L13" s="4" t="s">
        <v>20</v>
      </c>
      <c r="M13" s="4" t="str">
        <f>_xlfn.CONCAT(data[[#This Row],[xnmmc]],"-",data[[#This Row],[xqmmc]])</f>
        <v>2019-2020-1</v>
      </c>
      <c r="N13" s="4"/>
    </row>
    <row r="14" spans="1:14" ht="16.5" x14ac:dyDescent="0.2">
      <c r="A14" s="2" t="s">
        <v>57</v>
      </c>
      <c r="B14" s="2" t="s">
        <v>58</v>
      </c>
      <c r="C14" s="3">
        <v>91</v>
      </c>
      <c r="D14" s="2" t="s">
        <v>14</v>
      </c>
      <c r="E14" s="2" t="s">
        <v>15</v>
      </c>
      <c r="F14" s="3">
        <v>1</v>
      </c>
      <c r="G14" s="2" t="s">
        <v>26</v>
      </c>
      <c r="H14" s="2" t="s">
        <v>27</v>
      </c>
      <c r="I14" s="2" t="s">
        <v>31</v>
      </c>
      <c r="J14" s="2" t="s">
        <v>59</v>
      </c>
      <c r="K14" s="3">
        <v>1</v>
      </c>
      <c r="L14" s="4" t="s">
        <v>20</v>
      </c>
      <c r="M14" s="4" t="str">
        <f>_xlfn.CONCAT(data[[#This Row],[xnmmc]],"-",data[[#This Row],[xqmmc]])</f>
        <v>2019-2020-1</v>
      </c>
      <c r="N14" s="4" t="s">
        <v>176</v>
      </c>
    </row>
    <row r="15" spans="1:14" ht="16.5" x14ac:dyDescent="0.2">
      <c r="A15" s="2" t="s">
        <v>60</v>
      </c>
      <c r="B15" s="2" t="s">
        <v>61</v>
      </c>
      <c r="C15" s="3">
        <v>100</v>
      </c>
      <c r="D15" s="2" t="s">
        <v>14</v>
      </c>
      <c r="E15" s="2" t="s">
        <v>15</v>
      </c>
      <c r="F15" s="3">
        <v>2</v>
      </c>
      <c r="G15" s="2" t="s">
        <v>62</v>
      </c>
      <c r="H15" s="2" t="s">
        <v>17</v>
      </c>
      <c r="I15" s="2" t="s">
        <v>26</v>
      </c>
      <c r="J15" s="2" t="s">
        <v>35</v>
      </c>
      <c r="K15" s="3">
        <v>2</v>
      </c>
      <c r="L15" s="4" t="s">
        <v>20</v>
      </c>
      <c r="M15" s="4" t="str">
        <f>_xlfn.CONCAT(data[[#This Row],[xnmmc]],"-",data[[#This Row],[xqmmc]])</f>
        <v>2019-2020-2</v>
      </c>
      <c r="N15" s="4"/>
    </row>
    <row r="16" spans="1:14" ht="16.5" x14ac:dyDescent="0.2">
      <c r="A16" s="2" t="s">
        <v>63</v>
      </c>
      <c r="B16" s="2" t="s">
        <v>64</v>
      </c>
      <c r="C16" s="3">
        <v>84</v>
      </c>
      <c r="D16" s="2" t="s">
        <v>14</v>
      </c>
      <c r="E16" s="2" t="s">
        <v>15</v>
      </c>
      <c r="F16" s="3">
        <v>3</v>
      </c>
      <c r="G16" s="2" t="s">
        <v>47</v>
      </c>
      <c r="H16" s="2" t="s">
        <v>27</v>
      </c>
      <c r="I16" s="2" t="s">
        <v>31</v>
      </c>
      <c r="J16" s="2" t="s">
        <v>38</v>
      </c>
      <c r="K16" s="3">
        <v>2</v>
      </c>
      <c r="L16" s="4" t="s">
        <v>20</v>
      </c>
      <c r="M16" s="4" t="str">
        <f>_xlfn.CONCAT(data[[#This Row],[xnmmc]],"-",data[[#This Row],[xqmmc]])</f>
        <v>2019-2020-2</v>
      </c>
      <c r="N16" s="4"/>
    </row>
    <row r="17" spans="1:14" ht="16.5" x14ac:dyDescent="0.2">
      <c r="A17" s="2" t="s">
        <v>65</v>
      </c>
      <c r="B17" s="2" t="s">
        <v>66</v>
      </c>
      <c r="C17" s="3">
        <v>92</v>
      </c>
      <c r="D17" s="2" t="s">
        <v>14</v>
      </c>
      <c r="E17" s="2" t="s">
        <v>15</v>
      </c>
      <c r="F17" s="3">
        <v>3</v>
      </c>
      <c r="G17" s="2" t="s">
        <v>26</v>
      </c>
      <c r="H17" s="2" t="s">
        <v>27</v>
      </c>
      <c r="I17" s="2" t="s">
        <v>31</v>
      </c>
      <c r="J17" s="2" t="s">
        <v>32</v>
      </c>
      <c r="K17" s="3">
        <v>2</v>
      </c>
      <c r="L17" s="4" t="s">
        <v>20</v>
      </c>
      <c r="M17" s="4" t="str">
        <f>_xlfn.CONCAT(data[[#This Row],[xnmmc]],"-",data[[#This Row],[xqmmc]])</f>
        <v>2019-2020-2</v>
      </c>
      <c r="N17" s="4" t="s">
        <v>173</v>
      </c>
    </row>
    <row r="18" spans="1:14" ht="16.5" x14ac:dyDescent="0.2">
      <c r="A18" s="2" t="s">
        <v>67</v>
      </c>
      <c r="B18" s="2" t="s">
        <v>68</v>
      </c>
      <c r="C18" s="3">
        <v>94</v>
      </c>
      <c r="D18" s="2" t="s">
        <v>53</v>
      </c>
      <c r="E18" s="2" t="s">
        <v>15</v>
      </c>
      <c r="F18" s="3">
        <v>3</v>
      </c>
      <c r="G18" s="2" t="s">
        <v>26</v>
      </c>
      <c r="H18" s="2" t="s">
        <v>27</v>
      </c>
      <c r="I18" s="2" t="s">
        <v>26</v>
      </c>
      <c r="J18" s="2" t="s">
        <v>54</v>
      </c>
      <c r="K18" s="3">
        <v>2</v>
      </c>
      <c r="L18" s="4" t="s">
        <v>20</v>
      </c>
      <c r="M18" s="4" t="str">
        <f>_xlfn.CONCAT(data[[#This Row],[xnmmc]],"-",data[[#This Row],[xqmmc]])</f>
        <v>2019-2020-2</v>
      </c>
      <c r="N18" s="4"/>
    </row>
    <row r="19" spans="1:14" ht="16.5" x14ac:dyDescent="0.2">
      <c r="A19" s="2" t="s">
        <v>69</v>
      </c>
      <c r="B19" s="2" t="s">
        <v>70</v>
      </c>
      <c r="C19" s="3">
        <v>93</v>
      </c>
      <c r="D19" s="2" t="s">
        <v>53</v>
      </c>
      <c r="E19" s="2" t="s">
        <v>15</v>
      </c>
      <c r="F19" s="3">
        <v>3.5</v>
      </c>
      <c r="G19" s="2" t="s">
        <v>26</v>
      </c>
      <c r="H19" s="2" t="s">
        <v>27</v>
      </c>
      <c r="I19" s="2" t="s">
        <v>26</v>
      </c>
      <c r="J19" s="2" t="s">
        <v>54</v>
      </c>
      <c r="K19" s="3">
        <v>2</v>
      </c>
      <c r="L19" s="4" t="s">
        <v>20</v>
      </c>
      <c r="M19" s="4" t="str">
        <f>_xlfn.CONCAT(data[[#This Row],[xnmmc]],"-",data[[#This Row],[xqmmc]])</f>
        <v>2019-2020-2</v>
      </c>
      <c r="N19" s="4"/>
    </row>
    <row r="20" spans="1:14" ht="16.5" x14ac:dyDescent="0.2">
      <c r="A20" s="2" t="s">
        <v>71</v>
      </c>
      <c r="B20" s="2" t="s">
        <v>72</v>
      </c>
      <c r="C20" s="3">
        <v>95</v>
      </c>
      <c r="D20" s="2" t="s">
        <v>53</v>
      </c>
      <c r="E20" s="2" t="s">
        <v>15</v>
      </c>
      <c r="F20" s="3">
        <v>3.5</v>
      </c>
      <c r="G20" s="2" t="s">
        <v>26</v>
      </c>
      <c r="H20" s="2" t="s">
        <v>27</v>
      </c>
      <c r="I20" s="2" t="s">
        <v>26</v>
      </c>
      <c r="J20" s="2" t="s">
        <v>54</v>
      </c>
      <c r="K20" s="3">
        <v>2</v>
      </c>
      <c r="L20" s="4" t="s">
        <v>20</v>
      </c>
      <c r="M20" s="4" t="str">
        <f>_xlfn.CONCAT(data[[#This Row],[xnmmc]],"-",data[[#This Row],[xqmmc]])</f>
        <v>2019-2020-2</v>
      </c>
      <c r="N20" s="4"/>
    </row>
    <row r="21" spans="1:14" ht="16.5" x14ac:dyDescent="0.2">
      <c r="A21" s="2" t="s">
        <v>73</v>
      </c>
      <c r="B21" s="2" t="s">
        <v>74</v>
      </c>
      <c r="C21" s="3">
        <v>86</v>
      </c>
      <c r="D21" s="2" t="s">
        <v>14</v>
      </c>
      <c r="E21" s="2" t="s">
        <v>15</v>
      </c>
      <c r="F21" s="3">
        <v>2</v>
      </c>
      <c r="G21" s="2" t="s">
        <v>26</v>
      </c>
      <c r="H21" s="2" t="s">
        <v>27</v>
      </c>
      <c r="I21" s="2" t="s">
        <v>26</v>
      </c>
      <c r="J21" s="2" t="s">
        <v>28</v>
      </c>
      <c r="K21" s="3">
        <v>2</v>
      </c>
      <c r="L21" s="4" t="s">
        <v>20</v>
      </c>
      <c r="M21" s="4" t="str">
        <f>_xlfn.CONCAT(data[[#This Row],[xnmmc]],"-",data[[#This Row],[xqmmc]])</f>
        <v>2019-2020-2</v>
      </c>
      <c r="N21" s="4"/>
    </row>
    <row r="22" spans="1:14" ht="16.5" x14ac:dyDescent="0.2">
      <c r="A22" s="2" t="s">
        <v>75</v>
      </c>
      <c r="B22" s="2" t="s">
        <v>76</v>
      </c>
      <c r="C22" s="3">
        <v>95</v>
      </c>
      <c r="D22" s="2" t="s">
        <v>53</v>
      </c>
      <c r="E22" s="2" t="s">
        <v>15</v>
      </c>
      <c r="F22" s="3">
        <v>2</v>
      </c>
      <c r="G22" s="2" t="s">
        <v>26</v>
      </c>
      <c r="H22" s="2" t="s">
        <v>27</v>
      </c>
      <c r="I22" s="2" t="s">
        <v>26</v>
      </c>
      <c r="J22" s="2" t="s">
        <v>54</v>
      </c>
      <c r="K22" s="3">
        <v>2</v>
      </c>
      <c r="L22" s="4" t="s">
        <v>20</v>
      </c>
      <c r="M22" s="4" t="str">
        <f>_xlfn.CONCAT(data[[#This Row],[xnmmc]],"-",data[[#This Row],[xqmmc]])</f>
        <v>2019-2020-2</v>
      </c>
      <c r="N22" s="4"/>
    </row>
    <row r="23" spans="1:14" ht="16.5" x14ac:dyDescent="0.2">
      <c r="A23" s="2" t="s">
        <v>77</v>
      </c>
      <c r="B23" s="2" t="s">
        <v>78</v>
      </c>
      <c r="C23" s="3">
        <v>88</v>
      </c>
      <c r="D23" s="2" t="s">
        <v>14</v>
      </c>
      <c r="E23" s="2" t="s">
        <v>15</v>
      </c>
      <c r="F23" s="3">
        <v>5</v>
      </c>
      <c r="G23" s="2" t="s">
        <v>26</v>
      </c>
      <c r="H23" s="2" t="s">
        <v>27</v>
      </c>
      <c r="I23" s="2" t="s">
        <v>31</v>
      </c>
      <c r="J23" s="2" t="s">
        <v>42</v>
      </c>
      <c r="K23" s="3">
        <v>2</v>
      </c>
      <c r="L23" s="4" t="s">
        <v>20</v>
      </c>
      <c r="M23" s="4" t="str">
        <f>_xlfn.CONCAT(data[[#This Row],[xnmmc]],"-",data[[#This Row],[xqmmc]])</f>
        <v>2019-2020-2</v>
      </c>
      <c r="N23" s="4" t="s">
        <v>174</v>
      </c>
    </row>
    <row r="24" spans="1:14" ht="16.5" x14ac:dyDescent="0.2">
      <c r="A24" s="2" t="s">
        <v>175</v>
      </c>
      <c r="B24" s="2" t="s">
        <v>58</v>
      </c>
      <c r="C24" s="3">
        <v>87</v>
      </c>
      <c r="D24" s="2" t="s">
        <v>14</v>
      </c>
      <c r="E24" s="2" t="s">
        <v>15</v>
      </c>
      <c r="F24" s="3">
        <v>1</v>
      </c>
      <c r="G24" s="2" t="s">
        <v>26</v>
      </c>
      <c r="H24" s="2" t="s">
        <v>27</v>
      </c>
      <c r="I24" s="2" t="s">
        <v>31</v>
      </c>
      <c r="J24" s="2" t="s">
        <v>59</v>
      </c>
      <c r="K24" s="3">
        <v>2</v>
      </c>
      <c r="L24" s="4" t="s">
        <v>20</v>
      </c>
      <c r="M24" s="4" t="str">
        <f>_xlfn.CONCAT(data[[#This Row],[xnmmc]],"-",data[[#This Row],[xqmmc]])</f>
        <v>2019-2020-2</v>
      </c>
      <c r="N24" s="4" t="s">
        <v>176</v>
      </c>
    </row>
    <row r="25" spans="1:14" ht="16.5" x14ac:dyDescent="0.2">
      <c r="A25" s="2" t="s">
        <v>79</v>
      </c>
      <c r="B25" s="2" t="s">
        <v>80</v>
      </c>
      <c r="C25" s="3">
        <v>72</v>
      </c>
      <c r="D25" s="2" t="s">
        <v>14</v>
      </c>
      <c r="E25" s="2" t="s">
        <v>15</v>
      </c>
      <c r="F25" s="3">
        <v>3</v>
      </c>
      <c r="G25" s="2" t="s">
        <v>47</v>
      </c>
      <c r="H25" s="2" t="s">
        <v>27</v>
      </c>
      <c r="I25" s="2" t="s">
        <v>26</v>
      </c>
      <c r="J25" s="2" t="s">
        <v>38</v>
      </c>
      <c r="K25" s="3">
        <v>1</v>
      </c>
      <c r="L25" s="4" t="s">
        <v>81</v>
      </c>
      <c r="M25" s="4" t="str">
        <f>_xlfn.CONCAT(data[[#This Row],[xnmmc]],"-",data[[#This Row],[xqmmc]])</f>
        <v>2020-2021-1</v>
      </c>
      <c r="N25" s="4"/>
    </row>
    <row r="26" spans="1:14" ht="16.5" x14ac:dyDescent="0.2">
      <c r="A26" s="2" t="s">
        <v>82</v>
      </c>
      <c r="B26" s="2" t="s">
        <v>83</v>
      </c>
      <c r="C26" s="3">
        <v>81</v>
      </c>
      <c r="D26" s="2" t="s">
        <v>14</v>
      </c>
      <c r="E26" s="2" t="s">
        <v>15</v>
      </c>
      <c r="F26" s="3">
        <v>1</v>
      </c>
      <c r="G26" s="2" t="s">
        <v>26</v>
      </c>
      <c r="H26" s="2" t="s">
        <v>27</v>
      </c>
      <c r="I26" s="2" t="s">
        <v>26</v>
      </c>
      <c r="J26" s="2" t="s">
        <v>35</v>
      </c>
      <c r="K26" s="3">
        <v>1</v>
      </c>
      <c r="L26" s="4" t="s">
        <v>81</v>
      </c>
      <c r="M26" s="4" t="str">
        <f>_xlfn.CONCAT(data[[#This Row],[xnmmc]],"-",data[[#This Row],[xqmmc]])</f>
        <v>2020-2021-1</v>
      </c>
      <c r="N26" s="4"/>
    </row>
    <row r="27" spans="1:14" ht="16.5" x14ac:dyDescent="0.2">
      <c r="A27" s="2" t="s">
        <v>84</v>
      </c>
      <c r="B27" s="2" t="s">
        <v>85</v>
      </c>
      <c r="C27" s="3">
        <v>98</v>
      </c>
      <c r="D27" s="2" t="s">
        <v>14</v>
      </c>
      <c r="E27" s="2" t="s">
        <v>15</v>
      </c>
      <c r="F27" s="3">
        <v>2</v>
      </c>
      <c r="G27" s="2" t="s">
        <v>62</v>
      </c>
      <c r="H27" s="2" t="s">
        <v>17</v>
      </c>
      <c r="I27" s="2" t="s">
        <v>26</v>
      </c>
      <c r="J27" s="2" t="s">
        <v>35</v>
      </c>
      <c r="K27" s="3">
        <v>1</v>
      </c>
      <c r="L27" s="4" t="s">
        <v>81</v>
      </c>
      <c r="M27" s="4" t="str">
        <f>_xlfn.CONCAT(data[[#This Row],[xnmmc]],"-",data[[#This Row],[xqmmc]])</f>
        <v>2020-2021-1</v>
      </c>
      <c r="N27" s="4"/>
    </row>
    <row r="28" spans="1:14" ht="16.5" x14ac:dyDescent="0.2">
      <c r="A28" s="2" t="s">
        <v>86</v>
      </c>
      <c r="B28" s="2" t="s">
        <v>87</v>
      </c>
      <c r="C28" s="3">
        <v>87</v>
      </c>
      <c r="D28" s="2" t="s">
        <v>14</v>
      </c>
      <c r="E28" s="2" t="s">
        <v>15</v>
      </c>
      <c r="F28" s="3">
        <v>0.25</v>
      </c>
      <c r="G28" s="2" t="s">
        <v>26</v>
      </c>
      <c r="H28" s="2" t="s">
        <v>27</v>
      </c>
      <c r="I28" s="2" t="s">
        <v>26</v>
      </c>
      <c r="J28" s="2" t="s">
        <v>38</v>
      </c>
      <c r="K28" s="3">
        <v>1</v>
      </c>
      <c r="L28" s="4" t="s">
        <v>81</v>
      </c>
      <c r="M28" s="4" t="str">
        <f>_xlfn.CONCAT(data[[#This Row],[xnmmc]],"-",data[[#This Row],[xqmmc]])</f>
        <v>2020-2021-1</v>
      </c>
      <c r="N28" s="4" t="s">
        <v>177</v>
      </c>
    </row>
    <row r="29" spans="1:14" ht="16.5" x14ac:dyDescent="0.2">
      <c r="A29" s="2" t="s">
        <v>88</v>
      </c>
      <c r="B29" s="2" t="s">
        <v>89</v>
      </c>
      <c r="C29" s="3">
        <v>94</v>
      </c>
      <c r="D29" s="2" t="s">
        <v>14</v>
      </c>
      <c r="E29" s="2" t="s">
        <v>15</v>
      </c>
      <c r="F29" s="3">
        <v>2</v>
      </c>
      <c r="G29" s="2" t="s">
        <v>26</v>
      </c>
      <c r="H29" s="2" t="s">
        <v>27</v>
      </c>
      <c r="I29" s="2" t="s">
        <v>31</v>
      </c>
      <c r="J29" s="2" t="s">
        <v>32</v>
      </c>
      <c r="K29" s="3">
        <v>1</v>
      </c>
      <c r="L29" s="4" t="s">
        <v>81</v>
      </c>
      <c r="M29" s="4" t="str">
        <f>_xlfn.CONCAT(data[[#This Row],[xnmmc]],"-",data[[#This Row],[xqmmc]])</f>
        <v>2020-2021-1</v>
      </c>
      <c r="N29" s="4" t="s">
        <v>173</v>
      </c>
    </row>
    <row r="30" spans="1:14" ht="16.5" x14ac:dyDescent="0.2">
      <c r="A30" s="2" t="s">
        <v>90</v>
      </c>
      <c r="B30" s="2" t="s">
        <v>91</v>
      </c>
      <c r="C30" s="3">
        <v>88</v>
      </c>
      <c r="D30" s="2" t="s">
        <v>14</v>
      </c>
      <c r="E30" s="2" t="s">
        <v>15</v>
      </c>
      <c r="F30" s="3">
        <v>0.5</v>
      </c>
      <c r="G30" s="2" t="s">
        <v>47</v>
      </c>
      <c r="H30" s="2" t="s">
        <v>48</v>
      </c>
      <c r="I30" s="2" t="s">
        <v>18</v>
      </c>
      <c r="J30" s="2" t="s">
        <v>38</v>
      </c>
      <c r="K30" s="3">
        <v>1</v>
      </c>
      <c r="L30" s="4" t="s">
        <v>81</v>
      </c>
      <c r="M30" s="4" t="str">
        <f>_xlfn.CONCAT(data[[#This Row],[xnmmc]],"-",data[[#This Row],[xqmmc]])</f>
        <v>2020-2021-1</v>
      </c>
      <c r="N30" s="4"/>
    </row>
    <row r="31" spans="1:14" ht="16.5" x14ac:dyDescent="0.2">
      <c r="A31" s="2" t="s">
        <v>92</v>
      </c>
      <c r="B31" s="2" t="s">
        <v>93</v>
      </c>
      <c r="C31" s="3">
        <v>93</v>
      </c>
      <c r="D31" s="2" t="s">
        <v>53</v>
      </c>
      <c r="E31" s="2" t="s">
        <v>15</v>
      </c>
      <c r="F31" s="3">
        <v>3</v>
      </c>
      <c r="G31" s="2" t="s">
        <v>26</v>
      </c>
      <c r="H31" s="2" t="s">
        <v>27</v>
      </c>
      <c r="I31" s="2" t="s">
        <v>26</v>
      </c>
      <c r="J31" s="2" t="s">
        <v>54</v>
      </c>
      <c r="K31" s="3">
        <v>1</v>
      </c>
      <c r="L31" s="4" t="s">
        <v>81</v>
      </c>
      <c r="M31" s="4" t="str">
        <f>_xlfn.CONCAT(data[[#This Row],[xnmmc]],"-",data[[#This Row],[xqmmc]])</f>
        <v>2020-2021-1</v>
      </c>
      <c r="N31" s="4"/>
    </row>
    <row r="32" spans="1:14" ht="16.5" x14ac:dyDescent="0.2">
      <c r="A32" s="2" t="s">
        <v>94</v>
      </c>
      <c r="B32" s="2" t="s">
        <v>95</v>
      </c>
      <c r="C32" s="3">
        <v>91</v>
      </c>
      <c r="D32" s="2" t="s">
        <v>53</v>
      </c>
      <c r="E32" s="2" t="s">
        <v>15</v>
      </c>
      <c r="F32" s="3">
        <v>3.5</v>
      </c>
      <c r="G32" s="2" t="s">
        <v>26</v>
      </c>
      <c r="H32" s="2" t="s">
        <v>27</v>
      </c>
      <c r="I32" s="2" t="s">
        <v>26</v>
      </c>
      <c r="J32" s="2" t="s">
        <v>54</v>
      </c>
      <c r="K32" s="3">
        <v>1</v>
      </c>
      <c r="L32" s="4" t="s">
        <v>81</v>
      </c>
      <c r="M32" s="4" t="str">
        <f>_xlfn.CONCAT(data[[#This Row],[xnmmc]],"-",data[[#This Row],[xqmmc]])</f>
        <v>2020-2021-1</v>
      </c>
      <c r="N32" s="4"/>
    </row>
    <row r="33" spans="1:14" ht="16.5" x14ac:dyDescent="0.2">
      <c r="A33" s="2" t="s">
        <v>96</v>
      </c>
      <c r="B33" s="2" t="s">
        <v>97</v>
      </c>
      <c r="C33" s="3">
        <v>98</v>
      </c>
      <c r="D33" s="2" t="s">
        <v>53</v>
      </c>
      <c r="E33" s="2" t="s">
        <v>15</v>
      </c>
      <c r="F33" s="3">
        <v>2</v>
      </c>
      <c r="G33" s="2" t="s">
        <v>26</v>
      </c>
      <c r="H33" s="2" t="s">
        <v>27</v>
      </c>
      <c r="I33" s="2" t="s">
        <v>26</v>
      </c>
      <c r="J33" s="2" t="s">
        <v>54</v>
      </c>
      <c r="K33" s="3">
        <v>1</v>
      </c>
      <c r="L33" s="4" t="s">
        <v>81</v>
      </c>
      <c r="M33" s="4" t="str">
        <f>_xlfn.CONCAT(data[[#This Row],[xnmmc]],"-",data[[#This Row],[xqmmc]])</f>
        <v>2020-2021-1</v>
      </c>
      <c r="N33" s="4"/>
    </row>
    <row r="34" spans="1:14" ht="16.5" x14ac:dyDescent="0.2">
      <c r="A34" s="2" t="s">
        <v>98</v>
      </c>
      <c r="B34" s="2" t="s">
        <v>99</v>
      </c>
      <c r="C34" s="3">
        <v>93</v>
      </c>
      <c r="D34" s="2" t="s">
        <v>53</v>
      </c>
      <c r="E34" s="2" t="s">
        <v>15</v>
      </c>
      <c r="F34" s="3">
        <v>3</v>
      </c>
      <c r="G34" s="2" t="s">
        <v>26</v>
      </c>
      <c r="H34" s="2" t="s">
        <v>27</v>
      </c>
      <c r="I34" s="2" t="s">
        <v>26</v>
      </c>
      <c r="J34" s="2" t="s">
        <v>54</v>
      </c>
      <c r="K34" s="3">
        <v>1</v>
      </c>
      <c r="L34" s="4" t="s">
        <v>81</v>
      </c>
      <c r="M34" s="4" t="str">
        <f>_xlfn.CONCAT(data[[#This Row],[xnmmc]],"-",data[[#This Row],[xqmmc]])</f>
        <v>2020-2021-1</v>
      </c>
      <c r="N34" s="4"/>
    </row>
    <row r="35" spans="1:14" ht="16.5" x14ac:dyDescent="0.2">
      <c r="A35" s="2" t="s">
        <v>100</v>
      </c>
      <c r="B35" s="2" t="s">
        <v>101</v>
      </c>
      <c r="C35" s="3">
        <v>95</v>
      </c>
      <c r="D35" s="2" t="s">
        <v>53</v>
      </c>
      <c r="E35" s="2" t="s">
        <v>15</v>
      </c>
      <c r="F35" s="3">
        <v>3</v>
      </c>
      <c r="G35" s="2" t="s">
        <v>26</v>
      </c>
      <c r="H35" s="2" t="s">
        <v>102</v>
      </c>
      <c r="I35" s="2" t="s">
        <v>26</v>
      </c>
      <c r="J35" s="2" t="s">
        <v>54</v>
      </c>
      <c r="K35" s="3">
        <v>1</v>
      </c>
      <c r="L35" s="4" t="s">
        <v>81</v>
      </c>
      <c r="M35" s="4" t="str">
        <f>_xlfn.CONCAT(data[[#This Row],[xnmmc]],"-",data[[#This Row],[xqmmc]])</f>
        <v>2020-2021-1</v>
      </c>
      <c r="N35" s="4"/>
    </row>
    <row r="36" spans="1:14" ht="16.5" x14ac:dyDescent="0.2">
      <c r="A36" s="2" t="s">
        <v>103</v>
      </c>
      <c r="B36" s="2" t="s">
        <v>104</v>
      </c>
      <c r="C36" s="3">
        <v>99</v>
      </c>
      <c r="D36" s="2" t="s">
        <v>53</v>
      </c>
      <c r="E36" s="2" t="s">
        <v>15</v>
      </c>
      <c r="F36" s="3">
        <v>2.5</v>
      </c>
      <c r="G36" s="2" t="s">
        <v>26</v>
      </c>
      <c r="H36" s="2" t="s">
        <v>102</v>
      </c>
      <c r="I36" s="2" t="s">
        <v>26</v>
      </c>
      <c r="J36" s="2" t="s">
        <v>54</v>
      </c>
      <c r="K36" s="3">
        <v>1</v>
      </c>
      <c r="L36" s="4" t="s">
        <v>81</v>
      </c>
      <c r="M36" s="4" t="str">
        <f>_xlfn.CONCAT(data[[#This Row],[xnmmc]],"-",data[[#This Row],[xqmmc]])</f>
        <v>2020-2021-1</v>
      </c>
      <c r="N36" s="4"/>
    </row>
    <row r="37" spans="1:14" ht="16.5" x14ac:dyDescent="0.2">
      <c r="A37" s="2" t="s">
        <v>105</v>
      </c>
      <c r="B37" s="2" t="s">
        <v>106</v>
      </c>
      <c r="C37" s="3">
        <v>95</v>
      </c>
      <c r="D37" s="2" t="s">
        <v>53</v>
      </c>
      <c r="E37" s="2" t="s">
        <v>15</v>
      </c>
      <c r="F37" s="3">
        <v>2</v>
      </c>
      <c r="G37" s="2" t="s">
        <v>26</v>
      </c>
      <c r="H37" s="2" t="s">
        <v>27</v>
      </c>
      <c r="I37" s="2" t="s">
        <v>26</v>
      </c>
      <c r="J37" s="2" t="s">
        <v>54</v>
      </c>
      <c r="K37" s="3">
        <v>1</v>
      </c>
      <c r="L37" s="4" t="s">
        <v>81</v>
      </c>
      <c r="M37" s="4" t="str">
        <f>_xlfn.CONCAT(data[[#This Row],[xnmmc]],"-",data[[#This Row],[xqmmc]])</f>
        <v>2020-2021-1</v>
      </c>
      <c r="N37" s="4"/>
    </row>
    <row r="38" spans="1:14" ht="16.5" x14ac:dyDescent="0.2">
      <c r="A38" s="2" t="s">
        <v>107</v>
      </c>
      <c r="B38" s="2" t="s">
        <v>108</v>
      </c>
      <c r="C38" s="3">
        <v>90</v>
      </c>
      <c r="D38" s="2" t="s">
        <v>53</v>
      </c>
      <c r="E38" s="2" t="s">
        <v>15</v>
      </c>
      <c r="F38" s="3">
        <v>2</v>
      </c>
      <c r="G38" s="2" t="s">
        <v>26</v>
      </c>
      <c r="H38" s="2" t="s">
        <v>27</v>
      </c>
      <c r="I38" s="2" t="s">
        <v>26</v>
      </c>
      <c r="J38" s="2" t="s">
        <v>54</v>
      </c>
      <c r="K38" s="3">
        <v>1</v>
      </c>
      <c r="L38" s="4" t="s">
        <v>81</v>
      </c>
      <c r="M38" s="4" t="str">
        <f>_xlfn.CONCAT(data[[#This Row],[xnmmc]],"-",data[[#This Row],[xqmmc]])</f>
        <v>2020-2021-1</v>
      </c>
      <c r="N38" s="4"/>
    </row>
    <row r="39" spans="1:14" ht="16.5" x14ac:dyDescent="0.2">
      <c r="A39" s="2" t="s">
        <v>109</v>
      </c>
      <c r="B39" s="2" t="s">
        <v>110</v>
      </c>
      <c r="C39" s="3">
        <v>90</v>
      </c>
      <c r="D39" s="2" t="s">
        <v>14</v>
      </c>
      <c r="E39" s="2" t="s">
        <v>15</v>
      </c>
      <c r="F39" s="3">
        <v>3</v>
      </c>
      <c r="G39" s="2" t="s">
        <v>26</v>
      </c>
      <c r="H39" s="2" t="s">
        <v>27</v>
      </c>
      <c r="I39" s="2" t="s">
        <v>31</v>
      </c>
      <c r="J39" s="2" t="s">
        <v>42</v>
      </c>
      <c r="K39" s="3">
        <v>1</v>
      </c>
      <c r="L39" s="4" t="s">
        <v>81</v>
      </c>
      <c r="M39" s="4" t="str">
        <f>_xlfn.CONCAT(data[[#This Row],[xnmmc]],"-",data[[#This Row],[xqmmc]])</f>
        <v>2020-2021-1</v>
      </c>
      <c r="N39" s="4"/>
    </row>
    <row r="40" spans="1:14" ht="16.5" x14ac:dyDescent="0.2">
      <c r="A40" s="2" t="s">
        <v>111</v>
      </c>
      <c r="B40" s="2" t="s">
        <v>112</v>
      </c>
      <c r="C40" s="3">
        <v>80</v>
      </c>
      <c r="D40" s="2" t="s">
        <v>14</v>
      </c>
      <c r="E40" s="2" t="s">
        <v>15</v>
      </c>
      <c r="F40" s="3">
        <v>2</v>
      </c>
      <c r="G40" s="2" t="s">
        <v>26</v>
      </c>
      <c r="H40" s="2" t="s">
        <v>27</v>
      </c>
      <c r="I40" s="2" t="s">
        <v>31</v>
      </c>
      <c r="J40" s="2" t="s">
        <v>42</v>
      </c>
      <c r="K40" s="3">
        <v>1</v>
      </c>
      <c r="L40" s="4" t="s">
        <v>81</v>
      </c>
      <c r="M40" s="4" t="str">
        <f>_xlfn.CONCAT(data[[#This Row],[xnmmc]],"-",data[[#This Row],[xqmmc]])</f>
        <v>2020-2021-1</v>
      </c>
      <c r="N40" s="4"/>
    </row>
    <row r="41" spans="1:14" ht="16.5" x14ac:dyDescent="0.2">
      <c r="A41" s="2" t="s">
        <v>113</v>
      </c>
      <c r="B41" s="2" t="s">
        <v>114</v>
      </c>
      <c r="C41" s="3">
        <v>95</v>
      </c>
      <c r="D41" s="2" t="s">
        <v>14</v>
      </c>
      <c r="E41" s="2" t="s">
        <v>15</v>
      </c>
      <c r="F41" s="3">
        <v>1</v>
      </c>
      <c r="G41" s="2" t="s">
        <v>26</v>
      </c>
      <c r="H41" s="2" t="s">
        <v>27</v>
      </c>
      <c r="I41" s="2" t="s">
        <v>31</v>
      </c>
      <c r="J41" s="2" t="s">
        <v>59</v>
      </c>
      <c r="K41" s="3">
        <v>1</v>
      </c>
      <c r="L41" s="4" t="s">
        <v>81</v>
      </c>
      <c r="M41" s="4" t="str">
        <f>_xlfn.CONCAT(data[[#This Row],[xnmmc]],"-",data[[#This Row],[xqmmc]])</f>
        <v>2020-2021-1</v>
      </c>
      <c r="N41" s="4" t="s">
        <v>176</v>
      </c>
    </row>
    <row r="42" spans="1:14" ht="16.5" x14ac:dyDescent="0.2">
      <c r="A42" s="2" t="s">
        <v>115</v>
      </c>
      <c r="B42" s="2" t="s">
        <v>116</v>
      </c>
      <c r="C42" s="3">
        <v>100</v>
      </c>
      <c r="D42" s="2" t="s">
        <v>14</v>
      </c>
      <c r="E42" s="2" t="s">
        <v>15</v>
      </c>
      <c r="F42" s="3">
        <v>2</v>
      </c>
      <c r="G42" s="2" t="s">
        <v>23</v>
      </c>
      <c r="H42" s="2" t="s">
        <v>17</v>
      </c>
      <c r="I42" s="2" t="s">
        <v>18</v>
      </c>
      <c r="J42" s="2" t="s">
        <v>19</v>
      </c>
      <c r="K42" s="3">
        <v>2</v>
      </c>
      <c r="L42" s="4" t="s">
        <v>81</v>
      </c>
      <c r="M42" s="4" t="str">
        <f>_xlfn.CONCAT(data[[#This Row],[xnmmc]],"-",data[[#This Row],[xqmmc]])</f>
        <v>2020-2021-2</v>
      </c>
      <c r="N42" s="4"/>
    </row>
    <row r="43" spans="1:14" ht="16.5" x14ac:dyDescent="0.2">
      <c r="A43" s="2" t="s">
        <v>117</v>
      </c>
      <c r="B43" s="2" t="s">
        <v>118</v>
      </c>
      <c r="C43" s="3">
        <v>80</v>
      </c>
      <c r="D43" s="2" t="s">
        <v>14</v>
      </c>
      <c r="E43" s="2" t="s">
        <v>15</v>
      </c>
      <c r="F43" s="3">
        <v>5</v>
      </c>
      <c r="G43" s="2" t="s">
        <v>47</v>
      </c>
      <c r="H43" s="2" t="s">
        <v>27</v>
      </c>
      <c r="I43" s="2" t="s">
        <v>31</v>
      </c>
      <c r="J43" s="2" t="s">
        <v>38</v>
      </c>
      <c r="K43" s="3">
        <v>2</v>
      </c>
      <c r="L43" s="4" t="s">
        <v>81</v>
      </c>
      <c r="M43" s="4" t="str">
        <f>_xlfn.CONCAT(data[[#This Row],[xnmmc]],"-",data[[#This Row],[xqmmc]])</f>
        <v>2020-2021-2</v>
      </c>
      <c r="N43" s="4"/>
    </row>
    <row r="44" spans="1:14" ht="16.5" x14ac:dyDescent="0.2">
      <c r="A44" s="2" t="s">
        <v>119</v>
      </c>
      <c r="B44" s="2" t="s">
        <v>120</v>
      </c>
      <c r="C44" s="3">
        <v>87</v>
      </c>
      <c r="D44" s="2" t="s">
        <v>14</v>
      </c>
      <c r="E44" s="2" t="s">
        <v>15</v>
      </c>
      <c r="F44" s="3">
        <v>1</v>
      </c>
      <c r="G44" s="2" t="s">
        <v>26</v>
      </c>
      <c r="H44" s="2" t="s">
        <v>27</v>
      </c>
      <c r="I44" s="2" t="s">
        <v>26</v>
      </c>
      <c r="J44" s="2" t="s">
        <v>35</v>
      </c>
      <c r="K44" s="3">
        <v>2</v>
      </c>
      <c r="L44" s="4" t="s">
        <v>81</v>
      </c>
      <c r="M44" s="4" t="str">
        <f>_xlfn.CONCAT(data[[#This Row],[xnmmc]],"-",data[[#This Row],[xqmmc]])</f>
        <v>2020-2021-2</v>
      </c>
      <c r="N44" s="4"/>
    </row>
    <row r="45" spans="1:14" ht="16.5" x14ac:dyDescent="0.2">
      <c r="A45" s="2" t="s">
        <v>121</v>
      </c>
      <c r="B45" s="2" t="s">
        <v>122</v>
      </c>
      <c r="C45" s="3">
        <v>80</v>
      </c>
      <c r="D45" s="2" t="s">
        <v>14</v>
      </c>
      <c r="E45" s="2" t="s">
        <v>15</v>
      </c>
      <c r="F45" s="3">
        <v>0.25</v>
      </c>
      <c r="G45" s="2" t="s">
        <v>26</v>
      </c>
      <c r="H45" s="2" t="s">
        <v>27</v>
      </c>
      <c r="I45" s="2" t="s">
        <v>31</v>
      </c>
      <c r="J45" s="2" t="s">
        <v>38</v>
      </c>
      <c r="K45" s="3">
        <v>2</v>
      </c>
      <c r="L45" s="4" t="s">
        <v>81</v>
      </c>
      <c r="M45" s="4" t="str">
        <f>_xlfn.CONCAT(data[[#This Row],[xnmmc]],"-",data[[#This Row],[xqmmc]])</f>
        <v>2020-2021-2</v>
      </c>
      <c r="N45" s="4" t="s">
        <v>177</v>
      </c>
    </row>
    <row r="46" spans="1:14" ht="16.5" x14ac:dyDescent="0.2">
      <c r="A46" s="2" t="s">
        <v>123</v>
      </c>
      <c r="B46" s="2" t="s">
        <v>124</v>
      </c>
      <c r="C46" s="3">
        <v>89</v>
      </c>
      <c r="D46" s="2" t="s">
        <v>14</v>
      </c>
      <c r="E46" s="2" t="s">
        <v>15</v>
      </c>
      <c r="F46" s="3">
        <v>2</v>
      </c>
      <c r="G46" s="2" t="s">
        <v>41</v>
      </c>
      <c r="H46" s="2" t="s">
        <v>27</v>
      </c>
      <c r="I46" s="2" t="s">
        <v>26</v>
      </c>
      <c r="J46" s="2" t="s">
        <v>42</v>
      </c>
      <c r="K46" s="3">
        <v>2</v>
      </c>
      <c r="L46" s="4" t="s">
        <v>81</v>
      </c>
      <c r="M46" s="4" t="str">
        <f>_xlfn.CONCAT(data[[#This Row],[xnmmc]],"-",data[[#This Row],[xqmmc]])</f>
        <v>2020-2021-2</v>
      </c>
      <c r="N46" s="4"/>
    </row>
    <row r="47" spans="1:14" ht="16.5" x14ac:dyDescent="0.2">
      <c r="A47" s="2" t="s">
        <v>125</v>
      </c>
      <c r="B47" s="2" t="s">
        <v>126</v>
      </c>
      <c r="C47" s="3">
        <v>80</v>
      </c>
      <c r="D47" s="2" t="s">
        <v>14</v>
      </c>
      <c r="E47" s="2" t="s">
        <v>15</v>
      </c>
      <c r="F47" s="3">
        <v>0.25</v>
      </c>
      <c r="G47" s="2" t="s">
        <v>23</v>
      </c>
      <c r="H47" s="2" t="s">
        <v>27</v>
      </c>
      <c r="I47" s="2" t="s">
        <v>31</v>
      </c>
      <c r="J47" s="2" t="s">
        <v>38</v>
      </c>
      <c r="K47" s="3">
        <v>2</v>
      </c>
      <c r="L47" s="4" t="s">
        <v>81</v>
      </c>
      <c r="M47" s="4" t="str">
        <f>_xlfn.CONCAT(data[[#This Row],[xnmmc]],"-",data[[#This Row],[xqmmc]])</f>
        <v>2020-2021-2</v>
      </c>
      <c r="N47" s="4" t="s">
        <v>177</v>
      </c>
    </row>
    <row r="48" spans="1:14" ht="16.5" x14ac:dyDescent="0.2">
      <c r="A48" s="2" t="s">
        <v>127</v>
      </c>
      <c r="B48" s="2" t="s">
        <v>128</v>
      </c>
      <c r="C48" s="3">
        <v>90</v>
      </c>
      <c r="D48" s="2" t="s">
        <v>14</v>
      </c>
      <c r="E48" s="2" t="s">
        <v>15</v>
      </c>
      <c r="F48" s="3">
        <v>2</v>
      </c>
      <c r="G48" s="2" t="s">
        <v>26</v>
      </c>
      <c r="H48" s="2" t="s">
        <v>27</v>
      </c>
      <c r="I48" s="2" t="s">
        <v>31</v>
      </c>
      <c r="J48" s="2" t="s">
        <v>32</v>
      </c>
      <c r="K48" s="3">
        <v>2</v>
      </c>
      <c r="L48" s="4" t="s">
        <v>81</v>
      </c>
      <c r="M48" s="4" t="str">
        <f>_xlfn.CONCAT(data[[#This Row],[xnmmc]],"-",data[[#This Row],[xqmmc]])</f>
        <v>2020-2021-2</v>
      </c>
      <c r="N48" s="4" t="s">
        <v>173</v>
      </c>
    </row>
    <row r="49" spans="1:14" ht="16.5" x14ac:dyDescent="0.2">
      <c r="A49" s="2" t="s">
        <v>129</v>
      </c>
      <c r="B49" s="2" t="s">
        <v>130</v>
      </c>
      <c r="C49" s="3">
        <v>95</v>
      </c>
      <c r="D49" s="2" t="s">
        <v>53</v>
      </c>
      <c r="E49" s="2" t="s">
        <v>15</v>
      </c>
      <c r="F49" s="3">
        <v>3</v>
      </c>
      <c r="G49" s="2" t="s">
        <v>26</v>
      </c>
      <c r="H49" s="2" t="s">
        <v>27</v>
      </c>
      <c r="I49" s="2" t="s">
        <v>26</v>
      </c>
      <c r="J49" s="2" t="s">
        <v>54</v>
      </c>
      <c r="K49" s="3">
        <v>2</v>
      </c>
      <c r="L49" s="4" t="s">
        <v>81</v>
      </c>
      <c r="M49" s="4" t="str">
        <f>_xlfn.CONCAT(data[[#This Row],[xnmmc]],"-",data[[#This Row],[xqmmc]])</f>
        <v>2020-2021-2</v>
      </c>
      <c r="N49" s="4"/>
    </row>
    <row r="50" spans="1:14" ht="16.5" x14ac:dyDescent="0.2">
      <c r="A50" s="2" t="s">
        <v>131</v>
      </c>
      <c r="B50" s="2" t="s">
        <v>132</v>
      </c>
      <c r="C50" s="3">
        <v>90</v>
      </c>
      <c r="D50" s="2" t="s">
        <v>53</v>
      </c>
      <c r="E50" s="2" t="s">
        <v>15</v>
      </c>
      <c r="F50" s="3">
        <v>3.5</v>
      </c>
      <c r="G50" s="2" t="s">
        <v>26</v>
      </c>
      <c r="H50" s="2" t="s">
        <v>27</v>
      </c>
      <c r="I50" s="2" t="s">
        <v>26</v>
      </c>
      <c r="J50" s="2" t="s">
        <v>54</v>
      </c>
      <c r="K50" s="3">
        <v>2</v>
      </c>
      <c r="L50" s="4" t="s">
        <v>81</v>
      </c>
      <c r="M50" s="4" t="str">
        <f>_xlfn.CONCAT(data[[#This Row],[xnmmc]],"-",data[[#This Row],[xqmmc]])</f>
        <v>2020-2021-2</v>
      </c>
      <c r="N50" s="4"/>
    </row>
    <row r="51" spans="1:14" ht="16.5" x14ac:dyDescent="0.2">
      <c r="A51" s="2" t="s">
        <v>133</v>
      </c>
      <c r="B51" s="2" t="s">
        <v>134</v>
      </c>
      <c r="C51" s="3">
        <v>90</v>
      </c>
      <c r="D51" s="2" t="s">
        <v>53</v>
      </c>
      <c r="E51" s="2" t="s">
        <v>15</v>
      </c>
      <c r="F51" s="3">
        <v>0.5</v>
      </c>
      <c r="G51" s="2" t="s">
        <v>26</v>
      </c>
      <c r="H51" s="2" t="s">
        <v>27</v>
      </c>
      <c r="I51" s="2" t="s">
        <v>26</v>
      </c>
      <c r="J51" s="2" t="s">
        <v>54</v>
      </c>
      <c r="K51" s="3">
        <v>2</v>
      </c>
      <c r="L51" s="4" t="s">
        <v>81</v>
      </c>
      <c r="M51" s="4" t="str">
        <f>_xlfn.CONCAT(data[[#This Row],[xnmmc]],"-",data[[#This Row],[xqmmc]])</f>
        <v>2020-2021-2</v>
      </c>
      <c r="N51" s="4"/>
    </row>
    <row r="52" spans="1:14" ht="16.5" x14ac:dyDescent="0.2">
      <c r="A52" s="2" t="s">
        <v>135</v>
      </c>
      <c r="B52" s="2" t="s">
        <v>136</v>
      </c>
      <c r="C52" s="3">
        <v>99</v>
      </c>
      <c r="D52" s="2" t="s">
        <v>53</v>
      </c>
      <c r="E52" s="2" t="s">
        <v>15</v>
      </c>
      <c r="F52" s="3">
        <v>3</v>
      </c>
      <c r="G52" s="2" t="s">
        <v>26</v>
      </c>
      <c r="H52" s="2" t="s">
        <v>27</v>
      </c>
      <c r="I52" s="2" t="s">
        <v>26</v>
      </c>
      <c r="J52" s="2" t="s">
        <v>54</v>
      </c>
      <c r="K52" s="3">
        <v>2</v>
      </c>
      <c r="L52" s="4" t="s">
        <v>81</v>
      </c>
      <c r="M52" s="4" t="str">
        <f>_xlfn.CONCAT(data[[#This Row],[xnmmc]],"-",data[[#This Row],[xqmmc]])</f>
        <v>2020-2021-2</v>
      </c>
      <c r="N52" s="4"/>
    </row>
    <row r="53" spans="1:14" ht="16.5" x14ac:dyDescent="0.2">
      <c r="A53" s="2" t="s">
        <v>137</v>
      </c>
      <c r="B53" s="2" t="s">
        <v>138</v>
      </c>
      <c r="C53" s="3">
        <v>90</v>
      </c>
      <c r="D53" s="2" t="s">
        <v>53</v>
      </c>
      <c r="E53" s="2" t="s">
        <v>15</v>
      </c>
      <c r="F53" s="3">
        <v>2</v>
      </c>
      <c r="G53" s="2" t="s">
        <v>26</v>
      </c>
      <c r="H53" s="2" t="s">
        <v>139</v>
      </c>
      <c r="I53" s="2" t="s">
        <v>26</v>
      </c>
      <c r="J53" s="2" t="s">
        <v>54</v>
      </c>
      <c r="K53" s="3">
        <v>2</v>
      </c>
      <c r="L53" s="4" t="s">
        <v>81</v>
      </c>
      <c r="M53" s="4" t="str">
        <f>_xlfn.CONCAT(data[[#This Row],[xnmmc]],"-",data[[#This Row],[xqmmc]])</f>
        <v>2020-2021-2</v>
      </c>
      <c r="N53" s="4"/>
    </row>
    <row r="54" spans="1:14" ht="16.5" x14ac:dyDescent="0.2">
      <c r="A54" s="2" t="s">
        <v>140</v>
      </c>
      <c r="B54" s="2" t="s">
        <v>141</v>
      </c>
      <c r="C54" s="3">
        <v>90</v>
      </c>
      <c r="D54" s="2" t="s">
        <v>53</v>
      </c>
      <c r="E54" s="2" t="s">
        <v>15</v>
      </c>
      <c r="F54" s="3">
        <v>2.5</v>
      </c>
      <c r="G54" s="2" t="s">
        <v>26</v>
      </c>
      <c r="H54" s="2" t="s">
        <v>139</v>
      </c>
      <c r="I54" s="2" t="s">
        <v>26</v>
      </c>
      <c r="J54" s="2" t="s">
        <v>54</v>
      </c>
      <c r="K54" s="3">
        <v>2</v>
      </c>
      <c r="L54" s="4" t="s">
        <v>81</v>
      </c>
      <c r="M54" s="4" t="str">
        <f>_xlfn.CONCAT(data[[#This Row],[xnmmc]],"-",data[[#This Row],[xqmmc]])</f>
        <v>2020-2021-2</v>
      </c>
      <c r="N54" s="4"/>
    </row>
    <row r="55" spans="1:14" ht="16.5" x14ac:dyDescent="0.2">
      <c r="A55" s="2" t="s">
        <v>142</v>
      </c>
      <c r="B55" s="2" t="s">
        <v>143</v>
      </c>
      <c r="C55" s="3">
        <v>91</v>
      </c>
      <c r="D55" s="2" t="s">
        <v>53</v>
      </c>
      <c r="E55" s="2" t="s">
        <v>15</v>
      </c>
      <c r="F55" s="3">
        <v>2</v>
      </c>
      <c r="G55" s="2" t="s">
        <v>26</v>
      </c>
      <c r="H55" s="2" t="s">
        <v>27</v>
      </c>
      <c r="I55" s="2" t="s">
        <v>26</v>
      </c>
      <c r="J55" s="2" t="s">
        <v>54</v>
      </c>
      <c r="K55" s="3">
        <v>2</v>
      </c>
      <c r="L55" s="4" t="s">
        <v>81</v>
      </c>
      <c r="M55" s="4" t="str">
        <f>_xlfn.CONCAT(data[[#This Row],[xnmmc]],"-",data[[#This Row],[xqmmc]])</f>
        <v>2020-2021-2</v>
      </c>
      <c r="N55" s="4"/>
    </row>
    <row r="56" spans="1:14" ht="16.5" x14ac:dyDescent="0.2">
      <c r="A56" s="2" t="s">
        <v>144</v>
      </c>
      <c r="B56" s="2" t="s">
        <v>145</v>
      </c>
      <c r="C56" s="3">
        <v>80</v>
      </c>
      <c r="D56" s="2" t="s">
        <v>14</v>
      </c>
      <c r="E56" s="2" t="s">
        <v>15</v>
      </c>
      <c r="F56" s="3">
        <v>1</v>
      </c>
      <c r="G56" s="2" t="s">
        <v>41</v>
      </c>
      <c r="H56" s="2" t="s">
        <v>27</v>
      </c>
      <c r="I56" s="2" t="s">
        <v>18</v>
      </c>
      <c r="J56" s="2" t="s">
        <v>42</v>
      </c>
      <c r="K56" s="3">
        <v>2</v>
      </c>
      <c r="L56" s="4" t="s">
        <v>81</v>
      </c>
      <c r="M56" s="4" t="str">
        <f>_xlfn.CONCAT(data[[#This Row],[xnmmc]],"-",data[[#This Row],[xqmmc]])</f>
        <v>2020-2021-2</v>
      </c>
      <c r="N56" s="4"/>
    </row>
    <row r="57" spans="1:14" ht="16.5" x14ac:dyDescent="0.2">
      <c r="A57" s="2" t="s">
        <v>113</v>
      </c>
      <c r="B57" s="2" t="s">
        <v>114</v>
      </c>
      <c r="C57" s="3">
        <v>82</v>
      </c>
      <c r="D57" s="2" t="s">
        <v>14</v>
      </c>
      <c r="E57" s="2" t="s">
        <v>15</v>
      </c>
      <c r="F57" s="3">
        <v>1</v>
      </c>
      <c r="G57" s="2" t="s">
        <v>26</v>
      </c>
      <c r="H57" s="2" t="s">
        <v>27</v>
      </c>
      <c r="I57" s="2" t="s">
        <v>31</v>
      </c>
      <c r="J57" s="2" t="s">
        <v>59</v>
      </c>
      <c r="K57" s="3">
        <v>2</v>
      </c>
      <c r="L57" s="4" t="s">
        <v>81</v>
      </c>
      <c r="M57" s="4" t="str">
        <f>_xlfn.CONCAT(data[[#This Row],[xnmmc]],"-",data[[#This Row],[xqmmc]])</f>
        <v>2020-2021-2</v>
      </c>
      <c r="N57" s="4" t="s">
        <v>176</v>
      </c>
    </row>
    <row r="58" spans="1:14" ht="16.5" x14ac:dyDescent="0.2">
      <c r="A58" s="2" t="s">
        <v>146</v>
      </c>
      <c r="B58" s="2" t="s">
        <v>147</v>
      </c>
      <c r="C58" s="3">
        <v>99</v>
      </c>
      <c r="D58" s="2" t="s">
        <v>14</v>
      </c>
      <c r="E58" s="2" t="s">
        <v>15</v>
      </c>
      <c r="F58" s="3">
        <v>3</v>
      </c>
      <c r="G58" s="2" t="s">
        <v>16</v>
      </c>
      <c r="H58" s="2" t="s">
        <v>17</v>
      </c>
      <c r="I58" s="2" t="s">
        <v>18</v>
      </c>
      <c r="J58" s="2" t="s">
        <v>19</v>
      </c>
      <c r="K58" s="3">
        <v>1</v>
      </c>
      <c r="L58" s="4" t="s">
        <v>148</v>
      </c>
      <c r="M58" s="4" t="str">
        <f>_xlfn.CONCAT(data[[#This Row],[xnmmc]],"-",data[[#This Row],[xqmmc]])</f>
        <v>2021-2022-1</v>
      </c>
      <c r="N58" s="4"/>
    </row>
    <row r="59" spans="1:14" ht="16.5" x14ac:dyDescent="0.2">
      <c r="A59" s="2" t="s">
        <v>149</v>
      </c>
      <c r="B59" s="2" t="s">
        <v>150</v>
      </c>
      <c r="C59" s="3">
        <v>100</v>
      </c>
      <c r="D59" s="2" t="s">
        <v>14</v>
      </c>
      <c r="E59" s="2" t="s">
        <v>15</v>
      </c>
      <c r="F59" s="3">
        <v>1</v>
      </c>
      <c r="G59" s="2" t="s">
        <v>23</v>
      </c>
      <c r="H59" s="2" t="s">
        <v>17</v>
      </c>
      <c r="I59" s="2" t="s">
        <v>18</v>
      </c>
      <c r="J59" s="2" t="s">
        <v>19</v>
      </c>
      <c r="K59" s="3">
        <v>1</v>
      </c>
      <c r="L59" s="4" t="s">
        <v>148</v>
      </c>
      <c r="M59" s="4" t="str">
        <f>_xlfn.CONCAT(data[[#This Row],[xnmmc]],"-",data[[#This Row],[xqmmc]])</f>
        <v>2021-2022-1</v>
      </c>
      <c r="N59" s="4"/>
    </row>
    <row r="60" spans="1:14" ht="16.5" x14ac:dyDescent="0.2">
      <c r="A60" s="2" t="s">
        <v>151</v>
      </c>
      <c r="B60" s="2" t="s">
        <v>152</v>
      </c>
      <c r="C60" s="3">
        <v>91</v>
      </c>
      <c r="D60" s="2" t="s">
        <v>14</v>
      </c>
      <c r="E60" s="2" t="s">
        <v>15</v>
      </c>
      <c r="F60" s="3">
        <v>0.5</v>
      </c>
      <c r="G60" s="2" t="s">
        <v>26</v>
      </c>
      <c r="H60" s="2" t="s">
        <v>27</v>
      </c>
      <c r="I60" s="2" t="s">
        <v>26</v>
      </c>
      <c r="J60" s="2" t="s">
        <v>35</v>
      </c>
      <c r="K60" s="3">
        <v>1</v>
      </c>
      <c r="L60" s="4" t="s">
        <v>148</v>
      </c>
      <c r="M60" s="4" t="str">
        <f>_xlfn.CONCAT(data[[#This Row],[xnmmc]],"-",data[[#This Row],[xqmmc]])</f>
        <v>2021-2022-1</v>
      </c>
      <c r="N60" s="4"/>
    </row>
    <row r="61" spans="1:14" ht="16.5" x14ac:dyDescent="0.2">
      <c r="A61" s="2" t="s">
        <v>153</v>
      </c>
      <c r="B61" s="2" t="s">
        <v>154</v>
      </c>
      <c r="C61" s="3">
        <v>90</v>
      </c>
      <c r="D61" s="2" t="s">
        <v>14</v>
      </c>
      <c r="E61" s="2" t="s">
        <v>15</v>
      </c>
      <c r="F61" s="3">
        <v>0.25</v>
      </c>
      <c r="G61" s="2" t="s">
        <v>26</v>
      </c>
      <c r="H61" s="2" t="s">
        <v>27</v>
      </c>
      <c r="I61" s="2" t="s">
        <v>31</v>
      </c>
      <c r="J61" s="2" t="s">
        <v>38</v>
      </c>
      <c r="K61" s="3">
        <v>1</v>
      </c>
      <c r="L61" s="4" t="s">
        <v>148</v>
      </c>
      <c r="M61" s="4" t="str">
        <f>_xlfn.CONCAT(data[[#This Row],[xnmmc]],"-",data[[#This Row],[xqmmc]])</f>
        <v>2021-2022-1</v>
      </c>
      <c r="N61" s="4" t="s">
        <v>177</v>
      </c>
    </row>
    <row r="62" spans="1:14" ht="16.5" x14ac:dyDescent="0.2">
      <c r="A62" s="2" t="s">
        <v>155</v>
      </c>
      <c r="B62" s="2" t="s">
        <v>156</v>
      </c>
      <c r="C62" s="3">
        <v>95</v>
      </c>
      <c r="D62" s="2" t="s">
        <v>14</v>
      </c>
      <c r="E62" s="2" t="s">
        <v>15</v>
      </c>
      <c r="F62" s="3">
        <v>0.25</v>
      </c>
      <c r="G62" s="2" t="s">
        <v>23</v>
      </c>
      <c r="H62" s="2" t="s">
        <v>27</v>
      </c>
      <c r="I62" s="2" t="s">
        <v>31</v>
      </c>
      <c r="J62" s="2" t="s">
        <v>38</v>
      </c>
      <c r="K62" s="3">
        <v>1</v>
      </c>
      <c r="L62" s="4" t="s">
        <v>148</v>
      </c>
      <c r="M62" s="4" t="str">
        <f>_xlfn.CONCAT(data[[#This Row],[xnmmc]],"-",data[[#This Row],[xqmmc]])</f>
        <v>2021-2022-1</v>
      </c>
      <c r="N62" s="4" t="s">
        <v>177</v>
      </c>
    </row>
    <row r="63" spans="1:14" ht="16.5" x14ac:dyDescent="0.2">
      <c r="A63" s="2" t="s">
        <v>157</v>
      </c>
      <c r="B63" s="2" t="s">
        <v>158</v>
      </c>
      <c r="C63" s="3">
        <v>88</v>
      </c>
      <c r="D63" s="2" t="s">
        <v>14</v>
      </c>
      <c r="E63" s="2" t="s">
        <v>15</v>
      </c>
      <c r="F63" s="3">
        <v>0.5</v>
      </c>
      <c r="G63" s="2" t="s">
        <v>26</v>
      </c>
      <c r="H63" s="2" t="s">
        <v>27</v>
      </c>
      <c r="I63" s="2" t="s">
        <v>26</v>
      </c>
      <c r="J63" s="2" t="s">
        <v>35</v>
      </c>
      <c r="K63" s="3">
        <v>1</v>
      </c>
      <c r="L63" s="4" t="s">
        <v>148</v>
      </c>
      <c r="M63" s="4" t="str">
        <f>_xlfn.CONCAT(data[[#This Row],[xnmmc]],"-",data[[#This Row],[xqmmc]])</f>
        <v>2021-2022-1</v>
      </c>
      <c r="N63" s="4"/>
    </row>
    <row r="64" spans="1:14" ht="16.5" x14ac:dyDescent="0.2">
      <c r="A64" s="2" t="s">
        <v>159</v>
      </c>
      <c r="B64" s="2" t="s">
        <v>160</v>
      </c>
      <c r="C64" s="3">
        <v>95</v>
      </c>
      <c r="D64" s="2" t="s">
        <v>53</v>
      </c>
      <c r="E64" s="2" t="s">
        <v>15</v>
      </c>
      <c r="F64" s="3">
        <v>3</v>
      </c>
      <c r="G64" s="2" t="s">
        <v>26</v>
      </c>
      <c r="H64" s="2" t="s">
        <v>139</v>
      </c>
      <c r="I64" s="2" t="s">
        <v>26</v>
      </c>
      <c r="J64" s="2" t="s">
        <v>54</v>
      </c>
      <c r="K64" s="3">
        <v>1</v>
      </c>
      <c r="L64" s="4" t="s">
        <v>148</v>
      </c>
      <c r="M64" s="4" t="str">
        <f>_xlfn.CONCAT(data[[#This Row],[xnmmc]],"-",data[[#This Row],[xqmmc]])</f>
        <v>2021-2022-1</v>
      </c>
      <c r="N64" s="4"/>
    </row>
    <row r="65" spans="1:14" ht="16.5" x14ac:dyDescent="0.2">
      <c r="A65" s="2" t="s">
        <v>161</v>
      </c>
      <c r="B65" s="2" t="s">
        <v>162</v>
      </c>
      <c r="C65" s="3">
        <v>91</v>
      </c>
      <c r="D65" s="2" t="s">
        <v>53</v>
      </c>
      <c r="E65" s="2" t="s">
        <v>15</v>
      </c>
      <c r="F65" s="3">
        <v>2.5</v>
      </c>
      <c r="G65" s="2" t="s">
        <v>26</v>
      </c>
      <c r="H65" s="2" t="s">
        <v>139</v>
      </c>
      <c r="I65" s="2" t="s">
        <v>26</v>
      </c>
      <c r="J65" s="2" t="s">
        <v>54</v>
      </c>
      <c r="K65" s="3">
        <v>1</v>
      </c>
      <c r="L65" s="4" t="s">
        <v>148</v>
      </c>
      <c r="M65" s="4" t="str">
        <f>_xlfn.CONCAT(data[[#This Row],[xnmmc]],"-",data[[#This Row],[xqmmc]])</f>
        <v>2021-2022-1</v>
      </c>
      <c r="N65" s="4"/>
    </row>
    <row r="66" spans="1:14" ht="16.5" x14ac:dyDescent="0.2">
      <c r="A66" s="2" t="s">
        <v>163</v>
      </c>
      <c r="B66" s="2" t="s">
        <v>164</v>
      </c>
      <c r="C66" s="3">
        <v>92</v>
      </c>
      <c r="D66" s="2" t="s">
        <v>53</v>
      </c>
      <c r="E66" s="2" t="s">
        <v>15</v>
      </c>
      <c r="F66" s="3">
        <v>3.5</v>
      </c>
      <c r="G66" s="2" t="s">
        <v>26</v>
      </c>
      <c r="H66" s="2" t="s">
        <v>27</v>
      </c>
      <c r="I66" s="2" t="s">
        <v>26</v>
      </c>
      <c r="J66" s="2" t="s">
        <v>54</v>
      </c>
      <c r="K66" s="3">
        <v>1</v>
      </c>
      <c r="L66" s="4" t="s">
        <v>148</v>
      </c>
      <c r="M66" s="4" t="str">
        <f>_xlfn.CONCAT(data[[#This Row],[xnmmc]],"-",data[[#This Row],[xqmmc]])</f>
        <v>2021-2022-1</v>
      </c>
      <c r="N66" s="4"/>
    </row>
    <row r="67" spans="1:14" ht="16.5" x14ac:dyDescent="0.2">
      <c r="A67" s="2" t="s">
        <v>165</v>
      </c>
      <c r="B67" s="2" t="s">
        <v>166</v>
      </c>
      <c r="C67" s="3">
        <v>94</v>
      </c>
      <c r="D67" s="2" t="s">
        <v>53</v>
      </c>
      <c r="E67" s="2" t="s">
        <v>15</v>
      </c>
      <c r="F67" s="3">
        <v>2</v>
      </c>
      <c r="G67" s="2" t="s">
        <v>26</v>
      </c>
      <c r="H67" s="2" t="s">
        <v>27</v>
      </c>
      <c r="I67" s="2" t="s">
        <v>26</v>
      </c>
      <c r="J67" s="2" t="s">
        <v>54</v>
      </c>
      <c r="K67" s="3">
        <v>1</v>
      </c>
      <c r="L67" s="4" t="s">
        <v>148</v>
      </c>
      <c r="M67" s="4" t="str">
        <f>_xlfn.CONCAT(data[[#This Row],[xnmmc]],"-",data[[#This Row],[xqmmc]])</f>
        <v>2021-2022-1</v>
      </c>
      <c r="N67" s="4"/>
    </row>
    <row r="68" spans="1:14" ht="16.5" x14ac:dyDescent="0.2">
      <c r="A68" s="2" t="s">
        <v>167</v>
      </c>
      <c r="B68" s="2" t="s">
        <v>168</v>
      </c>
      <c r="C68" s="3">
        <v>97</v>
      </c>
      <c r="D68" s="2" t="s">
        <v>53</v>
      </c>
      <c r="E68" s="2" t="s">
        <v>15</v>
      </c>
      <c r="F68" s="3">
        <v>3</v>
      </c>
      <c r="G68" s="2" t="s">
        <v>26</v>
      </c>
      <c r="H68" s="2" t="s">
        <v>139</v>
      </c>
      <c r="I68" s="2" t="s">
        <v>26</v>
      </c>
      <c r="J68" s="2" t="s">
        <v>54</v>
      </c>
      <c r="K68" s="3">
        <v>1</v>
      </c>
      <c r="L68" s="4" t="s">
        <v>148</v>
      </c>
      <c r="M68" s="4" t="str">
        <f>_xlfn.CONCAT(data[[#This Row],[xnmmc]],"-",data[[#This Row],[xqmmc]])</f>
        <v>2021-2022-1</v>
      </c>
      <c r="N68" s="4"/>
    </row>
    <row r="69" spans="1:14" ht="16.5" x14ac:dyDescent="0.2">
      <c r="A69" s="2" t="s">
        <v>169</v>
      </c>
      <c r="B69" s="2" t="s">
        <v>170</v>
      </c>
      <c r="C69" s="3">
        <v>91</v>
      </c>
      <c r="D69" s="2" t="s">
        <v>53</v>
      </c>
      <c r="E69" s="2" t="s">
        <v>15</v>
      </c>
      <c r="F69" s="3">
        <v>4</v>
      </c>
      <c r="G69" s="2" t="s">
        <v>26</v>
      </c>
      <c r="H69" s="2" t="s">
        <v>27</v>
      </c>
      <c r="I69" s="2" t="s">
        <v>26</v>
      </c>
      <c r="J69" s="2" t="s">
        <v>54</v>
      </c>
      <c r="K69" s="3">
        <v>1</v>
      </c>
      <c r="L69" s="4" t="s">
        <v>148</v>
      </c>
      <c r="M69" s="4" t="str">
        <f>_xlfn.CONCAT(data[[#This Row],[xnmmc]],"-",data[[#This Row],[xqmmc]])</f>
        <v>2021-2022-1</v>
      </c>
      <c r="N69" s="4"/>
    </row>
  </sheetData>
  <phoneticPr fontId="1" type="noConversion"/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duplicateValues" priority="1"/>
  </conditionalFormatting>
  <pageMargins left="0.25" right="0.25" top="0.75" bottom="0.75" header="0.3" footer="0.3"/>
  <pageSetup paperSize="8" scale="85" orientation="landscape" r:id="rId1"/>
  <headerFooter>
    <oddHeader>&amp;C&amp;"微软雅黑,加粗"&amp;18 20190105 曾一凡 可视化作业 Excel 制图</odd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CF2E2-DE8B-46DB-898E-20F7F8BDC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筱Yokey</dc:creator>
  <cp:lastModifiedBy>筱Yokey</cp:lastModifiedBy>
  <cp:lastPrinted>2022-06-20T03:54:31Z</cp:lastPrinted>
  <dcterms:created xsi:type="dcterms:W3CDTF">2022-06-20T03:06:39Z</dcterms:created>
  <dcterms:modified xsi:type="dcterms:W3CDTF">2022-06-20T03:54:45Z</dcterms:modified>
</cp:coreProperties>
</file>