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 - LAB3\Documents\ROFI\"/>
    </mc:Choice>
  </mc:AlternateContent>
  <xr:revisionPtr revIDLastSave="0" documentId="13_ncr:1_{A060E49D-8F88-4867-B609-715A29D938C6}" xr6:coauthVersionLast="47" xr6:coauthVersionMax="47" xr10:uidLastSave="{00000000-0000-0000-0000-000000000000}"/>
  <bookViews>
    <workbookView xWindow="-120" yWindow="-120" windowWidth="20730" windowHeight="11160" firstSheet="6" activeTab="11" xr2:uid="{6E1496E0-03E9-4B73-A09D-325725886232}"/>
  </bookViews>
  <sheets>
    <sheet name="TUJUAN PEMBELAJARAN" sheetId="1" state="hidden" r:id="rId1"/>
    <sheet name="LINGKUP MATERI" sheetId="2" state="hidden" r:id="rId2"/>
    <sheet name="ASESMEN FORMATIF XI AKL 1" sheetId="3" state="hidden" r:id="rId3"/>
    <sheet name="DAFTAR NILAI STS XI AKL 1" sheetId="5" r:id="rId4"/>
    <sheet name="ASESMEN FORMATIF XI AKL 2" sheetId="16" state="hidden" r:id="rId5"/>
    <sheet name="DAFTAR NILAI STS XI PPLG 1" sheetId="7" r:id="rId6"/>
    <sheet name="DAFTAR NILAI STS XI AKL 2" sheetId="17" r:id="rId7"/>
    <sheet name="ASESMEN FORMATIF XI PPLG 1" sheetId="6" state="hidden" r:id="rId8"/>
    <sheet name="ASESMEN FORMATIF XI PPLG 2" sheetId="8" state="hidden" r:id="rId9"/>
    <sheet name="DAFTAR NILAI STS XI PPLG 2" sheetId="9" r:id="rId10"/>
    <sheet name="ASESMEN FORMATIF XI PPLG 3" sheetId="10" state="hidden" r:id="rId11"/>
    <sheet name="DAFTAR NILAI STS XI PPLG 3" sheetId="11" r:id="rId12"/>
  </sheets>
  <externalReferences>
    <externalReference r:id="rId13"/>
  </externalReferences>
  <definedNames>
    <definedName name="_xlnm.Print_Area" localSheetId="2">'ASESMEN FORMATIF XI AKL 1'!$A$1:$AZ$29</definedName>
    <definedName name="_xlnm.Print_Area" localSheetId="4">'ASESMEN FORMATIF XI AKL 2'!$A$1:$AZ$25</definedName>
    <definedName name="_xlnm.Print_Area" localSheetId="3">'DAFTAR NILAI STS XI AKL 1'!$A$4:$Q$31</definedName>
    <definedName name="_xlnm.Print_Area" localSheetId="6">'DAFTAR NILAI STS XI AKL 2'!$A$5:$Q$29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1" l="1" a="1"/>
  <c r="B7" i="11" s="1"/>
  <c r="B7" i="9" a="1"/>
  <c r="B7" i="9" s="1"/>
  <c r="B7" i="7" a="1"/>
  <c r="B7" i="7" s="1"/>
  <c r="B9" i="17" a="1"/>
  <c r="B9" i="17" s="1"/>
  <c r="B7" i="5" a="1"/>
  <c r="B7" i="5" s="1"/>
  <c r="P46" i="11"/>
  <c r="M46" i="11"/>
  <c r="Q46" i="11" s="1"/>
  <c r="P45" i="11"/>
  <c r="M45" i="11"/>
  <c r="Q45" i="11" s="1"/>
  <c r="P44" i="11"/>
  <c r="M44" i="11"/>
  <c r="Q44" i="11" s="1"/>
  <c r="P43" i="11"/>
  <c r="M43" i="11"/>
  <c r="Q43" i="11" s="1"/>
  <c r="P42" i="11"/>
  <c r="M42" i="11"/>
  <c r="Q42" i="11" s="1"/>
  <c r="P41" i="11"/>
  <c r="M41" i="11"/>
  <c r="Q41" i="11" s="1"/>
  <c r="P40" i="11"/>
  <c r="M40" i="11"/>
  <c r="Q40" i="11" s="1"/>
  <c r="P39" i="11"/>
  <c r="M39" i="11"/>
  <c r="Q39" i="11" s="1"/>
  <c r="P38" i="11"/>
  <c r="M38" i="11"/>
  <c r="Q38" i="11" s="1"/>
  <c r="P37" i="11"/>
  <c r="M37" i="11"/>
  <c r="Q37" i="11" s="1"/>
  <c r="P36" i="11"/>
  <c r="M36" i="11"/>
  <c r="Q36" i="11" s="1"/>
  <c r="P35" i="11"/>
  <c r="M35" i="11"/>
  <c r="Q35" i="11" s="1"/>
  <c r="P34" i="11"/>
  <c r="M34" i="11"/>
  <c r="Q34" i="11" s="1"/>
  <c r="P33" i="11"/>
  <c r="M33" i="11"/>
  <c r="Q33" i="11" s="1"/>
  <c r="P32" i="11"/>
  <c r="M32" i="11"/>
  <c r="Q32" i="11" s="1"/>
  <c r="P31" i="11"/>
  <c r="M31" i="11"/>
  <c r="Q31" i="11" s="1"/>
  <c r="P30" i="11"/>
  <c r="M30" i="11"/>
  <c r="Q30" i="11" s="1"/>
  <c r="P29" i="11"/>
  <c r="M29" i="11"/>
  <c r="Q29" i="11" s="1"/>
  <c r="P28" i="11"/>
  <c r="M28" i="11"/>
  <c r="Q28" i="11" s="1"/>
  <c r="P27" i="11"/>
  <c r="M27" i="11"/>
  <c r="Q27" i="11" s="1"/>
  <c r="P26" i="11"/>
  <c r="M26" i="11"/>
  <c r="Q26" i="11" s="1"/>
  <c r="P25" i="11"/>
  <c r="M25" i="11"/>
  <c r="Q25" i="11" s="1"/>
  <c r="P24" i="11"/>
  <c r="M24" i="11"/>
  <c r="Q24" i="11" s="1"/>
  <c r="P23" i="11"/>
  <c r="M23" i="11"/>
  <c r="Q23" i="11" s="1"/>
  <c r="P22" i="11"/>
  <c r="M22" i="11"/>
  <c r="Q22" i="11" s="1"/>
  <c r="P21" i="11"/>
  <c r="M21" i="11"/>
  <c r="Q21" i="11" s="1"/>
  <c r="P20" i="11"/>
  <c r="M20" i="11"/>
  <c r="Q20" i="11" s="1"/>
  <c r="P19" i="11"/>
  <c r="M19" i="11"/>
  <c r="Q19" i="11" s="1"/>
  <c r="P18" i="11"/>
  <c r="M18" i="11"/>
  <c r="Q18" i="11" s="1"/>
  <c r="P17" i="11"/>
  <c r="M17" i="11"/>
  <c r="Q17" i="11" s="1"/>
  <c r="P16" i="11"/>
  <c r="M16" i="11"/>
  <c r="Q16" i="11" s="1"/>
  <c r="P15" i="11"/>
  <c r="M15" i="11"/>
  <c r="Q15" i="11" s="1"/>
  <c r="P14" i="11"/>
  <c r="M14" i="11"/>
  <c r="Q14" i="11" s="1"/>
  <c r="P13" i="11"/>
  <c r="M13" i="11"/>
  <c r="Q13" i="11" s="1"/>
  <c r="P12" i="11"/>
  <c r="M12" i="11"/>
  <c r="Q12" i="11" s="1"/>
  <c r="P11" i="11"/>
  <c r="M11" i="11"/>
  <c r="Q11" i="11" s="1"/>
  <c r="P10" i="11"/>
  <c r="M10" i="11"/>
  <c r="Q10" i="11" s="1"/>
  <c r="P9" i="11"/>
  <c r="M9" i="11"/>
  <c r="Q9" i="11" s="1"/>
  <c r="P8" i="11"/>
  <c r="M8" i="11"/>
  <c r="Q8" i="11" s="1"/>
  <c r="P7" i="11"/>
  <c r="M7" i="11"/>
  <c r="L6" i="11"/>
  <c r="K6" i="11"/>
  <c r="J6" i="11"/>
  <c r="I6" i="11"/>
  <c r="H6" i="11"/>
  <c r="G6" i="11"/>
  <c r="F6" i="11"/>
  <c r="E6" i="11"/>
  <c r="D6" i="11"/>
  <c r="C6" i="11"/>
  <c r="P46" i="9"/>
  <c r="M46" i="9"/>
  <c r="P45" i="9"/>
  <c r="M45" i="9"/>
  <c r="P44" i="9"/>
  <c r="M44" i="9"/>
  <c r="Q44" i="9" s="1"/>
  <c r="P43" i="9"/>
  <c r="M43" i="9"/>
  <c r="Q43" i="9" s="1"/>
  <c r="P42" i="9"/>
  <c r="M42" i="9"/>
  <c r="Q42" i="9" s="1"/>
  <c r="P41" i="9"/>
  <c r="M41" i="9"/>
  <c r="Q41" i="9" s="1"/>
  <c r="P40" i="9"/>
  <c r="M40" i="9"/>
  <c r="P39" i="9"/>
  <c r="M39" i="9"/>
  <c r="P38" i="9"/>
  <c r="M38" i="9"/>
  <c r="Q38" i="9" s="1"/>
  <c r="P37" i="9"/>
  <c r="M37" i="9"/>
  <c r="Q37" i="9" s="1"/>
  <c r="P36" i="9"/>
  <c r="M36" i="9"/>
  <c r="Q36" i="9" s="1"/>
  <c r="P35" i="9"/>
  <c r="M35" i="9"/>
  <c r="Q35" i="9" s="1"/>
  <c r="P34" i="9"/>
  <c r="M34" i="9"/>
  <c r="P33" i="9"/>
  <c r="M33" i="9"/>
  <c r="P32" i="9"/>
  <c r="M32" i="9"/>
  <c r="Q32" i="9" s="1"/>
  <c r="P31" i="9"/>
  <c r="M31" i="9"/>
  <c r="Q31" i="9" s="1"/>
  <c r="P30" i="9"/>
  <c r="M30" i="9"/>
  <c r="Q30" i="9" s="1"/>
  <c r="P29" i="9"/>
  <c r="M29" i="9"/>
  <c r="Q29" i="9" s="1"/>
  <c r="P28" i="9"/>
  <c r="M28" i="9"/>
  <c r="P27" i="9"/>
  <c r="M27" i="9"/>
  <c r="P26" i="9"/>
  <c r="M26" i="9"/>
  <c r="Q26" i="9" s="1"/>
  <c r="P25" i="9"/>
  <c r="M25" i="9"/>
  <c r="Q25" i="9" s="1"/>
  <c r="P24" i="9"/>
  <c r="M24" i="9"/>
  <c r="Q24" i="9" s="1"/>
  <c r="P23" i="9"/>
  <c r="M23" i="9"/>
  <c r="Q23" i="9" s="1"/>
  <c r="P22" i="9"/>
  <c r="M22" i="9"/>
  <c r="P21" i="9"/>
  <c r="M21" i="9"/>
  <c r="P20" i="9"/>
  <c r="M20" i="9"/>
  <c r="Q20" i="9" s="1"/>
  <c r="P19" i="9"/>
  <c r="M19" i="9"/>
  <c r="Q19" i="9" s="1"/>
  <c r="P18" i="9"/>
  <c r="M18" i="9"/>
  <c r="Q18" i="9" s="1"/>
  <c r="P17" i="9"/>
  <c r="M17" i="9"/>
  <c r="Q17" i="9" s="1"/>
  <c r="P16" i="9"/>
  <c r="M16" i="9"/>
  <c r="P15" i="9"/>
  <c r="M15" i="9"/>
  <c r="P14" i="9"/>
  <c r="M14" i="9"/>
  <c r="Q14" i="9" s="1"/>
  <c r="P13" i="9"/>
  <c r="M13" i="9"/>
  <c r="Q13" i="9" s="1"/>
  <c r="P12" i="9"/>
  <c r="M12" i="9"/>
  <c r="Q12" i="9" s="1"/>
  <c r="P11" i="9"/>
  <c r="M11" i="9"/>
  <c r="Q11" i="9" s="1"/>
  <c r="P10" i="9"/>
  <c r="M10" i="9"/>
  <c r="Q10" i="9" s="1"/>
  <c r="P9" i="9"/>
  <c r="M9" i="9"/>
  <c r="Q9" i="9" s="1"/>
  <c r="P8" i="9"/>
  <c r="M8" i="9"/>
  <c r="P7" i="9"/>
  <c r="M7" i="9"/>
  <c r="L6" i="9"/>
  <c r="K6" i="9"/>
  <c r="J6" i="9"/>
  <c r="I6" i="9"/>
  <c r="H6" i="9"/>
  <c r="G6" i="9"/>
  <c r="F6" i="9"/>
  <c r="E6" i="9"/>
  <c r="D6" i="9"/>
  <c r="C6" i="9"/>
  <c r="P46" i="7"/>
  <c r="M46" i="7"/>
  <c r="Q46" i="7" s="1"/>
  <c r="P45" i="7"/>
  <c r="M45" i="7"/>
  <c r="Q45" i="7" s="1"/>
  <c r="P44" i="7"/>
  <c r="M44" i="7"/>
  <c r="Q44" i="7" s="1"/>
  <c r="P43" i="7"/>
  <c r="M43" i="7"/>
  <c r="Q43" i="7" s="1"/>
  <c r="P42" i="7"/>
  <c r="M42" i="7"/>
  <c r="P41" i="7"/>
  <c r="M41" i="7"/>
  <c r="P40" i="7"/>
  <c r="M40" i="7"/>
  <c r="Q40" i="7" s="1"/>
  <c r="P39" i="7"/>
  <c r="M39" i="7"/>
  <c r="Q39" i="7" s="1"/>
  <c r="P38" i="7"/>
  <c r="M38" i="7"/>
  <c r="Q38" i="7" s="1"/>
  <c r="P37" i="7"/>
  <c r="M37" i="7"/>
  <c r="Q37" i="7" s="1"/>
  <c r="P36" i="7"/>
  <c r="M36" i="7"/>
  <c r="P35" i="7"/>
  <c r="M35" i="7"/>
  <c r="P34" i="7"/>
  <c r="M34" i="7"/>
  <c r="Q34" i="7" s="1"/>
  <c r="P33" i="7"/>
  <c r="M33" i="7"/>
  <c r="Q33" i="7" s="1"/>
  <c r="P32" i="7"/>
  <c r="M32" i="7"/>
  <c r="Q32" i="7" s="1"/>
  <c r="P31" i="7"/>
  <c r="M31" i="7"/>
  <c r="Q31" i="7" s="1"/>
  <c r="P30" i="7"/>
  <c r="M30" i="7"/>
  <c r="P29" i="7"/>
  <c r="M29" i="7"/>
  <c r="P28" i="7"/>
  <c r="M28" i="7"/>
  <c r="Q28" i="7" s="1"/>
  <c r="P27" i="7"/>
  <c r="M27" i="7"/>
  <c r="Q27" i="7" s="1"/>
  <c r="P26" i="7"/>
  <c r="M26" i="7"/>
  <c r="Q26" i="7" s="1"/>
  <c r="P25" i="7"/>
  <c r="M25" i="7"/>
  <c r="Q25" i="7" s="1"/>
  <c r="P24" i="7"/>
  <c r="M24" i="7"/>
  <c r="P23" i="7"/>
  <c r="M23" i="7"/>
  <c r="P22" i="7"/>
  <c r="M22" i="7"/>
  <c r="Q22" i="7" s="1"/>
  <c r="P21" i="7"/>
  <c r="M21" i="7"/>
  <c r="Q21" i="7" s="1"/>
  <c r="P20" i="7"/>
  <c r="M20" i="7"/>
  <c r="Q20" i="7" s="1"/>
  <c r="P19" i="7"/>
  <c r="M19" i="7"/>
  <c r="Q19" i="7" s="1"/>
  <c r="P18" i="7"/>
  <c r="M18" i="7"/>
  <c r="P17" i="7"/>
  <c r="M17" i="7"/>
  <c r="P16" i="7"/>
  <c r="M16" i="7"/>
  <c r="Q16" i="7" s="1"/>
  <c r="P15" i="7"/>
  <c r="M15" i="7"/>
  <c r="Q15" i="7" s="1"/>
  <c r="P14" i="7"/>
  <c r="M14" i="7"/>
  <c r="Q14" i="7" s="1"/>
  <c r="P13" i="7"/>
  <c r="M13" i="7"/>
  <c r="Q13" i="7" s="1"/>
  <c r="P12" i="7"/>
  <c r="M12" i="7"/>
  <c r="P11" i="7"/>
  <c r="M11" i="7"/>
  <c r="P10" i="7"/>
  <c r="M10" i="7"/>
  <c r="Q10" i="7" s="1"/>
  <c r="P9" i="7"/>
  <c r="M9" i="7"/>
  <c r="Q9" i="7" s="1"/>
  <c r="P8" i="7"/>
  <c r="M8" i="7"/>
  <c r="Q8" i="7" s="1"/>
  <c r="P7" i="7"/>
  <c r="M7" i="7"/>
  <c r="L6" i="7"/>
  <c r="K6" i="7"/>
  <c r="J6" i="7"/>
  <c r="I6" i="7"/>
  <c r="H6" i="7"/>
  <c r="G6" i="7"/>
  <c r="F6" i="7"/>
  <c r="E6" i="7"/>
  <c r="D6" i="7"/>
  <c r="C6" i="7"/>
  <c r="P48" i="17"/>
  <c r="M48" i="17"/>
  <c r="Q48" i="17" s="1"/>
  <c r="P47" i="17"/>
  <c r="M47" i="17"/>
  <c r="Q47" i="17" s="1"/>
  <c r="P46" i="17"/>
  <c r="M46" i="17"/>
  <c r="P45" i="17"/>
  <c r="M45" i="17"/>
  <c r="P44" i="17"/>
  <c r="M44" i="17"/>
  <c r="Q44" i="17" s="1"/>
  <c r="P43" i="17"/>
  <c r="M43" i="17"/>
  <c r="P42" i="17"/>
  <c r="M42" i="17"/>
  <c r="Q42" i="17" s="1"/>
  <c r="P41" i="17"/>
  <c r="M41" i="17"/>
  <c r="Q41" i="17" s="1"/>
  <c r="P40" i="17"/>
  <c r="M40" i="17"/>
  <c r="P39" i="17"/>
  <c r="M39" i="17"/>
  <c r="P38" i="17"/>
  <c r="M38" i="17"/>
  <c r="Q38" i="17" s="1"/>
  <c r="P37" i="17"/>
  <c r="M37" i="17"/>
  <c r="P36" i="17"/>
  <c r="M36" i="17"/>
  <c r="P35" i="17"/>
  <c r="M35" i="17"/>
  <c r="Q35" i="17" s="1"/>
  <c r="P34" i="17"/>
  <c r="M34" i="17"/>
  <c r="P33" i="17"/>
  <c r="M33" i="17"/>
  <c r="P32" i="17"/>
  <c r="M32" i="17"/>
  <c r="Q32" i="17" s="1"/>
  <c r="P31" i="17"/>
  <c r="M31" i="17"/>
  <c r="P30" i="17"/>
  <c r="M30" i="17"/>
  <c r="Q30" i="17" s="1"/>
  <c r="P29" i="17"/>
  <c r="M29" i="17"/>
  <c r="Q29" i="17" s="1"/>
  <c r="P28" i="17"/>
  <c r="M28" i="17"/>
  <c r="P27" i="17"/>
  <c r="M27" i="17"/>
  <c r="P26" i="17"/>
  <c r="M26" i="17"/>
  <c r="Q26" i="17" s="1"/>
  <c r="P25" i="17"/>
  <c r="M25" i="17"/>
  <c r="P24" i="17"/>
  <c r="M24" i="17"/>
  <c r="Q24" i="17" s="1"/>
  <c r="P23" i="17"/>
  <c r="M23" i="17"/>
  <c r="Q23" i="17" s="1"/>
  <c r="P22" i="17"/>
  <c r="M22" i="17"/>
  <c r="P21" i="17"/>
  <c r="M21" i="17"/>
  <c r="P20" i="17"/>
  <c r="M20" i="17"/>
  <c r="Q20" i="17" s="1"/>
  <c r="P19" i="17"/>
  <c r="M19" i="17"/>
  <c r="P18" i="17"/>
  <c r="M18" i="17"/>
  <c r="Q18" i="17" s="1"/>
  <c r="P17" i="17"/>
  <c r="M17" i="17"/>
  <c r="Q17" i="17" s="1"/>
  <c r="P16" i="17"/>
  <c r="M16" i="17"/>
  <c r="P15" i="17"/>
  <c r="M15" i="17"/>
  <c r="P14" i="17"/>
  <c r="M14" i="17"/>
  <c r="Q14" i="17" s="1"/>
  <c r="P13" i="17"/>
  <c r="M13" i="17"/>
  <c r="P12" i="17"/>
  <c r="M12" i="17"/>
  <c r="Q12" i="17" s="1"/>
  <c r="P11" i="17"/>
  <c r="M11" i="17"/>
  <c r="Q11" i="17" s="1"/>
  <c r="P10" i="17"/>
  <c r="M10" i="17"/>
  <c r="P9" i="17"/>
  <c r="M9" i="17"/>
  <c r="L8" i="17"/>
  <c r="K8" i="17"/>
  <c r="J8" i="17"/>
  <c r="I8" i="17"/>
  <c r="H8" i="17"/>
  <c r="G8" i="17"/>
  <c r="F8" i="17"/>
  <c r="E8" i="17"/>
  <c r="D8" i="17"/>
  <c r="C8" i="17"/>
  <c r="L6" i="5"/>
  <c r="K6" i="5"/>
  <c r="J6" i="5"/>
  <c r="I6" i="5"/>
  <c r="H6" i="5"/>
  <c r="G6" i="5"/>
  <c r="F6" i="5"/>
  <c r="E6" i="5"/>
  <c r="D6" i="5"/>
  <c r="C6" i="5"/>
  <c r="P46" i="5"/>
  <c r="M46" i="5"/>
  <c r="Q46" i="5" s="1"/>
  <c r="P45" i="5"/>
  <c r="M45" i="5"/>
  <c r="Q45" i="5" s="1"/>
  <c r="P44" i="5"/>
  <c r="M44" i="5"/>
  <c r="Q44" i="5" s="1"/>
  <c r="P43" i="5"/>
  <c r="M43" i="5"/>
  <c r="Q43" i="5" s="1"/>
  <c r="P42" i="5"/>
  <c r="M42" i="5"/>
  <c r="Q42" i="5" s="1"/>
  <c r="P41" i="5"/>
  <c r="M41" i="5"/>
  <c r="Q41" i="5" s="1"/>
  <c r="P40" i="5"/>
  <c r="M40" i="5"/>
  <c r="Q40" i="5" s="1"/>
  <c r="P39" i="5"/>
  <c r="M39" i="5"/>
  <c r="Q39" i="5" s="1"/>
  <c r="P38" i="5"/>
  <c r="M38" i="5"/>
  <c r="Q38" i="5" s="1"/>
  <c r="P37" i="5"/>
  <c r="M37" i="5"/>
  <c r="Q37" i="5" s="1"/>
  <c r="P36" i="5"/>
  <c r="M36" i="5"/>
  <c r="Q36" i="5" s="1"/>
  <c r="P35" i="5"/>
  <c r="M35" i="5"/>
  <c r="Q35" i="5" s="1"/>
  <c r="P34" i="5"/>
  <c r="M34" i="5"/>
  <c r="Q34" i="5" s="1"/>
  <c r="P33" i="5"/>
  <c r="M33" i="5"/>
  <c r="Q33" i="5" s="1"/>
  <c r="P32" i="5"/>
  <c r="M32" i="5"/>
  <c r="Q32" i="5" s="1"/>
  <c r="P31" i="5"/>
  <c r="M31" i="5"/>
  <c r="Q31" i="5" s="1"/>
  <c r="P30" i="5"/>
  <c r="M30" i="5"/>
  <c r="Q30" i="5" s="1"/>
  <c r="P29" i="5"/>
  <c r="M29" i="5"/>
  <c r="Q29" i="5" s="1"/>
  <c r="P28" i="5"/>
  <c r="M28" i="5"/>
  <c r="Q28" i="5" s="1"/>
  <c r="P27" i="5"/>
  <c r="M27" i="5"/>
  <c r="Q27" i="5" s="1"/>
  <c r="P26" i="5"/>
  <c r="M26" i="5"/>
  <c r="Q26" i="5" s="1"/>
  <c r="P25" i="5"/>
  <c r="M25" i="5"/>
  <c r="Q25" i="5" s="1"/>
  <c r="P24" i="5"/>
  <c r="M24" i="5"/>
  <c r="Q24" i="5" s="1"/>
  <c r="P23" i="5"/>
  <c r="M23" i="5"/>
  <c r="Q23" i="5" s="1"/>
  <c r="P22" i="5"/>
  <c r="M22" i="5"/>
  <c r="Q22" i="5" s="1"/>
  <c r="P21" i="5"/>
  <c r="M21" i="5"/>
  <c r="Q21" i="5" s="1"/>
  <c r="P20" i="5"/>
  <c r="M20" i="5"/>
  <c r="Q20" i="5" s="1"/>
  <c r="P19" i="5"/>
  <c r="M19" i="5"/>
  <c r="Q19" i="5" s="1"/>
  <c r="P18" i="5"/>
  <c r="M18" i="5"/>
  <c r="Q18" i="5" s="1"/>
  <c r="P17" i="5"/>
  <c r="M17" i="5"/>
  <c r="Q17" i="5" s="1"/>
  <c r="P16" i="5"/>
  <c r="M16" i="5"/>
  <c r="Q16" i="5" s="1"/>
  <c r="P15" i="5"/>
  <c r="M15" i="5"/>
  <c r="Q15" i="5" s="1"/>
  <c r="P14" i="5"/>
  <c r="M14" i="5"/>
  <c r="Q14" i="5" s="1"/>
  <c r="P13" i="5"/>
  <c r="M13" i="5"/>
  <c r="Q13" i="5" s="1"/>
  <c r="P12" i="5"/>
  <c r="M12" i="5"/>
  <c r="Q12" i="5" s="1"/>
  <c r="P11" i="5"/>
  <c r="M11" i="5"/>
  <c r="Q11" i="5" s="1"/>
  <c r="P10" i="5"/>
  <c r="M10" i="5"/>
  <c r="Q10" i="5" s="1"/>
  <c r="P9" i="5"/>
  <c r="M9" i="5"/>
  <c r="P8" i="5"/>
  <c r="M8" i="5"/>
  <c r="Q8" i="5" s="1"/>
  <c r="P7" i="5"/>
  <c r="M7" i="5"/>
  <c r="AY3" i="16"/>
  <c r="AW3" i="16"/>
  <c r="AU3" i="16"/>
  <c r="AS3" i="16"/>
  <c r="AQ3" i="16"/>
  <c r="AO3" i="16"/>
  <c r="AM3" i="16"/>
  <c r="AK3" i="16"/>
  <c r="AI3" i="16"/>
  <c r="AG3" i="16"/>
  <c r="AE3" i="16"/>
  <c r="AC3" i="16"/>
  <c r="AA3" i="16"/>
  <c r="Y3" i="16"/>
  <c r="W3" i="16"/>
  <c r="U3" i="16"/>
  <c r="S3" i="16"/>
  <c r="Q3" i="16"/>
  <c r="O3" i="16"/>
  <c r="M3" i="16"/>
  <c r="K3" i="16"/>
  <c r="I3" i="16"/>
  <c r="G3" i="16"/>
  <c r="E3" i="16"/>
  <c r="C3" i="16"/>
  <c r="AY3" i="10"/>
  <c r="AW3" i="10"/>
  <c r="AU3" i="10"/>
  <c r="AS3" i="10"/>
  <c r="AQ3" i="10"/>
  <c r="AO3" i="10"/>
  <c r="AM3" i="10"/>
  <c r="AK3" i="10"/>
  <c r="AI3" i="10"/>
  <c r="AG3" i="10"/>
  <c r="AE3" i="10"/>
  <c r="AC3" i="10"/>
  <c r="AA3" i="10"/>
  <c r="Y3" i="10"/>
  <c r="W3" i="10"/>
  <c r="U3" i="10"/>
  <c r="S3" i="10"/>
  <c r="Q3" i="10"/>
  <c r="O3" i="10"/>
  <c r="M3" i="10"/>
  <c r="K3" i="10"/>
  <c r="I3" i="10"/>
  <c r="G3" i="10"/>
  <c r="E3" i="10"/>
  <c r="C3" i="10"/>
  <c r="AY3" i="8"/>
  <c r="AW3" i="8"/>
  <c r="AU3" i="8"/>
  <c r="AS3" i="8"/>
  <c r="AQ3" i="8"/>
  <c r="AO3" i="8"/>
  <c r="AM3" i="8"/>
  <c r="AK3" i="8"/>
  <c r="AI3" i="8"/>
  <c r="AG3" i="8"/>
  <c r="AE3" i="8"/>
  <c r="AC3" i="8"/>
  <c r="AA3" i="8"/>
  <c r="Y3" i="8"/>
  <c r="W3" i="8"/>
  <c r="U3" i="8"/>
  <c r="S3" i="8"/>
  <c r="Q3" i="8"/>
  <c r="O3" i="8"/>
  <c r="M3" i="8"/>
  <c r="K3" i="8"/>
  <c r="I3" i="8"/>
  <c r="G3" i="8"/>
  <c r="E3" i="8"/>
  <c r="C3" i="8"/>
  <c r="AY3" i="6"/>
  <c r="AW3" i="6"/>
  <c r="AU3" i="6"/>
  <c r="AS3" i="6"/>
  <c r="AQ3" i="6"/>
  <c r="AO3" i="6"/>
  <c r="AM3" i="6"/>
  <c r="AK3" i="6"/>
  <c r="AI3" i="6"/>
  <c r="AG3" i="6"/>
  <c r="AE3" i="6"/>
  <c r="AC3" i="6"/>
  <c r="AA3" i="6"/>
  <c r="Y3" i="6"/>
  <c r="W3" i="6"/>
  <c r="U3" i="6"/>
  <c r="S3" i="6"/>
  <c r="Q3" i="6"/>
  <c r="O3" i="6"/>
  <c r="M3" i="6"/>
  <c r="K3" i="6"/>
  <c r="I3" i="6"/>
  <c r="G3" i="6"/>
  <c r="E3" i="6"/>
  <c r="C3" i="6"/>
  <c r="Q36" i="17" l="1"/>
  <c r="Q15" i="17"/>
  <c r="Q21" i="17"/>
  <c r="Q27" i="17"/>
  <c r="Q33" i="17"/>
  <c r="Q39" i="17"/>
  <c r="Q45" i="17"/>
  <c r="Q8" i="9"/>
  <c r="Q15" i="9"/>
  <c r="Q21" i="9"/>
  <c r="Q27" i="9"/>
  <c r="Q33" i="9"/>
  <c r="Q39" i="9"/>
  <c r="Q45" i="9"/>
  <c r="Q16" i="9"/>
  <c r="Q22" i="9"/>
  <c r="Q28" i="9"/>
  <c r="Q34" i="9"/>
  <c r="Q40" i="9"/>
  <c r="Q46" i="9"/>
  <c r="Q11" i="7"/>
  <c r="Q17" i="7"/>
  <c r="Q23" i="7"/>
  <c r="Q29" i="7"/>
  <c r="Q35" i="7"/>
  <c r="Q41" i="7"/>
  <c r="Q12" i="7"/>
  <c r="Q18" i="7"/>
  <c r="Q24" i="7"/>
  <c r="Q30" i="7"/>
  <c r="Q36" i="7"/>
  <c r="Q42" i="7"/>
  <c r="Q13" i="17"/>
  <c r="Q19" i="17"/>
  <c r="Q25" i="17"/>
  <c r="Q31" i="17"/>
  <c r="Q37" i="17"/>
  <c r="Q43" i="17"/>
  <c r="Q10" i="17"/>
  <c r="Q16" i="17"/>
  <c r="Q22" i="17"/>
  <c r="Q28" i="17"/>
  <c r="Q34" i="17"/>
  <c r="Q40" i="17"/>
  <c r="Q46" i="17"/>
  <c r="Q9" i="5"/>
  <c r="Q7" i="11"/>
  <c r="Q7" i="9"/>
  <c r="Q7" i="7"/>
  <c r="Q9" i="17"/>
  <c r="Q7" i="5"/>
  <c r="U3" i="3"/>
  <c r="S3" i="3"/>
  <c r="Q3" i="3"/>
  <c r="O3" i="3"/>
  <c r="I3" i="3"/>
  <c r="M3" i="3"/>
  <c r="K3" i="3"/>
  <c r="G3" i="3"/>
  <c r="E3" i="3"/>
  <c r="C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<sst xmlns="http://schemas.openxmlformats.org/spreadsheetml/2006/main" count="648" uniqueCount="195">
  <si>
    <t>No</t>
  </si>
  <si>
    <t>Nama Siswa</t>
  </si>
  <si>
    <t>Tujuan Pembelajaran</t>
  </si>
  <si>
    <t>TP 1</t>
  </si>
  <si>
    <t>TP 2</t>
  </si>
  <si>
    <t>TP 3</t>
  </si>
  <si>
    <t>TP 4</t>
  </si>
  <si>
    <t>TP 5</t>
  </si>
  <si>
    <t>TP 6</t>
  </si>
  <si>
    <t>TP 7</t>
  </si>
  <si>
    <t>TP 8</t>
  </si>
  <si>
    <t>TP 9</t>
  </si>
  <si>
    <t>TP 10</t>
  </si>
  <si>
    <t>TP 11</t>
  </si>
  <si>
    <t>TP 12</t>
  </si>
  <si>
    <t>TP 13</t>
  </si>
  <si>
    <t>TP 14</t>
  </si>
  <si>
    <t>TP 15</t>
  </si>
  <si>
    <t>TP 16</t>
  </si>
  <si>
    <t>TP 17</t>
  </si>
  <si>
    <t>TP 18</t>
  </si>
  <si>
    <t>TP 19</t>
  </si>
  <si>
    <t>TP 20</t>
  </si>
  <si>
    <t>TP 21</t>
  </si>
  <si>
    <t>TP 22</t>
  </si>
  <si>
    <t>TP 23</t>
  </si>
  <si>
    <t>TP 24</t>
  </si>
  <si>
    <t>TP 25</t>
  </si>
  <si>
    <t>KKTP</t>
  </si>
  <si>
    <t>Tampil/Tidak</t>
  </si>
  <si>
    <t>LINGKUP MATERI</t>
  </si>
  <si>
    <t>Sumatif Akhir Lingkup Materi (Wajib)</t>
  </si>
  <si>
    <t>Sumatif     1</t>
  </si>
  <si>
    <t>Sumatif 2</t>
  </si>
  <si>
    <t>Sumatif 3</t>
  </si>
  <si>
    <t>Sumatif 4</t>
  </si>
  <si>
    <t>Sumatif 5</t>
  </si>
  <si>
    <t>Sumatif 6</t>
  </si>
  <si>
    <t>Sumatif 7</t>
  </si>
  <si>
    <t>Sumatif 8</t>
  </si>
  <si>
    <t>Sumatif 9</t>
  </si>
  <si>
    <t>Sumatif 10</t>
  </si>
  <si>
    <t>NA Sumatif Lingkup Materi</t>
  </si>
  <si>
    <t>Sumatif Akhir         Semester</t>
  </si>
  <si>
    <t>Nilai Rapor</t>
  </si>
  <si>
    <t>STS</t>
  </si>
  <si>
    <t>SAS</t>
  </si>
  <si>
    <t>NA Sumatif Akhir Semester</t>
  </si>
  <si>
    <t>ANI RISTI WIJAYANTI</t>
  </si>
  <si>
    <t>ARMY SAGITA SABATINI</t>
  </si>
  <si>
    <t>AULIA RATNA SAFITRI</t>
  </si>
  <si>
    <t>DIAH SUKMA SARI</t>
  </si>
  <si>
    <t>ELIZA NADIA SALMA</t>
  </si>
  <si>
    <t>HANA YEKTI KINASIH</t>
  </si>
  <si>
    <t>IMEILDA CLAUDIA</t>
  </si>
  <si>
    <t>INTAN NOVITA MAHARANI</t>
  </si>
  <si>
    <t>IRA MEYTA SARI</t>
  </si>
  <si>
    <t>LARAS WULAN AGUSTIN</t>
  </si>
  <si>
    <t>MIANA PUSPITASARI</t>
  </si>
  <si>
    <t>NITA ANJARWATI</t>
  </si>
  <si>
    <t>RISKI AULIA FATMAWATI</t>
  </si>
  <si>
    <t xml:space="preserve">SEKAR KINASIH </t>
  </si>
  <si>
    <t>SIAM WULAN DANI</t>
  </si>
  <si>
    <t>SINDY MONALISA</t>
  </si>
  <si>
    <t>USWATUN KHASANAH</t>
  </si>
  <si>
    <t>VIRDA AZIZILLA PRAMESTI</t>
  </si>
  <si>
    <t>WINDA YULIANA</t>
  </si>
  <si>
    <t>YUFITA WULANDARI</t>
  </si>
  <si>
    <t>ZAHRATUL ARTASYA</t>
  </si>
  <si>
    <t>ADI SETIAWAN</t>
  </si>
  <si>
    <t>ANGGI DYAH NURCAHYANI</t>
  </si>
  <si>
    <t>ARRY SAKTI MAULENA NUGRAHESA</t>
  </si>
  <si>
    <t>BAYU RAMADHAN PUTRA</t>
  </si>
  <si>
    <t>BELA PUSPITA</t>
  </si>
  <si>
    <t>CANTIKA FATTAH ANJANI</t>
  </si>
  <si>
    <t>DEWI APRILLIYANI</t>
  </si>
  <si>
    <t>DEWI KARTIKA SULISTIAWATI</t>
  </si>
  <si>
    <t>ELVIRA NATASHA</t>
  </si>
  <si>
    <t>EVA NUR AISYAH</t>
  </si>
  <si>
    <t>FAISHAL ABIYYU NABIL</t>
  </si>
  <si>
    <t>KESYA FEBIANTI</t>
  </si>
  <si>
    <t xml:space="preserve">LINTANG PRATIWI </t>
  </si>
  <si>
    <t>NABILA SHOFIYANTI</t>
  </si>
  <si>
    <t>NATALIA FITRIANI</t>
  </si>
  <si>
    <t xml:space="preserve">NINNA TRIHANDAYANI </t>
  </si>
  <si>
    <t>NOVIANA</t>
  </si>
  <si>
    <t>PUTRI FEBRIANTI</t>
  </si>
  <si>
    <t xml:space="preserve">PUTRI SALSABILLAH </t>
  </si>
  <si>
    <t>ROSALINA PUSPITA DEWI</t>
  </si>
  <si>
    <t>ADNAN ZAINAL ARIFIN</t>
  </si>
  <si>
    <t>ALFAHJRI MAULANA RISQI</t>
  </si>
  <si>
    <t>ALISSA AYU SOLIKAH</t>
  </si>
  <si>
    <t>AMANDA</t>
  </si>
  <si>
    <t>ANASTASYA PUTRI MAHARANI</t>
  </si>
  <si>
    <t>ANDIKA RAHMADANI</t>
  </si>
  <si>
    <t>ANGGI DESYANA ARDIANTI</t>
  </si>
  <si>
    <t>CLAUDYA IMMANUELA PARMANNA</t>
  </si>
  <si>
    <t xml:space="preserve">DESTIAN RAHMADIANTO </t>
  </si>
  <si>
    <t>DEVINA FEBRIANI</t>
  </si>
  <si>
    <t>DONNA JUNIA HASTI NATASYA</t>
  </si>
  <si>
    <t>DYAH WIDIASTUTI</t>
  </si>
  <si>
    <t>EKO NOVYANTO</t>
  </si>
  <si>
    <t>ELSA NURUL KHASANAH</t>
  </si>
  <si>
    <t>ELVINA SAFITRI</t>
  </si>
  <si>
    <t>FARA FANCASARI</t>
  </si>
  <si>
    <t>HANI TRI UTAMI</t>
  </si>
  <si>
    <t>IKHSAN DARMAYUDA PRATAMA</t>
  </si>
  <si>
    <t>LISA FIALIAH APRILIA AMARA</t>
  </si>
  <si>
    <t>MARGIANA LESTARI</t>
  </si>
  <si>
    <t>MUHAMAD IQBAL MAULANA</t>
  </si>
  <si>
    <t>NABILA KHOIRUTUNNISA</t>
  </si>
  <si>
    <t>NAFAZ MUHAMMAD RAIHAN KUSNANTO</t>
  </si>
  <si>
    <t>NASYA GAYUH VATIKASARI</t>
  </si>
  <si>
    <t>RIFA ADITYA FEBRIANSYAH</t>
  </si>
  <si>
    <t>SALINDRI</t>
  </si>
  <si>
    <t>SATRIO NUGROHO</t>
  </si>
  <si>
    <t>SELVIANA NURAZANI</t>
  </si>
  <si>
    <t>SITI KHORIAH</t>
  </si>
  <si>
    <t>SYAHLAURA RADIANO EVANGELINE</t>
  </si>
  <si>
    <t>SYFA GALIH ANGGRAINI</t>
  </si>
  <si>
    <t>TRI RAMADHANI</t>
  </si>
  <si>
    <t>WINDI ASTUTI</t>
  </si>
  <si>
    <t>WISNU SAPUTRA</t>
  </si>
  <si>
    <t>YULIA DWI RAHMAWATI</t>
  </si>
  <si>
    <t xml:space="preserve">ZAHRA AMALIA </t>
  </si>
  <si>
    <t xml:space="preserve">ADAM FIRMANSYAH </t>
  </si>
  <si>
    <t>ALWI AFRIAN ARDIANTO</t>
  </si>
  <si>
    <t xml:space="preserve">ALYA NOVIANA </t>
  </si>
  <si>
    <t>AMANDA MAGDALENA PUTRI</t>
  </si>
  <si>
    <t>AURELIA KEZYA PUTRI</t>
  </si>
  <si>
    <t>BAMBANG RUDIANTO</t>
  </si>
  <si>
    <t>DEVINA AYU PUTRI MARETA</t>
  </si>
  <si>
    <t>DIVA MAYSYARANI GAYATATANTI</t>
  </si>
  <si>
    <t>DIYAH NAWANG WULAN</t>
  </si>
  <si>
    <t>DYAN MAULANA ALSAUQI</t>
  </si>
  <si>
    <t>EVI SOLIHAH</t>
  </si>
  <si>
    <t>FAUZAN</t>
  </si>
  <si>
    <t>FAUZAN ISHAMUDDIN</t>
  </si>
  <si>
    <t>FAUZI</t>
  </si>
  <si>
    <t>FEBRIANTO NUGRAHA</t>
  </si>
  <si>
    <t>FENITA FEBRIANI</t>
  </si>
  <si>
    <t xml:space="preserve">FISSYA LIS IRJANAH </t>
  </si>
  <si>
    <t>FITRIA AYU YULIANA</t>
  </si>
  <si>
    <t xml:space="preserve">GADIS HELGA PINKYANA </t>
  </si>
  <si>
    <t>GILANG ABDUL RASYID</t>
  </si>
  <si>
    <t>IBNU AJI NASHIQIN</t>
  </si>
  <si>
    <t>ISMA APRENIA ERLA HESVIKA</t>
  </si>
  <si>
    <t>LATIFAH NURUL AINI</t>
  </si>
  <si>
    <t>LUTHVIA AZZAHRA</t>
  </si>
  <si>
    <t>MUHAMAD FARHAN ASSIDIQ</t>
  </si>
  <si>
    <t>NADHIA STYANINGSIH</t>
  </si>
  <si>
    <t>NESVITA NURUL ALIA</t>
  </si>
  <si>
    <t>NIVA KURNIAWATI</t>
  </si>
  <si>
    <t>RAHMADANI SETIYANINGRUM</t>
  </si>
  <si>
    <t xml:space="preserve">RIKE DIYAH AYU FITALOKA </t>
  </si>
  <si>
    <t xml:space="preserve">RIYANTI </t>
  </si>
  <si>
    <t>TYARA CANTIKA RAMADANI</t>
  </si>
  <si>
    <t>VINA ANGGUN DAMAIYANI</t>
  </si>
  <si>
    <t>WIDYA NIKMA PALUPI</t>
  </si>
  <si>
    <t>ZAINAL ADI MUSTAFA</t>
  </si>
  <si>
    <t>AFRIZAL ZHAKY ARYANO</t>
  </si>
  <si>
    <t>ANGGUN WIDYANINGRUM</t>
  </si>
  <si>
    <t xml:space="preserve">ANJAR TRIANTO </t>
  </si>
  <si>
    <t>ANUGRAH AJID NUGROHO</t>
  </si>
  <si>
    <t>ARYA PUTRA WITJAKSONO</t>
  </si>
  <si>
    <t>AZMI AFRIZAL ARDIANTO</t>
  </si>
  <si>
    <t>COKRO AGUSTIYAS SAPUTRA</t>
  </si>
  <si>
    <t>DAFIT BINTANG PRAYOGI</t>
  </si>
  <si>
    <t>DAVA MULYA WASESA</t>
  </si>
  <si>
    <t>DIMAS KATO MARSETYO</t>
  </si>
  <si>
    <t xml:space="preserve">FARID SYAM WAHYUDI </t>
  </si>
  <si>
    <t>FIKA NURHAINI</t>
  </si>
  <si>
    <t>FIRDAUS AJI SAPUTRA</t>
  </si>
  <si>
    <t>HAMMAM FARIS ZUL FAHMI</t>
  </si>
  <si>
    <t>ILYAS ALI MUTAQIN</t>
  </si>
  <si>
    <t>INDAH MARSELLA</t>
  </si>
  <si>
    <t>IQBAAL LUQMAN FAUZI</t>
  </si>
  <si>
    <t>LIDIA ANIN APRILIANA</t>
  </si>
  <si>
    <t>LUSSIANA LIANDRY PUTRI E.</t>
  </si>
  <si>
    <t>MUHAMMAD NUR SALIM</t>
  </si>
  <si>
    <t>NABILLA</t>
  </si>
  <si>
    <t>OBBY YUDHA FIRMANSYAH</t>
  </si>
  <si>
    <t>RAHMAT ZENDY PRASETYO</t>
  </si>
  <si>
    <t>RESTU ALDIAN</t>
  </si>
  <si>
    <t xml:space="preserve">REYHAN ALDI PRATAMA </t>
  </si>
  <si>
    <t>RIDHO ALFIANSYAH</t>
  </si>
  <si>
    <t>ROSIDA AYU NUR ALZAROH</t>
  </si>
  <si>
    <t>SANDY TRIANTO</t>
  </si>
  <si>
    <t xml:space="preserve">SULISTYORINI </t>
  </si>
  <si>
    <t>SYAHRUL DIKRI ARDIANSYAH</t>
  </si>
  <si>
    <t>TAWAFAN NOORAHMAN</t>
  </si>
  <si>
    <t>TIKA AMELIA</t>
  </si>
  <si>
    <t>SUMATIF TENGAH SEMESTER GANJIL</t>
  </si>
  <si>
    <t>Tahun Pelajaran 2023-2024</t>
  </si>
  <si>
    <t>MAPEL : 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</si>
</sst>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Bahnschrift SemiBold"/>
      <family val="2"/>
    </font>
    <font>
      <sz val="7"/>
      <color theme="1"/>
      <name val="Bahnschrift SemiBold"/>
      <family val="2"/>
    </font>
    <font>
      <sz val="8"/>
      <color theme="1"/>
      <name val="Bahnschrift SemiBold"/>
      <family val="2"/>
    </font>
    <font>
      <sz val="7"/>
      <color theme="1"/>
      <name val="Bahnschrift Light"/>
      <family val="2"/>
    </font>
    <font>
      <sz val="6"/>
      <color theme="1"/>
      <name val="Bahnschrift SemiBold"/>
      <family val="2"/>
    </font>
    <font>
      <sz val="10"/>
      <color theme="1"/>
      <name val="Bahnschrift SemiBold"/>
      <family val="2"/>
    </font>
    <font>
      <b/>
      <sz val="14"/>
      <color theme="1"/>
      <name val="Bahnschrift SemiBold"/>
      <family val="2"/>
    </font>
    <font>
      <sz val="9"/>
      <color theme="1"/>
      <name val="Bahnschrift SemiBold"/>
      <family val="2"/>
    </font>
    <font>
      <sz val="11"/>
      <color theme="1"/>
      <name val="Bahnschrift Light SemiCondensed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5" borderId="0" xfId="0" applyFill="1"/>
    <xf numFmtId="0" fontId="0" fillId="3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1" fontId="9" fillId="0" borderId="1" xfId="0" applyNumberFormat="1" applyFont="1" applyBorder="1" applyAlignment="1" applyProtection="1">
      <alignment horizontal="center" vertical="center" wrapText="1"/>
      <protection locked="0"/>
    </xf>
    <xf numFmtId="1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 applyProtection="1">
      <alignment horizontal="center" vertical="center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7vt0w4-my.sharepoint.com/personal/spandelago_7vt0w4_onmicrosoft_com/Documents/_denEFRI/RAPORT%20IKM/APLIKASI%20RAPOR%20IKM%20-%20AK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DEPAN"/>
      <sheetName val="TUJUAN PEMBELAJARAN"/>
      <sheetName val="TP 1"/>
      <sheetName val="TP 2"/>
      <sheetName val="TP 3"/>
      <sheetName val="TP 4"/>
      <sheetName val="TP 5"/>
      <sheetName val="TP 6"/>
      <sheetName val="TP 7"/>
      <sheetName val="TP 8"/>
      <sheetName val="TP 9"/>
      <sheetName val="TP 10"/>
      <sheetName val="TP 11"/>
      <sheetName val="TP 12"/>
      <sheetName val="TP 13"/>
      <sheetName val="TP 14"/>
      <sheetName val="TP 15"/>
      <sheetName val="LINGKUP MATERI"/>
      <sheetName val="LM 1"/>
      <sheetName val="LM 2"/>
      <sheetName val="LM 3"/>
      <sheetName val="LM 4"/>
      <sheetName val="LM 5"/>
      <sheetName val="LM 6"/>
      <sheetName val="LM 7"/>
      <sheetName val="LM 8"/>
      <sheetName val="LM 9"/>
      <sheetName val="LM 10"/>
      <sheetName val="LM 11"/>
      <sheetName val="LM 12"/>
      <sheetName val="LM 13"/>
      <sheetName val="LM 14"/>
      <sheetName val="LM 15"/>
      <sheetName val="FORMATIF"/>
      <sheetName val="F1"/>
      <sheetName val="F2"/>
      <sheetName val="F3"/>
      <sheetName val="F4"/>
      <sheetName val="F5"/>
      <sheetName val="F6"/>
      <sheetName val="F7"/>
      <sheetName val="F8"/>
      <sheetName val="F9"/>
      <sheetName val="F10"/>
      <sheetName val="F11"/>
      <sheetName val="F12"/>
      <sheetName val="F13"/>
      <sheetName val="F14"/>
      <sheetName val="F15"/>
      <sheetName val="SUMATIF"/>
      <sheetName val="S1"/>
      <sheetName val="S2"/>
      <sheetName val="S3"/>
      <sheetName val="S4"/>
      <sheetName val="S5"/>
      <sheetName val="S6"/>
      <sheetName val="S7"/>
      <sheetName val="S8"/>
      <sheetName val="S9"/>
      <sheetName val="S10"/>
      <sheetName val="S11"/>
      <sheetName val="S12"/>
      <sheetName val="S13"/>
      <sheetName val="S14"/>
      <sheetName val="S15"/>
      <sheetName val="NA"/>
      <sheetName val="NEKS"/>
      <sheetName val="INTRAKURIKULER"/>
      <sheetName val="DATA SEKOLAH"/>
      <sheetName val="DATA SISWA"/>
      <sheetName val="SAMPUL"/>
      <sheetName val="RAPOR"/>
      <sheetName val="PROFIL PENGEMBANG"/>
      <sheetName val="MUATAN LOKAL"/>
      <sheetName val="EKSTRAKURIKULER"/>
      <sheetName val="MUTASI"/>
      <sheetName val="INDU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E721-92EA-4CD9-BD28-C7D8691E8BCE}">
  <sheetPr>
    <pageSetUpPr fitToPage="1"/>
  </sheetPr>
  <dimension ref="A1:L11"/>
  <sheetViews>
    <sheetView workbookViewId="0">
      <selection activeCell="N4" sqref="N4"/>
    </sheetView>
  </sheetViews>
  <sheetFormatPr defaultRowHeight="15" x14ac:dyDescent="0.25"/>
  <cols>
    <col min="12" max="12" width="8.7109375" customWidth="1"/>
  </cols>
  <sheetData>
    <row r="1" spans="1:12" ht="34.15" customHeight="1" x14ac:dyDescent="0.25">
      <c r="A1" s="8" t="s">
        <v>0</v>
      </c>
      <c r="B1" s="22" t="s">
        <v>2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34.15" customHeight="1" x14ac:dyDescent="0.25">
      <c r="A2" s="9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34.15" customHeight="1" x14ac:dyDescent="0.25">
      <c r="A3" s="9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34.15" customHeight="1" x14ac:dyDescent="0.25">
      <c r="A4" s="9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34.15" customHeight="1" x14ac:dyDescent="0.25">
      <c r="A5" s="9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 ht="34.15" customHeight="1" x14ac:dyDescent="0.25">
      <c r="A6" s="9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ht="34.15" customHeight="1" x14ac:dyDescent="0.25">
      <c r="A7" s="9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ht="34.15" customHeight="1" x14ac:dyDescent="0.25">
      <c r="A8" s="9">
        <v>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 ht="34.15" customHeight="1" x14ac:dyDescent="0.25">
      <c r="A9" s="9">
        <v>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 ht="34.15" customHeight="1" x14ac:dyDescent="0.25">
      <c r="A10" s="9">
        <v>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ht="34.15" customHeight="1" x14ac:dyDescent="0.25">
      <c r="A11" s="9">
        <v>10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</sheetData>
  <mergeCells count="11">
    <mergeCell ref="B1:L1"/>
    <mergeCell ref="B2:L2"/>
    <mergeCell ref="B3:L3"/>
    <mergeCell ref="B10:L10"/>
    <mergeCell ref="B11:L11"/>
    <mergeCell ref="B4:L4"/>
    <mergeCell ref="B5:L5"/>
    <mergeCell ref="B6:L6"/>
    <mergeCell ref="B7:L7"/>
    <mergeCell ref="B8:L8"/>
    <mergeCell ref="B9:L9"/>
  </mergeCells>
  <pageMargins left="0.7" right="0.7" top="0.75" bottom="0.75" header="0.3" footer="0.3"/>
  <pageSetup paperSize="10000" scale="8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BA12-DDA8-4014-8C5A-5610AD7C73FE}">
  <sheetPr>
    <pageSetUpPr fitToPage="1"/>
  </sheetPr>
  <dimension ref="A1:L11"/>
  <sheetViews>
    <sheetView workbookViewId="0">
      <selection activeCell="N4" sqref="N4"/>
    </sheetView>
  </sheetViews>
  <sheetFormatPr defaultRowHeight="15" x14ac:dyDescent="0.25"/>
  <sheetData>
    <row r="1" spans="1:12" ht="34.15" customHeight="1" x14ac:dyDescent="0.25">
      <c r="A1" s="8" t="s">
        <v>0</v>
      </c>
      <c r="B1" s="22" t="s">
        <v>30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34.15" customHeight="1" x14ac:dyDescent="0.25">
      <c r="A2" s="9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34.15" customHeight="1" x14ac:dyDescent="0.25">
      <c r="A3" s="9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34.15" customHeight="1" x14ac:dyDescent="0.25">
      <c r="A4" s="9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34.15" customHeight="1" x14ac:dyDescent="0.25">
      <c r="A5" s="9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 ht="34.15" customHeight="1" x14ac:dyDescent="0.25">
      <c r="A6" s="9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ht="34.15" customHeight="1" x14ac:dyDescent="0.25">
      <c r="A7" s="9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ht="34.15" customHeight="1" x14ac:dyDescent="0.25">
      <c r="A8" s="9">
        <v>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 ht="34.15" customHeight="1" x14ac:dyDescent="0.25">
      <c r="A9" s="9">
        <v>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 ht="34.15" customHeight="1" x14ac:dyDescent="0.25">
      <c r="A10" s="9">
        <v>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ht="34.15" customHeight="1" x14ac:dyDescent="0.25">
      <c r="A11" s="9">
        <v>10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</sheetData>
  <mergeCells count="11">
    <mergeCell ref="B7:L7"/>
    <mergeCell ref="B8:L8"/>
    <mergeCell ref="B9:L9"/>
    <mergeCell ref="B10:L10"/>
    <mergeCell ref="B11:L11"/>
    <mergeCell ref="B6:L6"/>
    <mergeCell ref="B1:L1"/>
    <mergeCell ref="B2:L2"/>
    <mergeCell ref="B3:L3"/>
    <mergeCell ref="B4:L4"/>
    <mergeCell ref="B5:L5"/>
  </mergeCells>
  <pageMargins left="0.7" right="0.7" top="0.75" bottom="0.75" header="0.3" footer="0.3"/>
  <pageSetup paperSize="10000" scale="84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42A5-775A-4CB2-A4BE-FA79E975DD5B}">
  <sheetPr>
    <pageSetUpPr fitToPage="1"/>
  </sheetPr>
  <dimension ref="A1:AZ44"/>
  <sheetViews>
    <sheetView topLeftCell="A13" workbookViewId="0">
      <selection activeCell="BC19" sqref="BC19"/>
    </sheetView>
  </sheetViews>
  <sheetFormatPr defaultRowHeight="15" x14ac:dyDescent="0.25"/>
  <cols>
    <col min="1" max="1" width="6.85546875" customWidth="1"/>
    <col min="2" max="2" width="39.5703125" customWidth="1"/>
    <col min="3" max="22" width="4.85546875" customWidth="1"/>
    <col min="23" max="52" width="0" hidden="1" customWidth="1"/>
  </cols>
  <sheetData>
    <row r="1" spans="1:52" ht="14.45" customHeight="1" x14ac:dyDescent="0.25">
      <c r="A1" s="24" t="s">
        <v>0</v>
      </c>
      <c r="B1" s="24" t="s">
        <v>1</v>
      </c>
      <c r="C1" s="25" t="s">
        <v>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pans="1:52" x14ac:dyDescent="0.25">
      <c r="A2" s="24"/>
      <c r="B2" s="24"/>
      <c r="C2" s="24" t="s">
        <v>3</v>
      </c>
      <c r="D2" s="24"/>
      <c r="E2" s="24" t="s">
        <v>4</v>
      </c>
      <c r="F2" s="24"/>
      <c r="G2" s="24" t="s">
        <v>5</v>
      </c>
      <c r="H2" s="24"/>
      <c r="I2" s="24" t="s">
        <v>6</v>
      </c>
      <c r="J2" s="24"/>
      <c r="K2" s="24" t="s">
        <v>7</v>
      </c>
      <c r="L2" s="24"/>
      <c r="M2" s="24" t="s">
        <v>8</v>
      </c>
      <c r="N2" s="24"/>
      <c r="O2" s="24" t="s">
        <v>9</v>
      </c>
      <c r="P2" s="24"/>
      <c r="Q2" s="24" t="s">
        <v>10</v>
      </c>
      <c r="R2" s="24"/>
      <c r="S2" s="24" t="s">
        <v>11</v>
      </c>
      <c r="T2" s="24"/>
      <c r="U2" s="24" t="s">
        <v>12</v>
      </c>
      <c r="V2" s="24"/>
      <c r="W2" s="24" t="s">
        <v>13</v>
      </c>
      <c r="X2" s="24"/>
      <c r="Y2" s="24" t="s">
        <v>14</v>
      </c>
      <c r="Z2" s="24"/>
      <c r="AA2" s="24" t="s">
        <v>15</v>
      </c>
      <c r="AB2" s="24"/>
      <c r="AC2" s="24" t="s">
        <v>16</v>
      </c>
      <c r="AD2" s="24"/>
      <c r="AE2" s="24" t="s">
        <v>17</v>
      </c>
      <c r="AF2" s="24"/>
      <c r="AG2" s="24" t="s">
        <v>18</v>
      </c>
      <c r="AH2" s="24"/>
      <c r="AI2" s="24" t="s">
        <v>19</v>
      </c>
      <c r="AJ2" s="24"/>
      <c r="AK2" s="24" t="s">
        <v>20</v>
      </c>
      <c r="AL2" s="24"/>
      <c r="AM2" s="24" t="s">
        <v>21</v>
      </c>
      <c r="AN2" s="24"/>
      <c r="AO2" s="24" t="s">
        <v>22</v>
      </c>
      <c r="AP2" s="24"/>
      <c r="AQ2" s="24" t="s">
        <v>23</v>
      </c>
      <c r="AR2" s="24"/>
      <c r="AS2" s="24" t="s">
        <v>24</v>
      </c>
      <c r="AT2" s="24"/>
      <c r="AU2" s="24" t="s">
        <v>25</v>
      </c>
      <c r="AV2" s="24"/>
      <c r="AW2" s="24" t="s">
        <v>26</v>
      </c>
      <c r="AX2" s="24"/>
      <c r="AY2" s="24" t="s">
        <v>27</v>
      </c>
      <c r="AZ2" s="24"/>
    </row>
    <row r="3" spans="1:52" ht="14.45" customHeight="1" x14ac:dyDescent="0.25">
      <c r="A3" s="24"/>
      <c r="B3" s="24"/>
      <c r="C3" s="26">
        <f>'TUJUAN PEMBELAJARAN'!B2</f>
        <v>0</v>
      </c>
      <c r="D3" s="26"/>
      <c r="E3" s="26">
        <f>'TUJUAN PEMBELAJARAN'!B3</f>
        <v>0</v>
      </c>
      <c r="F3" s="26"/>
      <c r="G3" s="26">
        <f>'TUJUAN PEMBELAJARAN'!B4</f>
        <v>0</v>
      </c>
      <c r="H3" s="26"/>
      <c r="I3" s="26">
        <f>'TUJUAN PEMBELAJARAN'!B5</f>
        <v>0</v>
      </c>
      <c r="J3" s="26"/>
      <c r="K3" s="26">
        <f>'TUJUAN PEMBELAJARAN'!B6</f>
        <v>0</v>
      </c>
      <c r="L3" s="26"/>
      <c r="M3" s="26">
        <f>'TUJUAN PEMBELAJARAN'!B7</f>
        <v>0</v>
      </c>
      <c r="N3" s="26"/>
      <c r="O3" s="26">
        <f>'TUJUAN PEMBELAJARAN'!B8</f>
        <v>0</v>
      </c>
      <c r="P3" s="26"/>
      <c r="Q3" s="26">
        <f>'TUJUAN PEMBELAJARAN'!B9</f>
        <v>0</v>
      </c>
      <c r="R3" s="26"/>
      <c r="S3" s="26">
        <f>'TUJUAN PEMBELAJARAN'!B10</f>
        <v>0</v>
      </c>
      <c r="T3" s="26"/>
      <c r="U3" s="26">
        <f>'TUJUAN PEMBELAJARAN'!B11</f>
        <v>0</v>
      </c>
      <c r="V3" s="26"/>
      <c r="W3" s="26">
        <f>'[1]TP 2'!B6</f>
        <v>0</v>
      </c>
      <c r="X3" s="26"/>
      <c r="Y3" s="26">
        <f>'[1]TP 2'!B7</f>
        <v>0</v>
      </c>
      <c r="Z3" s="26"/>
      <c r="AA3" s="26">
        <f>'[1]TP 2'!B8</f>
        <v>0</v>
      </c>
      <c r="AB3" s="26"/>
      <c r="AC3" s="26">
        <f>'[1]TP 2'!B9</f>
        <v>0</v>
      </c>
      <c r="AD3" s="26"/>
      <c r="AE3" s="26">
        <f>'[1]TP 2'!B10</f>
        <v>0</v>
      </c>
      <c r="AF3" s="26"/>
      <c r="AG3" s="26">
        <f>'[1]TP 2'!B11</f>
        <v>0</v>
      </c>
      <c r="AH3" s="26"/>
      <c r="AI3" s="26">
        <f>'[1]TP 2'!B12</f>
        <v>0</v>
      </c>
      <c r="AJ3" s="26"/>
      <c r="AK3" s="26">
        <f>'[1]TP 2'!B13</f>
        <v>0</v>
      </c>
      <c r="AL3" s="26"/>
      <c r="AM3" s="26">
        <f>'[1]TP 2'!B14</f>
        <v>0</v>
      </c>
      <c r="AN3" s="26"/>
      <c r="AO3" s="26">
        <f>'[1]TP 2'!B15</f>
        <v>0</v>
      </c>
      <c r="AP3" s="26"/>
      <c r="AQ3" s="26">
        <f>'[1]TP 2'!B16</f>
        <v>0</v>
      </c>
      <c r="AR3" s="26"/>
      <c r="AS3" s="26">
        <f>'[1]TP 2'!B17</f>
        <v>0</v>
      </c>
      <c r="AT3" s="26"/>
      <c r="AU3" s="26">
        <f>'[1]TP 2'!B18</f>
        <v>0</v>
      </c>
      <c r="AV3" s="26"/>
      <c r="AW3" s="26">
        <f>'[1]TP 2'!B19</f>
        <v>0</v>
      </c>
      <c r="AX3" s="26"/>
      <c r="AY3" s="26">
        <f>'[1]TP 2'!B20</f>
        <v>0</v>
      </c>
      <c r="AZ3" s="26"/>
    </row>
    <row r="4" spans="1:52" ht="30" customHeight="1" x14ac:dyDescent="0.25">
      <c r="A4" s="24"/>
      <c r="B4" s="24"/>
      <c r="C4" s="1" t="s">
        <v>28</v>
      </c>
      <c r="D4" s="2" t="s">
        <v>29</v>
      </c>
      <c r="E4" s="1" t="s">
        <v>28</v>
      </c>
      <c r="F4" s="2" t="s">
        <v>29</v>
      </c>
      <c r="G4" s="1" t="s">
        <v>28</v>
      </c>
      <c r="H4" s="2" t="s">
        <v>29</v>
      </c>
      <c r="I4" s="1" t="s">
        <v>28</v>
      </c>
      <c r="J4" s="2" t="s">
        <v>29</v>
      </c>
      <c r="K4" s="1" t="s">
        <v>28</v>
      </c>
      <c r="L4" s="2" t="s">
        <v>29</v>
      </c>
      <c r="M4" s="1" t="s">
        <v>28</v>
      </c>
      <c r="N4" s="2" t="s">
        <v>29</v>
      </c>
      <c r="O4" s="1" t="s">
        <v>28</v>
      </c>
      <c r="P4" s="2" t="s">
        <v>29</v>
      </c>
      <c r="Q4" s="1" t="s">
        <v>28</v>
      </c>
      <c r="R4" s="2" t="s">
        <v>29</v>
      </c>
      <c r="S4" s="1" t="s">
        <v>28</v>
      </c>
      <c r="T4" s="2" t="s">
        <v>29</v>
      </c>
      <c r="U4" s="1" t="s">
        <v>28</v>
      </c>
      <c r="V4" s="2" t="s">
        <v>29</v>
      </c>
      <c r="W4" s="1" t="s">
        <v>28</v>
      </c>
      <c r="X4" s="3" t="s">
        <v>29</v>
      </c>
      <c r="Y4" s="1" t="s">
        <v>28</v>
      </c>
      <c r="Z4" s="3" t="s">
        <v>29</v>
      </c>
      <c r="AA4" s="1" t="s">
        <v>28</v>
      </c>
      <c r="AB4" s="3" t="s">
        <v>29</v>
      </c>
      <c r="AC4" s="1" t="s">
        <v>28</v>
      </c>
      <c r="AD4" s="3" t="s">
        <v>29</v>
      </c>
      <c r="AE4" s="1" t="s">
        <v>28</v>
      </c>
      <c r="AF4" s="3" t="s">
        <v>29</v>
      </c>
      <c r="AG4" s="1" t="s">
        <v>28</v>
      </c>
      <c r="AH4" s="3" t="s">
        <v>29</v>
      </c>
      <c r="AI4" s="1" t="s">
        <v>28</v>
      </c>
      <c r="AJ4" s="3" t="s">
        <v>29</v>
      </c>
      <c r="AK4" s="1" t="s">
        <v>28</v>
      </c>
      <c r="AL4" s="3" t="s">
        <v>29</v>
      </c>
      <c r="AM4" s="1" t="s">
        <v>28</v>
      </c>
      <c r="AN4" s="3" t="s">
        <v>29</v>
      </c>
      <c r="AO4" s="1" t="s">
        <v>28</v>
      </c>
      <c r="AP4" s="3" t="s">
        <v>29</v>
      </c>
      <c r="AQ4" s="1" t="s">
        <v>28</v>
      </c>
      <c r="AR4" s="3" t="s">
        <v>29</v>
      </c>
      <c r="AS4" s="1" t="s">
        <v>28</v>
      </c>
      <c r="AT4" s="3" t="s">
        <v>29</v>
      </c>
      <c r="AU4" s="1" t="s">
        <v>28</v>
      </c>
      <c r="AV4" s="3" t="s">
        <v>29</v>
      </c>
      <c r="AW4" s="1" t="s">
        <v>28</v>
      </c>
      <c r="AX4" s="3" t="s">
        <v>29</v>
      </c>
      <c r="AY4" s="1" t="s">
        <v>28</v>
      </c>
      <c r="AZ4" s="3" t="s">
        <v>29</v>
      </c>
    </row>
    <row r="5" spans="1:52" ht="30" customHeight="1" x14ac:dyDescent="0.25">
      <c r="A5" s="4">
        <v>1</v>
      </c>
      <c r="B5" s="5" t="s">
        <v>48</v>
      </c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14"/>
      <c r="R5" s="15"/>
      <c r="S5" s="14"/>
      <c r="T5" s="15"/>
      <c r="U5" s="14"/>
      <c r="V5" s="15"/>
      <c r="W5" s="12"/>
      <c r="X5" s="13"/>
      <c r="Y5" s="12"/>
      <c r="Z5" s="13"/>
      <c r="AA5" s="12"/>
      <c r="AB5" s="13"/>
      <c r="AC5" s="12"/>
      <c r="AD5" s="13"/>
      <c r="AE5" s="12"/>
      <c r="AF5" s="13"/>
      <c r="AG5" s="12"/>
      <c r="AH5" s="13"/>
      <c r="AI5" s="12"/>
      <c r="AJ5" s="13"/>
      <c r="AK5" s="12"/>
      <c r="AL5" s="13"/>
      <c r="AM5" s="12"/>
      <c r="AN5" s="13"/>
      <c r="AO5" s="12"/>
      <c r="AP5" s="13"/>
      <c r="AQ5" s="12"/>
      <c r="AR5" s="13"/>
      <c r="AS5" s="12"/>
      <c r="AT5" s="13"/>
      <c r="AU5" s="12"/>
      <c r="AV5" s="13"/>
      <c r="AW5" s="12"/>
      <c r="AX5" s="13"/>
      <c r="AY5" s="12"/>
      <c r="AZ5" s="13"/>
    </row>
    <row r="6" spans="1:52" ht="30" customHeight="1" x14ac:dyDescent="0.25">
      <c r="A6" s="4">
        <v>2</v>
      </c>
      <c r="B6" s="5" t="s">
        <v>49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6"/>
      <c r="X6" s="7"/>
      <c r="Y6" s="6"/>
      <c r="Z6" s="7"/>
      <c r="AA6" s="6"/>
      <c r="AB6" s="7"/>
      <c r="AC6" s="6"/>
      <c r="AD6" s="7"/>
      <c r="AE6" s="6"/>
      <c r="AF6" s="7"/>
      <c r="AG6" s="6"/>
      <c r="AH6" s="7"/>
      <c r="AI6" s="6"/>
      <c r="AJ6" s="7"/>
      <c r="AK6" s="6"/>
      <c r="AL6" s="7"/>
      <c r="AM6" s="6"/>
      <c r="AN6" s="7"/>
      <c r="AO6" s="6"/>
      <c r="AP6" s="7"/>
      <c r="AQ6" s="6"/>
      <c r="AR6" s="7"/>
      <c r="AS6" s="6"/>
      <c r="AT6" s="7"/>
      <c r="AU6" s="6"/>
      <c r="AV6" s="7"/>
      <c r="AW6" s="6"/>
      <c r="AX6" s="7"/>
      <c r="AY6" s="6"/>
      <c r="AZ6" s="7"/>
    </row>
    <row r="7" spans="1:52" ht="30" customHeight="1" x14ac:dyDescent="0.25">
      <c r="A7" s="4">
        <v>3</v>
      </c>
      <c r="B7" s="5" t="s">
        <v>50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6"/>
      <c r="X7" s="7"/>
      <c r="Y7" s="6"/>
      <c r="Z7" s="7"/>
      <c r="AA7" s="6"/>
      <c r="AB7" s="7"/>
      <c r="AC7" s="6"/>
      <c r="AD7" s="7"/>
      <c r="AE7" s="6"/>
      <c r="AF7" s="7"/>
      <c r="AG7" s="6"/>
      <c r="AH7" s="7"/>
      <c r="AI7" s="6"/>
      <c r="AJ7" s="7"/>
      <c r="AK7" s="6"/>
      <c r="AL7" s="7"/>
      <c r="AM7" s="6"/>
      <c r="AN7" s="7"/>
      <c r="AO7" s="6"/>
      <c r="AP7" s="7"/>
      <c r="AQ7" s="6"/>
      <c r="AR7" s="7"/>
      <c r="AS7" s="6"/>
      <c r="AT7" s="7"/>
      <c r="AU7" s="6"/>
      <c r="AV7" s="7"/>
      <c r="AW7" s="6"/>
      <c r="AX7" s="7"/>
      <c r="AY7" s="6"/>
      <c r="AZ7" s="7"/>
    </row>
    <row r="8" spans="1:52" ht="30" customHeight="1" x14ac:dyDescent="0.25">
      <c r="A8" s="4">
        <v>4</v>
      </c>
      <c r="B8" s="5" t="s">
        <v>51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6"/>
      <c r="X8" s="7"/>
      <c r="Y8" s="6"/>
      <c r="Z8" s="7"/>
      <c r="AA8" s="6"/>
      <c r="AB8" s="7"/>
      <c r="AC8" s="6"/>
      <c r="AD8" s="7"/>
      <c r="AE8" s="6"/>
      <c r="AF8" s="7"/>
      <c r="AG8" s="6"/>
      <c r="AH8" s="7"/>
      <c r="AI8" s="6"/>
      <c r="AJ8" s="7"/>
      <c r="AK8" s="6"/>
      <c r="AL8" s="7"/>
      <c r="AM8" s="6"/>
      <c r="AN8" s="7"/>
      <c r="AO8" s="6"/>
      <c r="AP8" s="7"/>
      <c r="AQ8" s="6"/>
      <c r="AR8" s="7"/>
      <c r="AS8" s="6"/>
      <c r="AT8" s="7"/>
      <c r="AU8" s="6"/>
      <c r="AV8" s="7"/>
      <c r="AW8" s="6"/>
      <c r="AX8" s="7"/>
      <c r="AY8" s="6"/>
      <c r="AZ8" s="7"/>
    </row>
    <row r="9" spans="1:52" ht="30" customHeight="1" x14ac:dyDescent="0.25">
      <c r="A9" s="4">
        <v>5</v>
      </c>
      <c r="B9" s="5" t="s">
        <v>52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6"/>
      <c r="X9" s="7"/>
      <c r="Y9" s="6"/>
      <c r="Z9" s="7"/>
      <c r="AA9" s="6"/>
      <c r="AB9" s="7"/>
      <c r="AC9" s="6"/>
      <c r="AD9" s="7"/>
      <c r="AE9" s="6"/>
      <c r="AF9" s="7"/>
      <c r="AG9" s="6"/>
      <c r="AH9" s="7"/>
      <c r="AI9" s="6"/>
      <c r="AJ9" s="7"/>
      <c r="AK9" s="6"/>
      <c r="AL9" s="7"/>
      <c r="AM9" s="6"/>
      <c r="AN9" s="7"/>
      <c r="AO9" s="6"/>
      <c r="AP9" s="7"/>
      <c r="AQ9" s="6"/>
      <c r="AR9" s="7"/>
      <c r="AS9" s="6"/>
      <c r="AT9" s="7"/>
      <c r="AU9" s="6"/>
      <c r="AV9" s="7"/>
      <c r="AW9" s="6"/>
      <c r="AX9" s="7"/>
      <c r="AY9" s="6"/>
      <c r="AZ9" s="7"/>
    </row>
    <row r="10" spans="1:52" ht="30" customHeight="1" x14ac:dyDescent="0.25">
      <c r="A10" s="4">
        <v>6</v>
      </c>
      <c r="B10" s="5" t="s">
        <v>53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6"/>
      <c r="X10" s="7"/>
      <c r="Y10" s="6"/>
      <c r="Z10" s="7"/>
      <c r="AA10" s="6"/>
      <c r="AB10" s="7"/>
      <c r="AC10" s="6"/>
      <c r="AD10" s="7"/>
      <c r="AE10" s="6"/>
      <c r="AF10" s="7"/>
      <c r="AG10" s="6"/>
      <c r="AH10" s="7"/>
      <c r="AI10" s="6"/>
      <c r="AJ10" s="7"/>
      <c r="AK10" s="6"/>
      <c r="AL10" s="7"/>
      <c r="AM10" s="6"/>
      <c r="AN10" s="7"/>
      <c r="AO10" s="6"/>
      <c r="AP10" s="7"/>
      <c r="AQ10" s="6"/>
      <c r="AR10" s="7"/>
      <c r="AS10" s="6"/>
      <c r="AT10" s="7"/>
      <c r="AU10" s="6"/>
      <c r="AV10" s="7"/>
      <c r="AW10" s="6"/>
      <c r="AX10" s="7"/>
      <c r="AY10" s="6"/>
      <c r="AZ10" s="7"/>
    </row>
    <row r="11" spans="1:52" ht="30" customHeight="1" x14ac:dyDescent="0.25">
      <c r="A11" s="4">
        <v>7</v>
      </c>
      <c r="B11" s="5" t="s">
        <v>54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6"/>
      <c r="X11" s="7"/>
      <c r="Y11" s="6"/>
      <c r="Z11" s="7"/>
      <c r="AA11" s="6"/>
      <c r="AB11" s="7"/>
      <c r="AC11" s="6"/>
      <c r="AD11" s="7"/>
      <c r="AE11" s="6"/>
      <c r="AF11" s="7"/>
      <c r="AG11" s="6"/>
      <c r="AH11" s="7"/>
      <c r="AI11" s="6"/>
      <c r="AJ11" s="7"/>
      <c r="AK11" s="6"/>
      <c r="AL11" s="7"/>
      <c r="AM11" s="6"/>
      <c r="AN11" s="7"/>
      <c r="AO11" s="6"/>
      <c r="AP11" s="7"/>
      <c r="AQ11" s="6"/>
      <c r="AR11" s="7"/>
      <c r="AS11" s="6"/>
      <c r="AT11" s="7"/>
      <c r="AU11" s="6"/>
      <c r="AV11" s="7"/>
      <c r="AW11" s="6"/>
      <c r="AX11" s="7"/>
      <c r="AY11" s="6"/>
      <c r="AZ11" s="7"/>
    </row>
    <row r="12" spans="1:52" ht="30" customHeight="1" x14ac:dyDescent="0.25">
      <c r="A12" s="4">
        <v>8</v>
      </c>
      <c r="B12" s="5" t="s">
        <v>55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6"/>
      <c r="X12" s="7"/>
      <c r="Y12" s="6"/>
      <c r="Z12" s="7"/>
      <c r="AA12" s="6"/>
      <c r="AB12" s="7"/>
      <c r="AC12" s="6"/>
      <c r="AD12" s="7"/>
      <c r="AE12" s="6"/>
      <c r="AF12" s="7"/>
      <c r="AG12" s="6"/>
      <c r="AH12" s="7"/>
      <c r="AI12" s="6"/>
      <c r="AJ12" s="7"/>
      <c r="AK12" s="6"/>
      <c r="AL12" s="7"/>
      <c r="AM12" s="6"/>
      <c r="AN12" s="7"/>
      <c r="AO12" s="6"/>
      <c r="AP12" s="7"/>
      <c r="AQ12" s="6"/>
      <c r="AR12" s="7"/>
      <c r="AS12" s="6"/>
      <c r="AT12" s="7"/>
      <c r="AU12" s="6"/>
      <c r="AV12" s="7"/>
      <c r="AW12" s="6"/>
      <c r="AX12" s="7"/>
      <c r="AY12" s="6"/>
      <c r="AZ12" s="7"/>
    </row>
    <row r="13" spans="1:52" ht="30" customHeight="1" x14ac:dyDescent="0.25">
      <c r="A13" s="4">
        <v>9</v>
      </c>
      <c r="B13" s="5" t="s">
        <v>56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6"/>
      <c r="X13" s="7"/>
      <c r="Y13" s="6"/>
      <c r="Z13" s="7"/>
      <c r="AA13" s="6"/>
      <c r="AB13" s="7"/>
      <c r="AC13" s="6"/>
      <c r="AD13" s="7"/>
      <c r="AE13" s="6"/>
      <c r="AF13" s="7"/>
      <c r="AG13" s="6"/>
      <c r="AH13" s="7"/>
      <c r="AI13" s="6"/>
      <c r="AJ13" s="7"/>
      <c r="AK13" s="6"/>
      <c r="AL13" s="7"/>
      <c r="AM13" s="6"/>
      <c r="AN13" s="7"/>
      <c r="AO13" s="6"/>
      <c r="AP13" s="7"/>
      <c r="AQ13" s="6"/>
      <c r="AR13" s="7"/>
      <c r="AS13" s="6"/>
      <c r="AT13" s="7"/>
      <c r="AU13" s="6"/>
      <c r="AV13" s="7"/>
      <c r="AW13" s="6"/>
      <c r="AX13" s="7"/>
      <c r="AY13" s="6"/>
      <c r="AZ13" s="7"/>
    </row>
    <row r="14" spans="1:52" ht="30" customHeight="1" x14ac:dyDescent="0.25">
      <c r="A14" s="4">
        <v>10</v>
      </c>
      <c r="B14" s="5" t="s">
        <v>57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6"/>
      <c r="X14" s="7"/>
      <c r="Y14" s="6"/>
      <c r="Z14" s="7"/>
      <c r="AA14" s="6"/>
      <c r="AB14" s="7"/>
      <c r="AC14" s="6"/>
      <c r="AD14" s="7"/>
      <c r="AE14" s="6"/>
      <c r="AF14" s="7"/>
      <c r="AG14" s="6"/>
      <c r="AH14" s="7"/>
      <c r="AI14" s="6"/>
      <c r="AJ14" s="7"/>
      <c r="AK14" s="6"/>
      <c r="AL14" s="7"/>
      <c r="AM14" s="6"/>
      <c r="AN14" s="7"/>
      <c r="AO14" s="6"/>
      <c r="AP14" s="7"/>
      <c r="AQ14" s="6"/>
      <c r="AR14" s="7"/>
      <c r="AS14" s="6"/>
      <c r="AT14" s="7"/>
      <c r="AU14" s="6"/>
      <c r="AV14" s="7"/>
      <c r="AW14" s="6"/>
      <c r="AX14" s="7"/>
      <c r="AY14" s="6"/>
      <c r="AZ14" s="7"/>
    </row>
    <row r="15" spans="1:52" ht="30" customHeight="1" x14ac:dyDescent="0.25">
      <c r="A15" s="4">
        <v>11</v>
      </c>
      <c r="B15" s="5" t="s">
        <v>58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6"/>
      <c r="X15" s="7"/>
      <c r="Y15" s="6"/>
      <c r="Z15" s="7"/>
      <c r="AA15" s="6"/>
      <c r="AB15" s="7"/>
      <c r="AC15" s="6"/>
      <c r="AD15" s="7"/>
      <c r="AE15" s="6"/>
      <c r="AF15" s="7"/>
      <c r="AG15" s="6"/>
      <c r="AH15" s="7"/>
      <c r="AI15" s="6"/>
      <c r="AJ15" s="7"/>
      <c r="AK15" s="6"/>
      <c r="AL15" s="7"/>
      <c r="AM15" s="6"/>
      <c r="AN15" s="7"/>
      <c r="AO15" s="6"/>
      <c r="AP15" s="7"/>
      <c r="AQ15" s="6"/>
      <c r="AR15" s="7"/>
      <c r="AS15" s="6"/>
      <c r="AT15" s="7"/>
      <c r="AU15" s="6"/>
      <c r="AV15" s="7"/>
      <c r="AW15" s="6"/>
      <c r="AX15" s="7"/>
      <c r="AY15" s="6"/>
      <c r="AZ15" s="7"/>
    </row>
    <row r="16" spans="1:52" ht="30" customHeight="1" x14ac:dyDescent="0.25">
      <c r="A16" s="4">
        <v>12</v>
      </c>
      <c r="B16" s="5" t="s">
        <v>59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6"/>
      <c r="X16" s="7"/>
      <c r="Y16" s="6"/>
      <c r="Z16" s="7"/>
      <c r="AA16" s="6"/>
      <c r="AB16" s="7"/>
      <c r="AC16" s="6"/>
      <c r="AD16" s="7"/>
      <c r="AE16" s="6"/>
      <c r="AF16" s="7"/>
      <c r="AG16" s="6"/>
      <c r="AH16" s="7"/>
      <c r="AI16" s="6"/>
      <c r="AJ16" s="7"/>
      <c r="AK16" s="6"/>
      <c r="AL16" s="7"/>
      <c r="AM16" s="6"/>
      <c r="AN16" s="7"/>
      <c r="AO16" s="6"/>
      <c r="AP16" s="7"/>
      <c r="AQ16" s="6"/>
      <c r="AR16" s="7"/>
      <c r="AS16" s="6"/>
      <c r="AT16" s="7"/>
      <c r="AU16" s="6"/>
      <c r="AV16" s="7"/>
      <c r="AW16" s="6"/>
      <c r="AX16" s="7"/>
      <c r="AY16" s="6"/>
      <c r="AZ16" s="7"/>
    </row>
    <row r="17" spans="1:52" ht="30" customHeight="1" x14ac:dyDescent="0.25">
      <c r="A17" s="4">
        <v>13</v>
      </c>
      <c r="B17" s="5" t="s">
        <v>60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6"/>
      <c r="X17" s="7"/>
      <c r="Y17" s="6"/>
      <c r="Z17" s="7"/>
      <c r="AA17" s="6"/>
      <c r="AB17" s="7"/>
      <c r="AC17" s="6"/>
      <c r="AD17" s="7"/>
      <c r="AE17" s="6"/>
      <c r="AF17" s="7"/>
      <c r="AG17" s="6"/>
      <c r="AH17" s="7"/>
      <c r="AI17" s="6"/>
      <c r="AJ17" s="7"/>
      <c r="AK17" s="6"/>
      <c r="AL17" s="7"/>
      <c r="AM17" s="6"/>
      <c r="AN17" s="7"/>
      <c r="AO17" s="6"/>
      <c r="AP17" s="7"/>
      <c r="AQ17" s="6"/>
      <c r="AR17" s="7"/>
      <c r="AS17" s="6"/>
      <c r="AT17" s="7"/>
      <c r="AU17" s="6"/>
      <c r="AV17" s="7"/>
      <c r="AW17" s="6"/>
      <c r="AX17" s="7"/>
      <c r="AY17" s="6"/>
      <c r="AZ17" s="7"/>
    </row>
    <row r="18" spans="1:52" ht="30" customHeight="1" x14ac:dyDescent="0.25">
      <c r="A18" s="4">
        <v>14</v>
      </c>
      <c r="B18" s="5" t="s">
        <v>61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6"/>
      <c r="X18" s="7"/>
      <c r="Y18" s="6"/>
      <c r="Z18" s="7"/>
      <c r="AA18" s="6"/>
      <c r="AB18" s="7"/>
      <c r="AC18" s="6"/>
      <c r="AD18" s="7"/>
      <c r="AE18" s="6"/>
      <c r="AF18" s="7"/>
      <c r="AG18" s="6"/>
      <c r="AH18" s="7"/>
      <c r="AI18" s="6"/>
      <c r="AJ18" s="7"/>
      <c r="AK18" s="6"/>
      <c r="AL18" s="7"/>
      <c r="AM18" s="6"/>
      <c r="AN18" s="7"/>
      <c r="AO18" s="6"/>
      <c r="AP18" s="7"/>
      <c r="AQ18" s="6"/>
      <c r="AR18" s="7"/>
      <c r="AS18" s="6"/>
      <c r="AT18" s="7"/>
      <c r="AU18" s="6"/>
      <c r="AV18" s="7"/>
      <c r="AW18" s="6"/>
      <c r="AX18" s="7"/>
      <c r="AY18" s="6"/>
      <c r="AZ18" s="7"/>
    </row>
    <row r="19" spans="1:52" ht="30" customHeight="1" x14ac:dyDescent="0.25">
      <c r="A19" s="4">
        <v>15</v>
      </c>
      <c r="B19" s="5" t="s">
        <v>62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6"/>
      <c r="X19" s="7"/>
      <c r="Y19" s="6"/>
      <c r="Z19" s="7"/>
      <c r="AA19" s="6"/>
      <c r="AB19" s="7"/>
      <c r="AC19" s="6"/>
      <c r="AD19" s="7"/>
      <c r="AE19" s="6"/>
      <c r="AF19" s="7"/>
      <c r="AG19" s="6"/>
      <c r="AH19" s="7"/>
      <c r="AI19" s="6"/>
      <c r="AJ19" s="7"/>
      <c r="AK19" s="6"/>
      <c r="AL19" s="7"/>
      <c r="AM19" s="6"/>
      <c r="AN19" s="7"/>
      <c r="AO19" s="6"/>
      <c r="AP19" s="7"/>
      <c r="AQ19" s="6"/>
      <c r="AR19" s="7"/>
      <c r="AS19" s="6"/>
      <c r="AT19" s="7"/>
      <c r="AU19" s="6"/>
      <c r="AV19" s="7"/>
      <c r="AW19" s="6"/>
      <c r="AX19" s="7"/>
      <c r="AY19" s="6"/>
      <c r="AZ19" s="7"/>
    </row>
    <row r="20" spans="1:52" ht="30" customHeight="1" x14ac:dyDescent="0.25">
      <c r="A20" s="4">
        <v>16</v>
      </c>
      <c r="B20" s="5" t="s">
        <v>63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6"/>
      <c r="X20" s="7"/>
      <c r="Y20" s="6"/>
      <c r="Z20" s="7"/>
      <c r="AA20" s="6"/>
      <c r="AB20" s="7"/>
      <c r="AC20" s="6"/>
      <c r="AD20" s="7"/>
      <c r="AE20" s="6"/>
      <c r="AF20" s="7"/>
      <c r="AG20" s="6"/>
      <c r="AH20" s="7"/>
      <c r="AI20" s="6"/>
      <c r="AJ20" s="7"/>
      <c r="AK20" s="6"/>
      <c r="AL20" s="7"/>
      <c r="AM20" s="6"/>
      <c r="AN20" s="7"/>
      <c r="AO20" s="6"/>
      <c r="AP20" s="7"/>
      <c r="AQ20" s="6"/>
      <c r="AR20" s="7"/>
      <c r="AS20" s="6"/>
      <c r="AT20" s="7"/>
      <c r="AU20" s="6"/>
      <c r="AV20" s="7"/>
      <c r="AW20" s="6"/>
      <c r="AX20" s="7"/>
      <c r="AY20" s="6"/>
      <c r="AZ20" s="7"/>
    </row>
    <row r="21" spans="1:52" ht="30" customHeight="1" x14ac:dyDescent="0.25">
      <c r="A21" s="4">
        <v>17</v>
      </c>
      <c r="B21" s="5" t="s">
        <v>64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6"/>
      <c r="X21" s="7"/>
      <c r="Y21" s="6"/>
      <c r="Z21" s="7"/>
      <c r="AA21" s="6"/>
      <c r="AB21" s="7"/>
      <c r="AC21" s="6"/>
      <c r="AD21" s="7"/>
      <c r="AE21" s="6"/>
      <c r="AF21" s="7"/>
      <c r="AG21" s="6"/>
      <c r="AH21" s="7"/>
      <c r="AI21" s="6"/>
      <c r="AJ21" s="7"/>
      <c r="AK21" s="6"/>
      <c r="AL21" s="7"/>
      <c r="AM21" s="6"/>
      <c r="AN21" s="7"/>
      <c r="AO21" s="6"/>
      <c r="AP21" s="7"/>
      <c r="AQ21" s="6"/>
      <c r="AR21" s="7"/>
      <c r="AS21" s="6"/>
      <c r="AT21" s="7"/>
      <c r="AU21" s="6"/>
      <c r="AV21" s="7"/>
      <c r="AW21" s="6"/>
      <c r="AX21" s="7"/>
      <c r="AY21" s="6"/>
      <c r="AZ21" s="7"/>
    </row>
    <row r="22" spans="1:52" ht="30" customHeight="1" x14ac:dyDescent="0.25">
      <c r="A22" s="4">
        <v>18</v>
      </c>
      <c r="B22" s="5" t="s">
        <v>65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6"/>
      <c r="X22" s="7"/>
      <c r="Y22" s="6"/>
      <c r="Z22" s="7"/>
      <c r="AA22" s="6"/>
      <c r="AB22" s="7"/>
      <c r="AC22" s="6"/>
      <c r="AD22" s="7"/>
      <c r="AE22" s="6"/>
      <c r="AF22" s="7"/>
      <c r="AG22" s="6"/>
      <c r="AH22" s="7"/>
      <c r="AI22" s="6"/>
      <c r="AJ22" s="7"/>
      <c r="AK22" s="6"/>
      <c r="AL22" s="7"/>
      <c r="AM22" s="6"/>
      <c r="AN22" s="7"/>
      <c r="AO22" s="6"/>
      <c r="AP22" s="7"/>
      <c r="AQ22" s="6"/>
      <c r="AR22" s="7"/>
      <c r="AS22" s="6"/>
      <c r="AT22" s="7"/>
      <c r="AU22" s="6"/>
      <c r="AV22" s="7"/>
      <c r="AW22" s="6"/>
      <c r="AX22" s="7"/>
      <c r="AY22" s="6"/>
      <c r="AZ22" s="7"/>
    </row>
    <row r="23" spans="1:52" ht="30" customHeight="1" x14ac:dyDescent="0.25">
      <c r="A23" s="4">
        <v>19</v>
      </c>
      <c r="B23" s="5" t="s">
        <v>66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6"/>
      <c r="X23" s="7"/>
      <c r="Y23" s="6"/>
      <c r="Z23" s="7"/>
      <c r="AA23" s="6"/>
      <c r="AB23" s="7"/>
      <c r="AC23" s="6"/>
      <c r="AD23" s="7"/>
      <c r="AE23" s="6"/>
      <c r="AF23" s="7"/>
      <c r="AG23" s="6"/>
      <c r="AH23" s="7"/>
      <c r="AI23" s="6"/>
      <c r="AJ23" s="7"/>
      <c r="AK23" s="6"/>
      <c r="AL23" s="7"/>
      <c r="AM23" s="6"/>
      <c r="AN23" s="7"/>
      <c r="AO23" s="6"/>
      <c r="AP23" s="7"/>
      <c r="AQ23" s="6"/>
      <c r="AR23" s="7"/>
      <c r="AS23" s="6"/>
      <c r="AT23" s="7"/>
      <c r="AU23" s="6"/>
      <c r="AV23" s="7"/>
      <c r="AW23" s="6"/>
      <c r="AX23" s="7"/>
      <c r="AY23" s="6"/>
      <c r="AZ23" s="7"/>
    </row>
    <row r="24" spans="1:52" ht="30" customHeight="1" x14ac:dyDescent="0.25">
      <c r="A24" s="4">
        <v>20</v>
      </c>
      <c r="B24" s="5" t="s">
        <v>67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6"/>
      <c r="X24" s="7"/>
      <c r="Y24" s="6"/>
      <c r="Z24" s="7"/>
      <c r="AA24" s="6"/>
      <c r="AB24" s="7"/>
      <c r="AC24" s="6"/>
      <c r="AD24" s="7"/>
      <c r="AE24" s="6"/>
      <c r="AF24" s="7"/>
      <c r="AG24" s="6"/>
      <c r="AH24" s="7"/>
      <c r="AI24" s="6"/>
      <c r="AJ24" s="7"/>
      <c r="AK24" s="6"/>
      <c r="AL24" s="7"/>
      <c r="AM24" s="6"/>
      <c r="AN24" s="7"/>
      <c r="AO24" s="6"/>
      <c r="AP24" s="7"/>
      <c r="AQ24" s="6"/>
      <c r="AR24" s="7"/>
      <c r="AS24" s="6"/>
      <c r="AT24" s="7"/>
      <c r="AU24" s="6"/>
      <c r="AV24" s="7"/>
      <c r="AW24" s="6"/>
      <c r="AX24" s="7"/>
      <c r="AY24" s="6"/>
      <c r="AZ24" s="7"/>
    </row>
    <row r="25" spans="1:52" ht="30" customHeight="1" x14ac:dyDescent="0.25">
      <c r="A25" s="4">
        <v>21</v>
      </c>
      <c r="B25" s="5" t="s">
        <v>68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6"/>
      <c r="X25" s="7"/>
      <c r="Y25" s="6"/>
      <c r="Z25" s="7"/>
      <c r="AA25" s="6"/>
      <c r="AB25" s="7"/>
      <c r="AC25" s="6"/>
      <c r="AD25" s="7"/>
      <c r="AE25" s="6"/>
      <c r="AF25" s="7"/>
      <c r="AG25" s="6"/>
      <c r="AH25" s="7"/>
      <c r="AI25" s="6"/>
      <c r="AJ25" s="7"/>
      <c r="AK25" s="6"/>
      <c r="AL25" s="7"/>
      <c r="AM25" s="6"/>
      <c r="AN25" s="7"/>
      <c r="AO25" s="6"/>
      <c r="AP25" s="7"/>
      <c r="AQ25" s="6"/>
      <c r="AR25" s="7"/>
      <c r="AS25" s="6"/>
      <c r="AT25" s="7"/>
      <c r="AU25" s="6"/>
      <c r="AV25" s="7"/>
      <c r="AW25" s="6"/>
      <c r="AX25" s="7"/>
      <c r="AY25" s="6"/>
      <c r="AZ25" s="7"/>
    </row>
    <row r="26" spans="1:52" ht="30" customHeight="1" x14ac:dyDescent="0.25">
      <c r="A26" s="4">
        <v>22</v>
      </c>
      <c r="B26" s="5"/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6"/>
      <c r="X26" s="7"/>
      <c r="Y26" s="6"/>
      <c r="Z26" s="7"/>
      <c r="AA26" s="6"/>
      <c r="AB26" s="7"/>
      <c r="AC26" s="6"/>
      <c r="AD26" s="7"/>
      <c r="AE26" s="6"/>
      <c r="AF26" s="7"/>
      <c r="AG26" s="6"/>
      <c r="AH26" s="7"/>
      <c r="AI26" s="6"/>
      <c r="AJ26" s="7"/>
      <c r="AK26" s="6"/>
      <c r="AL26" s="7"/>
      <c r="AM26" s="6"/>
      <c r="AN26" s="7"/>
      <c r="AO26" s="6"/>
      <c r="AP26" s="7"/>
      <c r="AQ26" s="6"/>
      <c r="AR26" s="7"/>
      <c r="AS26" s="6"/>
      <c r="AT26" s="7"/>
      <c r="AU26" s="6"/>
      <c r="AV26" s="7"/>
      <c r="AW26" s="6"/>
      <c r="AX26" s="7"/>
      <c r="AY26" s="6"/>
      <c r="AZ26" s="7"/>
    </row>
    <row r="27" spans="1:52" ht="30" customHeight="1" x14ac:dyDescent="0.25">
      <c r="A27" s="4">
        <v>23</v>
      </c>
      <c r="B27" s="5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6"/>
      <c r="X27" s="7"/>
      <c r="Y27" s="6"/>
      <c r="Z27" s="7"/>
      <c r="AA27" s="6"/>
      <c r="AB27" s="7"/>
      <c r="AC27" s="6"/>
      <c r="AD27" s="7"/>
      <c r="AE27" s="6"/>
      <c r="AF27" s="7"/>
      <c r="AG27" s="6"/>
      <c r="AH27" s="7"/>
      <c r="AI27" s="6"/>
      <c r="AJ27" s="7"/>
      <c r="AK27" s="6"/>
      <c r="AL27" s="7"/>
      <c r="AM27" s="6"/>
      <c r="AN27" s="7"/>
      <c r="AO27" s="6"/>
      <c r="AP27" s="7"/>
      <c r="AQ27" s="6"/>
      <c r="AR27" s="7"/>
      <c r="AS27" s="6"/>
      <c r="AT27" s="7"/>
      <c r="AU27" s="6"/>
      <c r="AV27" s="7"/>
      <c r="AW27" s="6"/>
      <c r="AX27" s="7"/>
      <c r="AY27" s="6"/>
      <c r="AZ27" s="7"/>
    </row>
    <row r="28" spans="1:52" ht="30" customHeight="1" x14ac:dyDescent="0.25">
      <c r="A28" s="4">
        <v>24</v>
      </c>
      <c r="B28" s="5"/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6"/>
      <c r="X28" s="7"/>
      <c r="Y28" s="6"/>
      <c r="Z28" s="7"/>
      <c r="AA28" s="6"/>
      <c r="AB28" s="7"/>
      <c r="AC28" s="6"/>
      <c r="AD28" s="7"/>
      <c r="AE28" s="6"/>
      <c r="AF28" s="7"/>
      <c r="AG28" s="6"/>
      <c r="AH28" s="7"/>
      <c r="AI28" s="6"/>
      <c r="AJ28" s="7"/>
      <c r="AK28" s="6"/>
      <c r="AL28" s="7"/>
      <c r="AM28" s="6"/>
      <c r="AN28" s="7"/>
      <c r="AO28" s="6"/>
      <c r="AP28" s="7"/>
      <c r="AQ28" s="6"/>
      <c r="AR28" s="7"/>
      <c r="AS28" s="6"/>
      <c r="AT28" s="7"/>
      <c r="AU28" s="6"/>
      <c r="AV28" s="7"/>
      <c r="AW28" s="6"/>
      <c r="AX28" s="7"/>
      <c r="AY28" s="6"/>
      <c r="AZ28" s="7"/>
    </row>
    <row r="29" spans="1:52" ht="30" customHeight="1" x14ac:dyDescent="0.25">
      <c r="A29" s="4">
        <v>25</v>
      </c>
      <c r="B29" s="5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6"/>
      <c r="X29" s="7"/>
      <c r="Y29" s="6"/>
      <c r="Z29" s="7"/>
      <c r="AA29" s="6"/>
      <c r="AB29" s="7"/>
      <c r="AC29" s="6"/>
      <c r="AD29" s="7"/>
      <c r="AE29" s="6"/>
      <c r="AF29" s="7"/>
      <c r="AG29" s="6"/>
      <c r="AH29" s="7"/>
      <c r="AI29" s="6"/>
      <c r="AJ29" s="7"/>
      <c r="AK29" s="6"/>
      <c r="AL29" s="7"/>
      <c r="AM29" s="6"/>
      <c r="AN29" s="7"/>
      <c r="AO29" s="6"/>
      <c r="AP29" s="7"/>
      <c r="AQ29" s="6"/>
      <c r="AR29" s="7"/>
      <c r="AS29" s="6"/>
      <c r="AT29" s="7"/>
      <c r="AU29" s="6"/>
      <c r="AV29" s="7"/>
      <c r="AW29" s="6"/>
      <c r="AX29" s="7"/>
      <c r="AY29" s="6"/>
      <c r="AZ29" s="7"/>
    </row>
    <row r="30" spans="1:52" ht="30" customHeight="1" x14ac:dyDescent="0.25">
      <c r="A30" s="4">
        <v>26</v>
      </c>
      <c r="B30" s="5"/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6"/>
      <c r="X30" s="7"/>
      <c r="Y30" s="6"/>
      <c r="Z30" s="7"/>
      <c r="AA30" s="6"/>
      <c r="AB30" s="7"/>
      <c r="AC30" s="6"/>
      <c r="AD30" s="7"/>
      <c r="AE30" s="6"/>
      <c r="AF30" s="7"/>
      <c r="AG30" s="6"/>
      <c r="AH30" s="7"/>
      <c r="AI30" s="6"/>
      <c r="AJ30" s="7"/>
      <c r="AK30" s="6"/>
      <c r="AL30" s="7"/>
      <c r="AM30" s="6"/>
      <c r="AN30" s="7"/>
      <c r="AO30" s="6"/>
      <c r="AP30" s="7"/>
      <c r="AQ30" s="6"/>
      <c r="AR30" s="7"/>
      <c r="AS30" s="6"/>
      <c r="AT30" s="7"/>
      <c r="AU30" s="6"/>
      <c r="AV30" s="7"/>
      <c r="AW30" s="6"/>
      <c r="AX30" s="7"/>
      <c r="AY30" s="6"/>
      <c r="AZ30" s="7"/>
    </row>
    <row r="31" spans="1:52" ht="30" customHeight="1" x14ac:dyDescent="0.25">
      <c r="A31" s="4">
        <v>27</v>
      </c>
      <c r="B31" s="5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6"/>
      <c r="X31" s="7"/>
      <c r="Y31" s="6"/>
      <c r="Z31" s="7"/>
      <c r="AA31" s="6"/>
      <c r="AB31" s="7"/>
      <c r="AC31" s="6"/>
      <c r="AD31" s="7"/>
      <c r="AE31" s="6"/>
      <c r="AF31" s="7"/>
      <c r="AG31" s="6"/>
      <c r="AH31" s="7"/>
      <c r="AI31" s="6"/>
      <c r="AJ31" s="7"/>
      <c r="AK31" s="6"/>
      <c r="AL31" s="7"/>
      <c r="AM31" s="6"/>
      <c r="AN31" s="7"/>
      <c r="AO31" s="6"/>
      <c r="AP31" s="7"/>
      <c r="AQ31" s="6"/>
      <c r="AR31" s="7"/>
      <c r="AS31" s="6"/>
      <c r="AT31" s="7"/>
      <c r="AU31" s="6"/>
      <c r="AV31" s="7"/>
      <c r="AW31" s="6"/>
      <c r="AX31" s="7"/>
      <c r="AY31" s="6"/>
      <c r="AZ31" s="7"/>
    </row>
    <row r="32" spans="1:52" ht="30" customHeight="1" x14ac:dyDescent="0.25">
      <c r="A32" s="4">
        <v>28</v>
      </c>
      <c r="B32" s="5"/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6"/>
      <c r="X32" s="7"/>
      <c r="Y32" s="6"/>
      <c r="Z32" s="7"/>
      <c r="AA32" s="6"/>
      <c r="AB32" s="7"/>
      <c r="AC32" s="6"/>
      <c r="AD32" s="7"/>
      <c r="AE32" s="6"/>
      <c r="AF32" s="7"/>
      <c r="AG32" s="6"/>
      <c r="AH32" s="7"/>
      <c r="AI32" s="6"/>
      <c r="AJ32" s="7"/>
      <c r="AK32" s="6"/>
      <c r="AL32" s="7"/>
      <c r="AM32" s="6"/>
      <c r="AN32" s="7"/>
      <c r="AO32" s="6"/>
      <c r="AP32" s="7"/>
      <c r="AQ32" s="6"/>
      <c r="AR32" s="7"/>
      <c r="AS32" s="6"/>
      <c r="AT32" s="7"/>
      <c r="AU32" s="6"/>
      <c r="AV32" s="7"/>
      <c r="AW32" s="6"/>
      <c r="AX32" s="7"/>
      <c r="AY32" s="6"/>
      <c r="AZ32" s="7"/>
    </row>
    <row r="33" spans="1:52" ht="30" customHeight="1" x14ac:dyDescent="0.25">
      <c r="A33" s="4">
        <v>29</v>
      </c>
      <c r="B33" s="5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6"/>
      <c r="X33" s="7"/>
      <c r="Y33" s="6"/>
      <c r="Z33" s="7"/>
      <c r="AA33" s="6"/>
      <c r="AB33" s="7"/>
      <c r="AC33" s="6"/>
      <c r="AD33" s="7"/>
      <c r="AE33" s="6"/>
      <c r="AF33" s="7"/>
      <c r="AG33" s="6"/>
      <c r="AH33" s="7"/>
      <c r="AI33" s="6"/>
      <c r="AJ33" s="7"/>
      <c r="AK33" s="6"/>
      <c r="AL33" s="7"/>
      <c r="AM33" s="6"/>
      <c r="AN33" s="7"/>
      <c r="AO33" s="6"/>
      <c r="AP33" s="7"/>
      <c r="AQ33" s="6"/>
      <c r="AR33" s="7"/>
      <c r="AS33" s="6"/>
      <c r="AT33" s="7"/>
      <c r="AU33" s="6"/>
      <c r="AV33" s="7"/>
      <c r="AW33" s="6"/>
      <c r="AX33" s="7"/>
      <c r="AY33" s="6"/>
      <c r="AZ33" s="7"/>
    </row>
    <row r="34" spans="1:52" ht="30" customHeight="1" x14ac:dyDescent="0.25">
      <c r="A34" s="4">
        <v>30</v>
      </c>
      <c r="B34" s="5"/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6"/>
      <c r="X34" s="7"/>
      <c r="Y34" s="6"/>
      <c r="Z34" s="7"/>
      <c r="AA34" s="6"/>
      <c r="AB34" s="7"/>
      <c r="AC34" s="6"/>
      <c r="AD34" s="7"/>
      <c r="AE34" s="6"/>
      <c r="AF34" s="7"/>
      <c r="AG34" s="6"/>
      <c r="AH34" s="7"/>
      <c r="AI34" s="6"/>
      <c r="AJ34" s="7"/>
      <c r="AK34" s="6"/>
      <c r="AL34" s="7"/>
      <c r="AM34" s="6"/>
      <c r="AN34" s="7"/>
      <c r="AO34" s="6"/>
      <c r="AP34" s="7"/>
      <c r="AQ34" s="6"/>
      <c r="AR34" s="7"/>
      <c r="AS34" s="6"/>
      <c r="AT34" s="7"/>
      <c r="AU34" s="6"/>
      <c r="AV34" s="7"/>
      <c r="AW34" s="6"/>
      <c r="AX34" s="7"/>
      <c r="AY34" s="6"/>
      <c r="AZ34" s="7"/>
    </row>
    <row r="35" spans="1:52" ht="30" customHeight="1" x14ac:dyDescent="0.25">
      <c r="A35" s="4">
        <v>31</v>
      </c>
      <c r="B35" s="5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6"/>
      <c r="X35" s="7"/>
      <c r="Y35" s="6"/>
      <c r="Z35" s="7"/>
      <c r="AA35" s="6"/>
      <c r="AB35" s="7"/>
      <c r="AC35" s="6"/>
      <c r="AD35" s="7"/>
      <c r="AE35" s="6"/>
      <c r="AF35" s="7"/>
      <c r="AG35" s="6"/>
      <c r="AH35" s="7"/>
      <c r="AI35" s="6"/>
      <c r="AJ35" s="7"/>
      <c r="AK35" s="6"/>
      <c r="AL35" s="7"/>
      <c r="AM35" s="6"/>
      <c r="AN35" s="7"/>
      <c r="AO35" s="6"/>
      <c r="AP35" s="7"/>
      <c r="AQ35" s="6"/>
      <c r="AR35" s="7"/>
      <c r="AS35" s="6"/>
      <c r="AT35" s="7"/>
      <c r="AU35" s="6"/>
      <c r="AV35" s="7"/>
      <c r="AW35" s="6"/>
      <c r="AX35" s="7"/>
      <c r="AY35" s="6"/>
      <c r="AZ35" s="7"/>
    </row>
    <row r="36" spans="1:52" ht="30" customHeight="1" x14ac:dyDescent="0.25">
      <c r="A36" s="4">
        <v>32</v>
      </c>
      <c r="B36" s="5"/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6"/>
      <c r="X36" s="7"/>
      <c r="Y36" s="6"/>
      <c r="Z36" s="7"/>
      <c r="AA36" s="6"/>
      <c r="AB36" s="7"/>
      <c r="AC36" s="6"/>
      <c r="AD36" s="7"/>
      <c r="AE36" s="6"/>
      <c r="AF36" s="7"/>
      <c r="AG36" s="6"/>
      <c r="AH36" s="7"/>
      <c r="AI36" s="6"/>
      <c r="AJ36" s="7"/>
      <c r="AK36" s="6"/>
      <c r="AL36" s="7"/>
      <c r="AM36" s="6"/>
      <c r="AN36" s="7"/>
      <c r="AO36" s="6"/>
      <c r="AP36" s="7"/>
      <c r="AQ36" s="6"/>
      <c r="AR36" s="7"/>
      <c r="AS36" s="6"/>
      <c r="AT36" s="7"/>
      <c r="AU36" s="6"/>
      <c r="AV36" s="7"/>
      <c r="AW36" s="6"/>
      <c r="AX36" s="7"/>
      <c r="AY36" s="6"/>
      <c r="AZ36" s="7"/>
    </row>
    <row r="37" spans="1:52" ht="30" customHeight="1" x14ac:dyDescent="0.25">
      <c r="A37" s="4">
        <v>33</v>
      </c>
      <c r="B37" s="5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6"/>
      <c r="X37" s="7"/>
      <c r="Y37" s="6"/>
      <c r="Z37" s="7"/>
      <c r="AA37" s="6"/>
      <c r="AB37" s="7"/>
      <c r="AC37" s="6"/>
      <c r="AD37" s="7"/>
      <c r="AE37" s="6"/>
      <c r="AF37" s="7"/>
      <c r="AG37" s="6"/>
      <c r="AH37" s="7"/>
      <c r="AI37" s="6"/>
      <c r="AJ37" s="7"/>
      <c r="AK37" s="6"/>
      <c r="AL37" s="7"/>
      <c r="AM37" s="6"/>
      <c r="AN37" s="7"/>
      <c r="AO37" s="6"/>
      <c r="AP37" s="7"/>
      <c r="AQ37" s="6"/>
      <c r="AR37" s="7"/>
      <c r="AS37" s="6"/>
      <c r="AT37" s="7"/>
      <c r="AU37" s="6"/>
      <c r="AV37" s="7"/>
      <c r="AW37" s="6"/>
      <c r="AX37" s="7"/>
      <c r="AY37" s="6"/>
      <c r="AZ37" s="7"/>
    </row>
    <row r="38" spans="1:52" ht="30" customHeight="1" x14ac:dyDescent="0.25">
      <c r="A38" s="4">
        <v>34</v>
      </c>
      <c r="B38" s="5"/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6"/>
      <c r="X38" s="7"/>
      <c r="Y38" s="6"/>
      <c r="Z38" s="7"/>
      <c r="AA38" s="6"/>
      <c r="AB38" s="7"/>
      <c r="AC38" s="6"/>
      <c r="AD38" s="7"/>
      <c r="AE38" s="6"/>
      <c r="AF38" s="7"/>
      <c r="AG38" s="6"/>
      <c r="AH38" s="7"/>
      <c r="AI38" s="6"/>
      <c r="AJ38" s="7"/>
      <c r="AK38" s="6"/>
      <c r="AL38" s="7"/>
      <c r="AM38" s="6"/>
      <c r="AN38" s="7"/>
      <c r="AO38" s="6"/>
      <c r="AP38" s="7"/>
      <c r="AQ38" s="6"/>
      <c r="AR38" s="7"/>
      <c r="AS38" s="6"/>
      <c r="AT38" s="7"/>
      <c r="AU38" s="6"/>
      <c r="AV38" s="7"/>
      <c r="AW38" s="6"/>
      <c r="AX38" s="7"/>
      <c r="AY38" s="6"/>
      <c r="AZ38" s="7"/>
    </row>
    <row r="39" spans="1:52" ht="30" customHeight="1" x14ac:dyDescent="0.25">
      <c r="A39" s="4">
        <v>35</v>
      </c>
      <c r="B39" s="5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6"/>
      <c r="X39" s="7"/>
      <c r="Y39" s="6"/>
      <c r="Z39" s="7"/>
      <c r="AA39" s="6"/>
      <c r="AB39" s="7"/>
      <c r="AC39" s="6"/>
      <c r="AD39" s="7"/>
      <c r="AE39" s="6"/>
      <c r="AF39" s="7"/>
      <c r="AG39" s="6"/>
      <c r="AH39" s="7"/>
      <c r="AI39" s="6"/>
      <c r="AJ39" s="7"/>
      <c r="AK39" s="6"/>
      <c r="AL39" s="7"/>
      <c r="AM39" s="6"/>
      <c r="AN39" s="7"/>
      <c r="AO39" s="6"/>
      <c r="AP39" s="7"/>
      <c r="AQ39" s="6"/>
      <c r="AR39" s="7"/>
      <c r="AS39" s="6"/>
      <c r="AT39" s="7"/>
      <c r="AU39" s="6"/>
      <c r="AV39" s="7"/>
      <c r="AW39" s="6"/>
      <c r="AX39" s="7"/>
      <c r="AY39" s="6"/>
      <c r="AZ39" s="7"/>
    </row>
    <row r="40" spans="1:52" ht="30" customHeight="1" x14ac:dyDescent="0.25">
      <c r="A40" s="4">
        <v>36</v>
      </c>
      <c r="B40" s="5"/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6"/>
      <c r="X40" s="7"/>
      <c r="Y40" s="6"/>
      <c r="Z40" s="7"/>
      <c r="AA40" s="6"/>
      <c r="AB40" s="7"/>
      <c r="AC40" s="6"/>
      <c r="AD40" s="7"/>
      <c r="AE40" s="6"/>
      <c r="AF40" s="7"/>
      <c r="AG40" s="6"/>
      <c r="AH40" s="7"/>
      <c r="AI40" s="6"/>
      <c r="AJ40" s="7"/>
      <c r="AK40" s="6"/>
      <c r="AL40" s="7"/>
      <c r="AM40" s="6"/>
      <c r="AN40" s="7"/>
      <c r="AO40" s="6"/>
      <c r="AP40" s="7"/>
      <c r="AQ40" s="6"/>
      <c r="AR40" s="7"/>
      <c r="AS40" s="6"/>
      <c r="AT40" s="7"/>
      <c r="AU40" s="6"/>
      <c r="AV40" s="7"/>
      <c r="AW40" s="6"/>
      <c r="AX40" s="7"/>
      <c r="AY40" s="6"/>
      <c r="AZ40" s="7"/>
    </row>
    <row r="41" spans="1:52" ht="30" customHeight="1" x14ac:dyDescent="0.25">
      <c r="A41" s="4">
        <v>37</v>
      </c>
      <c r="B41" s="5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6"/>
      <c r="X41" s="7"/>
      <c r="Y41" s="6"/>
      <c r="Z41" s="7"/>
      <c r="AA41" s="6"/>
      <c r="AB41" s="7"/>
      <c r="AC41" s="6"/>
      <c r="AD41" s="7"/>
      <c r="AE41" s="6"/>
      <c r="AF41" s="7"/>
      <c r="AG41" s="6"/>
      <c r="AH41" s="7"/>
      <c r="AI41" s="6"/>
      <c r="AJ41" s="7"/>
      <c r="AK41" s="6"/>
      <c r="AL41" s="7"/>
      <c r="AM41" s="6"/>
      <c r="AN41" s="7"/>
      <c r="AO41" s="6"/>
      <c r="AP41" s="7"/>
      <c r="AQ41" s="6"/>
      <c r="AR41" s="7"/>
      <c r="AS41" s="6"/>
      <c r="AT41" s="7"/>
      <c r="AU41" s="6"/>
      <c r="AV41" s="7"/>
      <c r="AW41" s="6"/>
      <c r="AX41" s="7"/>
      <c r="AY41" s="6"/>
      <c r="AZ41" s="7"/>
    </row>
    <row r="42" spans="1:52" ht="30" customHeight="1" x14ac:dyDescent="0.25">
      <c r="A42" s="4">
        <v>38</v>
      </c>
      <c r="B42" s="5"/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6"/>
      <c r="X42" s="7"/>
      <c r="Y42" s="6"/>
      <c r="Z42" s="7"/>
      <c r="AA42" s="6"/>
      <c r="AB42" s="7"/>
      <c r="AC42" s="6"/>
      <c r="AD42" s="7"/>
      <c r="AE42" s="6"/>
      <c r="AF42" s="7"/>
      <c r="AG42" s="6"/>
      <c r="AH42" s="7"/>
      <c r="AI42" s="6"/>
      <c r="AJ42" s="7"/>
      <c r="AK42" s="6"/>
      <c r="AL42" s="7"/>
      <c r="AM42" s="6"/>
      <c r="AN42" s="7"/>
      <c r="AO42" s="6"/>
      <c r="AP42" s="7"/>
      <c r="AQ42" s="6"/>
      <c r="AR42" s="7"/>
      <c r="AS42" s="6"/>
      <c r="AT42" s="7"/>
      <c r="AU42" s="6"/>
      <c r="AV42" s="7"/>
      <c r="AW42" s="6"/>
      <c r="AX42" s="7"/>
      <c r="AY42" s="6"/>
      <c r="AZ42" s="7"/>
    </row>
    <row r="43" spans="1:52" ht="30" customHeight="1" x14ac:dyDescent="0.25">
      <c r="A43" s="4">
        <v>39</v>
      </c>
      <c r="B43" s="5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6"/>
      <c r="X43" s="7"/>
      <c r="Y43" s="6"/>
      <c r="Z43" s="7"/>
      <c r="AA43" s="6"/>
      <c r="AB43" s="7"/>
      <c r="AC43" s="6"/>
      <c r="AD43" s="7"/>
      <c r="AE43" s="6"/>
      <c r="AF43" s="7"/>
      <c r="AG43" s="6"/>
      <c r="AH43" s="7"/>
      <c r="AI43" s="6"/>
      <c r="AJ43" s="7"/>
      <c r="AK43" s="6"/>
      <c r="AL43" s="7"/>
      <c r="AM43" s="6"/>
      <c r="AN43" s="7"/>
      <c r="AO43" s="6"/>
      <c r="AP43" s="7"/>
      <c r="AQ43" s="6"/>
      <c r="AR43" s="7"/>
      <c r="AS43" s="6"/>
      <c r="AT43" s="7"/>
      <c r="AU43" s="6"/>
      <c r="AV43" s="7"/>
      <c r="AW43" s="6"/>
      <c r="AX43" s="7"/>
      <c r="AY43" s="6"/>
      <c r="AZ43" s="7"/>
    </row>
    <row r="44" spans="1:52" ht="30" customHeight="1" x14ac:dyDescent="0.25">
      <c r="A44" s="4">
        <v>40</v>
      </c>
      <c r="B44" s="5"/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6"/>
      <c r="X44" s="7"/>
      <c r="Y44" s="6"/>
      <c r="Z44" s="7"/>
      <c r="AA44" s="6"/>
      <c r="AB44" s="7"/>
      <c r="AC44" s="6"/>
      <c r="AD44" s="7"/>
      <c r="AE44" s="6"/>
      <c r="AF44" s="7"/>
      <c r="AG44" s="6"/>
      <c r="AH44" s="7"/>
      <c r="AI44" s="6"/>
      <c r="AJ44" s="7"/>
      <c r="AK44" s="6"/>
      <c r="AL44" s="7"/>
      <c r="AM44" s="6"/>
      <c r="AN44" s="7"/>
      <c r="AO44" s="6"/>
      <c r="AP44" s="7"/>
      <c r="AQ44" s="6"/>
      <c r="AR44" s="7"/>
      <c r="AS44" s="6"/>
      <c r="AT44" s="7"/>
      <c r="AU44" s="6"/>
      <c r="AV44" s="7"/>
      <c r="AW44" s="6"/>
      <c r="AX44" s="7"/>
      <c r="AY44" s="6"/>
      <c r="AZ44" s="7"/>
    </row>
  </sheetData>
  <mergeCells count="53">
    <mergeCell ref="AY3:AZ3"/>
    <mergeCell ref="AM3:AN3"/>
    <mergeCell ref="AQ3:AR3"/>
    <mergeCell ref="AS3:AT3"/>
    <mergeCell ref="AU3:AV3"/>
    <mergeCell ref="AW3:AX3"/>
    <mergeCell ref="AC3:AD3"/>
    <mergeCell ref="AE3:AF3"/>
    <mergeCell ref="AG3:AH3"/>
    <mergeCell ref="AI3:AJ3"/>
    <mergeCell ref="AK3:AL3"/>
    <mergeCell ref="S3:T3"/>
    <mergeCell ref="U3:V3"/>
    <mergeCell ref="W3:X3"/>
    <mergeCell ref="Y3:Z3"/>
    <mergeCell ref="AA3:AB3"/>
    <mergeCell ref="AY2:AZ2"/>
    <mergeCell ref="C3:D3"/>
    <mergeCell ref="E3:F3"/>
    <mergeCell ref="G3:H3"/>
    <mergeCell ref="I3:J3"/>
    <mergeCell ref="K3:L3"/>
    <mergeCell ref="M3:N3"/>
    <mergeCell ref="O3:P3"/>
    <mergeCell ref="Q3:R3"/>
    <mergeCell ref="AK2:AL2"/>
    <mergeCell ref="AM2:AN2"/>
    <mergeCell ref="AO2:AP2"/>
    <mergeCell ref="AQ2:AR2"/>
    <mergeCell ref="AS2:AT2"/>
    <mergeCell ref="AU2:AV2"/>
    <mergeCell ref="AO3:AP3"/>
    <mergeCell ref="AA2:AB2"/>
    <mergeCell ref="AC2:AD2"/>
    <mergeCell ref="AE2:AF2"/>
    <mergeCell ref="AG2:AH2"/>
    <mergeCell ref="AW2:AX2"/>
    <mergeCell ref="A1:A4"/>
    <mergeCell ref="B1:B4"/>
    <mergeCell ref="C1:AZ1"/>
    <mergeCell ref="C2:D2"/>
    <mergeCell ref="E2:F2"/>
    <mergeCell ref="G2:H2"/>
    <mergeCell ref="I2:J2"/>
    <mergeCell ref="K2:L2"/>
    <mergeCell ref="AI2:AJ2"/>
    <mergeCell ref="M2:N2"/>
    <mergeCell ref="O2:P2"/>
    <mergeCell ref="Q2:R2"/>
    <mergeCell ref="S2:T2"/>
    <mergeCell ref="U2:V2"/>
    <mergeCell ref="W2:X2"/>
    <mergeCell ref="Y2:Z2"/>
  </mergeCells>
  <dataValidations count="2">
    <dataValidation type="list" allowBlank="1" showInputMessage="1" showErrorMessage="1" prompt="Isikan 0 jika siswa tidak mencapai KKTP, Isikan 1 jika siswa mencapai KKTP" sqref="AU6:AU44 AK6:AK44 AI6:AI44 AG6:AG44 AE6:AE44 AC6:AC44 AA6:AA44 Y6:Y44 W6:W44 AY6:AY44 AW6:AW44 AS6:AS44 AQ6:AQ44 AO6:AO44 AM6:AM44" xr:uid="{37D9E360-CC6D-467E-9FD9-A1A4AAEC3A52}">
      <formula1>$BE$9:$BE$12</formula1>
    </dataValidation>
    <dataValidation type="list" allowBlank="1" showInputMessage="1" showErrorMessage="1" prompt="Isikan 0 jika tidak ingin ditampilkan pada deskripsi rapor, Isikan 1 jika ingin ditampilka di deskripsi rapor" sqref="AH6:AH44 AF6:AF44 AD6:AD44 AB6:AB44 Z6:Z44 X6:X44 AZ6:AZ44 AJ6:AJ44 AL6:AL44 AN6:AN44 AP6:AP44 AR6:AR44 AT6:AT44 AV6:AV44 AX6:AX44" xr:uid="{0FC8E09F-883D-4252-AAA2-A1F8CF6DE4C3}">
      <formula1>$BE$9:$BE$12</formula1>
    </dataValidation>
  </dataValidations>
  <pageMargins left="0.7" right="0.7" top="0.75" bottom="0.75" header="0.3" footer="0.3"/>
  <pageSetup paperSize="10000" scale="62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9000-BD06-4DBC-A4FC-7B861BA2DFC6}">
  <sheetPr>
    <pageSetUpPr fitToPage="1"/>
  </sheetPr>
  <dimension ref="A1:Q46"/>
  <sheetViews>
    <sheetView workbookViewId="0">
      <selection activeCell="B1" sqref="B1"/>
    </sheetView>
  </sheetViews>
  <sheetFormatPr defaultRowHeight="15" x14ac:dyDescent="0.25"/>
  <cols>
    <col min="1" max="1" width="5.28515625" customWidth="1"/>
    <col min="2" max="2" width="44.28515625" customWidth="1"/>
    <col min="3" max="13" width="7.5703125" hidden="1" customWidth="1"/>
    <col min="14" max="14" width="16.7109375" customWidth="1"/>
    <col min="15" max="15" width="7.42578125" hidden="1" customWidth="1"/>
    <col min="16" max="16" width="9.28515625" hidden="1" customWidth="1"/>
    <col min="17" max="17" width="8.140625" hidden="1" customWidth="1"/>
  </cols>
  <sheetData>
    <row r="1" spans="1:17" ht="15.75" x14ac:dyDescent="0.25">
      <c r="B1" s="21" t="s">
        <v>194</v>
      </c>
    </row>
    <row r="2" spans="1:17" ht="15.75" x14ac:dyDescent="0.25">
      <c r="B2" s="21" t="s">
        <v>192</v>
      </c>
    </row>
    <row r="3" spans="1:17" ht="15.75" x14ac:dyDescent="0.25">
      <c r="B3" s="21" t="s">
        <v>193</v>
      </c>
    </row>
    <row r="4" spans="1:17" ht="14.45" hidden="1" customHeight="1" x14ac:dyDescent="0.25">
      <c r="A4" s="28" t="s">
        <v>0</v>
      </c>
      <c r="B4" s="28" t="s">
        <v>1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7" t="s">
        <v>43</v>
      </c>
      <c r="O4" s="27"/>
      <c r="P4" s="27"/>
      <c r="Q4" s="27" t="s">
        <v>44</v>
      </c>
    </row>
    <row r="5" spans="1:17" ht="24" hidden="1" customHeight="1" x14ac:dyDescent="0.25">
      <c r="A5" s="28"/>
      <c r="B5" s="28"/>
      <c r="C5" s="10" t="s">
        <v>32</v>
      </c>
      <c r="D5" s="10" t="s">
        <v>33</v>
      </c>
      <c r="E5" s="10" t="s">
        <v>34</v>
      </c>
      <c r="F5" s="10" t="s">
        <v>35</v>
      </c>
      <c r="G5" s="10" t="s">
        <v>36</v>
      </c>
      <c r="H5" s="10" t="s">
        <v>37</v>
      </c>
      <c r="I5" s="10" t="s">
        <v>38</v>
      </c>
      <c r="J5" s="10" t="s">
        <v>39</v>
      </c>
      <c r="K5" s="10" t="s">
        <v>40</v>
      </c>
      <c r="L5" s="10" t="s">
        <v>41</v>
      </c>
      <c r="M5" s="29" t="s">
        <v>42</v>
      </c>
      <c r="N5" s="27"/>
      <c r="O5" s="27"/>
      <c r="P5" s="27"/>
      <c r="Q5" s="27"/>
    </row>
    <row r="6" spans="1:17" ht="31.5" x14ac:dyDescent="0.25">
      <c r="A6" s="28"/>
      <c r="B6" s="28"/>
      <c r="C6" s="11">
        <f>'LINGKUP MATERI'!B2</f>
        <v>0</v>
      </c>
      <c r="D6" s="11">
        <f>'LINGKUP MATERI'!B3</f>
        <v>0</v>
      </c>
      <c r="E6" s="11">
        <f>'LINGKUP MATERI'!B4</f>
        <v>0</v>
      </c>
      <c r="F6" s="11">
        <f>'LINGKUP MATERI'!B5</f>
        <v>0</v>
      </c>
      <c r="G6" s="11">
        <f>'LINGKUP MATERI'!B6</f>
        <v>0</v>
      </c>
      <c r="H6" s="11">
        <f>'LINGKUP MATERI'!B7</f>
        <v>0</v>
      </c>
      <c r="I6" s="11">
        <f>'LINGKUP MATERI'!B8</f>
        <v>0</v>
      </c>
      <c r="J6" s="11">
        <f>'LINGKUP MATERI'!B9</f>
        <v>0</v>
      </c>
      <c r="K6" s="11">
        <f>'LINGKUP MATERI'!B10</f>
        <v>0</v>
      </c>
      <c r="L6" s="11">
        <f>'LINGKUP MATERI'!B11</f>
        <v>0</v>
      </c>
      <c r="M6" s="30"/>
      <c r="N6" s="11" t="s">
        <v>45</v>
      </c>
      <c r="O6" s="11" t="s">
        <v>46</v>
      </c>
      <c r="P6" s="11" t="s">
        <v>47</v>
      </c>
      <c r="Q6" s="27"/>
    </row>
    <row r="7" spans="1:17" x14ac:dyDescent="0.25">
      <c r="A7" s="4">
        <v>1</v>
      </c>
      <c r="B7" s="5" t="str" cm="1">
        <f t="array" ref="B7:B27">'ASESMEN FORMATIF XI AKL 1'!B5:B25</f>
        <v>ANI RISTI WIJAYANTI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7" t="str">
        <f>IFERROR(AVERAGE(C7:L7),"-")</f>
        <v>-</v>
      </c>
      <c r="N7" s="18">
        <v>74</v>
      </c>
      <c r="O7" s="18"/>
      <c r="P7" s="17">
        <f>IFERROR(AVERAGE(N7:O7),"-")</f>
        <v>74</v>
      </c>
      <c r="Q7" s="19">
        <f>IFERROR(AVERAGE(M7,P7),"-")</f>
        <v>74</v>
      </c>
    </row>
    <row r="8" spans="1:17" x14ac:dyDescent="0.25">
      <c r="A8" s="4">
        <v>2</v>
      </c>
      <c r="B8" s="5" t="str">
        <v>ARMY SAGITA SABATINI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7" t="str">
        <f t="shared" ref="M8:M46" si="0">IFERROR(AVERAGE(C8:L8),"-")</f>
        <v>-</v>
      </c>
      <c r="N8" s="18">
        <v>92</v>
      </c>
      <c r="O8" s="18"/>
      <c r="P8" s="17">
        <f t="shared" ref="P8:P46" si="1">IFERROR(AVERAGE(N8:O8),"-")</f>
        <v>92</v>
      </c>
      <c r="Q8" s="19">
        <f t="shared" ref="Q8:Q46" si="2">IFERROR(AVERAGE(M8,P8),"-")</f>
        <v>92</v>
      </c>
    </row>
    <row r="9" spans="1:17" x14ac:dyDescent="0.25">
      <c r="A9" s="4">
        <v>3</v>
      </c>
      <c r="B9" s="5" t="str">
        <v>AULIA RATNA SAFITRI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7" t="str">
        <f t="shared" si="0"/>
        <v>-</v>
      </c>
      <c r="N9" s="18">
        <v>81</v>
      </c>
      <c r="O9" s="18"/>
      <c r="P9" s="17">
        <f t="shared" si="1"/>
        <v>81</v>
      </c>
      <c r="Q9" s="19">
        <f t="shared" si="2"/>
        <v>81</v>
      </c>
    </row>
    <row r="10" spans="1:17" x14ac:dyDescent="0.25">
      <c r="A10" s="4">
        <v>4</v>
      </c>
      <c r="B10" s="5" t="str">
        <v>DIAH SUKMA SARI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 t="str">
        <f t="shared" si="0"/>
        <v>-</v>
      </c>
      <c r="N10" s="18">
        <v>84</v>
      </c>
      <c r="O10" s="18"/>
      <c r="P10" s="17">
        <f t="shared" si="1"/>
        <v>84</v>
      </c>
      <c r="Q10" s="19">
        <f t="shared" si="2"/>
        <v>84</v>
      </c>
    </row>
    <row r="11" spans="1:17" x14ac:dyDescent="0.25">
      <c r="A11" s="4">
        <v>5</v>
      </c>
      <c r="B11" s="5" t="str">
        <v>ELIZA NADIA SALMA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 t="str">
        <f t="shared" si="0"/>
        <v>-</v>
      </c>
      <c r="N11" s="18">
        <v>84</v>
      </c>
      <c r="O11" s="18"/>
      <c r="P11" s="17">
        <f t="shared" si="1"/>
        <v>84</v>
      </c>
      <c r="Q11" s="19">
        <f t="shared" si="2"/>
        <v>84</v>
      </c>
    </row>
    <row r="12" spans="1:17" x14ac:dyDescent="0.25">
      <c r="A12" s="4">
        <v>6</v>
      </c>
      <c r="B12" s="5" t="str">
        <v>HANA YEKTI KINASIH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tr">
        <f t="shared" si="0"/>
        <v>-</v>
      </c>
      <c r="N12" s="18">
        <v>86</v>
      </c>
      <c r="O12" s="18"/>
      <c r="P12" s="17">
        <f t="shared" si="1"/>
        <v>86</v>
      </c>
      <c r="Q12" s="19">
        <f t="shared" si="2"/>
        <v>86</v>
      </c>
    </row>
    <row r="13" spans="1:17" x14ac:dyDescent="0.25">
      <c r="A13" s="4">
        <v>7</v>
      </c>
      <c r="B13" s="5" t="str">
        <v>IMEILDA CLAUDIA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 t="str">
        <f t="shared" si="0"/>
        <v>-</v>
      </c>
      <c r="N13" s="18">
        <v>84</v>
      </c>
      <c r="O13" s="18"/>
      <c r="P13" s="17">
        <f t="shared" si="1"/>
        <v>84</v>
      </c>
      <c r="Q13" s="19">
        <f t="shared" si="2"/>
        <v>84</v>
      </c>
    </row>
    <row r="14" spans="1:17" ht="14.45" customHeight="1" x14ac:dyDescent="0.25">
      <c r="A14" s="4">
        <v>8</v>
      </c>
      <c r="B14" s="5" t="str">
        <v>INTAN NOVITA MAHARANI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 t="str">
        <f t="shared" si="0"/>
        <v>-</v>
      </c>
      <c r="N14" s="18">
        <v>84</v>
      </c>
      <c r="O14" s="18"/>
      <c r="P14" s="17">
        <f t="shared" si="1"/>
        <v>84</v>
      </c>
      <c r="Q14" s="19">
        <f t="shared" si="2"/>
        <v>84</v>
      </c>
    </row>
    <row r="15" spans="1:17" ht="14.45" customHeight="1" x14ac:dyDescent="0.25">
      <c r="A15" s="4">
        <v>9</v>
      </c>
      <c r="B15" s="5" t="str">
        <v>IRA MEYTA SARI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 t="str">
        <f t="shared" si="0"/>
        <v>-</v>
      </c>
      <c r="N15" s="18">
        <v>78</v>
      </c>
      <c r="O15" s="18"/>
      <c r="P15" s="17">
        <f t="shared" si="1"/>
        <v>78</v>
      </c>
      <c r="Q15" s="19">
        <f t="shared" si="2"/>
        <v>78</v>
      </c>
    </row>
    <row r="16" spans="1:17" x14ac:dyDescent="0.25">
      <c r="A16" s="4">
        <v>10</v>
      </c>
      <c r="B16" s="5" t="str">
        <v>LARAS WULAN AGUSTIN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 t="str">
        <f t="shared" si="0"/>
        <v>-</v>
      </c>
      <c r="N16" s="18">
        <v>88</v>
      </c>
      <c r="O16" s="18"/>
      <c r="P16" s="17">
        <f t="shared" si="1"/>
        <v>88</v>
      </c>
      <c r="Q16" s="19">
        <f t="shared" si="2"/>
        <v>88</v>
      </c>
    </row>
    <row r="17" spans="1:17" x14ac:dyDescent="0.25">
      <c r="A17" s="4">
        <v>11</v>
      </c>
      <c r="B17" s="5" t="str">
        <v>MIANA PUSPITASARI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 t="str">
        <f t="shared" si="0"/>
        <v>-</v>
      </c>
      <c r="N17" s="18">
        <v>88</v>
      </c>
      <c r="O17" s="18"/>
      <c r="P17" s="17">
        <f t="shared" si="1"/>
        <v>88</v>
      </c>
      <c r="Q17" s="19">
        <f t="shared" si="2"/>
        <v>88</v>
      </c>
    </row>
    <row r="18" spans="1:17" ht="14.45" customHeight="1" x14ac:dyDescent="0.25">
      <c r="A18" s="4">
        <v>12</v>
      </c>
      <c r="B18" s="5" t="str">
        <v>NITA ANJARWATI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 t="str">
        <f t="shared" si="0"/>
        <v>-</v>
      </c>
      <c r="N18" s="18">
        <v>84</v>
      </c>
      <c r="O18" s="18"/>
      <c r="P18" s="17">
        <f t="shared" si="1"/>
        <v>84</v>
      </c>
      <c r="Q18" s="19">
        <f t="shared" si="2"/>
        <v>84</v>
      </c>
    </row>
    <row r="19" spans="1:17" x14ac:dyDescent="0.25">
      <c r="A19" s="4">
        <v>13</v>
      </c>
      <c r="B19" s="5" t="str">
        <v>RISKI AULIA FATMAWATI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 t="str">
        <f t="shared" si="0"/>
        <v>-</v>
      </c>
      <c r="N19" s="18">
        <v>82</v>
      </c>
      <c r="O19" s="18"/>
      <c r="P19" s="17">
        <f t="shared" si="1"/>
        <v>82</v>
      </c>
      <c r="Q19" s="19">
        <f t="shared" si="2"/>
        <v>82</v>
      </c>
    </row>
    <row r="20" spans="1:17" x14ac:dyDescent="0.25">
      <c r="A20" s="4">
        <v>14</v>
      </c>
      <c r="B20" s="5" t="str">
        <v xml:space="preserve">SEKAR KINASIH 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 t="str">
        <f t="shared" si="0"/>
        <v>-</v>
      </c>
      <c r="N20" s="18">
        <v>82</v>
      </c>
      <c r="O20" s="18"/>
      <c r="P20" s="17">
        <f t="shared" si="1"/>
        <v>82</v>
      </c>
      <c r="Q20" s="19">
        <f t="shared" si="2"/>
        <v>82</v>
      </c>
    </row>
    <row r="21" spans="1:17" x14ac:dyDescent="0.25">
      <c r="A21" s="4">
        <v>15</v>
      </c>
      <c r="B21" s="5" t="str">
        <v>SIAM WULAN DANI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 t="str">
        <f t="shared" si="0"/>
        <v>-</v>
      </c>
      <c r="N21" s="18">
        <v>82</v>
      </c>
      <c r="O21" s="18"/>
      <c r="P21" s="17">
        <f t="shared" si="1"/>
        <v>82</v>
      </c>
      <c r="Q21" s="19">
        <f t="shared" si="2"/>
        <v>82</v>
      </c>
    </row>
    <row r="22" spans="1:17" x14ac:dyDescent="0.25">
      <c r="A22" s="4">
        <v>16</v>
      </c>
      <c r="B22" s="5" t="str">
        <v>SINDY MONALISA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 t="str">
        <f t="shared" si="0"/>
        <v>-</v>
      </c>
      <c r="N22" s="18">
        <v>90</v>
      </c>
      <c r="O22" s="18"/>
      <c r="P22" s="17">
        <f t="shared" si="1"/>
        <v>90</v>
      </c>
      <c r="Q22" s="19">
        <f t="shared" si="2"/>
        <v>90</v>
      </c>
    </row>
    <row r="23" spans="1:17" x14ac:dyDescent="0.25">
      <c r="A23" s="4">
        <v>17</v>
      </c>
      <c r="B23" s="5" t="str">
        <v>USWATUN KHASANAH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 t="str">
        <f t="shared" si="0"/>
        <v>-</v>
      </c>
      <c r="N23" s="18">
        <v>88</v>
      </c>
      <c r="O23" s="18"/>
      <c r="P23" s="17">
        <f t="shared" si="1"/>
        <v>88</v>
      </c>
      <c r="Q23" s="19">
        <f t="shared" si="2"/>
        <v>88</v>
      </c>
    </row>
    <row r="24" spans="1:17" x14ac:dyDescent="0.25">
      <c r="A24" s="4">
        <v>18</v>
      </c>
      <c r="B24" s="5" t="str">
        <v>VIRDA AZIZILLA PRAMESTI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 t="str">
        <f t="shared" si="0"/>
        <v>-</v>
      </c>
      <c r="N24" s="18">
        <v>88</v>
      </c>
      <c r="O24" s="18"/>
      <c r="P24" s="17">
        <f t="shared" si="1"/>
        <v>88</v>
      </c>
      <c r="Q24" s="19">
        <f t="shared" si="2"/>
        <v>88</v>
      </c>
    </row>
    <row r="25" spans="1:17" x14ac:dyDescent="0.25">
      <c r="A25" s="4">
        <v>19</v>
      </c>
      <c r="B25" s="5" t="str">
        <v>WINDA YULIANA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 t="str">
        <f t="shared" si="0"/>
        <v>-</v>
      </c>
      <c r="N25" s="18">
        <v>84</v>
      </c>
      <c r="O25" s="18"/>
      <c r="P25" s="17">
        <f t="shared" si="1"/>
        <v>84</v>
      </c>
      <c r="Q25" s="19">
        <f t="shared" si="2"/>
        <v>84</v>
      </c>
    </row>
    <row r="26" spans="1:17" x14ac:dyDescent="0.25">
      <c r="A26" s="4">
        <v>20</v>
      </c>
      <c r="B26" s="5" t="str">
        <v>YUFITA WULANDARI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 t="str">
        <f t="shared" si="0"/>
        <v>-</v>
      </c>
      <c r="N26" s="18">
        <v>80</v>
      </c>
      <c r="O26" s="18"/>
      <c r="P26" s="17">
        <f t="shared" si="1"/>
        <v>80</v>
      </c>
      <c r="Q26" s="19">
        <f t="shared" si="2"/>
        <v>80</v>
      </c>
    </row>
    <row r="27" spans="1:17" x14ac:dyDescent="0.25">
      <c r="A27" s="4">
        <v>21</v>
      </c>
      <c r="B27" s="5" t="str">
        <v>ZAHRATUL ARTASYA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 t="str">
        <f t="shared" si="0"/>
        <v>-</v>
      </c>
      <c r="N27" s="18">
        <v>88</v>
      </c>
      <c r="O27" s="18"/>
      <c r="P27" s="17">
        <f t="shared" si="1"/>
        <v>88</v>
      </c>
      <c r="Q27" s="19">
        <f t="shared" si="2"/>
        <v>88</v>
      </c>
    </row>
    <row r="28" spans="1:17" x14ac:dyDescent="0.25">
      <c r="A28" s="4">
        <v>22</v>
      </c>
      <c r="B28" s="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 t="str">
        <f t="shared" si="0"/>
        <v>-</v>
      </c>
      <c r="N28" s="18"/>
      <c r="O28" s="18"/>
      <c r="P28" s="17" t="str">
        <f t="shared" si="1"/>
        <v>-</v>
      </c>
      <c r="Q28" s="19" t="str">
        <f t="shared" si="2"/>
        <v>-</v>
      </c>
    </row>
    <row r="29" spans="1:17" x14ac:dyDescent="0.25">
      <c r="A29" s="4">
        <v>23</v>
      </c>
      <c r="B29" s="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 t="str">
        <f t="shared" si="0"/>
        <v>-</v>
      </c>
      <c r="N29" s="18"/>
      <c r="O29" s="18"/>
      <c r="P29" s="17" t="str">
        <f t="shared" si="1"/>
        <v>-</v>
      </c>
      <c r="Q29" s="19" t="str">
        <f t="shared" si="2"/>
        <v>-</v>
      </c>
    </row>
    <row r="30" spans="1:17" x14ac:dyDescent="0.25">
      <c r="A30" s="4">
        <v>24</v>
      </c>
      <c r="B30" s="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 t="str">
        <f t="shared" si="0"/>
        <v>-</v>
      </c>
      <c r="N30" s="18"/>
      <c r="O30" s="18"/>
      <c r="P30" s="17" t="str">
        <f t="shared" si="1"/>
        <v>-</v>
      </c>
      <c r="Q30" s="19" t="str">
        <f t="shared" si="2"/>
        <v>-</v>
      </c>
    </row>
    <row r="31" spans="1:17" x14ac:dyDescent="0.25">
      <c r="A31" s="4">
        <v>25</v>
      </c>
      <c r="B31" s="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 t="str">
        <f t="shared" si="0"/>
        <v>-</v>
      </c>
      <c r="N31" s="18"/>
      <c r="O31" s="18"/>
      <c r="P31" s="17" t="str">
        <f t="shared" si="1"/>
        <v>-</v>
      </c>
      <c r="Q31" s="19" t="str">
        <f t="shared" si="2"/>
        <v>-</v>
      </c>
    </row>
    <row r="32" spans="1:17" x14ac:dyDescent="0.25">
      <c r="A32" s="4">
        <v>26</v>
      </c>
      <c r="B32" s="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 t="str">
        <f t="shared" si="0"/>
        <v>-</v>
      </c>
      <c r="N32" s="18"/>
      <c r="O32" s="18"/>
      <c r="P32" s="17" t="str">
        <f t="shared" si="1"/>
        <v>-</v>
      </c>
      <c r="Q32" s="19" t="str">
        <f t="shared" si="2"/>
        <v>-</v>
      </c>
    </row>
    <row r="33" spans="1:17" x14ac:dyDescent="0.25">
      <c r="A33" s="4">
        <v>27</v>
      </c>
      <c r="B33" s="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 t="str">
        <f t="shared" si="0"/>
        <v>-</v>
      </c>
      <c r="N33" s="18"/>
      <c r="O33" s="18"/>
      <c r="P33" s="17" t="str">
        <f t="shared" si="1"/>
        <v>-</v>
      </c>
      <c r="Q33" s="19" t="str">
        <f t="shared" si="2"/>
        <v>-</v>
      </c>
    </row>
    <row r="34" spans="1:17" x14ac:dyDescent="0.25">
      <c r="A34" s="4">
        <v>28</v>
      </c>
      <c r="B34" s="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 t="str">
        <f t="shared" si="0"/>
        <v>-</v>
      </c>
      <c r="N34" s="18"/>
      <c r="O34" s="18"/>
      <c r="P34" s="17" t="str">
        <f t="shared" si="1"/>
        <v>-</v>
      </c>
      <c r="Q34" s="19" t="str">
        <f t="shared" si="2"/>
        <v>-</v>
      </c>
    </row>
    <row r="35" spans="1:17" x14ac:dyDescent="0.25">
      <c r="A35" s="4">
        <v>29</v>
      </c>
      <c r="B35" s="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 t="str">
        <f t="shared" si="0"/>
        <v>-</v>
      </c>
      <c r="N35" s="18"/>
      <c r="O35" s="18"/>
      <c r="P35" s="17" t="str">
        <f t="shared" si="1"/>
        <v>-</v>
      </c>
      <c r="Q35" s="19" t="str">
        <f t="shared" si="2"/>
        <v>-</v>
      </c>
    </row>
    <row r="36" spans="1:17" x14ac:dyDescent="0.25">
      <c r="A36" s="4">
        <v>30</v>
      </c>
      <c r="B36" s="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 t="str">
        <f t="shared" si="0"/>
        <v>-</v>
      </c>
      <c r="N36" s="18"/>
      <c r="O36" s="18"/>
      <c r="P36" s="17" t="str">
        <f t="shared" si="1"/>
        <v>-</v>
      </c>
      <c r="Q36" s="19" t="str">
        <f t="shared" si="2"/>
        <v>-</v>
      </c>
    </row>
    <row r="37" spans="1:17" x14ac:dyDescent="0.25">
      <c r="A37" s="4">
        <v>31</v>
      </c>
      <c r="B37" s="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 t="str">
        <f t="shared" si="0"/>
        <v>-</v>
      </c>
      <c r="N37" s="18"/>
      <c r="O37" s="18"/>
      <c r="P37" s="17" t="str">
        <f t="shared" si="1"/>
        <v>-</v>
      </c>
      <c r="Q37" s="19" t="str">
        <f t="shared" si="2"/>
        <v>-</v>
      </c>
    </row>
    <row r="38" spans="1:17" x14ac:dyDescent="0.25">
      <c r="A38" s="4">
        <v>32</v>
      </c>
      <c r="B38" s="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 t="str">
        <f t="shared" si="0"/>
        <v>-</v>
      </c>
      <c r="N38" s="18"/>
      <c r="O38" s="18"/>
      <c r="P38" s="17" t="str">
        <f t="shared" si="1"/>
        <v>-</v>
      </c>
      <c r="Q38" s="19" t="str">
        <f t="shared" si="2"/>
        <v>-</v>
      </c>
    </row>
    <row r="39" spans="1:17" x14ac:dyDescent="0.25">
      <c r="A39" s="4">
        <v>33</v>
      </c>
      <c r="B39" s="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 t="str">
        <f t="shared" si="0"/>
        <v>-</v>
      </c>
      <c r="N39" s="18"/>
      <c r="O39" s="18"/>
      <c r="P39" s="17" t="str">
        <f t="shared" si="1"/>
        <v>-</v>
      </c>
      <c r="Q39" s="19" t="str">
        <f t="shared" si="2"/>
        <v>-</v>
      </c>
    </row>
    <row r="40" spans="1:17" x14ac:dyDescent="0.25">
      <c r="A40" s="4">
        <v>34</v>
      </c>
      <c r="B40" s="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 t="str">
        <f t="shared" si="0"/>
        <v>-</v>
      </c>
      <c r="N40" s="18"/>
      <c r="O40" s="18"/>
      <c r="P40" s="17" t="str">
        <f t="shared" si="1"/>
        <v>-</v>
      </c>
      <c r="Q40" s="19" t="str">
        <f t="shared" si="2"/>
        <v>-</v>
      </c>
    </row>
    <row r="41" spans="1:17" x14ac:dyDescent="0.25">
      <c r="A41" s="4">
        <v>35</v>
      </c>
      <c r="B41" s="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7" t="str">
        <f t="shared" si="0"/>
        <v>-</v>
      </c>
      <c r="N41" s="18"/>
      <c r="O41" s="18"/>
      <c r="P41" s="17" t="str">
        <f t="shared" si="1"/>
        <v>-</v>
      </c>
      <c r="Q41" s="19" t="str">
        <f t="shared" si="2"/>
        <v>-</v>
      </c>
    </row>
    <row r="42" spans="1:17" x14ac:dyDescent="0.25">
      <c r="A42" s="4">
        <v>36</v>
      </c>
      <c r="B42" s="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 t="str">
        <f t="shared" si="0"/>
        <v>-</v>
      </c>
      <c r="N42" s="18"/>
      <c r="O42" s="18"/>
      <c r="P42" s="17" t="str">
        <f t="shared" si="1"/>
        <v>-</v>
      </c>
      <c r="Q42" s="19" t="str">
        <f t="shared" si="2"/>
        <v>-</v>
      </c>
    </row>
    <row r="43" spans="1:17" x14ac:dyDescent="0.25">
      <c r="A43" s="4">
        <v>37</v>
      </c>
      <c r="B43" s="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 t="str">
        <f t="shared" si="0"/>
        <v>-</v>
      </c>
      <c r="N43" s="18"/>
      <c r="O43" s="18"/>
      <c r="P43" s="17" t="str">
        <f t="shared" si="1"/>
        <v>-</v>
      </c>
      <c r="Q43" s="19" t="str">
        <f t="shared" si="2"/>
        <v>-</v>
      </c>
    </row>
    <row r="44" spans="1:17" x14ac:dyDescent="0.25">
      <c r="A44" s="4">
        <v>38</v>
      </c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 t="str">
        <f t="shared" si="0"/>
        <v>-</v>
      </c>
      <c r="N44" s="18"/>
      <c r="O44" s="18"/>
      <c r="P44" s="17" t="str">
        <f t="shared" si="1"/>
        <v>-</v>
      </c>
      <c r="Q44" s="19" t="str">
        <f t="shared" si="2"/>
        <v>-</v>
      </c>
    </row>
    <row r="45" spans="1:17" x14ac:dyDescent="0.25">
      <c r="A45" s="4">
        <v>39</v>
      </c>
      <c r="B45" s="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 t="str">
        <f t="shared" si="0"/>
        <v>-</v>
      </c>
      <c r="N45" s="18"/>
      <c r="O45" s="18"/>
      <c r="P45" s="17" t="str">
        <f t="shared" si="1"/>
        <v>-</v>
      </c>
      <c r="Q45" s="19" t="str">
        <f t="shared" si="2"/>
        <v>-</v>
      </c>
    </row>
    <row r="46" spans="1:17" x14ac:dyDescent="0.25">
      <c r="A46" s="4">
        <v>40</v>
      </c>
      <c r="B46" s="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 t="str">
        <f t="shared" si="0"/>
        <v>-</v>
      </c>
      <c r="N46" s="18"/>
      <c r="O46" s="18"/>
      <c r="P46" s="17" t="str">
        <f t="shared" si="1"/>
        <v>-</v>
      </c>
      <c r="Q46" s="19" t="str">
        <f t="shared" si="2"/>
        <v>-</v>
      </c>
    </row>
  </sheetData>
  <mergeCells count="6">
    <mergeCell ref="N4:P5"/>
    <mergeCell ref="Q4:Q6"/>
    <mergeCell ref="A4:A6"/>
    <mergeCell ref="B4:B6"/>
    <mergeCell ref="C4:M4"/>
    <mergeCell ref="M5:M6"/>
  </mergeCells>
  <pageMargins left="0.7" right="0.7" top="0.75" bottom="0.75" header="0.3" footer="0.3"/>
  <pageSetup paperSize="10000" scale="9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F6F3-90EE-404F-A434-6B4D85508E35}">
  <sheetPr>
    <pageSetUpPr fitToPage="1"/>
  </sheetPr>
  <dimension ref="A1:AZ44"/>
  <sheetViews>
    <sheetView topLeftCell="A12" workbookViewId="0">
      <selection activeCell="BC19" sqref="BC19"/>
    </sheetView>
  </sheetViews>
  <sheetFormatPr defaultRowHeight="15" x14ac:dyDescent="0.25"/>
  <cols>
    <col min="1" max="1" width="6.85546875" customWidth="1"/>
    <col min="2" max="2" width="39.5703125" customWidth="1"/>
    <col min="3" max="22" width="4.85546875" customWidth="1"/>
    <col min="23" max="52" width="0" hidden="1" customWidth="1"/>
  </cols>
  <sheetData>
    <row r="1" spans="1:52" ht="14.45" customHeight="1" x14ac:dyDescent="0.25">
      <c r="A1" s="24" t="s">
        <v>0</v>
      </c>
      <c r="B1" s="24" t="s">
        <v>1</v>
      </c>
      <c r="C1" s="25" t="s">
        <v>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pans="1:52" x14ac:dyDescent="0.25">
      <c r="A2" s="24"/>
      <c r="B2" s="24"/>
      <c r="C2" s="24" t="s">
        <v>3</v>
      </c>
      <c r="D2" s="24"/>
      <c r="E2" s="24" t="s">
        <v>4</v>
      </c>
      <c r="F2" s="24"/>
      <c r="G2" s="24" t="s">
        <v>5</v>
      </c>
      <c r="H2" s="24"/>
      <c r="I2" s="24" t="s">
        <v>6</v>
      </c>
      <c r="J2" s="24"/>
      <c r="K2" s="24" t="s">
        <v>7</v>
      </c>
      <c r="L2" s="24"/>
      <c r="M2" s="24" t="s">
        <v>8</v>
      </c>
      <c r="N2" s="24"/>
      <c r="O2" s="24" t="s">
        <v>9</v>
      </c>
      <c r="P2" s="24"/>
      <c r="Q2" s="24" t="s">
        <v>10</v>
      </c>
      <c r="R2" s="24"/>
      <c r="S2" s="24" t="s">
        <v>11</v>
      </c>
      <c r="T2" s="24"/>
      <c r="U2" s="24" t="s">
        <v>12</v>
      </c>
      <c r="V2" s="24"/>
      <c r="W2" s="24" t="s">
        <v>13</v>
      </c>
      <c r="X2" s="24"/>
      <c r="Y2" s="24" t="s">
        <v>14</v>
      </c>
      <c r="Z2" s="24"/>
      <c r="AA2" s="24" t="s">
        <v>15</v>
      </c>
      <c r="AB2" s="24"/>
      <c r="AC2" s="24" t="s">
        <v>16</v>
      </c>
      <c r="AD2" s="24"/>
      <c r="AE2" s="24" t="s">
        <v>17</v>
      </c>
      <c r="AF2" s="24"/>
      <c r="AG2" s="24" t="s">
        <v>18</v>
      </c>
      <c r="AH2" s="24"/>
      <c r="AI2" s="24" t="s">
        <v>19</v>
      </c>
      <c r="AJ2" s="24"/>
      <c r="AK2" s="24" t="s">
        <v>20</v>
      </c>
      <c r="AL2" s="24"/>
      <c r="AM2" s="24" t="s">
        <v>21</v>
      </c>
      <c r="AN2" s="24"/>
      <c r="AO2" s="24" t="s">
        <v>22</v>
      </c>
      <c r="AP2" s="24"/>
      <c r="AQ2" s="24" t="s">
        <v>23</v>
      </c>
      <c r="AR2" s="24"/>
      <c r="AS2" s="24" t="s">
        <v>24</v>
      </c>
      <c r="AT2" s="24"/>
      <c r="AU2" s="24" t="s">
        <v>25</v>
      </c>
      <c r="AV2" s="24"/>
      <c r="AW2" s="24" t="s">
        <v>26</v>
      </c>
      <c r="AX2" s="24"/>
      <c r="AY2" s="24" t="s">
        <v>27</v>
      </c>
      <c r="AZ2" s="24"/>
    </row>
    <row r="3" spans="1:52" ht="14.45" customHeight="1" x14ac:dyDescent="0.25">
      <c r="A3" s="24"/>
      <c r="B3" s="24"/>
      <c r="C3" s="26">
        <f>'TUJUAN PEMBELAJARAN'!B2</f>
        <v>0</v>
      </c>
      <c r="D3" s="26"/>
      <c r="E3" s="26">
        <f>'TUJUAN PEMBELAJARAN'!B3</f>
        <v>0</v>
      </c>
      <c r="F3" s="26"/>
      <c r="G3" s="26">
        <f>'TUJUAN PEMBELAJARAN'!B4</f>
        <v>0</v>
      </c>
      <c r="H3" s="26"/>
      <c r="I3" s="26">
        <f>'TUJUAN PEMBELAJARAN'!B5</f>
        <v>0</v>
      </c>
      <c r="J3" s="26"/>
      <c r="K3" s="26">
        <f>'TUJUAN PEMBELAJARAN'!B6</f>
        <v>0</v>
      </c>
      <c r="L3" s="26"/>
      <c r="M3" s="26">
        <f>'TUJUAN PEMBELAJARAN'!B7</f>
        <v>0</v>
      </c>
      <c r="N3" s="26"/>
      <c r="O3" s="26">
        <f>'TUJUAN PEMBELAJARAN'!B8</f>
        <v>0</v>
      </c>
      <c r="P3" s="26"/>
      <c r="Q3" s="26">
        <f>'TUJUAN PEMBELAJARAN'!B9</f>
        <v>0</v>
      </c>
      <c r="R3" s="26"/>
      <c r="S3" s="26">
        <f>'TUJUAN PEMBELAJARAN'!B10</f>
        <v>0</v>
      </c>
      <c r="T3" s="26"/>
      <c r="U3" s="26">
        <f>'TUJUAN PEMBELAJARAN'!B11</f>
        <v>0</v>
      </c>
      <c r="V3" s="26"/>
      <c r="W3" s="26">
        <f>'[1]TP 2'!B6</f>
        <v>0</v>
      </c>
      <c r="X3" s="26"/>
      <c r="Y3" s="26">
        <f>'[1]TP 2'!B7</f>
        <v>0</v>
      </c>
      <c r="Z3" s="26"/>
      <c r="AA3" s="26">
        <f>'[1]TP 2'!B8</f>
        <v>0</v>
      </c>
      <c r="AB3" s="26"/>
      <c r="AC3" s="26">
        <f>'[1]TP 2'!B9</f>
        <v>0</v>
      </c>
      <c r="AD3" s="26"/>
      <c r="AE3" s="26">
        <f>'[1]TP 2'!B10</f>
        <v>0</v>
      </c>
      <c r="AF3" s="26"/>
      <c r="AG3" s="26">
        <f>'[1]TP 2'!B11</f>
        <v>0</v>
      </c>
      <c r="AH3" s="26"/>
      <c r="AI3" s="26">
        <f>'[1]TP 2'!B12</f>
        <v>0</v>
      </c>
      <c r="AJ3" s="26"/>
      <c r="AK3" s="26">
        <f>'[1]TP 2'!B13</f>
        <v>0</v>
      </c>
      <c r="AL3" s="26"/>
      <c r="AM3" s="26">
        <f>'[1]TP 2'!B14</f>
        <v>0</v>
      </c>
      <c r="AN3" s="26"/>
      <c r="AO3" s="26">
        <f>'[1]TP 2'!B15</f>
        <v>0</v>
      </c>
      <c r="AP3" s="26"/>
      <c r="AQ3" s="26">
        <f>'[1]TP 2'!B16</f>
        <v>0</v>
      </c>
      <c r="AR3" s="26"/>
      <c r="AS3" s="26">
        <f>'[1]TP 2'!B17</f>
        <v>0</v>
      </c>
      <c r="AT3" s="26"/>
      <c r="AU3" s="26">
        <f>'[1]TP 2'!B18</f>
        <v>0</v>
      </c>
      <c r="AV3" s="26"/>
      <c r="AW3" s="26">
        <f>'[1]TP 2'!B19</f>
        <v>0</v>
      </c>
      <c r="AX3" s="26"/>
      <c r="AY3" s="26">
        <f>'[1]TP 2'!B20</f>
        <v>0</v>
      </c>
      <c r="AZ3" s="26"/>
    </row>
    <row r="4" spans="1:52" ht="30" customHeight="1" x14ac:dyDescent="0.25">
      <c r="A4" s="24"/>
      <c r="B4" s="24"/>
      <c r="C4" s="1" t="s">
        <v>28</v>
      </c>
      <c r="D4" s="2" t="s">
        <v>29</v>
      </c>
      <c r="E4" s="1" t="s">
        <v>28</v>
      </c>
      <c r="F4" s="2" t="s">
        <v>29</v>
      </c>
      <c r="G4" s="1" t="s">
        <v>28</v>
      </c>
      <c r="H4" s="2" t="s">
        <v>29</v>
      </c>
      <c r="I4" s="1" t="s">
        <v>28</v>
      </c>
      <c r="J4" s="2" t="s">
        <v>29</v>
      </c>
      <c r="K4" s="1" t="s">
        <v>28</v>
      </c>
      <c r="L4" s="2" t="s">
        <v>29</v>
      </c>
      <c r="M4" s="1" t="s">
        <v>28</v>
      </c>
      <c r="N4" s="2" t="s">
        <v>29</v>
      </c>
      <c r="O4" s="1" t="s">
        <v>28</v>
      </c>
      <c r="P4" s="2" t="s">
        <v>29</v>
      </c>
      <c r="Q4" s="1" t="s">
        <v>28</v>
      </c>
      <c r="R4" s="2" t="s">
        <v>29</v>
      </c>
      <c r="S4" s="1" t="s">
        <v>28</v>
      </c>
      <c r="T4" s="2" t="s">
        <v>29</v>
      </c>
      <c r="U4" s="1" t="s">
        <v>28</v>
      </c>
      <c r="V4" s="2" t="s">
        <v>29</v>
      </c>
      <c r="W4" s="1" t="s">
        <v>28</v>
      </c>
      <c r="X4" s="3" t="s">
        <v>29</v>
      </c>
      <c r="Y4" s="1" t="s">
        <v>28</v>
      </c>
      <c r="Z4" s="3" t="s">
        <v>29</v>
      </c>
      <c r="AA4" s="1" t="s">
        <v>28</v>
      </c>
      <c r="AB4" s="3" t="s">
        <v>29</v>
      </c>
      <c r="AC4" s="1" t="s">
        <v>28</v>
      </c>
      <c r="AD4" s="3" t="s">
        <v>29</v>
      </c>
      <c r="AE4" s="1" t="s">
        <v>28</v>
      </c>
      <c r="AF4" s="3" t="s">
        <v>29</v>
      </c>
      <c r="AG4" s="1" t="s">
        <v>28</v>
      </c>
      <c r="AH4" s="3" t="s">
        <v>29</v>
      </c>
      <c r="AI4" s="1" t="s">
        <v>28</v>
      </c>
      <c r="AJ4" s="3" t="s">
        <v>29</v>
      </c>
      <c r="AK4" s="1" t="s">
        <v>28</v>
      </c>
      <c r="AL4" s="3" t="s">
        <v>29</v>
      </c>
      <c r="AM4" s="1" t="s">
        <v>28</v>
      </c>
      <c r="AN4" s="3" t="s">
        <v>29</v>
      </c>
      <c r="AO4" s="1" t="s">
        <v>28</v>
      </c>
      <c r="AP4" s="3" t="s">
        <v>29</v>
      </c>
      <c r="AQ4" s="1" t="s">
        <v>28</v>
      </c>
      <c r="AR4" s="3" t="s">
        <v>29</v>
      </c>
      <c r="AS4" s="1" t="s">
        <v>28</v>
      </c>
      <c r="AT4" s="3" t="s">
        <v>29</v>
      </c>
      <c r="AU4" s="1" t="s">
        <v>28</v>
      </c>
      <c r="AV4" s="3" t="s">
        <v>29</v>
      </c>
      <c r="AW4" s="1" t="s">
        <v>28</v>
      </c>
      <c r="AX4" s="3" t="s">
        <v>29</v>
      </c>
      <c r="AY4" s="1" t="s">
        <v>28</v>
      </c>
      <c r="AZ4" s="3" t="s">
        <v>29</v>
      </c>
    </row>
    <row r="5" spans="1:52" ht="30" customHeight="1" x14ac:dyDescent="0.25">
      <c r="A5" s="4">
        <v>1</v>
      </c>
      <c r="B5" s="5" t="s">
        <v>69</v>
      </c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14"/>
      <c r="R5" s="15"/>
      <c r="S5" s="14"/>
      <c r="T5" s="15"/>
      <c r="U5" s="14"/>
      <c r="V5" s="15"/>
      <c r="W5" s="6"/>
      <c r="X5" s="7"/>
      <c r="Y5" s="6"/>
      <c r="Z5" s="7"/>
      <c r="AA5" s="6"/>
      <c r="AB5" s="7"/>
      <c r="AC5" s="6"/>
      <c r="AD5" s="7"/>
      <c r="AE5" s="6"/>
      <c r="AF5" s="7"/>
      <c r="AG5" s="6"/>
      <c r="AH5" s="7"/>
      <c r="AI5" s="6"/>
      <c r="AJ5" s="7"/>
      <c r="AK5" s="6"/>
      <c r="AL5" s="7"/>
      <c r="AM5" s="6"/>
      <c r="AN5" s="7"/>
      <c r="AO5" s="6"/>
      <c r="AP5" s="7"/>
      <c r="AQ5" s="6"/>
      <c r="AR5" s="7"/>
      <c r="AS5" s="6"/>
      <c r="AT5" s="7"/>
      <c r="AU5" s="6"/>
      <c r="AV5" s="7"/>
      <c r="AW5" s="6"/>
      <c r="AX5" s="7"/>
      <c r="AY5" s="6"/>
      <c r="AZ5" s="7"/>
    </row>
    <row r="6" spans="1:52" ht="30" customHeight="1" x14ac:dyDescent="0.25">
      <c r="A6" s="4">
        <v>2</v>
      </c>
      <c r="B6" s="5" t="s">
        <v>70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6"/>
      <c r="X6" s="7"/>
      <c r="Y6" s="6"/>
      <c r="Z6" s="7"/>
      <c r="AA6" s="6"/>
      <c r="AB6" s="7"/>
      <c r="AC6" s="6"/>
      <c r="AD6" s="7"/>
      <c r="AE6" s="6"/>
      <c r="AF6" s="7"/>
      <c r="AG6" s="6"/>
      <c r="AH6" s="7"/>
      <c r="AI6" s="6"/>
      <c r="AJ6" s="7"/>
      <c r="AK6" s="6"/>
      <c r="AL6" s="7"/>
      <c r="AM6" s="6"/>
      <c r="AN6" s="7"/>
      <c r="AO6" s="6"/>
      <c r="AP6" s="7"/>
      <c r="AQ6" s="6"/>
      <c r="AR6" s="7"/>
      <c r="AS6" s="6"/>
      <c r="AT6" s="7"/>
      <c r="AU6" s="6"/>
      <c r="AV6" s="7"/>
      <c r="AW6" s="6"/>
      <c r="AX6" s="7"/>
      <c r="AY6" s="6"/>
      <c r="AZ6" s="7"/>
    </row>
    <row r="7" spans="1:52" ht="30" customHeight="1" x14ac:dyDescent="0.25">
      <c r="A7" s="4">
        <v>3</v>
      </c>
      <c r="B7" s="5" t="s">
        <v>71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6"/>
      <c r="X7" s="7"/>
      <c r="Y7" s="6"/>
      <c r="Z7" s="7"/>
      <c r="AA7" s="6"/>
      <c r="AB7" s="7"/>
      <c r="AC7" s="6"/>
      <c r="AD7" s="7"/>
      <c r="AE7" s="6"/>
      <c r="AF7" s="7"/>
      <c r="AG7" s="6"/>
      <c r="AH7" s="7"/>
      <c r="AI7" s="6"/>
      <c r="AJ7" s="7"/>
      <c r="AK7" s="6"/>
      <c r="AL7" s="7"/>
      <c r="AM7" s="6"/>
      <c r="AN7" s="7"/>
      <c r="AO7" s="6"/>
      <c r="AP7" s="7"/>
      <c r="AQ7" s="6"/>
      <c r="AR7" s="7"/>
      <c r="AS7" s="6"/>
      <c r="AT7" s="7"/>
      <c r="AU7" s="6"/>
      <c r="AV7" s="7"/>
      <c r="AW7" s="6"/>
      <c r="AX7" s="7"/>
      <c r="AY7" s="6"/>
      <c r="AZ7" s="7"/>
    </row>
    <row r="8" spans="1:52" ht="30" customHeight="1" x14ac:dyDescent="0.25">
      <c r="A8" s="4">
        <v>4</v>
      </c>
      <c r="B8" s="5" t="s">
        <v>72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6"/>
      <c r="X8" s="7"/>
      <c r="Y8" s="6"/>
      <c r="Z8" s="7"/>
      <c r="AA8" s="6"/>
      <c r="AB8" s="7"/>
      <c r="AC8" s="6"/>
      <c r="AD8" s="7"/>
      <c r="AE8" s="6"/>
      <c r="AF8" s="7"/>
      <c r="AG8" s="6"/>
      <c r="AH8" s="7"/>
      <c r="AI8" s="6"/>
      <c r="AJ8" s="7"/>
      <c r="AK8" s="6"/>
      <c r="AL8" s="7"/>
      <c r="AM8" s="6"/>
      <c r="AN8" s="7"/>
      <c r="AO8" s="6"/>
      <c r="AP8" s="7"/>
      <c r="AQ8" s="6"/>
      <c r="AR8" s="7"/>
      <c r="AS8" s="6"/>
      <c r="AT8" s="7"/>
      <c r="AU8" s="6"/>
      <c r="AV8" s="7"/>
      <c r="AW8" s="6"/>
      <c r="AX8" s="7"/>
      <c r="AY8" s="6"/>
      <c r="AZ8" s="7"/>
    </row>
    <row r="9" spans="1:52" ht="30" customHeight="1" x14ac:dyDescent="0.25">
      <c r="A9" s="4">
        <v>5</v>
      </c>
      <c r="B9" s="5" t="s">
        <v>73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6"/>
      <c r="X9" s="7"/>
      <c r="Y9" s="6"/>
      <c r="Z9" s="7"/>
      <c r="AA9" s="6"/>
      <c r="AB9" s="7"/>
      <c r="AC9" s="6"/>
      <c r="AD9" s="7"/>
      <c r="AE9" s="6"/>
      <c r="AF9" s="7"/>
      <c r="AG9" s="6"/>
      <c r="AH9" s="7"/>
      <c r="AI9" s="6"/>
      <c r="AJ9" s="7"/>
      <c r="AK9" s="6"/>
      <c r="AL9" s="7"/>
      <c r="AM9" s="6"/>
      <c r="AN9" s="7"/>
      <c r="AO9" s="6"/>
      <c r="AP9" s="7"/>
      <c r="AQ9" s="6"/>
      <c r="AR9" s="7"/>
      <c r="AS9" s="6"/>
      <c r="AT9" s="7"/>
      <c r="AU9" s="6"/>
      <c r="AV9" s="7"/>
      <c r="AW9" s="6"/>
      <c r="AX9" s="7"/>
      <c r="AY9" s="6"/>
      <c r="AZ9" s="7"/>
    </row>
    <row r="10" spans="1:52" ht="30" customHeight="1" x14ac:dyDescent="0.25">
      <c r="A10" s="4">
        <v>6</v>
      </c>
      <c r="B10" s="5" t="s">
        <v>74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6"/>
      <c r="X10" s="7"/>
      <c r="Y10" s="6"/>
      <c r="Z10" s="7"/>
      <c r="AA10" s="6"/>
      <c r="AB10" s="7"/>
      <c r="AC10" s="6"/>
      <c r="AD10" s="7"/>
      <c r="AE10" s="6"/>
      <c r="AF10" s="7"/>
      <c r="AG10" s="6"/>
      <c r="AH10" s="7"/>
      <c r="AI10" s="6"/>
      <c r="AJ10" s="7"/>
      <c r="AK10" s="6"/>
      <c r="AL10" s="7"/>
      <c r="AM10" s="6"/>
      <c r="AN10" s="7"/>
      <c r="AO10" s="6"/>
      <c r="AP10" s="7"/>
      <c r="AQ10" s="6"/>
      <c r="AR10" s="7"/>
      <c r="AS10" s="6"/>
      <c r="AT10" s="7"/>
      <c r="AU10" s="6"/>
      <c r="AV10" s="7"/>
      <c r="AW10" s="6"/>
      <c r="AX10" s="7"/>
      <c r="AY10" s="6"/>
      <c r="AZ10" s="7"/>
    </row>
    <row r="11" spans="1:52" ht="30" customHeight="1" x14ac:dyDescent="0.25">
      <c r="A11" s="4">
        <v>7</v>
      </c>
      <c r="B11" s="5" t="s">
        <v>75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6"/>
      <c r="X11" s="7"/>
      <c r="Y11" s="6"/>
      <c r="Z11" s="7"/>
      <c r="AA11" s="6"/>
      <c r="AB11" s="7"/>
      <c r="AC11" s="6"/>
      <c r="AD11" s="7"/>
      <c r="AE11" s="6"/>
      <c r="AF11" s="7"/>
      <c r="AG11" s="6"/>
      <c r="AH11" s="7"/>
      <c r="AI11" s="6"/>
      <c r="AJ11" s="7"/>
      <c r="AK11" s="6"/>
      <c r="AL11" s="7"/>
      <c r="AM11" s="6"/>
      <c r="AN11" s="7"/>
      <c r="AO11" s="6"/>
      <c r="AP11" s="7"/>
      <c r="AQ11" s="6"/>
      <c r="AR11" s="7"/>
      <c r="AS11" s="6"/>
      <c r="AT11" s="7"/>
      <c r="AU11" s="6"/>
      <c r="AV11" s="7"/>
      <c r="AW11" s="6"/>
      <c r="AX11" s="7"/>
      <c r="AY11" s="6"/>
      <c r="AZ11" s="7"/>
    </row>
    <row r="12" spans="1:52" ht="30" customHeight="1" x14ac:dyDescent="0.25">
      <c r="A12" s="4">
        <v>8</v>
      </c>
      <c r="B12" s="5" t="s">
        <v>76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6"/>
      <c r="X12" s="7"/>
      <c r="Y12" s="6"/>
      <c r="Z12" s="7"/>
      <c r="AA12" s="6"/>
      <c r="AB12" s="7"/>
      <c r="AC12" s="6"/>
      <c r="AD12" s="7"/>
      <c r="AE12" s="6"/>
      <c r="AF12" s="7"/>
      <c r="AG12" s="6"/>
      <c r="AH12" s="7"/>
      <c r="AI12" s="6"/>
      <c r="AJ12" s="7"/>
      <c r="AK12" s="6"/>
      <c r="AL12" s="7"/>
      <c r="AM12" s="6"/>
      <c r="AN12" s="7"/>
      <c r="AO12" s="6"/>
      <c r="AP12" s="7"/>
      <c r="AQ12" s="6"/>
      <c r="AR12" s="7"/>
      <c r="AS12" s="6"/>
      <c r="AT12" s="7"/>
      <c r="AU12" s="6"/>
      <c r="AV12" s="7"/>
      <c r="AW12" s="6"/>
      <c r="AX12" s="7"/>
      <c r="AY12" s="6"/>
      <c r="AZ12" s="7"/>
    </row>
    <row r="13" spans="1:52" ht="30" customHeight="1" x14ac:dyDescent="0.25">
      <c r="A13" s="4">
        <v>9</v>
      </c>
      <c r="B13" s="5" t="s">
        <v>77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6"/>
      <c r="X13" s="7"/>
      <c r="Y13" s="6"/>
      <c r="Z13" s="7"/>
      <c r="AA13" s="6"/>
      <c r="AB13" s="7"/>
      <c r="AC13" s="6"/>
      <c r="AD13" s="7"/>
      <c r="AE13" s="6"/>
      <c r="AF13" s="7"/>
      <c r="AG13" s="6"/>
      <c r="AH13" s="7"/>
      <c r="AI13" s="6"/>
      <c r="AJ13" s="7"/>
      <c r="AK13" s="6"/>
      <c r="AL13" s="7"/>
      <c r="AM13" s="6"/>
      <c r="AN13" s="7"/>
      <c r="AO13" s="6"/>
      <c r="AP13" s="7"/>
      <c r="AQ13" s="6"/>
      <c r="AR13" s="7"/>
      <c r="AS13" s="6"/>
      <c r="AT13" s="7"/>
      <c r="AU13" s="6"/>
      <c r="AV13" s="7"/>
      <c r="AW13" s="6"/>
      <c r="AX13" s="7"/>
      <c r="AY13" s="6"/>
      <c r="AZ13" s="7"/>
    </row>
    <row r="14" spans="1:52" ht="30" customHeight="1" x14ac:dyDescent="0.25">
      <c r="A14" s="4">
        <v>10</v>
      </c>
      <c r="B14" s="5" t="s">
        <v>78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6"/>
      <c r="X14" s="7"/>
      <c r="Y14" s="6"/>
      <c r="Z14" s="7"/>
      <c r="AA14" s="6"/>
      <c r="AB14" s="7"/>
      <c r="AC14" s="6"/>
      <c r="AD14" s="7"/>
      <c r="AE14" s="6"/>
      <c r="AF14" s="7"/>
      <c r="AG14" s="6"/>
      <c r="AH14" s="7"/>
      <c r="AI14" s="6"/>
      <c r="AJ14" s="7"/>
      <c r="AK14" s="6"/>
      <c r="AL14" s="7"/>
      <c r="AM14" s="6"/>
      <c r="AN14" s="7"/>
      <c r="AO14" s="6"/>
      <c r="AP14" s="7"/>
      <c r="AQ14" s="6"/>
      <c r="AR14" s="7"/>
      <c r="AS14" s="6"/>
      <c r="AT14" s="7"/>
      <c r="AU14" s="6"/>
      <c r="AV14" s="7"/>
      <c r="AW14" s="6"/>
      <c r="AX14" s="7"/>
      <c r="AY14" s="6"/>
      <c r="AZ14" s="7"/>
    </row>
    <row r="15" spans="1:52" ht="30" customHeight="1" x14ac:dyDescent="0.25">
      <c r="A15" s="4">
        <v>11</v>
      </c>
      <c r="B15" s="5" t="s">
        <v>79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6"/>
      <c r="X15" s="7"/>
      <c r="Y15" s="6"/>
      <c r="Z15" s="7"/>
      <c r="AA15" s="6"/>
      <c r="AB15" s="7"/>
      <c r="AC15" s="6"/>
      <c r="AD15" s="7"/>
      <c r="AE15" s="6"/>
      <c r="AF15" s="7"/>
      <c r="AG15" s="6"/>
      <c r="AH15" s="7"/>
      <c r="AI15" s="6"/>
      <c r="AJ15" s="7"/>
      <c r="AK15" s="6"/>
      <c r="AL15" s="7"/>
      <c r="AM15" s="6"/>
      <c r="AN15" s="7"/>
      <c r="AO15" s="6"/>
      <c r="AP15" s="7"/>
      <c r="AQ15" s="6"/>
      <c r="AR15" s="7"/>
      <c r="AS15" s="6"/>
      <c r="AT15" s="7"/>
      <c r="AU15" s="6"/>
      <c r="AV15" s="7"/>
      <c r="AW15" s="6"/>
      <c r="AX15" s="7"/>
      <c r="AY15" s="6"/>
      <c r="AZ15" s="7"/>
    </row>
    <row r="16" spans="1:52" ht="30" customHeight="1" x14ac:dyDescent="0.25">
      <c r="A16" s="4">
        <v>12</v>
      </c>
      <c r="B16" s="5" t="s">
        <v>80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6"/>
      <c r="X16" s="7"/>
      <c r="Y16" s="6"/>
      <c r="Z16" s="7"/>
      <c r="AA16" s="6"/>
      <c r="AB16" s="7"/>
      <c r="AC16" s="6"/>
      <c r="AD16" s="7"/>
      <c r="AE16" s="6"/>
      <c r="AF16" s="7"/>
      <c r="AG16" s="6"/>
      <c r="AH16" s="7"/>
      <c r="AI16" s="6"/>
      <c r="AJ16" s="7"/>
      <c r="AK16" s="6"/>
      <c r="AL16" s="7"/>
      <c r="AM16" s="6"/>
      <c r="AN16" s="7"/>
      <c r="AO16" s="6"/>
      <c r="AP16" s="7"/>
      <c r="AQ16" s="6"/>
      <c r="AR16" s="7"/>
      <c r="AS16" s="6"/>
      <c r="AT16" s="7"/>
      <c r="AU16" s="6"/>
      <c r="AV16" s="7"/>
      <c r="AW16" s="6"/>
      <c r="AX16" s="7"/>
      <c r="AY16" s="6"/>
      <c r="AZ16" s="7"/>
    </row>
    <row r="17" spans="1:52" ht="30" customHeight="1" x14ac:dyDescent="0.25">
      <c r="A17" s="4">
        <v>13</v>
      </c>
      <c r="B17" s="5" t="s">
        <v>81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6"/>
      <c r="X17" s="7"/>
      <c r="Y17" s="6"/>
      <c r="Z17" s="7"/>
      <c r="AA17" s="6"/>
      <c r="AB17" s="7"/>
      <c r="AC17" s="6"/>
      <c r="AD17" s="7"/>
      <c r="AE17" s="6"/>
      <c r="AF17" s="7"/>
      <c r="AG17" s="6"/>
      <c r="AH17" s="7"/>
      <c r="AI17" s="6"/>
      <c r="AJ17" s="7"/>
      <c r="AK17" s="6"/>
      <c r="AL17" s="7"/>
      <c r="AM17" s="6"/>
      <c r="AN17" s="7"/>
      <c r="AO17" s="6"/>
      <c r="AP17" s="7"/>
      <c r="AQ17" s="6"/>
      <c r="AR17" s="7"/>
      <c r="AS17" s="6"/>
      <c r="AT17" s="7"/>
      <c r="AU17" s="6"/>
      <c r="AV17" s="7"/>
      <c r="AW17" s="6"/>
      <c r="AX17" s="7"/>
      <c r="AY17" s="6"/>
      <c r="AZ17" s="7"/>
    </row>
    <row r="18" spans="1:52" ht="30" customHeight="1" x14ac:dyDescent="0.25">
      <c r="A18" s="4">
        <v>14</v>
      </c>
      <c r="B18" s="5" t="s">
        <v>82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6"/>
      <c r="X18" s="7"/>
      <c r="Y18" s="6"/>
      <c r="Z18" s="7"/>
      <c r="AA18" s="6"/>
      <c r="AB18" s="7"/>
      <c r="AC18" s="6"/>
      <c r="AD18" s="7"/>
      <c r="AE18" s="6"/>
      <c r="AF18" s="7"/>
      <c r="AG18" s="6"/>
      <c r="AH18" s="7"/>
      <c r="AI18" s="6"/>
      <c r="AJ18" s="7"/>
      <c r="AK18" s="6"/>
      <c r="AL18" s="7"/>
      <c r="AM18" s="6"/>
      <c r="AN18" s="7"/>
      <c r="AO18" s="6"/>
      <c r="AP18" s="7"/>
      <c r="AQ18" s="6"/>
      <c r="AR18" s="7"/>
      <c r="AS18" s="6"/>
      <c r="AT18" s="7"/>
      <c r="AU18" s="6"/>
      <c r="AV18" s="7"/>
      <c r="AW18" s="6"/>
      <c r="AX18" s="7"/>
      <c r="AY18" s="6"/>
      <c r="AZ18" s="7"/>
    </row>
    <row r="19" spans="1:52" ht="30" customHeight="1" x14ac:dyDescent="0.25">
      <c r="A19" s="4">
        <v>15</v>
      </c>
      <c r="B19" s="5" t="s">
        <v>83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6"/>
      <c r="X19" s="7"/>
      <c r="Y19" s="6"/>
      <c r="Z19" s="7"/>
      <c r="AA19" s="6"/>
      <c r="AB19" s="7"/>
      <c r="AC19" s="6"/>
      <c r="AD19" s="7"/>
      <c r="AE19" s="6"/>
      <c r="AF19" s="7"/>
      <c r="AG19" s="6"/>
      <c r="AH19" s="7"/>
      <c r="AI19" s="6"/>
      <c r="AJ19" s="7"/>
      <c r="AK19" s="6"/>
      <c r="AL19" s="7"/>
      <c r="AM19" s="6"/>
      <c r="AN19" s="7"/>
      <c r="AO19" s="6"/>
      <c r="AP19" s="7"/>
      <c r="AQ19" s="6"/>
      <c r="AR19" s="7"/>
      <c r="AS19" s="6"/>
      <c r="AT19" s="7"/>
      <c r="AU19" s="6"/>
      <c r="AV19" s="7"/>
      <c r="AW19" s="6"/>
      <c r="AX19" s="7"/>
      <c r="AY19" s="6"/>
      <c r="AZ19" s="7"/>
    </row>
    <row r="20" spans="1:52" ht="30" customHeight="1" x14ac:dyDescent="0.25">
      <c r="A20" s="4">
        <v>16</v>
      </c>
      <c r="B20" s="5" t="s">
        <v>84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6"/>
      <c r="X20" s="7"/>
      <c r="Y20" s="6"/>
      <c r="Z20" s="7"/>
      <c r="AA20" s="6"/>
      <c r="AB20" s="7"/>
      <c r="AC20" s="6"/>
      <c r="AD20" s="7"/>
      <c r="AE20" s="6"/>
      <c r="AF20" s="7"/>
      <c r="AG20" s="6"/>
      <c r="AH20" s="7"/>
      <c r="AI20" s="6"/>
      <c r="AJ20" s="7"/>
      <c r="AK20" s="6"/>
      <c r="AL20" s="7"/>
      <c r="AM20" s="6"/>
      <c r="AN20" s="7"/>
      <c r="AO20" s="6"/>
      <c r="AP20" s="7"/>
      <c r="AQ20" s="6"/>
      <c r="AR20" s="7"/>
      <c r="AS20" s="6"/>
      <c r="AT20" s="7"/>
      <c r="AU20" s="6"/>
      <c r="AV20" s="7"/>
      <c r="AW20" s="6"/>
      <c r="AX20" s="7"/>
      <c r="AY20" s="6"/>
      <c r="AZ20" s="7"/>
    </row>
    <row r="21" spans="1:52" ht="30" customHeight="1" x14ac:dyDescent="0.25">
      <c r="A21" s="4">
        <v>17</v>
      </c>
      <c r="B21" s="5" t="s">
        <v>85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6"/>
      <c r="X21" s="7"/>
      <c r="Y21" s="6"/>
      <c r="Z21" s="7"/>
      <c r="AA21" s="6"/>
      <c r="AB21" s="7"/>
      <c r="AC21" s="6"/>
      <c r="AD21" s="7"/>
      <c r="AE21" s="6"/>
      <c r="AF21" s="7"/>
      <c r="AG21" s="6"/>
      <c r="AH21" s="7"/>
      <c r="AI21" s="6"/>
      <c r="AJ21" s="7"/>
      <c r="AK21" s="6"/>
      <c r="AL21" s="7"/>
      <c r="AM21" s="6"/>
      <c r="AN21" s="7"/>
      <c r="AO21" s="6"/>
      <c r="AP21" s="7"/>
      <c r="AQ21" s="6"/>
      <c r="AR21" s="7"/>
      <c r="AS21" s="6"/>
      <c r="AT21" s="7"/>
      <c r="AU21" s="6"/>
      <c r="AV21" s="7"/>
      <c r="AW21" s="6"/>
      <c r="AX21" s="7"/>
      <c r="AY21" s="6"/>
      <c r="AZ21" s="7"/>
    </row>
    <row r="22" spans="1:52" ht="30" customHeight="1" x14ac:dyDescent="0.25">
      <c r="A22" s="4">
        <v>18</v>
      </c>
      <c r="B22" s="5" t="s">
        <v>86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6"/>
      <c r="X22" s="7"/>
      <c r="Y22" s="6"/>
      <c r="Z22" s="7"/>
      <c r="AA22" s="6"/>
      <c r="AB22" s="7"/>
      <c r="AC22" s="6"/>
      <c r="AD22" s="7"/>
      <c r="AE22" s="6"/>
      <c r="AF22" s="7"/>
      <c r="AG22" s="6"/>
      <c r="AH22" s="7"/>
      <c r="AI22" s="6"/>
      <c r="AJ22" s="7"/>
      <c r="AK22" s="6"/>
      <c r="AL22" s="7"/>
      <c r="AM22" s="6"/>
      <c r="AN22" s="7"/>
      <c r="AO22" s="6"/>
      <c r="AP22" s="7"/>
      <c r="AQ22" s="6"/>
      <c r="AR22" s="7"/>
      <c r="AS22" s="6"/>
      <c r="AT22" s="7"/>
      <c r="AU22" s="6"/>
      <c r="AV22" s="7"/>
      <c r="AW22" s="6"/>
      <c r="AX22" s="7"/>
      <c r="AY22" s="6"/>
      <c r="AZ22" s="7"/>
    </row>
    <row r="23" spans="1:52" ht="30" customHeight="1" x14ac:dyDescent="0.25">
      <c r="A23" s="4">
        <v>19</v>
      </c>
      <c r="B23" s="5" t="s">
        <v>87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6"/>
      <c r="X23" s="7"/>
      <c r="Y23" s="6"/>
      <c r="Z23" s="7"/>
      <c r="AA23" s="6"/>
      <c r="AB23" s="7"/>
      <c r="AC23" s="6"/>
      <c r="AD23" s="7"/>
      <c r="AE23" s="6"/>
      <c r="AF23" s="7"/>
      <c r="AG23" s="6"/>
      <c r="AH23" s="7"/>
      <c r="AI23" s="6"/>
      <c r="AJ23" s="7"/>
      <c r="AK23" s="6"/>
      <c r="AL23" s="7"/>
      <c r="AM23" s="6"/>
      <c r="AN23" s="7"/>
      <c r="AO23" s="6"/>
      <c r="AP23" s="7"/>
      <c r="AQ23" s="6"/>
      <c r="AR23" s="7"/>
      <c r="AS23" s="6"/>
      <c r="AT23" s="7"/>
      <c r="AU23" s="6"/>
      <c r="AV23" s="7"/>
      <c r="AW23" s="6"/>
      <c r="AX23" s="7"/>
      <c r="AY23" s="6"/>
      <c r="AZ23" s="7"/>
    </row>
    <row r="24" spans="1:52" ht="30" customHeight="1" x14ac:dyDescent="0.25">
      <c r="A24" s="4">
        <v>20</v>
      </c>
      <c r="B24" s="5" t="s">
        <v>88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6"/>
      <c r="X24" s="7"/>
      <c r="Y24" s="6"/>
      <c r="Z24" s="7"/>
      <c r="AA24" s="6"/>
      <c r="AB24" s="7"/>
      <c r="AC24" s="6"/>
      <c r="AD24" s="7"/>
      <c r="AE24" s="6"/>
      <c r="AF24" s="7"/>
      <c r="AG24" s="6"/>
      <c r="AH24" s="7"/>
      <c r="AI24" s="6"/>
      <c r="AJ24" s="7"/>
      <c r="AK24" s="6"/>
      <c r="AL24" s="7"/>
      <c r="AM24" s="6"/>
      <c r="AN24" s="7"/>
      <c r="AO24" s="6"/>
      <c r="AP24" s="7"/>
      <c r="AQ24" s="6"/>
      <c r="AR24" s="7"/>
      <c r="AS24" s="6"/>
      <c r="AT24" s="7"/>
      <c r="AU24" s="6"/>
      <c r="AV24" s="7"/>
      <c r="AW24" s="6"/>
      <c r="AX24" s="7"/>
      <c r="AY24" s="6"/>
      <c r="AZ24" s="7"/>
    </row>
    <row r="25" spans="1:52" ht="30" customHeight="1" x14ac:dyDescent="0.25">
      <c r="A25" s="4">
        <v>21</v>
      </c>
      <c r="B25" s="5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6"/>
      <c r="X25" s="7"/>
      <c r="Y25" s="6"/>
      <c r="Z25" s="7"/>
      <c r="AA25" s="6"/>
      <c r="AB25" s="7"/>
      <c r="AC25" s="6"/>
      <c r="AD25" s="7"/>
      <c r="AE25" s="6"/>
      <c r="AF25" s="7"/>
      <c r="AG25" s="6"/>
      <c r="AH25" s="7"/>
      <c r="AI25" s="6"/>
      <c r="AJ25" s="7"/>
      <c r="AK25" s="6"/>
      <c r="AL25" s="7"/>
      <c r="AM25" s="6"/>
      <c r="AN25" s="7"/>
      <c r="AO25" s="6"/>
      <c r="AP25" s="7"/>
      <c r="AQ25" s="6"/>
      <c r="AR25" s="7"/>
      <c r="AS25" s="6"/>
      <c r="AT25" s="7"/>
      <c r="AU25" s="6"/>
      <c r="AV25" s="7"/>
      <c r="AW25" s="6"/>
      <c r="AX25" s="7"/>
      <c r="AY25" s="6"/>
      <c r="AZ25" s="7"/>
    </row>
    <row r="26" spans="1:52" ht="30" customHeight="1" x14ac:dyDescent="0.25">
      <c r="A26" s="4">
        <v>22</v>
      </c>
      <c r="B26" s="5"/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6"/>
      <c r="X26" s="7"/>
      <c r="Y26" s="6"/>
      <c r="Z26" s="7"/>
      <c r="AA26" s="6"/>
      <c r="AB26" s="7"/>
      <c r="AC26" s="6"/>
      <c r="AD26" s="7"/>
      <c r="AE26" s="6"/>
      <c r="AF26" s="7"/>
      <c r="AG26" s="6"/>
      <c r="AH26" s="7"/>
      <c r="AI26" s="6"/>
      <c r="AJ26" s="7"/>
      <c r="AK26" s="6"/>
      <c r="AL26" s="7"/>
      <c r="AM26" s="6"/>
      <c r="AN26" s="7"/>
      <c r="AO26" s="6"/>
      <c r="AP26" s="7"/>
      <c r="AQ26" s="6"/>
      <c r="AR26" s="7"/>
      <c r="AS26" s="6"/>
      <c r="AT26" s="7"/>
      <c r="AU26" s="6"/>
      <c r="AV26" s="7"/>
      <c r="AW26" s="6"/>
      <c r="AX26" s="7"/>
      <c r="AY26" s="6"/>
      <c r="AZ26" s="7"/>
    </row>
    <row r="27" spans="1:52" ht="30" customHeight="1" x14ac:dyDescent="0.25">
      <c r="A27" s="4">
        <v>23</v>
      </c>
      <c r="B27" s="5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6"/>
      <c r="X27" s="7"/>
      <c r="Y27" s="6"/>
      <c r="Z27" s="7"/>
      <c r="AA27" s="6"/>
      <c r="AB27" s="7"/>
      <c r="AC27" s="6"/>
      <c r="AD27" s="7"/>
      <c r="AE27" s="6"/>
      <c r="AF27" s="7"/>
      <c r="AG27" s="6"/>
      <c r="AH27" s="7"/>
      <c r="AI27" s="6"/>
      <c r="AJ27" s="7"/>
      <c r="AK27" s="6"/>
      <c r="AL27" s="7"/>
      <c r="AM27" s="6"/>
      <c r="AN27" s="7"/>
      <c r="AO27" s="6"/>
      <c r="AP27" s="7"/>
      <c r="AQ27" s="6"/>
      <c r="AR27" s="7"/>
      <c r="AS27" s="6"/>
      <c r="AT27" s="7"/>
      <c r="AU27" s="6"/>
      <c r="AV27" s="7"/>
      <c r="AW27" s="6"/>
      <c r="AX27" s="7"/>
      <c r="AY27" s="6"/>
      <c r="AZ27" s="7"/>
    </row>
    <row r="28" spans="1:52" ht="30" customHeight="1" x14ac:dyDescent="0.25">
      <c r="A28" s="4">
        <v>24</v>
      </c>
      <c r="B28" s="5"/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6"/>
      <c r="X28" s="7"/>
      <c r="Y28" s="6"/>
      <c r="Z28" s="7"/>
      <c r="AA28" s="6"/>
      <c r="AB28" s="7"/>
      <c r="AC28" s="6"/>
      <c r="AD28" s="7"/>
      <c r="AE28" s="6"/>
      <c r="AF28" s="7"/>
      <c r="AG28" s="6"/>
      <c r="AH28" s="7"/>
      <c r="AI28" s="6"/>
      <c r="AJ28" s="7"/>
      <c r="AK28" s="6"/>
      <c r="AL28" s="7"/>
      <c r="AM28" s="6"/>
      <c r="AN28" s="7"/>
      <c r="AO28" s="6"/>
      <c r="AP28" s="7"/>
      <c r="AQ28" s="6"/>
      <c r="AR28" s="7"/>
      <c r="AS28" s="6"/>
      <c r="AT28" s="7"/>
      <c r="AU28" s="6"/>
      <c r="AV28" s="7"/>
      <c r="AW28" s="6"/>
      <c r="AX28" s="7"/>
      <c r="AY28" s="6"/>
      <c r="AZ28" s="7"/>
    </row>
    <row r="29" spans="1:52" ht="30" customHeight="1" x14ac:dyDescent="0.25">
      <c r="A29" s="4">
        <v>25</v>
      </c>
      <c r="B29" s="5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6"/>
      <c r="X29" s="7"/>
      <c r="Y29" s="6"/>
      <c r="Z29" s="7"/>
      <c r="AA29" s="6"/>
      <c r="AB29" s="7"/>
      <c r="AC29" s="6"/>
      <c r="AD29" s="7"/>
      <c r="AE29" s="6"/>
      <c r="AF29" s="7"/>
      <c r="AG29" s="6"/>
      <c r="AH29" s="7"/>
      <c r="AI29" s="6"/>
      <c r="AJ29" s="7"/>
      <c r="AK29" s="6"/>
      <c r="AL29" s="7"/>
      <c r="AM29" s="6"/>
      <c r="AN29" s="7"/>
      <c r="AO29" s="6"/>
      <c r="AP29" s="7"/>
      <c r="AQ29" s="6"/>
      <c r="AR29" s="7"/>
      <c r="AS29" s="6"/>
      <c r="AT29" s="7"/>
      <c r="AU29" s="6"/>
      <c r="AV29" s="7"/>
      <c r="AW29" s="6"/>
      <c r="AX29" s="7"/>
      <c r="AY29" s="6"/>
      <c r="AZ29" s="7"/>
    </row>
    <row r="30" spans="1:52" ht="30" customHeight="1" x14ac:dyDescent="0.25">
      <c r="A30" s="4">
        <v>26</v>
      </c>
      <c r="B30" s="5"/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6"/>
      <c r="X30" s="7"/>
      <c r="Y30" s="6"/>
      <c r="Z30" s="7"/>
      <c r="AA30" s="6"/>
      <c r="AB30" s="7"/>
      <c r="AC30" s="6"/>
      <c r="AD30" s="7"/>
      <c r="AE30" s="6"/>
      <c r="AF30" s="7"/>
      <c r="AG30" s="6"/>
      <c r="AH30" s="7"/>
      <c r="AI30" s="6"/>
      <c r="AJ30" s="7"/>
      <c r="AK30" s="6"/>
      <c r="AL30" s="7"/>
      <c r="AM30" s="6"/>
      <c r="AN30" s="7"/>
      <c r="AO30" s="6"/>
      <c r="AP30" s="7"/>
      <c r="AQ30" s="6"/>
      <c r="AR30" s="7"/>
      <c r="AS30" s="6"/>
      <c r="AT30" s="7"/>
      <c r="AU30" s="6"/>
      <c r="AV30" s="7"/>
      <c r="AW30" s="6"/>
      <c r="AX30" s="7"/>
      <c r="AY30" s="6"/>
      <c r="AZ30" s="7"/>
    </row>
    <row r="31" spans="1:52" ht="30" customHeight="1" x14ac:dyDescent="0.25">
      <c r="A31" s="4">
        <v>27</v>
      </c>
      <c r="B31" s="5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6"/>
      <c r="X31" s="7"/>
      <c r="Y31" s="6"/>
      <c r="Z31" s="7"/>
      <c r="AA31" s="6"/>
      <c r="AB31" s="7"/>
      <c r="AC31" s="6"/>
      <c r="AD31" s="7"/>
      <c r="AE31" s="6"/>
      <c r="AF31" s="7"/>
      <c r="AG31" s="6"/>
      <c r="AH31" s="7"/>
      <c r="AI31" s="6"/>
      <c r="AJ31" s="7"/>
      <c r="AK31" s="6"/>
      <c r="AL31" s="7"/>
      <c r="AM31" s="6"/>
      <c r="AN31" s="7"/>
      <c r="AO31" s="6"/>
      <c r="AP31" s="7"/>
      <c r="AQ31" s="6"/>
      <c r="AR31" s="7"/>
      <c r="AS31" s="6"/>
      <c r="AT31" s="7"/>
      <c r="AU31" s="6"/>
      <c r="AV31" s="7"/>
      <c r="AW31" s="6"/>
      <c r="AX31" s="7"/>
      <c r="AY31" s="6"/>
      <c r="AZ31" s="7"/>
    </row>
    <row r="32" spans="1:52" ht="30" customHeight="1" x14ac:dyDescent="0.25">
      <c r="A32" s="4">
        <v>28</v>
      </c>
      <c r="B32" s="5"/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6"/>
      <c r="X32" s="7"/>
      <c r="Y32" s="6"/>
      <c r="Z32" s="7"/>
      <c r="AA32" s="6"/>
      <c r="AB32" s="7"/>
      <c r="AC32" s="6"/>
      <c r="AD32" s="7"/>
      <c r="AE32" s="6"/>
      <c r="AF32" s="7"/>
      <c r="AG32" s="6"/>
      <c r="AH32" s="7"/>
      <c r="AI32" s="6"/>
      <c r="AJ32" s="7"/>
      <c r="AK32" s="6"/>
      <c r="AL32" s="7"/>
      <c r="AM32" s="6"/>
      <c r="AN32" s="7"/>
      <c r="AO32" s="6"/>
      <c r="AP32" s="7"/>
      <c r="AQ32" s="6"/>
      <c r="AR32" s="7"/>
      <c r="AS32" s="6"/>
      <c r="AT32" s="7"/>
      <c r="AU32" s="6"/>
      <c r="AV32" s="7"/>
      <c r="AW32" s="6"/>
      <c r="AX32" s="7"/>
      <c r="AY32" s="6"/>
      <c r="AZ32" s="7"/>
    </row>
    <row r="33" spans="1:52" ht="30" customHeight="1" x14ac:dyDescent="0.25">
      <c r="A33" s="4">
        <v>29</v>
      </c>
      <c r="B33" s="5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6"/>
      <c r="X33" s="7"/>
      <c r="Y33" s="6"/>
      <c r="Z33" s="7"/>
      <c r="AA33" s="6"/>
      <c r="AB33" s="7"/>
      <c r="AC33" s="6"/>
      <c r="AD33" s="7"/>
      <c r="AE33" s="6"/>
      <c r="AF33" s="7"/>
      <c r="AG33" s="6"/>
      <c r="AH33" s="7"/>
      <c r="AI33" s="6"/>
      <c r="AJ33" s="7"/>
      <c r="AK33" s="6"/>
      <c r="AL33" s="7"/>
      <c r="AM33" s="6"/>
      <c r="AN33" s="7"/>
      <c r="AO33" s="6"/>
      <c r="AP33" s="7"/>
      <c r="AQ33" s="6"/>
      <c r="AR33" s="7"/>
      <c r="AS33" s="6"/>
      <c r="AT33" s="7"/>
      <c r="AU33" s="6"/>
      <c r="AV33" s="7"/>
      <c r="AW33" s="6"/>
      <c r="AX33" s="7"/>
      <c r="AY33" s="6"/>
      <c r="AZ33" s="7"/>
    </row>
    <row r="34" spans="1:52" ht="30" customHeight="1" x14ac:dyDescent="0.25">
      <c r="A34" s="4">
        <v>30</v>
      </c>
      <c r="B34" s="5"/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6"/>
      <c r="X34" s="7"/>
      <c r="Y34" s="6"/>
      <c r="Z34" s="7"/>
      <c r="AA34" s="6"/>
      <c r="AB34" s="7"/>
      <c r="AC34" s="6"/>
      <c r="AD34" s="7"/>
      <c r="AE34" s="6"/>
      <c r="AF34" s="7"/>
      <c r="AG34" s="6"/>
      <c r="AH34" s="7"/>
      <c r="AI34" s="6"/>
      <c r="AJ34" s="7"/>
      <c r="AK34" s="6"/>
      <c r="AL34" s="7"/>
      <c r="AM34" s="6"/>
      <c r="AN34" s="7"/>
      <c r="AO34" s="6"/>
      <c r="AP34" s="7"/>
      <c r="AQ34" s="6"/>
      <c r="AR34" s="7"/>
      <c r="AS34" s="6"/>
      <c r="AT34" s="7"/>
      <c r="AU34" s="6"/>
      <c r="AV34" s="7"/>
      <c r="AW34" s="6"/>
      <c r="AX34" s="7"/>
      <c r="AY34" s="6"/>
      <c r="AZ34" s="7"/>
    </row>
    <row r="35" spans="1:52" ht="30" customHeight="1" x14ac:dyDescent="0.25">
      <c r="A35" s="4">
        <v>31</v>
      </c>
      <c r="B35" s="5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6"/>
      <c r="X35" s="7"/>
      <c r="Y35" s="6"/>
      <c r="Z35" s="7"/>
      <c r="AA35" s="6"/>
      <c r="AB35" s="7"/>
      <c r="AC35" s="6"/>
      <c r="AD35" s="7"/>
      <c r="AE35" s="6"/>
      <c r="AF35" s="7"/>
      <c r="AG35" s="6"/>
      <c r="AH35" s="7"/>
      <c r="AI35" s="6"/>
      <c r="AJ35" s="7"/>
      <c r="AK35" s="6"/>
      <c r="AL35" s="7"/>
      <c r="AM35" s="6"/>
      <c r="AN35" s="7"/>
      <c r="AO35" s="6"/>
      <c r="AP35" s="7"/>
      <c r="AQ35" s="6"/>
      <c r="AR35" s="7"/>
      <c r="AS35" s="6"/>
      <c r="AT35" s="7"/>
      <c r="AU35" s="6"/>
      <c r="AV35" s="7"/>
      <c r="AW35" s="6"/>
      <c r="AX35" s="7"/>
      <c r="AY35" s="6"/>
      <c r="AZ35" s="7"/>
    </row>
    <row r="36" spans="1:52" ht="30" customHeight="1" x14ac:dyDescent="0.25">
      <c r="A36" s="4">
        <v>32</v>
      </c>
      <c r="B36" s="5"/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6"/>
      <c r="X36" s="7"/>
      <c r="Y36" s="6"/>
      <c r="Z36" s="7"/>
      <c r="AA36" s="6"/>
      <c r="AB36" s="7"/>
      <c r="AC36" s="6"/>
      <c r="AD36" s="7"/>
      <c r="AE36" s="6"/>
      <c r="AF36" s="7"/>
      <c r="AG36" s="6"/>
      <c r="AH36" s="7"/>
      <c r="AI36" s="6"/>
      <c r="AJ36" s="7"/>
      <c r="AK36" s="6"/>
      <c r="AL36" s="7"/>
      <c r="AM36" s="6"/>
      <c r="AN36" s="7"/>
      <c r="AO36" s="6"/>
      <c r="AP36" s="7"/>
      <c r="AQ36" s="6"/>
      <c r="AR36" s="7"/>
      <c r="AS36" s="6"/>
      <c r="AT36" s="7"/>
      <c r="AU36" s="6"/>
      <c r="AV36" s="7"/>
      <c r="AW36" s="6"/>
      <c r="AX36" s="7"/>
      <c r="AY36" s="6"/>
      <c r="AZ36" s="7"/>
    </row>
    <row r="37" spans="1:52" ht="30" customHeight="1" x14ac:dyDescent="0.25">
      <c r="A37" s="4">
        <v>33</v>
      </c>
      <c r="B37" s="5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6"/>
      <c r="X37" s="7"/>
      <c r="Y37" s="6"/>
      <c r="Z37" s="7"/>
      <c r="AA37" s="6"/>
      <c r="AB37" s="7"/>
      <c r="AC37" s="6"/>
      <c r="AD37" s="7"/>
      <c r="AE37" s="6"/>
      <c r="AF37" s="7"/>
      <c r="AG37" s="6"/>
      <c r="AH37" s="7"/>
      <c r="AI37" s="6"/>
      <c r="AJ37" s="7"/>
      <c r="AK37" s="6"/>
      <c r="AL37" s="7"/>
      <c r="AM37" s="6"/>
      <c r="AN37" s="7"/>
      <c r="AO37" s="6"/>
      <c r="AP37" s="7"/>
      <c r="AQ37" s="6"/>
      <c r="AR37" s="7"/>
      <c r="AS37" s="6"/>
      <c r="AT37" s="7"/>
      <c r="AU37" s="6"/>
      <c r="AV37" s="7"/>
      <c r="AW37" s="6"/>
      <c r="AX37" s="7"/>
      <c r="AY37" s="6"/>
      <c r="AZ37" s="7"/>
    </row>
    <row r="38" spans="1:52" ht="30" customHeight="1" x14ac:dyDescent="0.25">
      <c r="A38" s="4">
        <v>34</v>
      </c>
      <c r="B38" s="5"/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6"/>
      <c r="X38" s="7"/>
      <c r="Y38" s="6"/>
      <c r="Z38" s="7"/>
      <c r="AA38" s="6"/>
      <c r="AB38" s="7"/>
      <c r="AC38" s="6"/>
      <c r="AD38" s="7"/>
      <c r="AE38" s="6"/>
      <c r="AF38" s="7"/>
      <c r="AG38" s="6"/>
      <c r="AH38" s="7"/>
      <c r="AI38" s="6"/>
      <c r="AJ38" s="7"/>
      <c r="AK38" s="6"/>
      <c r="AL38" s="7"/>
      <c r="AM38" s="6"/>
      <c r="AN38" s="7"/>
      <c r="AO38" s="6"/>
      <c r="AP38" s="7"/>
      <c r="AQ38" s="6"/>
      <c r="AR38" s="7"/>
      <c r="AS38" s="6"/>
      <c r="AT38" s="7"/>
      <c r="AU38" s="6"/>
      <c r="AV38" s="7"/>
      <c r="AW38" s="6"/>
      <c r="AX38" s="7"/>
      <c r="AY38" s="6"/>
      <c r="AZ38" s="7"/>
    </row>
    <row r="39" spans="1:52" ht="30" customHeight="1" x14ac:dyDescent="0.25">
      <c r="A39" s="4">
        <v>35</v>
      </c>
      <c r="B39" s="5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6"/>
      <c r="X39" s="7"/>
      <c r="Y39" s="6"/>
      <c r="Z39" s="7"/>
      <c r="AA39" s="6"/>
      <c r="AB39" s="7"/>
      <c r="AC39" s="6"/>
      <c r="AD39" s="7"/>
      <c r="AE39" s="6"/>
      <c r="AF39" s="7"/>
      <c r="AG39" s="6"/>
      <c r="AH39" s="7"/>
      <c r="AI39" s="6"/>
      <c r="AJ39" s="7"/>
      <c r="AK39" s="6"/>
      <c r="AL39" s="7"/>
      <c r="AM39" s="6"/>
      <c r="AN39" s="7"/>
      <c r="AO39" s="6"/>
      <c r="AP39" s="7"/>
      <c r="AQ39" s="6"/>
      <c r="AR39" s="7"/>
      <c r="AS39" s="6"/>
      <c r="AT39" s="7"/>
      <c r="AU39" s="6"/>
      <c r="AV39" s="7"/>
      <c r="AW39" s="6"/>
      <c r="AX39" s="7"/>
      <c r="AY39" s="6"/>
      <c r="AZ39" s="7"/>
    </row>
    <row r="40" spans="1:52" ht="30" customHeight="1" x14ac:dyDescent="0.25">
      <c r="A40" s="4">
        <v>36</v>
      </c>
      <c r="B40" s="5"/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6"/>
      <c r="X40" s="7"/>
      <c r="Y40" s="6"/>
      <c r="Z40" s="7"/>
      <c r="AA40" s="6"/>
      <c r="AB40" s="7"/>
      <c r="AC40" s="6"/>
      <c r="AD40" s="7"/>
      <c r="AE40" s="6"/>
      <c r="AF40" s="7"/>
      <c r="AG40" s="6"/>
      <c r="AH40" s="7"/>
      <c r="AI40" s="6"/>
      <c r="AJ40" s="7"/>
      <c r="AK40" s="6"/>
      <c r="AL40" s="7"/>
      <c r="AM40" s="6"/>
      <c r="AN40" s="7"/>
      <c r="AO40" s="6"/>
      <c r="AP40" s="7"/>
      <c r="AQ40" s="6"/>
      <c r="AR40" s="7"/>
      <c r="AS40" s="6"/>
      <c r="AT40" s="7"/>
      <c r="AU40" s="6"/>
      <c r="AV40" s="7"/>
      <c r="AW40" s="6"/>
      <c r="AX40" s="7"/>
      <c r="AY40" s="6"/>
      <c r="AZ40" s="7"/>
    </row>
    <row r="41" spans="1:52" ht="30" customHeight="1" x14ac:dyDescent="0.25">
      <c r="A41" s="4">
        <v>37</v>
      </c>
      <c r="B41" s="5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6"/>
      <c r="X41" s="7"/>
      <c r="Y41" s="6"/>
      <c r="Z41" s="7"/>
      <c r="AA41" s="6"/>
      <c r="AB41" s="7"/>
      <c r="AC41" s="6"/>
      <c r="AD41" s="7"/>
      <c r="AE41" s="6"/>
      <c r="AF41" s="7"/>
      <c r="AG41" s="6"/>
      <c r="AH41" s="7"/>
      <c r="AI41" s="6"/>
      <c r="AJ41" s="7"/>
      <c r="AK41" s="6"/>
      <c r="AL41" s="7"/>
      <c r="AM41" s="6"/>
      <c r="AN41" s="7"/>
      <c r="AO41" s="6"/>
      <c r="AP41" s="7"/>
      <c r="AQ41" s="6"/>
      <c r="AR41" s="7"/>
      <c r="AS41" s="6"/>
      <c r="AT41" s="7"/>
      <c r="AU41" s="6"/>
      <c r="AV41" s="7"/>
      <c r="AW41" s="6"/>
      <c r="AX41" s="7"/>
      <c r="AY41" s="6"/>
      <c r="AZ41" s="7"/>
    </row>
    <row r="42" spans="1:52" ht="30" customHeight="1" x14ac:dyDescent="0.25">
      <c r="A42" s="4">
        <v>38</v>
      </c>
      <c r="B42" s="5"/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6"/>
      <c r="X42" s="7"/>
      <c r="Y42" s="6"/>
      <c r="Z42" s="7"/>
      <c r="AA42" s="6"/>
      <c r="AB42" s="7"/>
      <c r="AC42" s="6"/>
      <c r="AD42" s="7"/>
      <c r="AE42" s="6"/>
      <c r="AF42" s="7"/>
      <c r="AG42" s="6"/>
      <c r="AH42" s="7"/>
      <c r="AI42" s="6"/>
      <c r="AJ42" s="7"/>
      <c r="AK42" s="6"/>
      <c r="AL42" s="7"/>
      <c r="AM42" s="6"/>
      <c r="AN42" s="7"/>
      <c r="AO42" s="6"/>
      <c r="AP42" s="7"/>
      <c r="AQ42" s="6"/>
      <c r="AR42" s="7"/>
      <c r="AS42" s="6"/>
      <c r="AT42" s="7"/>
      <c r="AU42" s="6"/>
      <c r="AV42" s="7"/>
      <c r="AW42" s="6"/>
      <c r="AX42" s="7"/>
      <c r="AY42" s="6"/>
      <c r="AZ42" s="7"/>
    </row>
    <row r="43" spans="1:52" ht="30" customHeight="1" x14ac:dyDescent="0.25">
      <c r="A43" s="4">
        <v>39</v>
      </c>
      <c r="B43" s="5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6"/>
      <c r="X43" s="7"/>
      <c r="Y43" s="6"/>
      <c r="Z43" s="7"/>
      <c r="AA43" s="6"/>
      <c r="AB43" s="7"/>
      <c r="AC43" s="6"/>
      <c r="AD43" s="7"/>
      <c r="AE43" s="6"/>
      <c r="AF43" s="7"/>
      <c r="AG43" s="6"/>
      <c r="AH43" s="7"/>
      <c r="AI43" s="6"/>
      <c r="AJ43" s="7"/>
      <c r="AK43" s="6"/>
      <c r="AL43" s="7"/>
      <c r="AM43" s="6"/>
      <c r="AN43" s="7"/>
      <c r="AO43" s="6"/>
      <c r="AP43" s="7"/>
      <c r="AQ43" s="6"/>
      <c r="AR43" s="7"/>
      <c r="AS43" s="6"/>
      <c r="AT43" s="7"/>
      <c r="AU43" s="6"/>
      <c r="AV43" s="7"/>
      <c r="AW43" s="6"/>
      <c r="AX43" s="7"/>
      <c r="AY43" s="6"/>
      <c r="AZ43" s="7"/>
    </row>
    <row r="44" spans="1:52" ht="30" customHeight="1" x14ac:dyDescent="0.25">
      <c r="A44" s="4">
        <v>40</v>
      </c>
      <c r="B44" s="5"/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6"/>
      <c r="X44" s="7"/>
      <c r="Y44" s="6"/>
      <c r="Z44" s="7"/>
      <c r="AA44" s="6"/>
      <c r="AB44" s="7"/>
      <c r="AC44" s="6"/>
      <c r="AD44" s="7"/>
      <c r="AE44" s="6"/>
      <c r="AF44" s="7"/>
      <c r="AG44" s="6"/>
      <c r="AH44" s="7"/>
      <c r="AI44" s="6"/>
      <c r="AJ44" s="7"/>
      <c r="AK44" s="6"/>
      <c r="AL44" s="7"/>
      <c r="AM44" s="6"/>
      <c r="AN44" s="7"/>
      <c r="AO44" s="6"/>
      <c r="AP44" s="7"/>
      <c r="AQ44" s="6"/>
      <c r="AR44" s="7"/>
      <c r="AS44" s="6"/>
      <c r="AT44" s="7"/>
      <c r="AU44" s="6"/>
      <c r="AV44" s="7"/>
      <c r="AW44" s="6"/>
      <c r="AX44" s="7"/>
      <c r="AY44" s="6"/>
      <c r="AZ44" s="7"/>
    </row>
  </sheetData>
  <mergeCells count="53">
    <mergeCell ref="AY3:AZ3"/>
    <mergeCell ref="AM3:AN3"/>
    <mergeCell ref="AO3:AP3"/>
    <mergeCell ref="AQ3:AR3"/>
    <mergeCell ref="AS3:AT3"/>
    <mergeCell ref="AU3:AV3"/>
    <mergeCell ref="AW3:AX3"/>
    <mergeCell ref="C3:D3"/>
    <mergeCell ref="E3:F3"/>
    <mergeCell ref="G3:H3"/>
    <mergeCell ref="I3:J3"/>
    <mergeCell ref="K3:L3"/>
    <mergeCell ref="AS2:AT2"/>
    <mergeCell ref="AU2:AV2"/>
    <mergeCell ref="Q2:R2"/>
    <mergeCell ref="S2:T2"/>
    <mergeCell ref="U2:V2"/>
    <mergeCell ref="W2:X2"/>
    <mergeCell ref="Y2:Z2"/>
    <mergeCell ref="AA2:AB2"/>
    <mergeCell ref="AK2:AL2"/>
    <mergeCell ref="AM2:AN2"/>
    <mergeCell ref="M3:N3"/>
    <mergeCell ref="AO2:AP2"/>
    <mergeCell ref="AQ2:AR2"/>
    <mergeCell ref="AK3:AL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1:A4"/>
    <mergeCell ref="B1:B4"/>
    <mergeCell ref="C1:AZ1"/>
    <mergeCell ref="C2:D2"/>
    <mergeCell ref="E2:F2"/>
    <mergeCell ref="G2:H2"/>
    <mergeCell ref="I2:J2"/>
    <mergeCell ref="K2:L2"/>
    <mergeCell ref="M2:N2"/>
    <mergeCell ref="O2:P2"/>
    <mergeCell ref="AW2:AX2"/>
    <mergeCell ref="AY2:AZ2"/>
    <mergeCell ref="AC2:AD2"/>
    <mergeCell ref="AE2:AF2"/>
    <mergeCell ref="AG2:AH2"/>
    <mergeCell ref="AI2:AJ2"/>
  </mergeCells>
  <dataValidations count="2">
    <dataValidation type="list" allowBlank="1" showInputMessage="1" showErrorMessage="1" prompt="Isikan 0 jika tidak ingin ditampilkan pada deskripsi rapor, Isikan 1 jika ingin ditampilka di deskripsi rapor" sqref="AX5:AX44 AH5:AH44 AF5:AF44 AD5:AD44 AB5:AB44 Z5:Z44 X5:X44 AZ5:AZ44 AJ5:AJ44 AL5:AL44 AN5:AN44 AP5:AP44 AR5:AR44 AT5:AT44 AV5:AV44" xr:uid="{FE548E47-E679-44B0-AA48-0222312FDF2D}">
      <formula1>$BE$9:$BE$12</formula1>
    </dataValidation>
    <dataValidation type="list" allowBlank="1" showInputMessage="1" showErrorMessage="1" prompt="Isikan 0 jika siswa tidak mencapai KKTP, Isikan 1 jika siswa mencapai KKTP" sqref="AW5:AW44 AM5:AM44 AK5:AK44 AI5:AI44 AG5:AG44 AE5:AE44 AC5:AC44 AA5:AA44 Y5:Y44 W5:W44 AY5:AY44 AU5:AU44 AS5:AS44 AQ5:AQ44 AO5:AO44" xr:uid="{32DA0B6A-3D44-4CD9-8F4C-0E1ABDBF86B2}">
      <formula1>$BE$9:$BE$12</formula1>
    </dataValidation>
  </dataValidations>
  <pageMargins left="0.7" right="0.7" top="0.75" bottom="0.75" header="0.3" footer="0.3"/>
  <pageSetup paperSize="10000" scale="62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C6B8-96C9-4CD5-88C8-EF5F18170AF1}">
  <dimension ref="A1:Q46"/>
  <sheetViews>
    <sheetView workbookViewId="0">
      <selection activeCell="B1" sqref="B1"/>
    </sheetView>
  </sheetViews>
  <sheetFormatPr defaultRowHeight="15" x14ac:dyDescent="0.25"/>
  <cols>
    <col min="1" max="1" width="5.28515625" customWidth="1"/>
    <col min="2" max="2" width="44.28515625" customWidth="1"/>
    <col min="3" max="13" width="7.5703125" hidden="1" customWidth="1"/>
    <col min="14" max="14" width="17.42578125" customWidth="1"/>
    <col min="15" max="15" width="7.42578125" hidden="1" customWidth="1"/>
    <col min="16" max="16" width="9.28515625" hidden="1" customWidth="1"/>
    <col min="17" max="17" width="8.140625" hidden="1" customWidth="1"/>
  </cols>
  <sheetData>
    <row r="1" spans="1:17" ht="15.75" x14ac:dyDescent="0.25">
      <c r="B1" s="21" t="s">
        <v>194</v>
      </c>
    </row>
    <row r="2" spans="1:17" ht="15.75" x14ac:dyDescent="0.25">
      <c r="B2" s="21" t="s">
        <v>192</v>
      </c>
    </row>
    <row r="3" spans="1:17" ht="15.75" x14ac:dyDescent="0.25">
      <c r="B3" s="21" t="s">
        <v>193</v>
      </c>
    </row>
    <row r="4" spans="1:17" hidden="1" x14ac:dyDescent="0.25">
      <c r="A4" s="28" t="s">
        <v>0</v>
      </c>
      <c r="B4" s="28" t="s">
        <v>1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7" t="s">
        <v>43</v>
      </c>
      <c r="O4" s="27"/>
      <c r="P4" s="27"/>
      <c r="Q4" s="27" t="s">
        <v>44</v>
      </c>
    </row>
    <row r="5" spans="1:17" ht="24" hidden="1" customHeight="1" x14ac:dyDescent="0.25">
      <c r="A5" s="28"/>
      <c r="B5" s="28"/>
      <c r="C5" s="10" t="s">
        <v>32</v>
      </c>
      <c r="D5" s="10" t="s">
        <v>33</v>
      </c>
      <c r="E5" s="10" t="s">
        <v>34</v>
      </c>
      <c r="F5" s="10" t="s">
        <v>35</v>
      </c>
      <c r="G5" s="10" t="s">
        <v>36</v>
      </c>
      <c r="H5" s="10" t="s">
        <v>37</v>
      </c>
      <c r="I5" s="10" t="s">
        <v>38</v>
      </c>
      <c r="J5" s="10" t="s">
        <v>39</v>
      </c>
      <c r="K5" s="10" t="s">
        <v>40</v>
      </c>
      <c r="L5" s="10" t="s">
        <v>41</v>
      </c>
      <c r="M5" s="29" t="s">
        <v>42</v>
      </c>
      <c r="N5" s="27"/>
      <c r="O5" s="27"/>
      <c r="P5" s="27"/>
      <c r="Q5" s="27"/>
    </row>
    <row r="6" spans="1:17" ht="31.5" x14ac:dyDescent="0.25">
      <c r="A6" s="28"/>
      <c r="B6" s="28"/>
      <c r="C6" s="11">
        <f>'LINGKUP MATERI'!B2</f>
        <v>0</v>
      </c>
      <c r="D6" s="11">
        <f>'LINGKUP MATERI'!B3</f>
        <v>0</v>
      </c>
      <c r="E6" s="11">
        <f>'LINGKUP MATERI'!B4</f>
        <v>0</v>
      </c>
      <c r="F6" s="11">
        <f>'LINGKUP MATERI'!B5</f>
        <v>0</v>
      </c>
      <c r="G6" s="11">
        <f>'LINGKUP MATERI'!B6</f>
        <v>0</v>
      </c>
      <c r="H6" s="11">
        <f>'LINGKUP MATERI'!B7</f>
        <v>0</v>
      </c>
      <c r="I6" s="11">
        <f>'LINGKUP MATERI'!B8</f>
        <v>0</v>
      </c>
      <c r="J6" s="11">
        <f>'LINGKUP MATERI'!B9</f>
        <v>0</v>
      </c>
      <c r="K6" s="11">
        <f>'LINGKUP MATERI'!B10</f>
        <v>0</v>
      </c>
      <c r="L6" s="11">
        <f>'LINGKUP MATERI'!B11</f>
        <v>0</v>
      </c>
      <c r="M6" s="30"/>
      <c r="N6" s="11" t="s">
        <v>45</v>
      </c>
      <c r="O6" s="11" t="s">
        <v>46</v>
      </c>
      <c r="P6" s="11" t="s">
        <v>47</v>
      </c>
      <c r="Q6" s="27"/>
    </row>
    <row r="7" spans="1:17" x14ac:dyDescent="0.25">
      <c r="A7" s="4">
        <v>1</v>
      </c>
      <c r="B7" s="5" t="str" cm="1">
        <f t="array" ref="B7:B42">'ASESMEN FORMATIF XI PPLG 1'!B5:B40</f>
        <v>ADNAN ZAINAL ARIFIN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7" t="str">
        <f>IFERROR(AVERAGE(C7:L7),"-")</f>
        <v>-</v>
      </c>
      <c r="N7" s="18">
        <v>88</v>
      </c>
      <c r="O7" s="18"/>
      <c r="P7" s="17">
        <f>IFERROR(AVERAGE(N7:O7),"-")</f>
        <v>88</v>
      </c>
      <c r="Q7" s="19">
        <f>IFERROR(AVERAGE(M7,P7),"-")</f>
        <v>88</v>
      </c>
    </row>
    <row r="8" spans="1:17" x14ac:dyDescent="0.25">
      <c r="A8" s="4">
        <v>2</v>
      </c>
      <c r="B8" s="5" t="str">
        <v>ALFAHJRI MAULANA RISQI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7" t="str">
        <f t="shared" ref="M8:M46" si="0">IFERROR(AVERAGE(C8:L8),"-")</f>
        <v>-</v>
      </c>
      <c r="N8" s="18">
        <v>92</v>
      </c>
      <c r="O8" s="18"/>
      <c r="P8" s="17">
        <f t="shared" ref="P8:P46" si="1">IFERROR(AVERAGE(N8:O8),"-")</f>
        <v>92</v>
      </c>
      <c r="Q8" s="19">
        <f t="shared" ref="Q8:Q46" si="2">IFERROR(AVERAGE(M8,P8),"-")</f>
        <v>92</v>
      </c>
    </row>
    <row r="9" spans="1:17" x14ac:dyDescent="0.25">
      <c r="A9" s="4">
        <v>3</v>
      </c>
      <c r="B9" s="5" t="str">
        <v>ALISSA AYU SOLIKAH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7" t="str">
        <f t="shared" si="0"/>
        <v>-</v>
      </c>
      <c r="N9" s="18">
        <v>86</v>
      </c>
      <c r="O9" s="18"/>
      <c r="P9" s="17">
        <f t="shared" si="1"/>
        <v>86</v>
      </c>
      <c r="Q9" s="19">
        <f t="shared" si="2"/>
        <v>86</v>
      </c>
    </row>
    <row r="10" spans="1:17" x14ac:dyDescent="0.25">
      <c r="A10" s="4">
        <v>4</v>
      </c>
      <c r="B10" s="5" t="str">
        <v>AMANDA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 t="str">
        <f t="shared" si="0"/>
        <v>-</v>
      </c>
      <c r="N10" s="18">
        <v>94</v>
      </c>
      <c r="O10" s="18"/>
      <c r="P10" s="17">
        <f t="shared" si="1"/>
        <v>94</v>
      </c>
      <c r="Q10" s="19">
        <f t="shared" si="2"/>
        <v>94</v>
      </c>
    </row>
    <row r="11" spans="1:17" x14ac:dyDescent="0.25">
      <c r="A11" s="4">
        <v>5</v>
      </c>
      <c r="B11" s="5" t="str">
        <v>ANASTASYA PUTRI MAHARANI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 t="str">
        <f t="shared" si="0"/>
        <v>-</v>
      </c>
      <c r="N11" s="18">
        <v>88</v>
      </c>
      <c r="O11" s="18"/>
      <c r="P11" s="17">
        <f t="shared" si="1"/>
        <v>88</v>
      </c>
      <c r="Q11" s="19">
        <f t="shared" si="2"/>
        <v>88</v>
      </c>
    </row>
    <row r="12" spans="1:17" x14ac:dyDescent="0.25">
      <c r="A12" s="4">
        <v>6</v>
      </c>
      <c r="B12" s="5" t="str">
        <v>ANDIKA RAHMADANI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tr">
        <f t="shared" si="0"/>
        <v>-</v>
      </c>
      <c r="N12" s="18">
        <v>88</v>
      </c>
      <c r="O12" s="18"/>
      <c r="P12" s="17">
        <f t="shared" si="1"/>
        <v>88</v>
      </c>
      <c r="Q12" s="19">
        <f t="shared" si="2"/>
        <v>88</v>
      </c>
    </row>
    <row r="13" spans="1:17" x14ac:dyDescent="0.25">
      <c r="A13" s="4">
        <v>7</v>
      </c>
      <c r="B13" s="5" t="str">
        <v>ANGGI DESYANA ARDIANTI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 t="str">
        <f t="shared" si="0"/>
        <v>-</v>
      </c>
      <c r="N13" s="18">
        <v>90</v>
      </c>
      <c r="O13" s="18"/>
      <c r="P13" s="17">
        <f t="shared" si="1"/>
        <v>90</v>
      </c>
      <c r="Q13" s="19">
        <f t="shared" si="2"/>
        <v>90</v>
      </c>
    </row>
    <row r="14" spans="1:17" x14ac:dyDescent="0.25">
      <c r="A14" s="4">
        <v>8</v>
      </c>
      <c r="B14" s="5" t="str">
        <v>CLAUDYA IMMANUELA PARMANNA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 t="str">
        <f t="shared" si="0"/>
        <v>-</v>
      </c>
      <c r="N14" s="18">
        <v>90</v>
      </c>
      <c r="O14" s="18"/>
      <c r="P14" s="17">
        <f t="shared" si="1"/>
        <v>90</v>
      </c>
      <c r="Q14" s="19">
        <f t="shared" si="2"/>
        <v>90</v>
      </c>
    </row>
    <row r="15" spans="1:17" x14ac:dyDescent="0.25">
      <c r="A15" s="4">
        <v>9</v>
      </c>
      <c r="B15" s="5" t="str">
        <v xml:space="preserve">DESTIAN RAHMADIANTO 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 t="str">
        <f t="shared" si="0"/>
        <v>-</v>
      </c>
      <c r="N15" s="18">
        <v>84</v>
      </c>
      <c r="O15" s="18"/>
      <c r="P15" s="17">
        <f t="shared" si="1"/>
        <v>84</v>
      </c>
      <c r="Q15" s="19">
        <f t="shared" si="2"/>
        <v>84</v>
      </c>
    </row>
    <row r="16" spans="1:17" x14ac:dyDescent="0.25">
      <c r="A16" s="4">
        <v>10</v>
      </c>
      <c r="B16" s="5" t="str">
        <v>DEVINA FEBRIANI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 t="str">
        <f t="shared" si="0"/>
        <v>-</v>
      </c>
      <c r="N16" s="18">
        <v>92</v>
      </c>
      <c r="O16" s="18"/>
      <c r="P16" s="17">
        <f t="shared" si="1"/>
        <v>92</v>
      </c>
      <c r="Q16" s="19">
        <f t="shared" si="2"/>
        <v>92</v>
      </c>
    </row>
    <row r="17" spans="1:17" x14ac:dyDescent="0.25">
      <c r="A17" s="4">
        <v>11</v>
      </c>
      <c r="B17" s="5" t="str">
        <v>DONNA JUNIA HASTI NATASYA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 t="str">
        <f t="shared" si="0"/>
        <v>-</v>
      </c>
      <c r="N17" s="18">
        <v>88</v>
      </c>
      <c r="O17" s="18"/>
      <c r="P17" s="17">
        <f t="shared" si="1"/>
        <v>88</v>
      </c>
      <c r="Q17" s="19">
        <f t="shared" si="2"/>
        <v>88</v>
      </c>
    </row>
    <row r="18" spans="1:17" x14ac:dyDescent="0.25">
      <c r="A18" s="4">
        <v>12</v>
      </c>
      <c r="B18" s="5" t="str">
        <v>DYAH WIDIASTUTI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 t="str">
        <f t="shared" si="0"/>
        <v>-</v>
      </c>
      <c r="N18" s="18">
        <v>90</v>
      </c>
      <c r="O18" s="18"/>
      <c r="P18" s="17">
        <f t="shared" si="1"/>
        <v>90</v>
      </c>
      <c r="Q18" s="19">
        <f t="shared" si="2"/>
        <v>90</v>
      </c>
    </row>
    <row r="19" spans="1:17" x14ac:dyDescent="0.25">
      <c r="A19" s="4">
        <v>13</v>
      </c>
      <c r="B19" s="5" t="str">
        <v>EKO NOVYANTO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 t="str">
        <f t="shared" si="0"/>
        <v>-</v>
      </c>
      <c r="N19" s="18">
        <v>88</v>
      </c>
      <c r="O19" s="18"/>
      <c r="P19" s="17">
        <f t="shared" si="1"/>
        <v>88</v>
      </c>
      <c r="Q19" s="19">
        <f t="shared" si="2"/>
        <v>88</v>
      </c>
    </row>
    <row r="20" spans="1:17" x14ac:dyDescent="0.25">
      <c r="A20" s="4">
        <v>14</v>
      </c>
      <c r="B20" s="5" t="str">
        <v>ELSA NURUL KHASANAH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 t="str">
        <f t="shared" si="0"/>
        <v>-</v>
      </c>
      <c r="N20" s="18">
        <v>88</v>
      </c>
      <c r="O20" s="18"/>
      <c r="P20" s="17">
        <f t="shared" si="1"/>
        <v>88</v>
      </c>
      <c r="Q20" s="19">
        <f t="shared" si="2"/>
        <v>88</v>
      </c>
    </row>
    <row r="21" spans="1:17" x14ac:dyDescent="0.25">
      <c r="A21" s="4">
        <v>15</v>
      </c>
      <c r="B21" s="5" t="str">
        <v>ELVINA SAFITRI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 t="str">
        <f t="shared" si="0"/>
        <v>-</v>
      </c>
      <c r="N21" s="18">
        <v>82</v>
      </c>
      <c r="O21" s="18"/>
      <c r="P21" s="17">
        <f t="shared" si="1"/>
        <v>82</v>
      </c>
      <c r="Q21" s="19">
        <f t="shared" si="2"/>
        <v>82</v>
      </c>
    </row>
    <row r="22" spans="1:17" x14ac:dyDescent="0.25">
      <c r="A22" s="4">
        <v>16</v>
      </c>
      <c r="B22" s="5" t="str">
        <v>FARA FANCASARI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 t="str">
        <f t="shared" si="0"/>
        <v>-</v>
      </c>
      <c r="N22" s="18">
        <v>82</v>
      </c>
      <c r="O22" s="18"/>
      <c r="P22" s="17">
        <f t="shared" si="1"/>
        <v>82</v>
      </c>
      <c r="Q22" s="19">
        <f t="shared" si="2"/>
        <v>82</v>
      </c>
    </row>
    <row r="23" spans="1:17" x14ac:dyDescent="0.25">
      <c r="A23" s="4">
        <v>17</v>
      </c>
      <c r="B23" s="5" t="str">
        <v>HANI TRI UTAMI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 t="str">
        <f t="shared" si="0"/>
        <v>-</v>
      </c>
      <c r="N23" s="18">
        <v>80</v>
      </c>
      <c r="O23" s="18"/>
      <c r="P23" s="17">
        <f t="shared" si="1"/>
        <v>80</v>
      </c>
      <c r="Q23" s="19">
        <f t="shared" si="2"/>
        <v>80</v>
      </c>
    </row>
    <row r="24" spans="1:17" x14ac:dyDescent="0.25">
      <c r="A24" s="4">
        <v>18</v>
      </c>
      <c r="B24" s="5" t="str">
        <v>IKHSAN DARMAYUDA PRATAMA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 t="str">
        <f t="shared" si="0"/>
        <v>-</v>
      </c>
      <c r="N24" s="18">
        <v>90</v>
      </c>
      <c r="O24" s="18"/>
      <c r="P24" s="17">
        <f t="shared" si="1"/>
        <v>90</v>
      </c>
      <c r="Q24" s="19">
        <f t="shared" si="2"/>
        <v>90</v>
      </c>
    </row>
    <row r="25" spans="1:17" x14ac:dyDescent="0.25">
      <c r="A25" s="4">
        <v>19</v>
      </c>
      <c r="B25" s="5" t="str">
        <v>LISA FIALIAH APRILIA AMARA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 t="str">
        <f t="shared" si="0"/>
        <v>-</v>
      </c>
      <c r="N25" s="18">
        <v>80</v>
      </c>
      <c r="O25" s="18"/>
      <c r="P25" s="17">
        <f t="shared" si="1"/>
        <v>80</v>
      </c>
      <c r="Q25" s="19">
        <f t="shared" si="2"/>
        <v>80</v>
      </c>
    </row>
    <row r="26" spans="1:17" x14ac:dyDescent="0.25">
      <c r="A26" s="4">
        <v>20</v>
      </c>
      <c r="B26" s="5" t="str">
        <v>MARGIANA LESTARI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 t="str">
        <f t="shared" si="0"/>
        <v>-</v>
      </c>
      <c r="N26" s="18">
        <v>82</v>
      </c>
      <c r="O26" s="18"/>
      <c r="P26" s="17">
        <f t="shared" si="1"/>
        <v>82</v>
      </c>
      <c r="Q26" s="19">
        <f t="shared" si="2"/>
        <v>82</v>
      </c>
    </row>
    <row r="27" spans="1:17" x14ac:dyDescent="0.25">
      <c r="A27" s="4">
        <v>21</v>
      </c>
      <c r="B27" s="5" t="str">
        <v>MUHAMAD IQBAL MAULANA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 t="str">
        <f t="shared" si="0"/>
        <v>-</v>
      </c>
      <c r="N27" s="18">
        <v>92</v>
      </c>
      <c r="O27" s="18"/>
      <c r="P27" s="17">
        <f t="shared" si="1"/>
        <v>92</v>
      </c>
      <c r="Q27" s="19">
        <f t="shared" si="2"/>
        <v>92</v>
      </c>
    </row>
    <row r="28" spans="1:17" x14ac:dyDescent="0.25">
      <c r="A28" s="4">
        <v>22</v>
      </c>
      <c r="B28" s="5" t="str">
        <v>NABILA KHOIRUTUNNISA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 t="str">
        <f t="shared" si="0"/>
        <v>-</v>
      </c>
      <c r="N28" s="18">
        <v>92</v>
      </c>
      <c r="O28" s="18"/>
      <c r="P28" s="17">
        <f t="shared" si="1"/>
        <v>92</v>
      </c>
      <c r="Q28" s="19">
        <f t="shared" si="2"/>
        <v>92</v>
      </c>
    </row>
    <row r="29" spans="1:17" x14ac:dyDescent="0.25">
      <c r="A29" s="4">
        <v>23</v>
      </c>
      <c r="B29" s="5" t="str">
        <v>NAFAZ MUHAMMAD RAIHAN KUSNANTO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 t="str">
        <f t="shared" si="0"/>
        <v>-</v>
      </c>
      <c r="N29" s="18">
        <v>92</v>
      </c>
      <c r="O29" s="18"/>
      <c r="P29" s="17">
        <f t="shared" si="1"/>
        <v>92</v>
      </c>
      <c r="Q29" s="19">
        <f t="shared" si="2"/>
        <v>92</v>
      </c>
    </row>
    <row r="30" spans="1:17" x14ac:dyDescent="0.25">
      <c r="A30" s="4">
        <v>24</v>
      </c>
      <c r="B30" s="5" t="str">
        <v>NASYA GAYUH VATIKASARI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 t="str">
        <f t="shared" si="0"/>
        <v>-</v>
      </c>
      <c r="N30" s="18">
        <v>90</v>
      </c>
      <c r="O30" s="18"/>
      <c r="P30" s="17">
        <f t="shared" si="1"/>
        <v>90</v>
      </c>
      <c r="Q30" s="19">
        <f t="shared" si="2"/>
        <v>90</v>
      </c>
    </row>
    <row r="31" spans="1:17" x14ac:dyDescent="0.25">
      <c r="A31" s="4">
        <v>25</v>
      </c>
      <c r="B31" s="5" t="str">
        <v>RIFA ADITYA FEBRIANSYAH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 t="str">
        <f t="shared" si="0"/>
        <v>-</v>
      </c>
      <c r="N31" s="18">
        <v>92</v>
      </c>
      <c r="O31" s="18"/>
      <c r="P31" s="17">
        <f t="shared" si="1"/>
        <v>92</v>
      </c>
      <c r="Q31" s="19">
        <f t="shared" si="2"/>
        <v>92</v>
      </c>
    </row>
    <row r="32" spans="1:17" x14ac:dyDescent="0.25">
      <c r="A32" s="4">
        <v>26</v>
      </c>
      <c r="B32" s="5" t="str">
        <v>SALINDRI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 t="str">
        <f t="shared" si="0"/>
        <v>-</v>
      </c>
      <c r="N32" s="18">
        <v>90</v>
      </c>
      <c r="O32" s="18"/>
      <c r="P32" s="17">
        <f t="shared" si="1"/>
        <v>90</v>
      </c>
      <c r="Q32" s="19">
        <f t="shared" si="2"/>
        <v>90</v>
      </c>
    </row>
    <row r="33" spans="1:17" x14ac:dyDescent="0.25">
      <c r="A33" s="4">
        <v>27</v>
      </c>
      <c r="B33" s="5" t="str">
        <v>SATRIO NUGROHO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 t="str">
        <f t="shared" si="0"/>
        <v>-</v>
      </c>
      <c r="N33" s="18">
        <v>88</v>
      </c>
      <c r="O33" s="18"/>
      <c r="P33" s="17">
        <f t="shared" si="1"/>
        <v>88</v>
      </c>
      <c r="Q33" s="19">
        <f t="shared" si="2"/>
        <v>88</v>
      </c>
    </row>
    <row r="34" spans="1:17" x14ac:dyDescent="0.25">
      <c r="A34" s="4">
        <v>28</v>
      </c>
      <c r="B34" s="5" t="str">
        <v>SELVIANA NURAZANI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 t="str">
        <f t="shared" si="0"/>
        <v>-</v>
      </c>
      <c r="N34" s="18">
        <v>90</v>
      </c>
      <c r="O34" s="18"/>
      <c r="P34" s="17">
        <f t="shared" si="1"/>
        <v>90</v>
      </c>
      <c r="Q34" s="19">
        <f t="shared" si="2"/>
        <v>90</v>
      </c>
    </row>
    <row r="35" spans="1:17" x14ac:dyDescent="0.25">
      <c r="A35" s="4">
        <v>29</v>
      </c>
      <c r="B35" s="5" t="str">
        <v>SITI KHORIAH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 t="str">
        <f t="shared" si="0"/>
        <v>-</v>
      </c>
      <c r="N35" s="18">
        <v>94</v>
      </c>
      <c r="O35" s="18"/>
      <c r="P35" s="17">
        <f t="shared" si="1"/>
        <v>94</v>
      </c>
      <c r="Q35" s="19">
        <f t="shared" si="2"/>
        <v>94</v>
      </c>
    </row>
    <row r="36" spans="1:17" x14ac:dyDescent="0.25">
      <c r="A36" s="4">
        <v>30</v>
      </c>
      <c r="B36" s="5" t="str">
        <v>SYAHLAURA RADIANO EVANGELINE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 t="str">
        <f t="shared" si="0"/>
        <v>-</v>
      </c>
      <c r="N36" s="18">
        <v>66</v>
      </c>
      <c r="O36" s="18"/>
      <c r="P36" s="17">
        <f t="shared" si="1"/>
        <v>66</v>
      </c>
      <c r="Q36" s="19">
        <f t="shared" si="2"/>
        <v>66</v>
      </c>
    </row>
    <row r="37" spans="1:17" x14ac:dyDescent="0.25">
      <c r="A37" s="4">
        <v>31</v>
      </c>
      <c r="B37" s="5" t="str">
        <v>SYFA GALIH ANGGRAINI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 t="str">
        <f t="shared" si="0"/>
        <v>-</v>
      </c>
      <c r="N37" s="18">
        <v>94</v>
      </c>
      <c r="O37" s="18"/>
      <c r="P37" s="17">
        <f t="shared" si="1"/>
        <v>94</v>
      </c>
      <c r="Q37" s="19">
        <f t="shared" si="2"/>
        <v>94</v>
      </c>
    </row>
    <row r="38" spans="1:17" x14ac:dyDescent="0.25">
      <c r="A38" s="4">
        <v>32</v>
      </c>
      <c r="B38" s="5" t="str">
        <v>TRI RAMADHANI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 t="str">
        <f t="shared" si="0"/>
        <v>-</v>
      </c>
      <c r="N38" s="18">
        <v>92</v>
      </c>
      <c r="O38" s="18"/>
      <c r="P38" s="17">
        <f t="shared" si="1"/>
        <v>92</v>
      </c>
      <c r="Q38" s="19">
        <f t="shared" si="2"/>
        <v>92</v>
      </c>
    </row>
    <row r="39" spans="1:17" x14ac:dyDescent="0.25">
      <c r="A39" s="4">
        <v>33</v>
      </c>
      <c r="B39" s="5" t="str">
        <v>WINDI ASTUTI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 t="str">
        <f t="shared" si="0"/>
        <v>-</v>
      </c>
      <c r="N39" s="18">
        <v>86</v>
      </c>
      <c r="O39" s="18"/>
      <c r="P39" s="17">
        <f t="shared" si="1"/>
        <v>86</v>
      </c>
      <c r="Q39" s="19">
        <f t="shared" si="2"/>
        <v>86</v>
      </c>
    </row>
    <row r="40" spans="1:17" x14ac:dyDescent="0.25">
      <c r="A40" s="4">
        <v>34</v>
      </c>
      <c r="B40" s="5" t="str">
        <v>WISNU SAPUTRA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 t="str">
        <f t="shared" si="0"/>
        <v>-</v>
      </c>
      <c r="N40" s="18">
        <v>88</v>
      </c>
      <c r="O40" s="18"/>
      <c r="P40" s="17">
        <f t="shared" si="1"/>
        <v>88</v>
      </c>
      <c r="Q40" s="19">
        <f t="shared" si="2"/>
        <v>88</v>
      </c>
    </row>
    <row r="41" spans="1:17" x14ac:dyDescent="0.25">
      <c r="A41" s="4">
        <v>35</v>
      </c>
      <c r="B41" s="5" t="str">
        <v>YULIA DWI RAHMAWATI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7" t="str">
        <f t="shared" si="0"/>
        <v>-</v>
      </c>
      <c r="N41" s="18">
        <v>92</v>
      </c>
      <c r="O41" s="18"/>
      <c r="P41" s="17">
        <f t="shared" si="1"/>
        <v>92</v>
      </c>
      <c r="Q41" s="19">
        <f t="shared" si="2"/>
        <v>92</v>
      </c>
    </row>
    <row r="42" spans="1:17" x14ac:dyDescent="0.25">
      <c r="A42" s="4">
        <v>36</v>
      </c>
      <c r="B42" s="5" t="str">
        <v xml:space="preserve">ZAHRA AMALIA 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 t="str">
        <f t="shared" si="0"/>
        <v>-</v>
      </c>
      <c r="N42" s="18">
        <v>90</v>
      </c>
      <c r="O42" s="18"/>
      <c r="P42" s="17">
        <f t="shared" si="1"/>
        <v>90</v>
      </c>
      <c r="Q42" s="19">
        <f t="shared" si="2"/>
        <v>90</v>
      </c>
    </row>
    <row r="43" spans="1:17" x14ac:dyDescent="0.25">
      <c r="A43" s="4">
        <v>37</v>
      </c>
      <c r="B43" s="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 t="str">
        <f t="shared" si="0"/>
        <v>-</v>
      </c>
      <c r="N43" s="18"/>
      <c r="O43" s="18"/>
      <c r="P43" s="17" t="str">
        <f t="shared" si="1"/>
        <v>-</v>
      </c>
      <c r="Q43" s="19" t="str">
        <f t="shared" si="2"/>
        <v>-</v>
      </c>
    </row>
    <row r="44" spans="1:17" x14ac:dyDescent="0.25">
      <c r="A44" s="4">
        <v>38</v>
      </c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 t="str">
        <f t="shared" si="0"/>
        <v>-</v>
      </c>
      <c r="N44" s="18"/>
      <c r="O44" s="18"/>
      <c r="P44" s="17" t="str">
        <f t="shared" si="1"/>
        <v>-</v>
      </c>
      <c r="Q44" s="19" t="str">
        <f t="shared" si="2"/>
        <v>-</v>
      </c>
    </row>
    <row r="45" spans="1:17" x14ac:dyDescent="0.25">
      <c r="A45" s="4">
        <v>39</v>
      </c>
      <c r="B45" s="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 t="str">
        <f t="shared" si="0"/>
        <v>-</v>
      </c>
      <c r="N45" s="18"/>
      <c r="O45" s="18"/>
      <c r="P45" s="17" t="str">
        <f t="shared" si="1"/>
        <v>-</v>
      </c>
      <c r="Q45" s="19" t="str">
        <f t="shared" si="2"/>
        <v>-</v>
      </c>
    </row>
    <row r="46" spans="1:17" x14ac:dyDescent="0.25">
      <c r="A46" s="4">
        <v>40</v>
      </c>
      <c r="B46" s="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 t="str">
        <f t="shared" si="0"/>
        <v>-</v>
      </c>
      <c r="N46" s="18"/>
      <c r="O46" s="18"/>
      <c r="P46" s="17" t="str">
        <f t="shared" si="1"/>
        <v>-</v>
      </c>
      <c r="Q46" s="19" t="str">
        <f t="shared" si="2"/>
        <v>-</v>
      </c>
    </row>
  </sheetData>
  <mergeCells count="6">
    <mergeCell ref="Q4:Q6"/>
    <mergeCell ref="A4:A6"/>
    <mergeCell ref="B4:B6"/>
    <mergeCell ref="C4:M4"/>
    <mergeCell ref="M5:M6"/>
    <mergeCell ref="N4:P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59D4-205A-471C-8627-3C8A19C6BE43}">
  <sheetPr>
    <pageSetUpPr fitToPage="1"/>
  </sheetPr>
  <dimension ref="A1:Q48"/>
  <sheetViews>
    <sheetView workbookViewId="0">
      <selection activeCell="B1" sqref="B1"/>
    </sheetView>
  </sheetViews>
  <sheetFormatPr defaultRowHeight="15" x14ac:dyDescent="0.25"/>
  <cols>
    <col min="1" max="1" width="5.28515625" customWidth="1"/>
    <col min="2" max="2" width="44.28515625" customWidth="1"/>
    <col min="3" max="13" width="7.5703125" hidden="1" customWidth="1"/>
    <col min="14" max="14" width="20.5703125" customWidth="1"/>
    <col min="15" max="15" width="7.42578125" hidden="1" customWidth="1"/>
    <col min="16" max="16" width="9.28515625" hidden="1" customWidth="1"/>
    <col min="17" max="17" width="8.140625" hidden="1" customWidth="1"/>
  </cols>
  <sheetData>
    <row r="1" spans="1:17" ht="15.75" x14ac:dyDescent="0.25">
      <c r="B1" s="21" t="s">
        <v>194</v>
      </c>
    </row>
    <row r="2" spans="1:17" ht="15.75" x14ac:dyDescent="0.25">
      <c r="B2" s="21" t="s">
        <v>192</v>
      </c>
    </row>
    <row r="3" spans="1:17" ht="15.75" x14ac:dyDescent="0.25">
      <c r="B3" s="21" t="s">
        <v>193</v>
      </c>
    </row>
    <row r="5" spans="1:17" ht="14.45" hidden="1" customHeight="1" x14ac:dyDescent="0.25">
      <c r="A5" s="28" t="s">
        <v>0</v>
      </c>
      <c r="B5" s="28" t="s">
        <v>1</v>
      </c>
      <c r="C5" s="28" t="s">
        <v>31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7" t="s">
        <v>43</v>
      </c>
      <c r="O5" s="27"/>
      <c r="P5" s="27"/>
      <c r="Q5" s="27" t="s">
        <v>44</v>
      </c>
    </row>
    <row r="6" spans="1:17" ht="24" hidden="1" customHeight="1" x14ac:dyDescent="0.25">
      <c r="A6" s="28"/>
      <c r="B6" s="28"/>
      <c r="C6" s="10" t="s">
        <v>32</v>
      </c>
      <c r="D6" s="10" t="s">
        <v>33</v>
      </c>
      <c r="E6" s="10" t="s">
        <v>34</v>
      </c>
      <c r="F6" s="10" t="s">
        <v>35</v>
      </c>
      <c r="G6" s="10" t="s">
        <v>36</v>
      </c>
      <c r="H6" s="10" t="s">
        <v>37</v>
      </c>
      <c r="I6" s="10" t="s">
        <v>38</v>
      </c>
      <c r="J6" s="10" t="s">
        <v>39</v>
      </c>
      <c r="K6" s="10" t="s">
        <v>40</v>
      </c>
      <c r="L6" s="10" t="s">
        <v>41</v>
      </c>
      <c r="M6" s="29" t="s">
        <v>42</v>
      </c>
      <c r="N6" s="27"/>
      <c r="O6" s="27"/>
      <c r="P6" s="27"/>
      <c r="Q6" s="27"/>
    </row>
    <row r="7" spans="1:17" ht="24" hidden="1" customHeight="1" x14ac:dyDescent="0.25">
      <c r="A7" s="28"/>
      <c r="B7" s="28"/>
      <c r="C7" s="10"/>
      <c r="D7" s="10"/>
      <c r="E7" s="10"/>
      <c r="F7" s="10"/>
      <c r="G7" s="10"/>
      <c r="H7" s="10"/>
      <c r="I7" s="10"/>
      <c r="J7" s="10"/>
      <c r="K7" s="10"/>
      <c r="L7" s="10"/>
      <c r="M7" s="31"/>
      <c r="N7" s="20"/>
      <c r="O7" s="20"/>
      <c r="P7" s="20"/>
      <c r="Q7" s="27"/>
    </row>
    <row r="8" spans="1:17" ht="31.5" x14ac:dyDescent="0.25">
      <c r="A8" s="28"/>
      <c r="B8" s="28"/>
      <c r="C8" s="11">
        <f>'LINGKUP MATERI'!B2</f>
        <v>0</v>
      </c>
      <c r="D8" s="11">
        <f>'LINGKUP MATERI'!B3</f>
        <v>0</v>
      </c>
      <c r="E8" s="11">
        <f>'LINGKUP MATERI'!B4</f>
        <v>0</v>
      </c>
      <c r="F8" s="11">
        <f>'LINGKUP MATERI'!B5</f>
        <v>0</v>
      </c>
      <c r="G8" s="11">
        <f>'LINGKUP MATERI'!B6</f>
        <v>0</v>
      </c>
      <c r="H8" s="11">
        <f>'LINGKUP MATERI'!B7</f>
        <v>0</v>
      </c>
      <c r="I8" s="11">
        <f>'LINGKUP MATERI'!B8</f>
        <v>0</v>
      </c>
      <c r="J8" s="11">
        <f>'LINGKUP MATERI'!B9</f>
        <v>0</v>
      </c>
      <c r="K8" s="11">
        <f>'LINGKUP MATERI'!B10</f>
        <v>0</v>
      </c>
      <c r="L8" s="11">
        <f>'LINGKUP MATERI'!B11</f>
        <v>0</v>
      </c>
      <c r="M8" s="30"/>
      <c r="N8" s="11" t="s">
        <v>45</v>
      </c>
      <c r="O8" s="11" t="s">
        <v>46</v>
      </c>
      <c r="P8" s="11" t="s">
        <v>47</v>
      </c>
      <c r="Q8" s="27"/>
    </row>
    <row r="9" spans="1:17" x14ac:dyDescent="0.25">
      <c r="A9" s="4">
        <v>1</v>
      </c>
      <c r="B9" s="5" t="str" cm="1">
        <f t="array" ref="B9:B28">'ASESMEN FORMATIF XI AKL 2'!B5:B24</f>
        <v>ADI SETIAWAN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7" t="str">
        <f>IFERROR(AVERAGE(C9:L9),"-")</f>
        <v>-</v>
      </c>
      <c r="N9" s="18">
        <v>52</v>
      </c>
      <c r="O9" s="18"/>
      <c r="P9" s="17">
        <f>IFERROR(AVERAGE(N9:O9),"-")</f>
        <v>52</v>
      </c>
      <c r="Q9" s="19">
        <f>IFERROR(AVERAGE(M9,P9),"-")</f>
        <v>52</v>
      </c>
    </row>
    <row r="10" spans="1:17" x14ac:dyDescent="0.25">
      <c r="A10" s="4">
        <v>2</v>
      </c>
      <c r="B10" s="5" t="str">
        <v>ANGGI DYAH NURCAHYANI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 t="str">
        <f t="shared" ref="M10:M48" si="0">IFERROR(AVERAGE(C10:L10),"-")</f>
        <v>-</v>
      </c>
      <c r="N10" s="18">
        <v>74</v>
      </c>
      <c r="O10" s="18"/>
      <c r="P10" s="17">
        <f t="shared" ref="P10:P48" si="1">IFERROR(AVERAGE(N10:O10),"-")</f>
        <v>74</v>
      </c>
      <c r="Q10" s="19">
        <f t="shared" ref="Q10:Q48" si="2">IFERROR(AVERAGE(M10,P10),"-")</f>
        <v>74</v>
      </c>
    </row>
    <row r="11" spans="1:17" x14ac:dyDescent="0.25">
      <c r="A11" s="4">
        <v>3</v>
      </c>
      <c r="B11" s="5" t="str">
        <v>ARRY SAKTI MAULENA NUGRAHESA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 t="str">
        <f t="shared" si="0"/>
        <v>-</v>
      </c>
      <c r="N11" s="18">
        <v>74</v>
      </c>
      <c r="O11" s="18"/>
      <c r="P11" s="17">
        <f t="shared" si="1"/>
        <v>74</v>
      </c>
      <c r="Q11" s="19">
        <f t="shared" si="2"/>
        <v>74</v>
      </c>
    </row>
    <row r="12" spans="1:17" x14ac:dyDescent="0.25">
      <c r="A12" s="4">
        <v>4</v>
      </c>
      <c r="B12" s="5" t="str">
        <v>BAYU RAMADHAN PUTRA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tr">
        <f t="shared" si="0"/>
        <v>-</v>
      </c>
      <c r="N12" s="18">
        <v>70</v>
      </c>
      <c r="O12" s="18"/>
      <c r="P12" s="17">
        <f t="shared" si="1"/>
        <v>70</v>
      </c>
      <c r="Q12" s="19">
        <f t="shared" si="2"/>
        <v>70</v>
      </c>
    </row>
    <row r="13" spans="1:17" x14ac:dyDescent="0.25">
      <c r="A13" s="4">
        <v>5</v>
      </c>
      <c r="B13" s="5" t="str">
        <v>BELA PUSPITA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 t="str">
        <f t="shared" si="0"/>
        <v>-</v>
      </c>
      <c r="N13" s="18">
        <v>80</v>
      </c>
      <c r="O13" s="18"/>
      <c r="P13" s="17">
        <f t="shared" si="1"/>
        <v>80</v>
      </c>
      <c r="Q13" s="19">
        <f t="shared" si="2"/>
        <v>80</v>
      </c>
    </row>
    <row r="14" spans="1:17" x14ac:dyDescent="0.25">
      <c r="A14" s="4">
        <v>6</v>
      </c>
      <c r="B14" s="5" t="str">
        <v>CANTIKA FATTAH ANJANI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 t="str">
        <f t="shared" si="0"/>
        <v>-</v>
      </c>
      <c r="N14" s="18">
        <v>76</v>
      </c>
      <c r="O14" s="18"/>
      <c r="P14" s="17">
        <f t="shared" si="1"/>
        <v>76</v>
      </c>
      <c r="Q14" s="19">
        <f t="shared" si="2"/>
        <v>76</v>
      </c>
    </row>
    <row r="15" spans="1:17" x14ac:dyDescent="0.25">
      <c r="A15" s="4">
        <v>7</v>
      </c>
      <c r="B15" s="5" t="str">
        <v>DEWI APRILLIYANI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 t="str">
        <f t="shared" si="0"/>
        <v>-</v>
      </c>
      <c r="N15" s="18">
        <v>80</v>
      </c>
      <c r="O15" s="18"/>
      <c r="P15" s="17">
        <f t="shared" si="1"/>
        <v>80</v>
      </c>
      <c r="Q15" s="19">
        <f t="shared" si="2"/>
        <v>80</v>
      </c>
    </row>
    <row r="16" spans="1:17" x14ac:dyDescent="0.25">
      <c r="A16" s="4">
        <v>8</v>
      </c>
      <c r="B16" s="5" t="str">
        <v>DEWI KARTIKA SULISTIAWATI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 t="str">
        <f t="shared" si="0"/>
        <v>-</v>
      </c>
      <c r="N16" s="18">
        <v>84</v>
      </c>
      <c r="O16" s="18"/>
      <c r="P16" s="17">
        <f t="shared" si="1"/>
        <v>84</v>
      </c>
      <c r="Q16" s="19">
        <f t="shared" si="2"/>
        <v>84</v>
      </c>
    </row>
    <row r="17" spans="1:17" x14ac:dyDescent="0.25">
      <c r="A17" s="4">
        <v>9</v>
      </c>
      <c r="B17" s="5" t="str">
        <v>ELVIRA NATASHA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 t="str">
        <f t="shared" si="0"/>
        <v>-</v>
      </c>
      <c r="N17" s="18">
        <v>84</v>
      </c>
      <c r="O17" s="18"/>
      <c r="P17" s="17">
        <f t="shared" si="1"/>
        <v>84</v>
      </c>
      <c r="Q17" s="19">
        <f t="shared" si="2"/>
        <v>84</v>
      </c>
    </row>
    <row r="18" spans="1:17" x14ac:dyDescent="0.25">
      <c r="A18" s="4">
        <v>10</v>
      </c>
      <c r="B18" s="5" t="str">
        <v>EVA NUR AISYAH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 t="str">
        <f t="shared" si="0"/>
        <v>-</v>
      </c>
      <c r="N18" s="18">
        <v>74</v>
      </c>
      <c r="O18" s="18"/>
      <c r="P18" s="17">
        <f t="shared" si="1"/>
        <v>74</v>
      </c>
      <c r="Q18" s="19">
        <f t="shared" si="2"/>
        <v>74</v>
      </c>
    </row>
    <row r="19" spans="1:17" x14ac:dyDescent="0.25">
      <c r="A19" s="4">
        <v>11</v>
      </c>
      <c r="B19" s="5" t="str">
        <v>FAISHAL ABIYYU NABIL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 t="str">
        <f t="shared" si="0"/>
        <v>-</v>
      </c>
      <c r="N19" s="18">
        <v>71</v>
      </c>
      <c r="O19" s="18"/>
      <c r="P19" s="17">
        <f t="shared" si="1"/>
        <v>71</v>
      </c>
      <c r="Q19" s="19">
        <f t="shared" si="2"/>
        <v>71</v>
      </c>
    </row>
    <row r="20" spans="1:17" x14ac:dyDescent="0.25">
      <c r="A20" s="4">
        <v>12</v>
      </c>
      <c r="B20" s="5" t="str">
        <v>KESYA FEBIANTI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 t="str">
        <f t="shared" si="0"/>
        <v>-</v>
      </c>
      <c r="N20" s="18">
        <v>74</v>
      </c>
      <c r="O20" s="18"/>
      <c r="P20" s="17">
        <f t="shared" si="1"/>
        <v>74</v>
      </c>
      <c r="Q20" s="19">
        <f t="shared" si="2"/>
        <v>74</v>
      </c>
    </row>
    <row r="21" spans="1:17" x14ac:dyDescent="0.25">
      <c r="A21" s="4">
        <v>13</v>
      </c>
      <c r="B21" s="5" t="str">
        <v xml:space="preserve">LINTANG PRATIWI 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 t="str">
        <f t="shared" si="0"/>
        <v>-</v>
      </c>
      <c r="N21" s="18">
        <v>70</v>
      </c>
      <c r="O21" s="18"/>
      <c r="P21" s="17">
        <f t="shared" si="1"/>
        <v>70</v>
      </c>
      <c r="Q21" s="19">
        <f t="shared" si="2"/>
        <v>70</v>
      </c>
    </row>
    <row r="22" spans="1:17" x14ac:dyDescent="0.25">
      <c r="A22" s="4">
        <v>14</v>
      </c>
      <c r="B22" s="5" t="str">
        <v>NABILA SHOFIYANTI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 t="str">
        <f t="shared" si="0"/>
        <v>-</v>
      </c>
      <c r="N22" s="18">
        <v>74</v>
      </c>
      <c r="O22" s="18"/>
      <c r="P22" s="17">
        <f t="shared" si="1"/>
        <v>74</v>
      </c>
      <c r="Q22" s="19">
        <f t="shared" si="2"/>
        <v>74</v>
      </c>
    </row>
    <row r="23" spans="1:17" x14ac:dyDescent="0.25">
      <c r="A23" s="4">
        <v>15</v>
      </c>
      <c r="B23" s="5" t="str">
        <v>NATALIA FITRIANI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 t="str">
        <f t="shared" si="0"/>
        <v>-</v>
      </c>
      <c r="N23" s="18">
        <v>60</v>
      </c>
      <c r="O23" s="18"/>
      <c r="P23" s="17">
        <f t="shared" si="1"/>
        <v>60</v>
      </c>
      <c r="Q23" s="19">
        <f t="shared" si="2"/>
        <v>60</v>
      </c>
    </row>
    <row r="24" spans="1:17" x14ac:dyDescent="0.25">
      <c r="A24" s="4">
        <v>16</v>
      </c>
      <c r="B24" s="5" t="str">
        <v xml:space="preserve">NINNA TRIHANDAYANI 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 t="str">
        <f t="shared" si="0"/>
        <v>-</v>
      </c>
      <c r="N24" s="18">
        <v>70</v>
      </c>
      <c r="O24" s="18"/>
      <c r="P24" s="17">
        <f t="shared" si="1"/>
        <v>70</v>
      </c>
      <c r="Q24" s="19">
        <f t="shared" si="2"/>
        <v>70</v>
      </c>
    </row>
    <row r="25" spans="1:17" x14ac:dyDescent="0.25">
      <c r="A25" s="4">
        <v>17</v>
      </c>
      <c r="B25" s="5" t="str">
        <v>NOVIANA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 t="str">
        <f t="shared" si="0"/>
        <v>-</v>
      </c>
      <c r="N25" s="18">
        <v>40</v>
      </c>
      <c r="O25" s="18"/>
      <c r="P25" s="17">
        <f t="shared" si="1"/>
        <v>40</v>
      </c>
      <c r="Q25" s="19">
        <f t="shared" si="2"/>
        <v>40</v>
      </c>
    </row>
    <row r="26" spans="1:17" x14ac:dyDescent="0.25">
      <c r="A26" s="4">
        <v>18</v>
      </c>
      <c r="B26" s="5" t="str">
        <v>PUTRI FEBRIANTI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 t="str">
        <f t="shared" si="0"/>
        <v>-</v>
      </c>
      <c r="N26" s="18">
        <v>40</v>
      </c>
      <c r="O26" s="18"/>
      <c r="P26" s="17">
        <f t="shared" si="1"/>
        <v>40</v>
      </c>
      <c r="Q26" s="19">
        <f t="shared" si="2"/>
        <v>40</v>
      </c>
    </row>
    <row r="27" spans="1:17" x14ac:dyDescent="0.25">
      <c r="A27" s="4">
        <v>19</v>
      </c>
      <c r="B27" s="5" t="str">
        <v xml:space="preserve">PUTRI SALSABILLAH 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 t="str">
        <f t="shared" si="0"/>
        <v>-</v>
      </c>
      <c r="N27" s="18">
        <v>76</v>
      </c>
      <c r="O27" s="18"/>
      <c r="P27" s="17">
        <f t="shared" si="1"/>
        <v>76</v>
      </c>
      <c r="Q27" s="19">
        <f t="shared" si="2"/>
        <v>76</v>
      </c>
    </row>
    <row r="28" spans="1:17" x14ac:dyDescent="0.25">
      <c r="A28" s="4">
        <v>20</v>
      </c>
      <c r="B28" s="5" t="str">
        <v>ROSALINA PUSPITA DEWI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 t="str">
        <f t="shared" si="0"/>
        <v>-</v>
      </c>
      <c r="N28" s="18">
        <v>66</v>
      </c>
      <c r="O28" s="18"/>
      <c r="P28" s="17">
        <f t="shared" si="1"/>
        <v>66</v>
      </c>
      <c r="Q28" s="19">
        <f t="shared" si="2"/>
        <v>66</v>
      </c>
    </row>
    <row r="29" spans="1:17" x14ac:dyDescent="0.25">
      <c r="A29" s="4">
        <v>21</v>
      </c>
      <c r="B29" s="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 t="str">
        <f t="shared" si="0"/>
        <v>-</v>
      </c>
      <c r="N29" s="18"/>
      <c r="O29" s="18"/>
      <c r="P29" s="17" t="str">
        <f t="shared" si="1"/>
        <v>-</v>
      </c>
      <c r="Q29" s="19" t="str">
        <f t="shared" si="2"/>
        <v>-</v>
      </c>
    </row>
    <row r="30" spans="1:17" x14ac:dyDescent="0.25">
      <c r="A30" s="4">
        <v>22</v>
      </c>
      <c r="B30" s="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 t="str">
        <f t="shared" si="0"/>
        <v>-</v>
      </c>
      <c r="N30" s="18"/>
      <c r="O30" s="18"/>
      <c r="P30" s="17" t="str">
        <f t="shared" si="1"/>
        <v>-</v>
      </c>
      <c r="Q30" s="19" t="str">
        <f t="shared" si="2"/>
        <v>-</v>
      </c>
    </row>
    <row r="31" spans="1:17" x14ac:dyDescent="0.25">
      <c r="A31" s="4">
        <v>23</v>
      </c>
      <c r="B31" s="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 t="str">
        <f t="shared" si="0"/>
        <v>-</v>
      </c>
      <c r="N31" s="18"/>
      <c r="O31" s="18"/>
      <c r="P31" s="17" t="str">
        <f t="shared" si="1"/>
        <v>-</v>
      </c>
      <c r="Q31" s="19" t="str">
        <f t="shared" si="2"/>
        <v>-</v>
      </c>
    </row>
    <row r="32" spans="1:17" x14ac:dyDescent="0.25">
      <c r="A32" s="4">
        <v>24</v>
      </c>
      <c r="B32" s="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 t="str">
        <f t="shared" si="0"/>
        <v>-</v>
      </c>
      <c r="N32" s="18"/>
      <c r="O32" s="18"/>
      <c r="P32" s="17" t="str">
        <f t="shared" si="1"/>
        <v>-</v>
      </c>
      <c r="Q32" s="19" t="str">
        <f t="shared" si="2"/>
        <v>-</v>
      </c>
    </row>
    <row r="33" spans="1:17" x14ac:dyDescent="0.25">
      <c r="A33" s="4">
        <v>25</v>
      </c>
      <c r="B33" s="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 t="str">
        <f t="shared" si="0"/>
        <v>-</v>
      </c>
      <c r="N33" s="18"/>
      <c r="O33" s="18"/>
      <c r="P33" s="17" t="str">
        <f t="shared" si="1"/>
        <v>-</v>
      </c>
      <c r="Q33" s="19" t="str">
        <f t="shared" si="2"/>
        <v>-</v>
      </c>
    </row>
    <row r="34" spans="1:17" x14ac:dyDescent="0.25">
      <c r="A34" s="4">
        <v>26</v>
      </c>
      <c r="B34" s="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 t="str">
        <f t="shared" si="0"/>
        <v>-</v>
      </c>
      <c r="N34" s="18"/>
      <c r="O34" s="18"/>
      <c r="P34" s="17" t="str">
        <f t="shared" si="1"/>
        <v>-</v>
      </c>
      <c r="Q34" s="19" t="str">
        <f t="shared" si="2"/>
        <v>-</v>
      </c>
    </row>
    <row r="35" spans="1:17" x14ac:dyDescent="0.25">
      <c r="A35" s="4">
        <v>27</v>
      </c>
      <c r="B35" s="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 t="str">
        <f t="shared" si="0"/>
        <v>-</v>
      </c>
      <c r="N35" s="18"/>
      <c r="O35" s="18"/>
      <c r="P35" s="17" t="str">
        <f t="shared" si="1"/>
        <v>-</v>
      </c>
      <c r="Q35" s="19" t="str">
        <f t="shared" si="2"/>
        <v>-</v>
      </c>
    </row>
    <row r="36" spans="1:17" x14ac:dyDescent="0.25">
      <c r="A36" s="4">
        <v>28</v>
      </c>
      <c r="B36" s="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 t="str">
        <f t="shared" si="0"/>
        <v>-</v>
      </c>
      <c r="N36" s="18"/>
      <c r="O36" s="18"/>
      <c r="P36" s="17" t="str">
        <f t="shared" si="1"/>
        <v>-</v>
      </c>
      <c r="Q36" s="19" t="str">
        <f t="shared" si="2"/>
        <v>-</v>
      </c>
    </row>
    <row r="37" spans="1:17" x14ac:dyDescent="0.25">
      <c r="A37" s="4">
        <v>29</v>
      </c>
      <c r="B37" s="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 t="str">
        <f t="shared" si="0"/>
        <v>-</v>
      </c>
      <c r="N37" s="18"/>
      <c r="O37" s="18"/>
      <c r="P37" s="17" t="str">
        <f t="shared" si="1"/>
        <v>-</v>
      </c>
      <c r="Q37" s="19" t="str">
        <f t="shared" si="2"/>
        <v>-</v>
      </c>
    </row>
    <row r="38" spans="1:17" x14ac:dyDescent="0.25">
      <c r="A38" s="4">
        <v>30</v>
      </c>
      <c r="B38" s="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 t="str">
        <f t="shared" si="0"/>
        <v>-</v>
      </c>
      <c r="N38" s="18"/>
      <c r="O38" s="18"/>
      <c r="P38" s="17" t="str">
        <f t="shared" si="1"/>
        <v>-</v>
      </c>
      <c r="Q38" s="19" t="str">
        <f t="shared" si="2"/>
        <v>-</v>
      </c>
    </row>
    <row r="39" spans="1:17" x14ac:dyDescent="0.25">
      <c r="A39" s="4">
        <v>31</v>
      </c>
      <c r="B39" s="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 t="str">
        <f t="shared" si="0"/>
        <v>-</v>
      </c>
      <c r="N39" s="18"/>
      <c r="O39" s="18"/>
      <c r="P39" s="17" t="str">
        <f t="shared" si="1"/>
        <v>-</v>
      </c>
      <c r="Q39" s="19" t="str">
        <f t="shared" si="2"/>
        <v>-</v>
      </c>
    </row>
    <row r="40" spans="1:17" x14ac:dyDescent="0.25">
      <c r="A40" s="4">
        <v>32</v>
      </c>
      <c r="B40" s="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 t="str">
        <f t="shared" si="0"/>
        <v>-</v>
      </c>
      <c r="N40" s="18"/>
      <c r="O40" s="18"/>
      <c r="P40" s="17" t="str">
        <f t="shared" si="1"/>
        <v>-</v>
      </c>
      <c r="Q40" s="19" t="str">
        <f t="shared" si="2"/>
        <v>-</v>
      </c>
    </row>
    <row r="41" spans="1:17" x14ac:dyDescent="0.25">
      <c r="A41" s="4">
        <v>33</v>
      </c>
      <c r="B41" s="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7" t="str">
        <f t="shared" si="0"/>
        <v>-</v>
      </c>
      <c r="N41" s="18"/>
      <c r="O41" s="18"/>
      <c r="P41" s="17" t="str">
        <f t="shared" si="1"/>
        <v>-</v>
      </c>
      <c r="Q41" s="19" t="str">
        <f t="shared" si="2"/>
        <v>-</v>
      </c>
    </row>
    <row r="42" spans="1:17" x14ac:dyDescent="0.25">
      <c r="A42" s="4">
        <v>34</v>
      </c>
      <c r="B42" s="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 t="str">
        <f t="shared" si="0"/>
        <v>-</v>
      </c>
      <c r="N42" s="18"/>
      <c r="O42" s="18"/>
      <c r="P42" s="17" t="str">
        <f t="shared" si="1"/>
        <v>-</v>
      </c>
      <c r="Q42" s="19" t="str">
        <f t="shared" si="2"/>
        <v>-</v>
      </c>
    </row>
    <row r="43" spans="1:17" x14ac:dyDescent="0.25">
      <c r="A43" s="4">
        <v>35</v>
      </c>
      <c r="B43" s="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 t="str">
        <f t="shared" si="0"/>
        <v>-</v>
      </c>
      <c r="N43" s="18"/>
      <c r="O43" s="18"/>
      <c r="P43" s="17" t="str">
        <f t="shared" si="1"/>
        <v>-</v>
      </c>
      <c r="Q43" s="19" t="str">
        <f t="shared" si="2"/>
        <v>-</v>
      </c>
    </row>
    <row r="44" spans="1:17" x14ac:dyDescent="0.25">
      <c r="A44" s="4">
        <v>36</v>
      </c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 t="str">
        <f t="shared" si="0"/>
        <v>-</v>
      </c>
      <c r="N44" s="18"/>
      <c r="O44" s="18"/>
      <c r="P44" s="17" t="str">
        <f t="shared" si="1"/>
        <v>-</v>
      </c>
      <c r="Q44" s="19" t="str">
        <f t="shared" si="2"/>
        <v>-</v>
      </c>
    </row>
    <row r="45" spans="1:17" x14ac:dyDescent="0.25">
      <c r="A45" s="4">
        <v>37</v>
      </c>
      <c r="B45" s="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 t="str">
        <f t="shared" si="0"/>
        <v>-</v>
      </c>
      <c r="N45" s="18"/>
      <c r="O45" s="18"/>
      <c r="P45" s="17" t="str">
        <f t="shared" si="1"/>
        <v>-</v>
      </c>
      <c r="Q45" s="19" t="str">
        <f t="shared" si="2"/>
        <v>-</v>
      </c>
    </row>
    <row r="46" spans="1:17" x14ac:dyDescent="0.25">
      <c r="A46" s="4">
        <v>38</v>
      </c>
      <c r="B46" s="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 t="str">
        <f t="shared" si="0"/>
        <v>-</v>
      </c>
      <c r="N46" s="18"/>
      <c r="O46" s="18"/>
      <c r="P46" s="17" t="str">
        <f t="shared" si="1"/>
        <v>-</v>
      </c>
      <c r="Q46" s="19" t="str">
        <f t="shared" si="2"/>
        <v>-</v>
      </c>
    </row>
    <row r="47" spans="1:17" x14ac:dyDescent="0.25">
      <c r="A47" s="4">
        <v>39</v>
      </c>
      <c r="B47" s="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7" t="str">
        <f t="shared" si="0"/>
        <v>-</v>
      </c>
      <c r="N47" s="18"/>
      <c r="O47" s="18"/>
      <c r="P47" s="17" t="str">
        <f t="shared" si="1"/>
        <v>-</v>
      </c>
      <c r="Q47" s="19" t="str">
        <f t="shared" si="2"/>
        <v>-</v>
      </c>
    </row>
    <row r="48" spans="1:17" x14ac:dyDescent="0.25">
      <c r="A48" s="4">
        <v>40</v>
      </c>
      <c r="B48" s="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7" t="str">
        <f t="shared" si="0"/>
        <v>-</v>
      </c>
      <c r="N48" s="18"/>
      <c r="O48" s="18"/>
      <c r="P48" s="17" t="str">
        <f t="shared" si="1"/>
        <v>-</v>
      </c>
      <c r="Q48" s="19" t="str">
        <f t="shared" si="2"/>
        <v>-</v>
      </c>
    </row>
  </sheetData>
  <mergeCells count="6">
    <mergeCell ref="Q5:Q8"/>
    <mergeCell ref="A5:A8"/>
    <mergeCell ref="B5:B8"/>
    <mergeCell ref="C5:M5"/>
    <mergeCell ref="M6:M8"/>
    <mergeCell ref="N5:P6"/>
  </mergeCells>
  <pageMargins left="0.7" right="0.7" top="0.75" bottom="0.75" header="0.3" footer="0.3"/>
  <pageSetup paperSize="10000" scale="9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6305-651B-4E51-8F63-8E7A430DB2DE}">
  <dimension ref="A1:AZ44"/>
  <sheetViews>
    <sheetView topLeftCell="A28" workbookViewId="0">
      <selection activeCell="BC19" sqref="BC19"/>
    </sheetView>
  </sheetViews>
  <sheetFormatPr defaultRowHeight="15" x14ac:dyDescent="0.25"/>
  <cols>
    <col min="1" max="1" width="6.85546875" customWidth="1"/>
    <col min="2" max="2" width="39.5703125" customWidth="1"/>
    <col min="3" max="22" width="4.85546875" customWidth="1"/>
    <col min="23" max="52" width="0" hidden="1" customWidth="1"/>
  </cols>
  <sheetData>
    <row r="1" spans="1:52" ht="14.45" customHeight="1" x14ac:dyDescent="0.25">
      <c r="A1" s="24" t="s">
        <v>0</v>
      </c>
      <c r="B1" s="24" t="s">
        <v>1</v>
      </c>
      <c r="C1" s="25" t="s">
        <v>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pans="1:52" x14ac:dyDescent="0.25">
      <c r="A2" s="24"/>
      <c r="B2" s="24"/>
      <c r="C2" s="24" t="s">
        <v>3</v>
      </c>
      <c r="D2" s="24"/>
      <c r="E2" s="24" t="s">
        <v>4</v>
      </c>
      <c r="F2" s="24"/>
      <c r="G2" s="24" t="s">
        <v>5</v>
      </c>
      <c r="H2" s="24"/>
      <c r="I2" s="24" t="s">
        <v>6</v>
      </c>
      <c r="J2" s="24"/>
      <c r="K2" s="24" t="s">
        <v>7</v>
      </c>
      <c r="L2" s="24"/>
      <c r="M2" s="24" t="s">
        <v>8</v>
      </c>
      <c r="N2" s="24"/>
      <c r="O2" s="24" t="s">
        <v>9</v>
      </c>
      <c r="P2" s="24"/>
      <c r="Q2" s="24" t="s">
        <v>10</v>
      </c>
      <c r="R2" s="24"/>
      <c r="S2" s="24" t="s">
        <v>11</v>
      </c>
      <c r="T2" s="24"/>
      <c r="U2" s="24" t="s">
        <v>12</v>
      </c>
      <c r="V2" s="24"/>
      <c r="W2" s="24" t="s">
        <v>13</v>
      </c>
      <c r="X2" s="24"/>
      <c r="Y2" s="24" t="s">
        <v>14</v>
      </c>
      <c r="Z2" s="24"/>
      <c r="AA2" s="24" t="s">
        <v>15</v>
      </c>
      <c r="AB2" s="24"/>
      <c r="AC2" s="24" t="s">
        <v>16</v>
      </c>
      <c r="AD2" s="24"/>
      <c r="AE2" s="24" t="s">
        <v>17</v>
      </c>
      <c r="AF2" s="24"/>
      <c r="AG2" s="24" t="s">
        <v>18</v>
      </c>
      <c r="AH2" s="24"/>
      <c r="AI2" s="24" t="s">
        <v>19</v>
      </c>
      <c r="AJ2" s="24"/>
      <c r="AK2" s="24" t="s">
        <v>20</v>
      </c>
      <c r="AL2" s="24"/>
      <c r="AM2" s="24" t="s">
        <v>21</v>
      </c>
      <c r="AN2" s="24"/>
      <c r="AO2" s="24" t="s">
        <v>22</v>
      </c>
      <c r="AP2" s="24"/>
      <c r="AQ2" s="24" t="s">
        <v>23</v>
      </c>
      <c r="AR2" s="24"/>
      <c r="AS2" s="24" t="s">
        <v>24</v>
      </c>
      <c r="AT2" s="24"/>
      <c r="AU2" s="24" t="s">
        <v>25</v>
      </c>
      <c r="AV2" s="24"/>
      <c r="AW2" s="24" t="s">
        <v>26</v>
      </c>
      <c r="AX2" s="24"/>
      <c r="AY2" s="24" t="s">
        <v>27</v>
      </c>
      <c r="AZ2" s="24"/>
    </row>
    <row r="3" spans="1:52" ht="14.45" customHeight="1" x14ac:dyDescent="0.25">
      <c r="A3" s="24"/>
      <c r="B3" s="24"/>
      <c r="C3" s="26">
        <f>'TUJUAN PEMBELAJARAN'!B2</f>
        <v>0</v>
      </c>
      <c r="D3" s="26"/>
      <c r="E3" s="26">
        <f>'TUJUAN PEMBELAJARAN'!B3</f>
        <v>0</v>
      </c>
      <c r="F3" s="26"/>
      <c r="G3" s="26">
        <f>'TUJUAN PEMBELAJARAN'!B4</f>
        <v>0</v>
      </c>
      <c r="H3" s="26"/>
      <c r="I3" s="26">
        <f>'TUJUAN PEMBELAJARAN'!B5</f>
        <v>0</v>
      </c>
      <c r="J3" s="26"/>
      <c r="K3" s="26">
        <f>'TUJUAN PEMBELAJARAN'!B6</f>
        <v>0</v>
      </c>
      <c r="L3" s="26"/>
      <c r="M3" s="26">
        <f>'TUJUAN PEMBELAJARAN'!B7</f>
        <v>0</v>
      </c>
      <c r="N3" s="26"/>
      <c r="O3" s="26">
        <f>'TUJUAN PEMBELAJARAN'!B8</f>
        <v>0</v>
      </c>
      <c r="P3" s="26"/>
      <c r="Q3" s="26">
        <f>'TUJUAN PEMBELAJARAN'!B9</f>
        <v>0</v>
      </c>
      <c r="R3" s="26"/>
      <c r="S3" s="26">
        <f>'TUJUAN PEMBELAJARAN'!B10</f>
        <v>0</v>
      </c>
      <c r="T3" s="26"/>
      <c r="U3" s="26">
        <f>'TUJUAN PEMBELAJARAN'!B11</f>
        <v>0</v>
      </c>
      <c r="V3" s="26"/>
      <c r="W3" s="26">
        <f>'[1]TP 2'!B6</f>
        <v>0</v>
      </c>
      <c r="X3" s="26"/>
      <c r="Y3" s="26">
        <f>'[1]TP 2'!B7</f>
        <v>0</v>
      </c>
      <c r="Z3" s="26"/>
      <c r="AA3" s="26">
        <f>'[1]TP 2'!B8</f>
        <v>0</v>
      </c>
      <c r="AB3" s="26"/>
      <c r="AC3" s="26">
        <f>'[1]TP 2'!B9</f>
        <v>0</v>
      </c>
      <c r="AD3" s="26"/>
      <c r="AE3" s="26">
        <f>'[1]TP 2'!B10</f>
        <v>0</v>
      </c>
      <c r="AF3" s="26"/>
      <c r="AG3" s="26">
        <f>'[1]TP 2'!B11</f>
        <v>0</v>
      </c>
      <c r="AH3" s="26"/>
      <c r="AI3" s="26">
        <f>'[1]TP 2'!B12</f>
        <v>0</v>
      </c>
      <c r="AJ3" s="26"/>
      <c r="AK3" s="26">
        <f>'[1]TP 2'!B13</f>
        <v>0</v>
      </c>
      <c r="AL3" s="26"/>
      <c r="AM3" s="26">
        <f>'[1]TP 2'!B14</f>
        <v>0</v>
      </c>
      <c r="AN3" s="26"/>
      <c r="AO3" s="26">
        <f>'[1]TP 2'!B15</f>
        <v>0</v>
      </c>
      <c r="AP3" s="26"/>
      <c r="AQ3" s="26">
        <f>'[1]TP 2'!B16</f>
        <v>0</v>
      </c>
      <c r="AR3" s="26"/>
      <c r="AS3" s="26">
        <f>'[1]TP 2'!B17</f>
        <v>0</v>
      </c>
      <c r="AT3" s="26"/>
      <c r="AU3" s="26">
        <f>'[1]TP 2'!B18</f>
        <v>0</v>
      </c>
      <c r="AV3" s="26"/>
      <c r="AW3" s="26">
        <f>'[1]TP 2'!B19</f>
        <v>0</v>
      </c>
      <c r="AX3" s="26"/>
      <c r="AY3" s="26">
        <f>'[1]TP 2'!B20</f>
        <v>0</v>
      </c>
      <c r="AZ3" s="26"/>
    </row>
    <row r="4" spans="1:52" ht="30" customHeight="1" x14ac:dyDescent="0.25">
      <c r="A4" s="24"/>
      <c r="B4" s="24"/>
      <c r="C4" s="1" t="s">
        <v>28</v>
      </c>
      <c r="D4" s="2" t="s">
        <v>29</v>
      </c>
      <c r="E4" s="1" t="s">
        <v>28</v>
      </c>
      <c r="F4" s="2" t="s">
        <v>29</v>
      </c>
      <c r="G4" s="1" t="s">
        <v>28</v>
      </c>
      <c r="H4" s="2" t="s">
        <v>29</v>
      </c>
      <c r="I4" s="1" t="s">
        <v>28</v>
      </c>
      <c r="J4" s="2" t="s">
        <v>29</v>
      </c>
      <c r="K4" s="1" t="s">
        <v>28</v>
      </c>
      <c r="L4" s="2" t="s">
        <v>29</v>
      </c>
      <c r="M4" s="1" t="s">
        <v>28</v>
      </c>
      <c r="N4" s="2" t="s">
        <v>29</v>
      </c>
      <c r="O4" s="1" t="s">
        <v>28</v>
      </c>
      <c r="P4" s="2" t="s">
        <v>29</v>
      </c>
      <c r="Q4" s="1" t="s">
        <v>28</v>
      </c>
      <c r="R4" s="2" t="s">
        <v>29</v>
      </c>
      <c r="S4" s="1" t="s">
        <v>28</v>
      </c>
      <c r="T4" s="2" t="s">
        <v>29</v>
      </c>
      <c r="U4" s="1" t="s">
        <v>28</v>
      </c>
      <c r="V4" s="2" t="s">
        <v>29</v>
      </c>
      <c r="W4" s="1" t="s">
        <v>28</v>
      </c>
      <c r="X4" s="3" t="s">
        <v>29</v>
      </c>
      <c r="Y4" s="1" t="s">
        <v>28</v>
      </c>
      <c r="Z4" s="3" t="s">
        <v>29</v>
      </c>
      <c r="AA4" s="1" t="s">
        <v>28</v>
      </c>
      <c r="AB4" s="3" t="s">
        <v>29</v>
      </c>
      <c r="AC4" s="1" t="s">
        <v>28</v>
      </c>
      <c r="AD4" s="3" t="s">
        <v>29</v>
      </c>
      <c r="AE4" s="1" t="s">
        <v>28</v>
      </c>
      <c r="AF4" s="3" t="s">
        <v>29</v>
      </c>
      <c r="AG4" s="1" t="s">
        <v>28</v>
      </c>
      <c r="AH4" s="3" t="s">
        <v>29</v>
      </c>
      <c r="AI4" s="1" t="s">
        <v>28</v>
      </c>
      <c r="AJ4" s="3" t="s">
        <v>29</v>
      </c>
      <c r="AK4" s="1" t="s">
        <v>28</v>
      </c>
      <c r="AL4" s="3" t="s">
        <v>29</v>
      </c>
      <c r="AM4" s="1" t="s">
        <v>28</v>
      </c>
      <c r="AN4" s="3" t="s">
        <v>29</v>
      </c>
      <c r="AO4" s="1" t="s">
        <v>28</v>
      </c>
      <c r="AP4" s="3" t="s">
        <v>29</v>
      </c>
      <c r="AQ4" s="1" t="s">
        <v>28</v>
      </c>
      <c r="AR4" s="3" t="s">
        <v>29</v>
      </c>
      <c r="AS4" s="1" t="s">
        <v>28</v>
      </c>
      <c r="AT4" s="3" t="s">
        <v>29</v>
      </c>
      <c r="AU4" s="1" t="s">
        <v>28</v>
      </c>
      <c r="AV4" s="3" t="s">
        <v>29</v>
      </c>
      <c r="AW4" s="1" t="s">
        <v>28</v>
      </c>
      <c r="AX4" s="3" t="s">
        <v>29</v>
      </c>
      <c r="AY4" s="1" t="s">
        <v>28</v>
      </c>
      <c r="AZ4" s="3" t="s">
        <v>29</v>
      </c>
    </row>
    <row r="5" spans="1:52" ht="30" customHeight="1" x14ac:dyDescent="0.25">
      <c r="A5" s="4">
        <v>1</v>
      </c>
      <c r="B5" s="5" t="s">
        <v>89</v>
      </c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14"/>
      <c r="R5" s="15"/>
      <c r="S5" s="14"/>
      <c r="T5" s="15"/>
      <c r="U5" s="14"/>
      <c r="V5" s="15"/>
      <c r="W5" s="6"/>
      <c r="X5" s="7"/>
      <c r="Y5" s="6"/>
      <c r="Z5" s="7"/>
      <c r="AA5" s="6"/>
      <c r="AB5" s="7"/>
      <c r="AC5" s="6"/>
      <c r="AD5" s="7"/>
      <c r="AE5" s="6"/>
      <c r="AF5" s="7"/>
      <c r="AG5" s="6"/>
      <c r="AH5" s="7"/>
      <c r="AI5" s="6"/>
      <c r="AJ5" s="7"/>
      <c r="AK5" s="6"/>
      <c r="AL5" s="7"/>
      <c r="AM5" s="6"/>
      <c r="AN5" s="7"/>
      <c r="AO5" s="6"/>
      <c r="AP5" s="7"/>
      <c r="AQ5" s="6"/>
      <c r="AR5" s="7"/>
      <c r="AS5" s="6"/>
      <c r="AT5" s="7"/>
      <c r="AU5" s="6"/>
      <c r="AV5" s="7"/>
      <c r="AW5" s="6"/>
      <c r="AX5" s="7"/>
      <c r="AY5" s="6"/>
      <c r="AZ5" s="7"/>
    </row>
    <row r="6" spans="1:52" ht="30" customHeight="1" x14ac:dyDescent="0.25">
      <c r="A6" s="4">
        <v>2</v>
      </c>
      <c r="B6" s="5" t="s">
        <v>90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6"/>
      <c r="X6" s="7"/>
      <c r="Y6" s="6"/>
      <c r="Z6" s="7"/>
      <c r="AA6" s="6"/>
      <c r="AB6" s="7"/>
      <c r="AC6" s="6"/>
      <c r="AD6" s="7"/>
      <c r="AE6" s="6"/>
      <c r="AF6" s="7"/>
      <c r="AG6" s="6"/>
      <c r="AH6" s="7"/>
      <c r="AI6" s="6"/>
      <c r="AJ6" s="7"/>
      <c r="AK6" s="6"/>
      <c r="AL6" s="7"/>
      <c r="AM6" s="6"/>
      <c r="AN6" s="7"/>
      <c r="AO6" s="6"/>
      <c r="AP6" s="7"/>
      <c r="AQ6" s="6"/>
      <c r="AR6" s="7"/>
      <c r="AS6" s="6"/>
      <c r="AT6" s="7"/>
      <c r="AU6" s="6"/>
      <c r="AV6" s="7"/>
      <c r="AW6" s="6"/>
      <c r="AX6" s="7"/>
      <c r="AY6" s="6"/>
      <c r="AZ6" s="7"/>
    </row>
    <row r="7" spans="1:52" ht="30" customHeight="1" x14ac:dyDescent="0.25">
      <c r="A7" s="4">
        <v>3</v>
      </c>
      <c r="B7" s="5" t="s">
        <v>91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6"/>
      <c r="X7" s="7"/>
      <c r="Y7" s="6"/>
      <c r="Z7" s="7"/>
      <c r="AA7" s="6"/>
      <c r="AB7" s="7"/>
      <c r="AC7" s="6"/>
      <c r="AD7" s="7"/>
      <c r="AE7" s="6"/>
      <c r="AF7" s="7"/>
      <c r="AG7" s="6"/>
      <c r="AH7" s="7"/>
      <c r="AI7" s="6"/>
      <c r="AJ7" s="7"/>
      <c r="AK7" s="6"/>
      <c r="AL7" s="7"/>
      <c r="AM7" s="6"/>
      <c r="AN7" s="7"/>
      <c r="AO7" s="6"/>
      <c r="AP7" s="7"/>
      <c r="AQ7" s="6"/>
      <c r="AR7" s="7"/>
      <c r="AS7" s="6"/>
      <c r="AT7" s="7"/>
      <c r="AU7" s="6"/>
      <c r="AV7" s="7"/>
      <c r="AW7" s="6"/>
      <c r="AX7" s="7"/>
      <c r="AY7" s="6"/>
      <c r="AZ7" s="7"/>
    </row>
    <row r="8" spans="1:52" ht="30" customHeight="1" x14ac:dyDescent="0.25">
      <c r="A8" s="4">
        <v>4</v>
      </c>
      <c r="B8" s="5" t="s">
        <v>92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6"/>
      <c r="X8" s="7"/>
      <c r="Y8" s="6"/>
      <c r="Z8" s="7"/>
      <c r="AA8" s="6"/>
      <c r="AB8" s="7"/>
      <c r="AC8" s="6"/>
      <c r="AD8" s="7"/>
      <c r="AE8" s="6"/>
      <c r="AF8" s="7"/>
      <c r="AG8" s="6"/>
      <c r="AH8" s="7"/>
      <c r="AI8" s="6"/>
      <c r="AJ8" s="7"/>
      <c r="AK8" s="6"/>
      <c r="AL8" s="7"/>
      <c r="AM8" s="6"/>
      <c r="AN8" s="7"/>
      <c r="AO8" s="6"/>
      <c r="AP8" s="7"/>
      <c r="AQ8" s="6"/>
      <c r="AR8" s="7"/>
      <c r="AS8" s="6"/>
      <c r="AT8" s="7"/>
      <c r="AU8" s="6"/>
      <c r="AV8" s="7"/>
      <c r="AW8" s="6"/>
      <c r="AX8" s="7"/>
      <c r="AY8" s="6"/>
      <c r="AZ8" s="7"/>
    </row>
    <row r="9" spans="1:52" ht="30" customHeight="1" x14ac:dyDescent="0.25">
      <c r="A9" s="4">
        <v>5</v>
      </c>
      <c r="B9" s="5" t="s">
        <v>93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6"/>
      <c r="X9" s="7"/>
      <c r="Y9" s="6"/>
      <c r="Z9" s="7"/>
      <c r="AA9" s="6"/>
      <c r="AB9" s="7"/>
      <c r="AC9" s="6"/>
      <c r="AD9" s="7"/>
      <c r="AE9" s="6"/>
      <c r="AF9" s="7"/>
      <c r="AG9" s="6"/>
      <c r="AH9" s="7"/>
      <c r="AI9" s="6"/>
      <c r="AJ9" s="7"/>
      <c r="AK9" s="6"/>
      <c r="AL9" s="7"/>
      <c r="AM9" s="6"/>
      <c r="AN9" s="7"/>
      <c r="AO9" s="6"/>
      <c r="AP9" s="7"/>
      <c r="AQ9" s="6"/>
      <c r="AR9" s="7"/>
      <c r="AS9" s="6"/>
      <c r="AT9" s="7"/>
      <c r="AU9" s="6"/>
      <c r="AV9" s="7"/>
      <c r="AW9" s="6"/>
      <c r="AX9" s="7"/>
      <c r="AY9" s="6"/>
      <c r="AZ9" s="7"/>
    </row>
    <row r="10" spans="1:52" ht="30" customHeight="1" x14ac:dyDescent="0.25">
      <c r="A10" s="4">
        <v>6</v>
      </c>
      <c r="B10" s="5" t="s">
        <v>94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6"/>
      <c r="X10" s="7"/>
      <c r="Y10" s="6"/>
      <c r="Z10" s="7"/>
      <c r="AA10" s="6"/>
      <c r="AB10" s="7"/>
      <c r="AC10" s="6"/>
      <c r="AD10" s="7"/>
      <c r="AE10" s="6"/>
      <c r="AF10" s="7"/>
      <c r="AG10" s="6"/>
      <c r="AH10" s="7"/>
      <c r="AI10" s="6"/>
      <c r="AJ10" s="7"/>
      <c r="AK10" s="6"/>
      <c r="AL10" s="7"/>
      <c r="AM10" s="6"/>
      <c r="AN10" s="7"/>
      <c r="AO10" s="6"/>
      <c r="AP10" s="7"/>
      <c r="AQ10" s="6"/>
      <c r="AR10" s="7"/>
      <c r="AS10" s="6"/>
      <c r="AT10" s="7"/>
      <c r="AU10" s="6"/>
      <c r="AV10" s="7"/>
      <c r="AW10" s="6"/>
      <c r="AX10" s="7"/>
      <c r="AY10" s="6"/>
      <c r="AZ10" s="7"/>
    </row>
    <row r="11" spans="1:52" ht="30" customHeight="1" x14ac:dyDescent="0.25">
      <c r="A11" s="4">
        <v>7</v>
      </c>
      <c r="B11" s="5" t="s">
        <v>95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6"/>
      <c r="X11" s="7"/>
      <c r="Y11" s="6"/>
      <c r="Z11" s="7"/>
      <c r="AA11" s="6"/>
      <c r="AB11" s="7"/>
      <c r="AC11" s="6"/>
      <c r="AD11" s="7"/>
      <c r="AE11" s="6"/>
      <c r="AF11" s="7"/>
      <c r="AG11" s="6"/>
      <c r="AH11" s="7"/>
      <c r="AI11" s="6"/>
      <c r="AJ11" s="7"/>
      <c r="AK11" s="6"/>
      <c r="AL11" s="7"/>
      <c r="AM11" s="6"/>
      <c r="AN11" s="7"/>
      <c r="AO11" s="6"/>
      <c r="AP11" s="7"/>
      <c r="AQ11" s="6"/>
      <c r="AR11" s="7"/>
      <c r="AS11" s="6"/>
      <c r="AT11" s="7"/>
      <c r="AU11" s="6"/>
      <c r="AV11" s="7"/>
      <c r="AW11" s="6"/>
      <c r="AX11" s="7"/>
      <c r="AY11" s="6"/>
      <c r="AZ11" s="7"/>
    </row>
    <row r="12" spans="1:52" ht="30" customHeight="1" x14ac:dyDescent="0.25">
      <c r="A12" s="4">
        <v>8</v>
      </c>
      <c r="B12" s="5" t="s">
        <v>96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6"/>
      <c r="X12" s="7"/>
      <c r="Y12" s="6"/>
      <c r="Z12" s="7"/>
      <c r="AA12" s="6"/>
      <c r="AB12" s="7"/>
      <c r="AC12" s="6"/>
      <c r="AD12" s="7"/>
      <c r="AE12" s="6"/>
      <c r="AF12" s="7"/>
      <c r="AG12" s="6"/>
      <c r="AH12" s="7"/>
      <c r="AI12" s="6"/>
      <c r="AJ12" s="7"/>
      <c r="AK12" s="6"/>
      <c r="AL12" s="7"/>
      <c r="AM12" s="6"/>
      <c r="AN12" s="7"/>
      <c r="AO12" s="6"/>
      <c r="AP12" s="7"/>
      <c r="AQ12" s="6"/>
      <c r="AR12" s="7"/>
      <c r="AS12" s="6"/>
      <c r="AT12" s="7"/>
      <c r="AU12" s="6"/>
      <c r="AV12" s="7"/>
      <c r="AW12" s="6"/>
      <c r="AX12" s="7"/>
      <c r="AY12" s="6"/>
      <c r="AZ12" s="7"/>
    </row>
    <row r="13" spans="1:52" ht="30" customHeight="1" x14ac:dyDescent="0.25">
      <c r="A13" s="4">
        <v>9</v>
      </c>
      <c r="B13" s="5" t="s">
        <v>97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6"/>
      <c r="X13" s="7"/>
      <c r="Y13" s="6"/>
      <c r="Z13" s="7"/>
      <c r="AA13" s="6"/>
      <c r="AB13" s="7"/>
      <c r="AC13" s="6"/>
      <c r="AD13" s="7"/>
      <c r="AE13" s="6"/>
      <c r="AF13" s="7"/>
      <c r="AG13" s="6"/>
      <c r="AH13" s="7"/>
      <c r="AI13" s="6"/>
      <c r="AJ13" s="7"/>
      <c r="AK13" s="6"/>
      <c r="AL13" s="7"/>
      <c r="AM13" s="6"/>
      <c r="AN13" s="7"/>
      <c r="AO13" s="6"/>
      <c r="AP13" s="7"/>
      <c r="AQ13" s="6"/>
      <c r="AR13" s="7"/>
      <c r="AS13" s="6"/>
      <c r="AT13" s="7"/>
      <c r="AU13" s="6"/>
      <c r="AV13" s="7"/>
      <c r="AW13" s="6"/>
      <c r="AX13" s="7"/>
      <c r="AY13" s="6"/>
      <c r="AZ13" s="7"/>
    </row>
    <row r="14" spans="1:52" ht="30" customHeight="1" x14ac:dyDescent="0.25">
      <c r="A14" s="4">
        <v>10</v>
      </c>
      <c r="B14" s="5" t="s">
        <v>98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6"/>
      <c r="X14" s="7"/>
      <c r="Y14" s="6"/>
      <c r="Z14" s="7"/>
      <c r="AA14" s="6"/>
      <c r="AB14" s="7"/>
      <c r="AC14" s="6"/>
      <c r="AD14" s="7"/>
      <c r="AE14" s="6"/>
      <c r="AF14" s="7"/>
      <c r="AG14" s="6"/>
      <c r="AH14" s="7"/>
      <c r="AI14" s="6"/>
      <c r="AJ14" s="7"/>
      <c r="AK14" s="6"/>
      <c r="AL14" s="7"/>
      <c r="AM14" s="6"/>
      <c r="AN14" s="7"/>
      <c r="AO14" s="6"/>
      <c r="AP14" s="7"/>
      <c r="AQ14" s="6"/>
      <c r="AR14" s="7"/>
      <c r="AS14" s="6"/>
      <c r="AT14" s="7"/>
      <c r="AU14" s="6"/>
      <c r="AV14" s="7"/>
      <c r="AW14" s="6"/>
      <c r="AX14" s="7"/>
      <c r="AY14" s="6"/>
      <c r="AZ14" s="7"/>
    </row>
    <row r="15" spans="1:52" ht="30" customHeight="1" x14ac:dyDescent="0.25">
      <c r="A15" s="4">
        <v>11</v>
      </c>
      <c r="B15" s="5" t="s">
        <v>99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6"/>
      <c r="X15" s="7"/>
      <c r="Y15" s="6"/>
      <c r="Z15" s="7"/>
      <c r="AA15" s="6"/>
      <c r="AB15" s="7"/>
      <c r="AC15" s="6"/>
      <c r="AD15" s="7"/>
      <c r="AE15" s="6"/>
      <c r="AF15" s="7"/>
      <c r="AG15" s="6"/>
      <c r="AH15" s="7"/>
      <c r="AI15" s="6"/>
      <c r="AJ15" s="7"/>
      <c r="AK15" s="6"/>
      <c r="AL15" s="7"/>
      <c r="AM15" s="6"/>
      <c r="AN15" s="7"/>
      <c r="AO15" s="6"/>
      <c r="AP15" s="7"/>
      <c r="AQ15" s="6"/>
      <c r="AR15" s="7"/>
      <c r="AS15" s="6"/>
      <c r="AT15" s="7"/>
      <c r="AU15" s="6"/>
      <c r="AV15" s="7"/>
      <c r="AW15" s="6"/>
      <c r="AX15" s="7"/>
      <c r="AY15" s="6"/>
      <c r="AZ15" s="7"/>
    </row>
    <row r="16" spans="1:52" ht="30" customHeight="1" x14ac:dyDescent="0.25">
      <c r="A16" s="4">
        <v>12</v>
      </c>
      <c r="B16" s="5" t="s">
        <v>100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6"/>
      <c r="X16" s="7"/>
      <c r="Y16" s="6"/>
      <c r="Z16" s="7"/>
      <c r="AA16" s="6"/>
      <c r="AB16" s="7"/>
      <c r="AC16" s="6"/>
      <c r="AD16" s="7"/>
      <c r="AE16" s="6"/>
      <c r="AF16" s="7"/>
      <c r="AG16" s="6"/>
      <c r="AH16" s="7"/>
      <c r="AI16" s="6"/>
      <c r="AJ16" s="7"/>
      <c r="AK16" s="6"/>
      <c r="AL16" s="7"/>
      <c r="AM16" s="6"/>
      <c r="AN16" s="7"/>
      <c r="AO16" s="6"/>
      <c r="AP16" s="7"/>
      <c r="AQ16" s="6"/>
      <c r="AR16" s="7"/>
      <c r="AS16" s="6"/>
      <c r="AT16" s="7"/>
      <c r="AU16" s="6"/>
      <c r="AV16" s="7"/>
      <c r="AW16" s="6"/>
      <c r="AX16" s="7"/>
      <c r="AY16" s="6"/>
      <c r="AZ16" s="7"/>
    </row>
    <row r="17" spans="1:52" ht="30" customHeight="1" x14ac:dyDescent="0.25">
      <c r="A17" s="4">
        <v>13</v>
      </c>
      <c r="B17" s="5" t="s">
        <v>101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6"/>
      <c r="X17" s="7"/>
      <c r="Y17" s="6"/>
      <c r="Z17" s="7"/>
      <c r="AA17" s="6"/>
      <c r="AB17" s="7"/>
      <c r="AC17" s="6"/>
      <c r="AD17" s="7"/>
      <c r="AE17" s="6"/>
      <c r="AF17" s="7"/>
      <c r="AG17" s="6"/>
      <c r="AH17" s="7"/>
      <c r="AI17" s="6"/>
      <c r="AJ17" s="7"/>
      <c r="AK17" s="6"/>
      <c r="AL17" s="7"/>
      <c r="AM17" s="6"/>
      <c r="AN17" s="7"/>
      <c r="AO17" s="6"/>
      <c r="AP17" s="7"/>
      <c r="AQ17" s="6"/>
      <c r="AR17" s="7"/>
      <c r="AS17" s="6"/>
      <c r="AT17" s="7"/>
      <c r="AU17" s="6"/>
      <c r="AV17" s="7"/>
      <c r="AW17" s="6"/>
      <c r="AX17" s="7"/>
      <c r="AY17" s="6"/>
      <c r="AZ17" s="7"/>
    </row>
    <row r="18" spans="1:52" ht="30" customHeight="1" x14ac:dyDescent="0.25">
      <c r="A18" s="4">
        <v>14</v>
      </c>
      <c r="B18" s="5" t="s">
        <v>102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6"/>
      <c r="X18" s="7"/>
      <c r="Y18" s="6"/>
      <c r="Z18" s="7"/>
      <c r="AA18" s="6"/>
      <c r="AB18" s="7"/>
      <c r="AC18" s="6"/>
      <c r="AD18" s="7"/>
      <c r="AE18" s="6"/>
      <c r="AF18" s="7"/>
      <c r="AG18" s="6"/>
      <c r="AH18" s="7"/>
      <c r="AI18" s="6"/>
      <c r="AJ18" s="7"/>
      <c r="AK18" s="6"/>
      <c r="AL18" s="7"/>
      <c r="AM18" s="6"/>
      <c r="AN18" s="7"/>
      <c r="AO18" s="6"/>
      <c r="AP18" s="7"/>
      <c r="AQ18" s="6"/>
      <c r="AR18" s="7"/>
      <c r="AS18" s="6"/>
      <c r="AT18" s="7"/>
      <c r="AU18" s="6"/>
      <c r="AV18" s="7"/>
      <c r="AW18" s="6"/>
      <c r="AX18" s="7"/>
      <c r="AY18" s="6"/>
      <c r="AZ18" s="7"/>
    </row>
    <row r="19" spans="1:52" ht="30" customHeight="1" x14ac:dyDescent="0.25">
      <c r="A19" s="4">
        <v>15</v>
      </c>
      <c r="B19" s="5" t="s">
        <v>103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6"/>
      <c r="X19" s="7"/>
      <c r="Y19" s="6"/>
      <c r="Z19" s="7"/>
      <c r="AA19" s="6"/>
      <c r="AB19" s="7"/>
      <c r="AC19" s="6"/>
      <c r="AD19" s="7"/>
      <c r="AE19" s="6"/>
      <c r="AF19" s="7"/>
      <c r="AG19" s="6"/>
      <c r="AH19" s="7"/>
      <c r="AI19" s="6"/>
      <c r="AJ19" s="7"/>
      <c r="AK19" s="6"/>
      <c r="AL19" s="7"/>
      <c r="AM19" s="6"/>
      <c r="AN19" s="7"/>
      <c r="AO19" s="6"/>
      <c r="AP19" s="7"/>
      <c r="AQ19" s="6"/>
      <c r="AR19" s="7"/>
      <c r="AS19" s="6"/>
      <c r="AT19" s="7"/>
      <c r="AU19" s="6"/>
      <c r="AV19" s="7"/>
      <c r="AW19" s="6"/>
      <c r="AX19" s="7"/>
      <c r="AY19" s="6"/>
      <c r="AZ19" s="7"/>
    </row>
    <row r="20" spans="1:52" ht="30" customHeight="1" x14ac:dyDescent="0.25">
      <c r="A20" s="4">
        <v>16</v>
      </c>
      <c r="B20" s="5" t="s">
        <v>104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6"/>
      <c r="X20" s="7"/>
      <c r="Y20" s="6"/>
      <c r="Z20" s="7"/>
      <c r="AA20" s="6"/>
      <c r="AB20" s="7"/>
      <c r="AC20" s="6"/>
      <c r="AD20" s="7"/>
      <c r="AE20" s="6"/>
      <c r="AF20" s="7"/>
      <c r="AG20" s="6"/>
      <c r="AH20" s="7"/>
      <c r="AI20" s="6"/>
      <c r="AJ20" s="7"/>
      <c r="AK20" s="6"/>
      <c r="AL20" s="7"/>
      <c r="AM20" s="6"/>
      <c r="AN20" s="7"/>
      <c r="AO20" s="6"/>
      <c r="AP20" s="7"/>
      <c r="AQ20" s="6"/>
      <c r="AR20" s="7"/>
      <c r="AS20" s="6"/>
      <c r="AT20" s="7"/>
      <c r="AU20" s="6"/>
      <c r="AV20" s="7"/>
      <c r="AW20" s="6"/>
      <c r="AX20" s="7"/>
      <c r="AY20" s="6"/>
      <c r="AZ20" s="7"/>
    </row>
    <row r="21" spans="1:52" ht="30" customHeight="1" x14ac:dyDescent="0.25">
      <c r="A21" s="4">
        <v>17</v>
      </c>
      <c r="B21" s="5" t="s">
        <v>105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6"/>
      <c r="X21" s="7"/>
      <c r="Y21" s="6"/>
      <c r="Z21" s="7"/>
      <c r="AA21" s="6"/>
      <c r="AB21" s="7"/>
      <c r="AC21" s="6"/>
      <c r="AD21" s="7"/>
      <c r="AE21" s="6"/>
      <c r="AF21" s="7"/>
      <c r="AG21" s="6"/>
      <c r="AH21" s="7"/>
      <c r="AI21" s="6"/>
      <c r="AJ21" s="7"/>
      <c r="AK21" s="6"/>
      <c r="AL21" s="7"/>
      <c r="AM21" s="6"/>
      <c r="AN21" s="7"/>
      <c r="AO21" s="6"/>
      <c r="AP21" s="7"/>
      <c r="AQ21" s="6"/>
      <c r="AR21" s="7"/>
      <c r="AS21" s="6"/>
      <c r="AT21" s="7"/>
      <c r="AU21" s="6"/>
      <c r="AV21" s="7"/>
      <c r="AW21" s="6"/>
      <c r="AX21" s="7"/>
      <c r="AY21" s="6"/>
      <c r="AZ21" s="7"/>
    </row>
    <row r="22" spans="1:52" ht="30" customHeight="1" x14ac:dyDescent="0.25">
      <c r="A22" s="4">
        <v>18</v>
      </c>
      <c r="B22" s="5" t="s">
        <v>106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6"/>
      <c r="X22" s="7"/>
      <c r="Y22" s="6"/>
      <c r="Z22" s="7"/>
      <c r="AA22" s="6"/>
      <c r="AB22" s="7"/>
      <c r="AC22" s="6"/>
      <c r="AD22" s="7"/>
      <c r="AE22" s="6"/>
      <c r="AF22" s="7"/>
      <c r="AG22" s="6"/>
      <c r="AH22" s="7"/>
      <c r="AI22" s="6"/>
      <c r="AJ22" s="7"/>
      <c r="AK22" s="6"/>
      <c r="AL22" s="7"/>
      <c r="AM22" s="6"/>
      <c r="AN22" s="7"/>
      <c r="AO22" s="6"/>
      <c r="AP22" s="7"/>
      <c r="AQ22" s="6"/>
      <c r="AR22" s="7"/>
      <c r="AS22" s="6"/>
      <c r="AT22" s="7"/>
      <c r="AU22" s="6"/>
      <c r="AV22" s="7"/>
      <c r="AW22" s="6"/>
      <c r="AX22" s="7"/>
      <c r="AY22" s="6"/>
      <c r="AZ22" s="7"/>
    </row>
    <row r="23" spans="1:52" ht="30" customHeight="1" x14ac:dyDescent="0.25">
      <c r="A23" s="4">
        <v>19</v>
      </c>
      <c r="B23" s="5" t="s">
        <v>107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6"/>
      <c r="X23" s="7"/>
      <c r="Y23" s="6"/>
      <c r="Z23" s="7"/>
      <c r="AA23" s="6"/>
      <c r="AB23" s="7"/>
      <c r="AC23" s="6"/>
      <c r="AD23" s="7"/>
      <c r="AE23" s="6"/>
      <c r="AF23" s="7"/>
      <c r="AG23" s="6"/>
      <c r="AH23" s="7"/>
      <c r="AI23" s="6"/>
      <c r="AJ23" s="7"/>
      <c r="AK23" s="6"/>
      <c r="AL23" s="7"/>
      <c r="AM23" s="6"/>
      <c r="AN23" s="7"/>
      <c r="AO23" s="6"/>
      <c r="AP23" s="7"/>
      <c r="AQ23" s="6"/>
      <c r="AR23" s="7"/>
      <c r="AS23" s="6"/>
      <c r="AT23" s="7"/>
      <c r="AU23" s="6"/>
      <c r="AV23" s="7"/>
      <c r="AW23" s="6"/>
      <c r="AX23" s="7"/>
      <c r="AY23" s="6"/>
      <c r="AZ23" s="7"/>
    </row>
    <row r="24" spans="1:52" ht="30" customHeight="1" x14ac:dyDescent="0.25">
      <c r="A24" s="4">
        <v>20</v>
      </c>
      <c r="B24" s="5" t="s">
        <v>108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6"/>
      <c r="X24" s="7"/>
      <c r="Y24" s="6"/>
      <c r="Z24" s="7"/>
      <c r="AA24" s="6"/>
      <c r="AB24" s="7"/>
      <c r="AC24" s="6"/>
      <c r="AD24" s="7"/>
      <c r="AE24" s="6"/>
      <c r="AF24" s="7"/>
      <c r="AG24" s="6"/>
      <c r="AH24" s="7"/>
      <c r="AI24" s="6"/>
      <c r="AJ24" s="7"/>
      <c r="AK24" s="6"/>
      <c r="AL24" s="7"/>
      <c r="AM24" s="6"/>
      <c r="AN24" s="7"/>
      <c r="AO24" s="6"/>
      <c r="AP24" s="7"/>
      <c r="AQ24" s="6"/>
      <c r="AR24" s="7"/>
      <c r="AS24" s="6"/>
      <c r="AT24" s="7"/>
      <c r="AU24" s="6"/>
      <c r="AV24" s="7"/>
      <c r="AW24" s="6"/>
      <c r="AX24" s="7"/>
      <c r="AY24" s="6"/>
      <c r="AZ24" s="7"/>
    </row>
    <row r="25" spans="1:52" ht="30" customHeight="1" x14ac:dyDescent="0.25">
      <c r="A25" s="4">
        <v>21</v>
      </c>
      <c r="B25" s="5" t="s">
        <v>109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6"/>
      <c r="X25" s="7"/>
      <c r="Y25" s="6"/>
      <c r="Z25" s="7"/>
      <c r="AA25" s="6"/>
      <c r="AB25" s="7"/>
      <c r="AC25" s="6"/>
      <c r="AD25" s="7"/>
      <c r="AE25" s="6"/>
      <c r="AF25" s="7"/>
      <c r="AG25" s="6"/>
      <c r="AH25" s="7"/>
      <c r="AI25" s="6"/>
      <c r="AJ25" s="7"/>
      <c r="AK25" s="6"/>
      <c r="AL25" s="7"/>
      <c r="AM25" s="6"/>
      <c r="AN25" s="7"/>
      <c r="AO25" s="6"/>
      <c r="AP25" s="7"/>
      <c r="AQ25" s="6"/>
      <c r="AR25" s="7"/>
      <c r="AS25" s="6"/>
      <c r="AT25" s="7"/>
      <c r="AU25" s="6"/>
      <c r="AV25" s="7"/>
      <c r="AW25" s="6"/>
      <c r="AX25" s="7"/>
      <c r="AY25" s="6"/>
      <c r="AZ25" s="7"/>
    </row>
    <row r="26" spans="1:52" ht="30" customHeight="1" x14ac:dyDescent="0.25">
      <c r="A26" s="4">
        <v>22</v>
      </c>
      <c r="B26" s="5" t="s">
        <v>110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6"/>
      <c r="X26" s="7"/>
      <c r="Y26" s="6"/>
      <c r="Z26" s="7"/>
      <c r="AA26" s="6"/>
      <c r="AB26" s="7"/>
      <c r="AC26" s="6"/>
      <c r="AD26" s="7"/>
      <c r="AE26" s="6"/>
      <c r="AF26" s="7"/>
      <c r="AG26" s="6"/>
      <c r="AH26" s="7"/>
      <c r="AI26" s="6"/>
      <c r="AJ26" s="7"/>
      <c r="AK26" s="6"/>
      <c r="AL26" s="7"/>
      <c r="AM26" s="6"/>
      <c r="AN26" s="7"/>
      <c r="AO26" s="6"/>
      <c r="AP26" s="7"/>
      <c r="AQ26" s="6"/>
      <c r="AR26" s="7"/>
      <c r="AS26" s="6"/>
      <c r="AT26" s="7"/>
      <c r="AU26" s="6"/>
      <c r="AV26" s="7"/>
      <c r="AW26" s="6"/>
      <c r="AX26" s="7"/>
      <c r="AY26" s="6"/>
      <c r="AZ26" s="7"/>
    </row>
    <row r="27" spans="1:52" ht="30" customHeight="1" x14ac:dyDescent="0.25">
      <c r="A27" s="4">
        <v>23</v>
      </c>
      <c r="B27" s="5" t="s">
        <v>111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6"/>
      <c r="X27" s="7"/>
      <c r="Y27" s="6"/>
      <c r="Z27" s="7"/>
      <c r="AA27" s="6"/>
      <c r="AB27" s="7"/>
      <c r="AC27" s="6"/>
      <c r="AD27" s="7"/>
      <c r="AE27" s="6"/>
      <c r="AF27" s="7"/>
      <c r="AG27" s="6"/>
      <c r="AH27" s="7"/>
      <c r="AI27" s="6"/>
      <c r="AJ27" s="7"/>
      <c r="AK27" s="6"/>
      <c r="AL27" s="7"/>
      <c r="AM27" s="6"/>
      <c r="AN27" s="7"/>
      <c r="AO27" s="6"/>
      <c r="AP27" s="7"/>
      <c r="AQ27" s="6"/>
      <c r="AR27" s="7"/>
      <c r="AS27" s="6"/>
      <c r="AT27" s="7"/>
      <c r="AU27" s="6"/>
      <c r="AV27" s="7"/>
      <c r="AW27" s="6"/>
      <c r="AX27" s="7"/>
      <c r="AY27" s="6"/>
      <c r="AZ27" s="7"/>
    </row>
    <row r="28" spans="1:52" ht="30" customHeight="1" x14ac:dyDescent="0.25">
      <c r="A28" s="4">
        <v>24</v>
      </c>
      <c r="B28" s="5" t="s">
        <v>112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6"/>
      <c r="X28" s="7"/>
      <c r="Y28" s="6"/>
      <c r="Z28" s="7"/>
      <c r="AA28" s="6"/>
      <c r="AB28" s="7"/>
      <c r="AC28" s="6"/>
      <c r="AD28" s="7"/>
      <c r="AE28" s="6"/>
      <c r="AF28" s="7"/>
      <c r="AG28" s="6"/>
      <c r="AH28" s="7"/>
      <c r="AI28" s="6"/>
      <c r="AJ28" s="7"/>
      <c r="AK28" s="6"/>
      <c r="AL28" s="7"/>
      <c r="AM28" s="6"/>
      <c r="AN28" s="7"/>
      <c r="AO28" s="6"/>
      <c r="AP28" s="7"/>
      <c r="AQ28" s="6"/>
      <c r="AR28" s="7"/>
      <c r="AS28" s="6"/>
      <c r="AT28" s="7"/>
      <c r="AU28" s="6"/>
      <c r="AV28" s="7"/>
      <c r="AW28" s="6"/>
      <c r="AX28" s="7"/>
      <c r="AY28" s="6"/>
      <c r="AZ28" s="7"/>
    </row>
    <row r="29" spans="1:52" ht="30" customHeight="1" x14ac:dyDescent="0.25">
      <c r="A29" s="4">
        <v>25</v>
      </c>
      <c r="B29" s="5" t="s">
        <v>113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6"/>
      <c r="X29" s="7"/>
      <c r="Y29" s="6"/>
      <c r="Z29" s="7"/>
      <c r="AA29" s="6"/>
      <c r="AB29" s="7"/>
      <c r="AC29" s="6"/>
      <c r="AD29" s="7"/>
      <c r="AE29" s="6"/>
      <c r="AF29" s="7"/>
      <c r="AG29" s="6"/>
      <c r="AH29" s="7"/>
      <c r="AI29" s="6"/>
      <c r="AJ29" s="7"/>
      <c r="AK29" s="6"/>
      <c r="AL29" s="7"/>
      <c r="AM29" s="6"/>
      <c r="AN29" s="7"/>
      <c r="AO29" s="6"/>
      <c r="AP29" s="7"/>
      <c r="AQ29" s="6"/>
      <c r="AR29" s="7"/>
      <c r="AS29" s="6"/>
      <c r="AT29" s="7"/>
      <c r="AU29" s="6"/>
      <c r="AV29" s="7"/>
      <c r="AW29" s="6"/>
      <c r="AX29" s="7"/>
      <c r="AY29" s="6"/>
      <c r="AZ29" s="7"/>
    </row>
    <row r="30" spans="1:52" ht="30" customHeight="1" x14ac:dyDescent="0.25">
      <c r="A30" s="4">
        <v>26</v>
      </c>
      <c r="B30" s="5" t="s">
        <v>114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6"/>
      <c r="X30" s="7"/>
      <c r="Y30" s="6"/>
      <c r="Z30" s="7"/>
      <c r="AA30" s="6"/>
      <c r="AB30" s="7"/>
      <c r="AC30" s="6"/>
      <c r="AD30" s="7"/>
      <c r="AE30" s="6"/>
      <c r="AF30" s="7"/>
      <c r="AG30" s="6"/>
      <c r="AH30" s="7"/>
      <c r="AI30" s="6"/>
      <c r="AJ30" s="7"/>
      <c r="AK30" s="6"/>
      <c r="AL30" s="7"/>
      <c r="AM30" s="6"/>
      <c r="AN30" s="7"/>
      <c r="AO30" s="6"/>
      <c r="AP30" s="7"/>
      <c r="AQ30" s="6"/>
      <c r="AR30" s="7"/>
      <c r="AS30" s="6"/>
      <c r="AT30" s="7"/>
      <c r="AU30" s="6"/>
      <c r="AV30" s="7"/>
      <c r="AW30" s="6"/>
      <c r="AX30" s="7"/>
      <c r="AY30" s="6"/>
      <c r="AZ30" s="7"/>
    </row>
    <row r="31" spans="1:52" ht="30" customHeight="1" x14ac:dyDescent="0.25">
      <c r="A31" s="4">
        <v>27</v>
      </c>
      <c r="B31" s="5" t="s">
        <v>115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6"/>
      <c r="X31" s="7"/>
      <c r="Y31" s="6"/>
      <c r="Z31" s="7"/>
      <c r="AA31" s="6"/>
      <c r="AB31" s="7"/>
      <c r="AC31" s="6"/>
      <c r="AD31" s="7"/>
      <c r="AE31" s="6"/>
      <c r="AF31" s="7"/>
      <c r="AG31" s="6"/>
      <c r="AH31" s="7"/>
      <c r="AI31" s="6"/>
      <c r="AJ31" s="7"/>
      <c r="AK31" s="6"/>
      <c r="AL31" s="7"/>
      <c r="AM31" s="6"/>
      <c r="AN31" s="7"/>
      <c r="AO31" s="6"/>
      <c r="AP31" s="7"/>
      <c r="AQ31" s="6"/>
      <c r="AR31" s="7"/>
      <c r="AS31" s="6"/>
      <c r="AT31" s="7"/>
      <c r="AU31" s="6"/>
      <c r="AV31" s="7"/>
      <c r="AW31" s="6"/>
      <c r="AX31" s="7"/>
      <c r="AY31" s="6"/>
      <c r="AZ31" s="7"/>
    </row>
    <row r="32" spans="1:52" ht="30" customHeight="1" x14ac:dyDescent="0.25">
      <c r="A32" s="4">
        <v>28</v>
      </c>
      <c r="B32" s="5" t="s">
        <v>116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6"/>
      <c r="X32" s="7"/>
      <c r="Y32" s="6"/>
      <c r="Z32" s="7"/>
      <c r="AA32" s="6"/>
      <c r="AB32" s="7"/>
      <c r="AC32" s="6"/>
      <c r="AD32" s="7"/>
      <c r="AE32" s="6"/>
      <c r="AF32" s="7"/>
      <c r="AG32" s="6"/>
      <c r="AH32" s="7"/>
      <c r="AI32" s="6"/>
      <c r="AJ32" s="7"/>
      <c r="AK32" s="6"/>
      <c r="AL32" s="7"/>
      <c r="AM32" s="6"/>
      <c r="AN32" s="7"/>
      <c r="AO32" s="6"/>
      <c r="AP32" s="7"/>
      <c r="AQ32" s="6"/>
      <c r="AR32" s="7"/>
      <c r="AS32" s="6"/>
      <c r="AT32" s="7"/>
      <c r="AU32" s="6"/>
      <c r="AV32" s="7"/>
      <c r="AW32" s="6"/>
      <c r="AX32" s="7"/>
      <c r="AY32" s="6"/>
      <c r="AZ32" s="7"/>
    </row>
    <row r="33" spans="1:52" ht="30" customHeight="1" x14ac:dyDescent="0.25">
      <c r="A33" s="4">
        <v>29</v>
      </c>
      <c r="B33" s="5" t="s">
        <v>117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6"/>
      <c r="X33" s="7"/>
      <c r="Y33" s="6"/>
      <c r="Z33" s="7"/>
      <c r="AA33" s="6"/>
      <c r="AB33" s="7"/>
      <c r="AC33" s="6"/>
      <c r="AD33" s="7"/>
      <c r="AE33" s="6"/>
      <c r="AF33" s="7"/>
      <c r="AG33" s="6"/>
      <c r="AH33" s="7"/>
      <c r="AI33" s="6"/>
      <c r="AJ33" s="7"/>
      <c r="AK33" s="6"/>
      <c r="AL33" s="7"/>
      <c r="AM33" s="6"/>
      <c r="AN33" s="7"/>
      <c r="AO33" s="6"/>
      <c r="AP33" s="7"/>
      <c r="AQ33" s="6"/>
      <c r="AR33" s="7"/>
      <c r="AS33" s="6"/>
      <c r="AT33" s="7"/>
      <c r="AU33" s="6"/>
      <c r="AV33" s="7"/>
      <c r="AW33" s="6"/>
      <c r="AX33" s="7"/>
      <c r="AY33" s="6"/>
      <c r="AZ33" s="7"/>
    </row>
    <row r="34" spans="1:52" ht="30" customHeight="1" x14ac:dyDescent="0.25">
      <c r="A34" s="4">
        <v>30</v>
      </c>
      <c r="B34" s="5" t="s">
        <v>118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6"/>
      <c r="X34" s="7"/>
      <c r="Y34" s="6"/>
      <c r="Z34" s="7"/>
      <c r="AA34" s="6"/>
      <c r="AB34" s="7"/>
      <c r="AC34" s="6"/>
      <c r="AD34" s="7"/>
      <c r="AE34" s="6"/>
      <c r="AF34" s="7"/>
      <c r="AG34" s="6"/>
      <c r="AH34" s="7"/>
      <c r="AI34" s="6"/>
      <c r="AJ34" s="7"/>
      <c r="AK34" s="6"/>
      <c r="AL34" s="7"/>
      <c r="AM34" s="6"/>
      <c r="AN34" s="7"/>
      <c r="AO34" s="6"/>
      <c r="AP34" s="7"/>
      <c r="AQ34" s="6"/>
      <c r="AR34" s="7"/>
      <c r="AS34" s="6"/>
      <c r="AT34" s="7"/>
      <c r="AU34" s="6"/>
      <c r="AV34" s="7"/>
      <c r="AW34" s="6"/>
      <c r="AX34" s="7"/>
      <c r="AY34" s="6"/>
      <c r="AZ34" s="7"/>
    </row>
    <row r="35" spans="1:52" ht="30" customHeight="1" x14ac:dyDescent="0.25">
      <c r="A35" s="4">
        <v>31</v>
      </c>
      <c r="B35" s="5" t="s">
        <v>119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6"/>
      <c r="X35" s="7"/>
      <c r="Y35" s="6"/>
      <c r="Z35" s="7"/>
      <c r="AA35" s="6"/>
      <c r="AB35" s="7"/>
      <c r="AC35" s="6"/>
      <c r="AD35" s="7"/>
      <c r="AE35" s="6"/>
      <c r="AF35" s="7"/>
      <c r="AG35" s="6"/>
      <c r="AH35" s="7"/>
      <c r="AI35" s="6"/>
      <c r="AJ35" s="7"/>
      <c r="AK35" s="6"/>
      <c r="AL35" s="7"/>
      <c r="AM35" s="6"/>
      <c r="AN35" s="7"/>
      <c r="AO35" s="6"/>
      <c r="AP35" s="7"/>
      <c r="AQ35" s="6"/>
      <c r="AR35" s="7"/>
      <c r="AS35" s="6"/>
      <c r="AT35" s="7"/>
      <c r="AU35" s="6"/>
      <c r="AV35" s="7"/>
      <c r="AW35" s="6"/>
      <c r="AX35" s="7"/>
      <c r="AY35" s="6"/>
      <c r="AZ35" s="7"/>
    </row>
    <row r="36" spans="1:52" ht="30" customHeight="1" x14ac:dyDescent="0.25">
      <c r="A36" s="4">
        <v>32</v>
      </c>
      <c r="B36" s="5" t="s">
        <v>120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6"/>
      <c r="X36" s="7"/>
      <c r="Y36" s="6"/>
      <c r="Z36" s="7"/>
      <c r="AA36" s="6"/>
      <c r="AB36" s="7"/>
      <c r="AC36" s="6"/>
      <c r="AD36" s="7"/>
      <c r="AE36" s="6"/>
      <c r="AF36" s="7"/>
      <c r="AG36" s="6"/>
      <c r="AH36" s="7"/>
      <c r="AI36" s="6"/>
      <c r="AJ36" s="7"/>
      <c r="AK36" s="6"/>
      <c r="AL36" s="7"/>
      <c r="AM36" s="6"/>
      <c r="AN36" s="7"/>
      <c r="AO36" s="6"/>
      <c r="AP36" s="7"/>
      <c r="AQ36" s="6"/>
      <c r="AR36" s="7"/>
      <c r="AS36" s="6"/>
      <c r="AT36" s="7"/>
      <c r="AU36" s="6"/>
      <c r="AV36" s="7"/>
      <c r="AW36" s="6"/>
      <c r="AX36" s="7"/>
      <c r="AY36" s="6"/>
      <c r="AZ36" s="7"/>
    </row>
    <row r="37" spans="1:52" ht="30" customHeight="1" x14ac:dyDescent="0.25">
      <c r="A37" s="4">
        <v>33</v>
      </c>
      <c r="B37" s="5" t="s">
        <v>121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6"/>
      <c r="X37" s="7"/>
      <c r="Y37" s="6"/>
      <c r="Z37" s="7"/>
      <c r="AA37" s="6"/>
      <c r="AB37" s="7"/>
      <c r="AC37" s="6"/>
      <c r="AD37" s="7"/>
      <c r="AE37" s="6"/>
      <c r="AF37" s="7"/>
      <c r="AG37" s="6"/>
      <c r="AH37" s="7"/>
      <c r="AI37" s="6"/>
      <c r="AJ37" s="7"/>
      <c r="AK37" s="6"/>
      <c r="AL37" s="7"/>
      <c r="AM37" s="6"/>
      <c r="AN37" s="7"/>
      <c r="AO37" s="6"/>
      <c r="AP37" s="7"/>
      <c r="AQ37" s="6"/>
      <c r="AR37" s="7"/>
      <c r="AS37" s="6"/>
      <c r="AT37" s="7"/>
      <c r="AU37" s="6"/>
      <c r="AV37" s="7"/>
      <c r="AW37" s="6"/>
      <c r="AX37" s="7"/>
      <c r="AY37" s="6"/>
      <c r="AZ37" s="7"/>
    </row>
    <row r="38" spans="1:52" ht="30" customHeight="1" x14ac:dyDescent="0.25">
      <c r="A38" s="4">
        <v>34</v>
      </c>
      <c r="B38" s="5" t="s">
        <v>122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6"/>
      <c r="X38" s="7"/>
      <c r="Y38" s="6"/>
      <c r="Z38" s="7"/>
      <c r="AA38" s="6"/>
      <c r="AB38" s="7"/>
      <c r="AC38" s="6"/>
      <c r="AD38" s="7"/>
      <c r="AE38" s="6"/>
      <c r="AF38" s="7"/>
      <c r="AG38" s="6"/>
      <c r="AH38" s="7"/>
      <c r="AI38" s="6"/>
      <c r="AJ38" s="7"/>
      <c r="AK38" s="6"/>
      <c r="AL38" s="7"/>
      <c r="AM38" s="6"/>
      <c r="AN38" s="7"/>
      <c r="AO38" s="6"/>
      <c r="AP38" s="7"/>
      <c r="AQ38" s="6"/>
      <c r="AR38" s="7"/>
      <c r="AS38" s="6"/>
      <c r="AT38" s="7"/>
      <c r="AU38" s="6"/>
      <c r="AV38" s="7"/>
      <c r="AW38" s="6"/>
      <c r="AX38" s="7"/>
      <c r="AY38" s="6"/>
      <c r="AZ38" s="7"/>
    </row>
    <row r="39" spans="1:52" ht="30" customHeight="1" x14ac:dyDescent="0.25">
      <c r="A39" s="4">
        <v>35</v>
      </c>
      <c r="B39" s="5" t="s">
        <v>123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6"/>
      <c r="X39" s="7"/>
      <c r="Y39" s="6"/>
      <c r="Z39" s="7"/>
      <c r="AA39" s="6"/>
      <c r="AB39" s="7"/>
      <c r="AC39" s="6"/>
      <c r="AD39" s="7"/>
      <c r="AE39" s="6"/>
      <c r="AF39" s="7"/>
      <c r="AG39" s="6"/>
      <c r="AH39" s="7"/>
      <c r="AI39" s="6"/>
      <c r="AJ39" s="7"/>
      <c r="AK39" s="6"/>
      <c r="AL39" s="7"/>
      <c r="AM39" s="6"/>
      <c r="AN39" s="7"/>
      <c r="AO39" s="6"/>
      <c r="AP39" s="7"/>
      <c r="AQ39" s="6"/>
      <c r="AR39" s="7"/>
      <c r="AS39" s="6"/>
      <c r="AT39" s="7"/>
      <c r="AU39" s="6"/>
      <c r="AV39" s="7"/>
      <c r="AW39" s="6"/>
      <c r="AX39" s="7"/>
      <c r="AY39" s="6"/>
      <c r="AZ39" s="7"/>
    </row>
    <row r="40" spans="1:52" ht="30" customHeight="1" x14ac:dyDescent="0.25">
      <c r="A40" s="4">
        <v>36</v>
      </c>
      <c r="B40" s="5" t="s">
        <v>124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6"/>
      <c r="X40" s="7"/>
      <c r="Y40" s="6"/>
      <c r="Z40" s="7"/>
      <c r="AA40" s="6"/>
      <c r="AB40" s="7"/>
      <c r="AC40" s="6"/>
      <c r="AD40" s="7"/>
      <c r="AE40" s="6"/>
      <c r="AF40" s="7"/>
      <c r="AG40" s="6"/>
      <c r="AH40" s="7"/>
      <c r="AI40" s="6"/>
      <c r="AJ40" s="7"/>
      <c r="AK40" s="6"/>
      <c r="AL40" s="7"/>
      <c r="AM40" s="6"/>
      <c r="AN40" s="7"/>
      <c r="AO40" s="6"/>
      <c r="AP40" s="7"/>
      <c r="AQ40" s="6"/>
      <c r="AR40" s="7"/>
      <c r="AS40" s="6"/>
      <c r="AT40" s="7"/>
      <c r="AU40" s="6"/>
      <c r="AV40" s="7"/>
      <c r="AW40" s="6"/>
      <c r="AX40" s="7"/>
      <c r="AY40" s="6"/>
      <c r="AZ40" s="7"/>
    </row>
    <row r="41" spans="1:52" ht="30" customHeight="1" x14ac:dyDescent="0.25">
      <c r="A41" s="4">
        <v>37</v>
      </c>
      <c r="B41" s="5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6"/>
      <c r="X41" s="7"/>
      <c r="Y41" s="6"/>
      <c r="Z41" s="7"/>
      <c r="AA41" s="6"/>
      <c r="AB41" s="7"/>
      <c r="AC41" s="6"/>
      <c r="AD41" s="7"/>
      <c r="AE41" s="6"/>
      <c r="AF41" s="7"/>
      <c r="AG41" s="6"/>
      <c r="AH41" s="7"/>
      <c r="AI41" s="6"/>
      <c r="AJ41" s="7"/>
      <c r="AK41" s="6"/>
      <c r="AL41" s="7"/>
      <c r="AM41" s="6"/>
      <c r="AN41" s="7"/>
      <c r="AO41" s="6"/>
      <c r="AP41" s="7"/>
      <c r="AQ41" s="6"/>
      <c r="AR41" s="7"/>
      <c r="AS41" s="6"/>
      <c r="AT41" s="7"/>
      <c r="AU41" s="6"/>
      <c r="AV41" s="7"/>
      <c r="AW41" s="6"/>
      <c r="AX41" s="7"/>
      <c r="AY41" s="6"/>
      <c r="AZ41" s="7"/>
    </row>
    <row r="42" spans="1:52" ht="30" customHeight="1" x14ac:dyDescent="0.25">
      <c r="A42" s="4">
        <v>38</v>
      </c>
      <c r="B42" s="5"/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6"/>
      <c r="X42" s="7"/>
      <c r="Y42" s="6"/>
      <c r="Z42" s="7"/>
      <c r="AA42" s="6"/>
      <c r="AB42" s="7"/>
      <c r="AC42" s="6"/>
      <c r="AD42" s="7"/>
      <c r="AE42" s="6"/>
      <c r="AF42" s="7"/>
      <c r="AG42" s="6"/>
      <c r="AH42" s="7"/>
      <c r="AI42" s="6"/>
      <c r="AJ42" s="7"/>
      <c r="AK42" s="6"/>
      <c r="AL42" s="7"/>
      <c r="AM42" s="6"/>
      <c r="AN42" s="7"/>
      <c r="AO42" s="6"/>
      <c r="AP42" s="7"/>
      <c r="AQ42" s="6"/>
      <c r="AR42" s="7"/>
      <c r="AS42" s="6"/>
      <c r="AT42" s="7"/>
      <c r="AU42" s="6"/>
      <c r="AV42" s="7"/>
      <c r="AW42" s="6"/>
      <c r="AX42" s="7"/>
      <c r="AY42" s="6"/>
      <c r="AZ42" s="7"/>
    </row>
    <row r="43" spans="1:52" ht="30" customHeight="1" x14ac:dyDescent="0.25">
      <c r="A43" s="4">
        <v>39</v>
      </c>
      <c r="B43" s="5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6"/>
      <c r="X43" s="7"/>
      <c r="Y43" s="6"/>
      <c r="Z43" s="7"/>
      <c r="AA43" s="6"/>
      <c r="AB43" s="7"/>
      <c r="AC43" s="6"/>
      <c r="AD43" s="7"/>
      <c r="AE43" s="6"/>
      <c r="AF43" s="7"/>
      <c r="AG43" s="6"/>
      <c r="AH43" s="7"/>
      <c r="AI43" s="6"/>
      <c r="AJ43" s="7"/>
      <c r="AK43" s="6"/>
      <c r="AL43" s="7"/>
      <c r="AM43" s="6"/>
      <c r="AN43" s="7"/>
      <c r="AO43" s="6"/>
      <c r="AP43" s="7"/>
      <c r="AQ43" s="6"/>
      <c r="AR43" s="7"/>
      <c r="AS43" s="6"/>
      <c r="AT43" s="7"/>
      <c r="AU43" s="6"/>
      <c r="AV43" s="7"/>
      <c r="AW43" s="6"/>
      <c r="AX43" s="7"/>
      <c r="AY43" s="6"/>
      <c r="AZ43" s="7"/>
    </row>
    <row r="44" spans="1:52" ht="30" customHeight="1" x14ac:dyDescent="0.25">
      <c r="A44" s="4">
        <v>40</v>
      </c>
      <c r="B44" s="5"/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6"/>
      <c r="X44" s="7"/>
      <c r="Y44" s="6"/>
      <c r="Z44" s="7"/>
      <c r="AA44" s="6"/>
      <c r="AB44" s="7"/>
      <c r="AC44" s="6"/>
      <c r="AD44" s="7"/>
      <c r="AE44" s="6"/>
      <c r="AF44" s="7"/>
      <c r="AG44" s="6"/>
      <c r="AH44" s="7"/>
      <c r="AI44" s="6"/>
      <c r="AJ44" s="7"/>
      <c r="AK44" s="6"/>
      <c r="AL44" s="7"/>
      <c r="AM44" s="6"/>
      <c r="AN44" s="7"/>
      <c r="AO44" s="6"/>
      <c r="AP44" s="7"/>
      <c r="AQ44" s="6"/>
      <c r="AR44" s="7"/>
      <c r="AS44" s="6"/>
      <c r="AT44" s="7"/>
      <c r="AU44" s="6"/>
      <c r="AV44" s="7"/>
      <c r="AW44" s="6"/>
      <c r="AX44" s="7"/>
      <c r="AY44" s="6"/>
      <c r="AZ44" s="7"/>
    </row>
  </sheetData>
  <mergeCells count="53">
    <mergeCell ref="AY3:AZ3"/>
    <mergeCell ref="AM3:AN3"/>
    <mergeCell ref="AO3:AP3"/>
    <mergeCell ref="AQ3:AR3"/>
    <mergeCell ref="AS3:AT3"/>
    <mergeCell ref="AU3:AV3"/>
    <mergeCell ref="AW3:AX3"/>
    <mergeCell ref="C3:D3"/>
    <mergeCell ref="E3:F3"/>
    <mergeCell ref="G3:H3"/>
    <mergeCell ref="I3:J3"/>
    <mergeCell ref="K3:L3"/>
    <mergeCell ref="AS2:AT2"/>
    <mergeCell ref="AU2:AV2"/>
    <mergeCell ref="Q2:R2"/>
    <mergeCell ref="S2:T2"/>
    <mergeCell ref="U2:V2"/>
    <mergeCell ref="W2:X2"/>
    <mergeCell ref="Y2:Z2"/>
    <mergeCell ref="AA2:AB2"/>
    <mergeCell ref="AK2:AL2"/>
    <mergeCell ref="AM2:AN2"/>
    <mergeCell ref="M3:N3"/>
    <mergeCell ref="AO2:AP2"/>
    <mergeCell ref="AQ2:AR2"/>
    <mergeCell ref="AK3:AL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1:A4"/>
    <mergeCell ref="B1:B4"/>
    <mergeCell ref="C1:AZ1"/>
    <mergeCell ref="C2:D2"/>
    <mergeCell ref="E2:F2"/>
    <mergeCell ref="G2:H2"/>
    <mergeCell ref="I2:J2"/>
    <mergeCell ref="K2:L2"/>
    <mergeCell ref="M2:N2"/>
    <mergeCell ref="O2:P2"/>
    <mergeCell ref="AW2:AX2"/>
    <mergeCell ref="AY2:AZ2"/>
    <mergeCell ref="AC2:AD2"/>
    <mergeCell ref="AE2:AF2"/>
    <mergeCell ref="AG2:AH2"/>
    <mergeCell ref="AI2:AJ2"/>
  </mergeCells>
  <dataValidations count="2">
    <dataValidation type="list" allowBlank="1" showInputMessage="1" showErrorMessage="1" prompt="Isikan 0 jika tidak ingin ditampilkan pada deskripsi rapor, Isikan 1 jika ingin ditampilka di deskripsi rapor" sqref="AX5:AX44 AH5:AH44 AF5:AF44 AD5:AD44 AB5:AB44 Z5:Z44 X5:X44 AZ5:AZ44 AJ5:AJ44 AL5:AL44 AN5:AN44 AP5:AP44 AR5:AR44 AT5:AT44 AV5:AV44" xr:uid="{5E70F21F-31AA-4D3B-9544-C84BFE218B8C}">
      <formula1>$BE$9:$BE$12</formula1>
    </dataValidation>
    <dataValidation type="list" allowBlank="1" showInputMessage="1" showErrorMessage="1" prompt="Isikan 0 jika siswa tidak mencapai KKTP, Isikan 1 jika siswa mencapai KKTP" sqref="AW5:AW44 AM5:AM44 AK5:AK44 AI5:AI44 AG5:AG44 AE5:AE44 AC5:AC44 AA5:AA44 Y5:Y44 W5:W44 AY5:AY44 AU5:AU44 AS5:AS44 AQ5:AQ44 AO5:AO44" xr:uid="{4AEC6751-99C9-43A6-B7D2-7E13833904F3}">
      <formula1>$BE$9:$BE$12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3FE6-D21D-4AB1-A07E-FF795AE9722F}">
  <dimension ref="A1:AZ44"/>
  <sheetViews>
    <sheetView topLeftCell="A27" workbookViewId="0">
      <selection activeCell="BC19" sqref="BC19"/>
    </sheetView>
  </sheetViews>
  <sheetFormatPr defaultRowHeight="15" x14ac:dyDescent="0.25"/>
  <cols>
    <col min="1" max="1" width="6.85546875" customWidth="1"/>
    <col min="2" max="2" width="39.5703125" customWidth="1"/>
    <col min="3" max="22" width="4.85546875" customWidth="1"/>
    <col min="23" max="52" width="0" hidden="1" customWidth="1"/>
  </cols>
  <sheetData>
    <row r="1" spans="1:52" ht="14.45" customHeight="1" x14ac:dyDescent="0.25">
      <c r="A1" s="24" t="s">
        <v>0</v>
      </c>
      <c r="B1" s="24" t="s">
        <v>1</v>
      </c>
      <c r="C1" s="25" t="s">
        <v>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pans="1:52" x14ac:dyDescent="0.25">
      <c r="A2" s="24"/>
      <c r="B2" s="24"/>
      <c r="C2" s="24" t="s">
        <v>3</v>
      </c>
      <c r="D2" s="24"/>
      <c r="E2" s="24" t="s">
        <v>4</v>
      </c>
      <c r="F2" s="24"/>
      <c r="G2" s="24" t="s">
        <v>5</v>
      </c>
      <c r="H2" s="24"/>
      <c r="I2" s="24" t="s">
        <v>6</v>
      </c>
      <c r="J2" s="24"/>
      <c r="K2" s="24" t="s">
        <v>7</v>
      </c>
      <c r="L2" s="24"/>
      <c r="M2" s="24" t="s">
        <v>8</v>
      </c>
      <c r="N2" s="24"/>
      <c r="O2" s="24" t="s">
        <v>9</v>
      </c>
      <c r="P2" s="24"/>
      <c r="Q2" s="24" t="s">
        <v>10</v>
      </c>
      <c r="R2" s="24"/>
      <c r="S2" s="24" t="s">
        <v>11</v>
      </c>
      <c r="T2" s="24"/>
      <c r="U2" s="24" t="s">
        <v>12</v>
      </c>
      <c r="V2" s="24"/>
      <c r="W2" s="24" t="s">
        <v>13</v>
      </c>
      <c r="X2" s="24"/>
      <c r="Y2" s="24" t="s">
        <v>14</v>
      </c>
      <c r="Z2" s="24"/>
      <c r="AA2" s="24" t="s">
        <v>15</v>
      </c>
      <c r="AB2" s="24"/>
      <c r="AC2" s="24" t="s">
        <v>16</v>
      </c>
      <c r="AD2" s="24"/>
      <c r="AE2" s="24" t="s">
        <v>17</v>
      </c>
      <c r="AF2" s="24"/>
      <c r="AG2" s="24" t="s">
        <v>18</v>
      </c>
      <c r="AH2" s="24"/>
      <c r="AI2" s="24" t="s">
        <v>19</v>
      </c>
      <c r="AJ2" s="24"/>
      <c r="AK2" s="24" t="s">
        <v>20</v>
      </c>
      <c r="AL2" s="24"/>
      <c r="AM2" s="24" t="s">
        <v>21</v>
      </c>
      <c r="AN2" s="24"/>
      <c r="AO2" s="24" t="s">
        <v>22</v>
      </c>
      <c r="AP2" s="24"/>
      <c r="AQ2" s="24" t="s">
        <v>23</v>
      </c>
      <c r="AR2" s="24"/>
      <c r="AS2" s="24" t="s">
        <v>24</v>
      </c>
      <c r="AT2" s="24"/>
      <c r="AU2" s="24" t="s">
        <v>25</v>
      </c>
      <c r="AV2" s="24"/>
      <c r="AW2" s="24" t="s">
        <v>26</v>
      </c>
      <c r="AX2" s="24"/>
      <c r="AY2" s="24" t="s">
        <v>27</v>
      </c>
      <c r="AZ2" s="24"/>
    </row>
    <row r="3" spans="1:52" ht="14.45" customHeight="1" x14ac:dyDescent="0.25">
      <c r="A3" s="24"/>
      <c r="B3" s="24"/>
      <c r="C3" s="26">
        <f>'TUJUAN PEMBELAJARAN'!B2</f>
        <v>0</v>
      </c>
      <c r="D3" s="26"/>
      <c r="E3" s="26">
        <f>'TUJUAN PEMBELAJARAN'!B3</f>
        <v>0</v>
      </c>
      <c r="F3" s="26"/>
      <c r="G3" s="26">
        <f>'TUJUAN PEMBELAJARAN'!B4</f>
        <v>0</v>
      </c>
      <c r="H3" s="26"/>
      <c r="I3" s="26">
        <f>'TUJUAN PEMBELAJARAN'!B5</f>
        <v>0</v>
      </c>
      <c r="J3" s="26"/>
      <c r="K3" s="26">
        <f>'TUJUAN PEMBELAJARAN'!B6</f>
        <v>0</v>
      </c>
      <c r="L3" s="26"/>
      <c r="M3" s="26">
        <f>'TUJUAN PEMBELAJARAN'!B7</f>
        <v>0</v>
      </c>
      <c r="N3" s="26"/>
      <c r="O3" s="26">
        <f>'TUJUAN PEMBELAJARAN'!B8</f>
        <v>0</v>
      </c>
      <c r="P3" s="26"/>
      <c r="Q3" s="26">
        <f>'TUJUAN PEMBELAJARAN'!B9</f>
        <v>0</v>
      </c>
      <c r="R3" s="26"/>
      <c r="S3" s="26">
        <f>'TUJUAN PEMBELAJARAN'!B10</f>
        <v>0</v>
      </c>
      <c r="T3" s="26"/>
      <c r="U3" s="26">
        <f>'TUJUAN PEMBELAJARAN'!B11</f>
        <v>0</v>
      </c>
      <c r="V3" s="26"/>
      <c r="W3" s="26">
        <f>'[1]TP 2'!B6</f>
        <v>0</v>
      </c>
      <c r="X3" s="26"/>
      <c r="Y3" s="26">
        <f>'[1]TP 2'!B7</f>
        <v>0</v>
      </c>
      <c r="Z3" s="26"/>
      <c r="AA3" s="26">
        <f>'[1]TP 2'!B8</f>
        <v>0</v>
      </c>
      <c r="AB3" s="26"/>
      <c r="AC3" s="26">
        <f>'[1]TP 2'!B9</f>
        <v>0</v>
      </c>
      <c r="AD3" s="26"/>
      <c r="AE3" s="26">
        <f>'[1]TP 2'!B10</f>
        <v>0</v>
      </c>
      <c r="AF3" s="26"/>
      <c r="AG3" s="26">
        <f>'[1]TP 2'!B11</f>
        <v>0</v>
      </c>
      <c r="AH3" s="26"/>
      <c r="AI3" s="26">
        <f>'[1]TP 2'!B12</f>
        <v>0</v>
      </c>
      <c r="AJ3" s="26"/>
      <c r="AK3" s="26">
        <f>'[1]TP 2'!B13</f>
        <v>0</v>
      </c>
      <c r="AL3" s="26"/>
      <c r="AM3" s="26">
        <f>'[1]TP 2'!B14</f>
        <v>0</v>
      </c>
      <c r="AN3" s="26"/>
      <c r="AO3" s="26">
        <f>'[1]TP 2'!B15</f>
        <v>0</v>
      </c>
      <c r="AP3" s="26"/>
      <c r="AQ3" s="26">
        <f>'[1]TP 2'!B16</f>
        <v>0</v>
      </c>
      <c r="AR3" s="26"/>
      <c r="AS3" s="26">
        <f>'[1]TP 2'!B17</f>
        <v>0</v>
      </c>
      <c r="AT3" s="26"/>
      <c r="AU3" s="26">
        <f>'[1]TP 2'!B18</f>
        <v>0</v>
      </c>
      <c r="AV3" s="26"/>
      <c r="AW3" s="26">
        <f>'[1]TP 2'!B19</f>
        <v>0</v>
      </c>
      <c r="AX3" s="26"/>
      <c r="AY3" s="26">
        <f>'[1]TP 2'!B20</f>
        <v>0</v>
      </c>
      <c r="AZ3" s="26"/>
    </row>
    <row r="4" spans="1:52" ht="30" customHeight="1" x14ac:dyDescent="0.25">
      <c r="A4" s="24"/>
      <c r="B4" s="24"/>
      <c r="C4" s="1" t="s">
        <v>28</v>
      </c>
      <c r="D4" s="2" t="s">
        <v>29</v>
      </c>
      <c r="E4" s="1" t="s">
        <v>28</v>
      </c>
      <c r="F4" s="2" t="s">
        <v>29</v>
      </c>
      <c r="G4" s="1" t="s">
        <v>28</v>
      </c>
      <c r="H4" s="2" t="s">
        <v>29</v>
      </c>
      <c r="I4" s="1" t="s">
        <v>28</v>
      </c>
      <c r="J4" s="2" t="s">
        <v>29</v>
      </c>
      <c r="K4" s="1" t="s">
        <v>28</v>
      </c>
      <c r="L4" s="2" t="s">
        <v>29</v>
      </c>
      <c r="M4" s="1" t="s">
        <v>28</v>
      </c>
      <c r="N4" s="2" t="s">
        <v>29</v>
      </c>
      <c r="O4" s="1" t="s">
        <v>28</v>
      </c>
      <c r="P4" s="2" t="s">
        <v>29</v>
      </c>
      <c r="Q4" s="1" t="s">
        <v>28</v>
      </c>
      <c r="R4" s="2" t="s">
        <v>29</v>
      </c>
      <c r="S4" s="1" t="s">
        <v>28</v>
      </c>
      <c r="T4" s="2" t="s">
        <v>29</v>
      </c>
      <c r="U4" s="1" t="s">
        <v>28</v>
      </c>
      <c r="V4" s="2" t="s">
        <v>29</v>
      </c>
      <c r="W4" s="1" t="s">
        <v>28</v>
      </c>
      <c r="X4" s="3" t="s">
        <v>29</v>
      </c>
      <c r="Y4" s="1" t="s">
        <v>28</v>
      </c>
      <c r="Z4" s="3" t="s">
        <v>29</v>
      </c>
      <c r="AA4" s="1" t="s">
        <v>28</v>
      </c>
      <c r="AB4" s="3" t="s">
        <v>29</v>
      </c>
      <c r="AC4" s="1" t="s">
        <v>28</v>
      </c>
      <c r="AD4" s="3" t="s">
        <v>29</v>
      </c>
      <c r="AE4" s="1" t="s">
        <v>28</v>
      </c>
      <c r="AF4" s="3" t="s">
        <v>29</v>
      </c>
      <c r="AG4" s="1" t="s">
        <v>28</v>
      </c>
      <c r="AH4" s="3" t="s">
        <v>29</v>
      </c>
      <c r="AI4" s="1" t="s">
        <v>28</v>
      </c>
      <c r="AJ4" s="3" t="s">
        <v>29</v>
      </c>
      <c r="AK4" s="1" t="s">
        <v>28</v>
      </c>
      <c r="AL4" s="3" t="s">
        <v>29</v>
      </c>
      <c r="AM4" s="1" t="s">
        <v>28</v>
      </c>
      <c r="AN4" s="3" t="s">
        <v>29</v>
      </c>
      <c r="AO4" s="1" t="s">
        <v>28</v>
      </c>
      <c r="AP4" s="3" t="s">
        <v>29</v>
      </c>
      <c r="AQ4" s="1" t="s">
        <v>28</v>
      </c>
      <c r="AR4" s="3" t="s">
        <v>29</v>
      </c>
      <c r="AS4" s="1" t="s">
        <v>28</v>
      </c>
      <c r="AT4" s="3" t="s">
        <v>29</v>
      </c>
      <c r="AU4" s="1" t="s">
        <v>28</v>
      </c>
      <c r="AV4" s="3" t="s">
        <v>29</v>
      </c>
      <c r="AW4" s="1" t="s">
        <v>28</v>
      </c>
      <c r="AX4" s="3" t="s">
        <v>29</v>
      </c>
      <c r="AY4" s="1" t="s">
        <v>28</v>
      </c>
      <c r="AZ4" s="3" t="s">
        <v>29</v>
      </c>
    </row>
    <row r="5" spans="1:52" ht="30" customHeight="1" x14ac:dyDescent="0.25">
      <c r="A5" s="4">
        <v>1</v>
      </c>
      <c r="B5" s="5" t="s">
        <v>125</v>
      </c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14"/>
      <c r="R5" s="15"/>
      <c r="S5" s="14"/>
      <c r="T5" s="15"/>
      <c r="U5" s="14"/>
      <c r="V5" s="15"/>
      <c r="W5" s="6"/>
      <c r="X5" s="7"/>
      <c r="Y5" s="6"/>
      <c r="Z5" s="7"/>
      <c r="AA5" s="6"/>
      <c r="AB5" s="7"/>
      <c r="AC5" s="6"/>
      <c r="AD5" s="7"/>
      <c r="AE5" s="6"/>
      <c r="AF5" s="7"/>
      <c r="AG5" s="6"/>
      <c r="AH5" s="7"/>
      <c r="AI5" s="6"/>
      <c r="AJ5" s="7"/>
      <c r="AK5" s="6"/>
      <c r="AL5" s="7"/>
      <c r="AM5" s="6"/>
      <c r="AN5" s="7"/>
      <c r="AO5" s="6"/>
      <c r="AP5" s="7"/>
      <c r="AQ5" s="6"/>
      <c r="AR5" s="7"/>
      <c r="AS5" s="6"/>
      <c r="AT5" s="7"/>
      <c r="AU5" s="6"/>
      <c r="AV5" s="7"/>
      <c r="AW5" s="6"/>
      <c r="AX5" s="7"/>
      <c r="AY5" s="6"/>
      <c r="AZ5" s="7"/>
    </row>
    <row r="6" spans="1:52" ht="30" customHeight="1" x14ac:dyDescent="0.25">
      <c r="A6" s="4">
        <v>2</v>
      </c>
      <c r="B6" s="5" t="s">
        <v>126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6"/>
      <c r="X6" s="7"/>
      <c r="Y6" s="6"/>
      <c r="Z6" s="7"/>
      <c r="AA6" s="6"/>
      <c r="AB6" s="7"/>
      <c r="AC6" s="6"/>
      <c r="AD6" s="7"/>
      <c r="AE6" s="6"/>
      <c r="AF6" s="7"/>
      <c r="AG6" s="6"/>
      <c r="AH6" s="7"/>
      <c r="AI6" s="6"/>
      <c r="AJ6" s="7"/>
      <c r="AK6" s="6"/>
      <c r="AL6" s="7"/>
      <c r="AM6" s="6"/>
      <c r="AN6" s="7"/>
      <c r="AO6" s="6"/>
      <c r="AP6" s="7"/>
      <c r="AQ6" s="6"/>
      <c r="AR6" s="7"/>
      <c r="AS6" s="6"/>
      <c r="AT6" s="7"/>
      <c r="AU6" s="6"/>
      <c r="AV6" s="7"/>
      <c r="AW6" s="6"/>
      <c r="AX6" s="7"/>
      <c r="AY6" s="6"/>
      <c r="AZ6" s="7"/>
    </row>
    <row r="7" spans="1:52" ht="30" customHeight="1" x14ac:dyDescent="0.25">
      <c r="A7" s="4">
        <v>3</v>
      </c>
      <c r="B7" s="5" t="s">
        <v>127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6"/>
      <c r="X7" s="7"/>
      <c r="Y7" s="6"/>
      <c r="Z7" s="7"/>
      <c r="AA7" s="6"/>
      <c r="AB7" s="7"/>
      <c r="AC7" s="6"/>
      <c r="AD7" s="7"/>
      <c r="AE7" s="6"/>
      <c r="AF7" s="7"/>
      <c r="AG7" s="6"/>
      <c r="AH7" s="7"/>
      <c r="AI7" s="6"/>
      <c r="AJ7" s="7"/>
      <c r="AK7" s="6"/>
      <c r="AL7" s="7"/>
      <c r="AM7" s="6"/>
      <c r="AN7" s="7"/>
      <c r="AO7" s="6"/>
      <c r="AP7" s="7"/>
      <c r="AQ7" s="6"/>
      <c r="AR7" s="7"/>
      <c r="AS7" s="6"/>
      <c r="AT7" s="7"/>
      <c r="AU7" s="6"/>
      <c r="AV7" s="7"/>
      <c r="AW7" s="6"/>
      <c r="AX7" s="7"/>
      <c r="AY7" s="6"/>
      <c r="AZ7" s="7"/>
    </row>
    <row r="8" spans="1:52" ht="30" customHeight="1" x14ac:dyDescent="0.25">
      <c r="A8" s="4">
        <v>4</v>
      </c>
      <c r="B8" s="5" t="s">
        <v>128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6"/>
      <c r="X8" s="7"/>
      <c r="Y8" s="6"/>
      <c r="Z8" s="7"/>
      <c r="AA8" s="6"/>
      <c r="AB8" s="7"/>
      <c r="AC8" s="6"/>
      <c r="AD8" s="7"/>
      <c r="AE8" s="6"/>
      <c r="AF8" s="7"/>
      <c r="AG8" s="6"/>
      <c r="AH8" s="7"/>
      <c r="AI8" s="6"/>
      <c r="AJ8" s="7"/>
      <c r="AK8" s="6"/>
      <c r="AL8" s="7"/>
      <c r="AM8" s="6"/>
      <c r="AN8" s="7"/>
      <c r="AO8" s="6"/>
      <c r="AP8" s="7"/>
      <c r="AQ8" s="6"/>
      <c r="AR8" s="7"/>
      <c r="AS8" s="6"/>
      <c r="AT8" s="7"/>
      <c r="AU8" s="6"/>
      <c r="AV8" s="7"/>
      <c r="AW8" s="6"/>
      <c r="AX8" s="7"/>
      <c r="AY8" s="6"/>
      <c r="AZ8" s="7"/>
    </row>
    <row r="9" spans="1:52" ht="30" customHeight="1" x14ac:dyDescent="0.25">
      <c r="A9" s="4">
        <v>5</v>
      </c>
      <c r="B9" s="5" t="s">
        <v>129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6"/>
      <c r="X9" s="7"/>
      <c r="Y9" s="6"/>
      <c r="Z9" s="7"/>
      <c r="AA9" s="6"/>
      <c r="AB9" s="7"/>
      <c r="AC9" s="6"/>
      <c r="AD9" s="7"/>
      <c r="AE9" s="6"/>
      <c r="AF9" s="7"/>
      <c r="AG9" s="6"/>
      <c r="AH9" s="7"/>
      <c r="AI9" s="6"/>
      <c r="AJ9" s="7"/>
      <c r="AK9" s="6"/>
      <c r="AL9" s="7"/>
      <c r="AM9" s="6"/>
      <c r="AN9" s="7"/>
      <c r="AO9" s="6"/>
      <c r="AP9" s="7"/>
      <c r="AQ9" s="6"/>
      <c r="AR9" s="7"/>
      <c r="AS9" s="6"/>
      <c r="AT9" s="7"/>
      <c r="AU9" s="6"/>
      <c r="AV9" s="7"/>
      <c r="AW9" s="6"/>
      <c r="AX9" s="7"/>
      <c r="AY9" s="6"/>
      <c r="AZ9" s="7"/>
    </row>
    <row r="10" spans="1:52" ht="30" customHeight="1" x14ac:dyDescent="0.25">
      <c r="A10" s="4">
        <v>6</v>
      </c>
      <c r="B10" s="5" t="s">
        <v>130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6"/>
      <c r="X10" s="7"/>
      <c r="Y10" s="6"/>
      <c r="Z10" s="7"/>
      <c r="AA10" s="6"/>
      <c r="AB10" s="7"/>
      <c r="AC10" s="6"/>
      <c r="AD10" s="7"/>
      <c r="AE10" s="6"/>
      <c r="AF10" s="7"/>
      <c r="AG10" s="6"/>
      <c r="AH10" s="7"/>
      <c r="AI10" s="6"/>
      <c r="AJ10" s="7"/>
      <c r="AK10" s="6"/>
      <c r="AL10" s="7"/>
      <c r="AM10" s="6"/>
      <c r="AN10" s="7"/>
      <c r="AO10" s="6"/>
      <c r="AP10" s="7"/>
      <c r="AQ10" s="6"/>
      <c r="AR10" s="7"/>
      <c r="AS10" s="6"/>
      <c r="AT10" s="7"/>
      <c r="AU10" s="6"/>
      <c r="AV10" s="7"/>
      <c r="AW10" s="6"/>
      <c r="AX10" s="7"/>
      <c r="AY10" s="6"/>
      <c r="AZ10" s="7"/>
    </row>
    <row r="11" spans="1:52" ht="30" customHeight="1" x14ac:dyDescent="0.25">
      <c r="A11" s="4">
        <v>7</v>
      </c>
      <c r="B11" s="5" t="s">
        <v>131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6"/>
      <c r="X11" s="7"/>
      <c r="Y11" s="6"/>
      <c r="Z11" s="7"/>
      <c r="AA11" s="6"/>
      <c r="AB11" s="7"/>
      <c r="AC11" s="6"/>
      <c r="AD11" s="7"/>
      <c r="AE11" s="6"/>
      <c r="AF11" s="7"/>
      <c r="AG11" s="6"/>
      <c r="AH11" s="7"/>
      <c r="AI11" s="6"/>
      <c r="AJ11" s="7"/>
      <c r="AK11" s="6"/>
      <c r="AL11" s="7"/>
      <c r="AM11" s="6"/>
      <c r="AN11" s="7"/>
      <c r="AO11" s="6"/>
      <c r="AP11" s="7"/>
      <c r="AQ11" s="6"/>
      <c r="AR11" s="7"/>
      <c r="AS11" s="6"/>
      <c r="AT11" s="7"/>
      <c r="AU11" s="6"/>
      <c r="AV11" s="7"/>
      <c r="AW11" s="6"/>
      <c r="AX11" s="7"/>
      <c r="AY11" s="6"/>
      <c r="AZ11" s="7"/>
    </row>
    <row r="12" spans="1:52" ht="30" customHeight="1" x14ac:dyDescent="0.25">
      <c r="A12" s="4">
        <v>8</v>
      </c>
      <c r="B12" s="5" t="s">
        <v>132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6"/>
      <c r="X12" s="7"/>
      <c r="Y12" s="6"/>
      <c r="Z12" s="7"/>
      <c r="AA12" s="6"/>
      <c r="AB12" s="7"/>
      <c r="AC12" s="6"/>
      <c r="AD12" s="7"/>
      <c r="AE12" s="6"/>
      <c r="AF12" s="7"/>
      <c r="AG12" s="6"/>
      <c r="AH12" s="7"/>
      <c r="AI12" s="6"/>
      <c r="AJ12" s="7"/>
      <c r="AK12" s="6"/>
      <c r="AL12" s="7"/>
      <c r="AM12" s="6"/>
      <c r="AN12" s="7"/>
      <c r="AO12" s="6"/>
      <c r="AP12" s="7"/>
      <c r="AQ12" s="6"/>
      <c r="AR12" s="7"/>
      <c r="AS12" s="6"/>
      <c r="AT12" s="7"/>
      <c r="AU12" s="6"/>
      <c r="AV12" s="7"/>
      <c r="AW12" s="6"/>
      <c r="AX12" s="7"/>
      <c r="AY12" s="6"/>
      <c r="AZ12" s="7"/>
    </row>
    <row r="13" spans="1:52" ht="30" customHeight="1" x14ac:dyDescent="0.25">
      <c r="A13" s="4">
        <v>9</v>
      </c>
      <c r="B13" s="5" t="s">
        <v>133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6"/>
      <c r="X13" s="7"/>
      <c r="Y13" s="6"/>
      <c r="Z13" s="7"/>
      <c r="AA13" s="6"/>
      <c r="AB13" s="7"/>
      <c r="AC13" s="6"/>
      <c r="AD13" s="7"/>
      <c r="AE13" s="6"/>
      <c r="AF13" s="7"/>
      <c r="AG13" s="6"/>
      <c r="AH13" s="7"/>
      <c r="AI13" s="6"/>
      <c r="AJ13" s="7"/>
      <c r="AK13" s="6"/>
      <c r="AL13" s="7"/>
      <c r="AM13" s="6"/>
      <c r="AN13" s="7"/>
      <c r="AO13" s="6"/>
      <c r="AP13" s="7"/>
      <c r="AQ13" s="6"/>
      <c r="AR13" s="7"/>
      <c r="AS13" s="6"/>
      <c r="AT13" s="7"/>
      <c r="AU13" s="6"/>
      <c r="AV13" s="7"/>
      <c r="AW13" s="6"/>
      <c r="AX13" s="7"/>
      <c r="AY13" s="6"/>
      <c r="AZ13" s="7"/>
    </row>
    <row r="14" spans="1:52" ht="30" customHeight="1" x14ac:dyDescent="0.25">
      <c r="A14" s="4">
        <v>10</v>
      </c>
      <c r="B14" s="5" t="s">
        <v>134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6"/>
      <c r="X14" s="7"/>
      <c r="Y14" s="6"/>
      <c r="Z14" s="7"/>
      <c r="AA14" s="6"/>
      <c r="AB14" s="7"/>
      <c r="AC14" s="6"/>
      <c r="AD14" s="7"/>
      <c r="AE14" s="6"/>
      <c r="AF14" s="7"/>
      <c r="AG14" s="6"/>
      <c r="AH14" s="7"/>
      <c r="AI14" s="6"/>
      <c r="AJ14" s="7"/>
      <c r="AK14" s="6"/>
      <c r="AL14" s="7"/>
      <c r="AM14" s="6"/>
      <c r="AN14" s="7"/>
      <c r="AO14" s="6"/>
      <c r="AP14" s="7"/>
      <c r="AQ14" s="6"/>
      <c r="AR14" s="7"/>
      <c r="AS14" s="6"/>
      <c r="AT14" s="7"/>
      <c r="AU14" s="6"/>
      <c r="AV14" s="7"/>
      <c r="AW14" s="6"/>
      <c r="AX14" s="7"/>
      <c r="AY14" s="6"/>
      <c r="AZ14" s="7"/>
    </row>
    <row r="15" spans="1:52" ht="30" customHeight="1" x14ac:dyDescent="0.25">
      <c r="A15" s="4">
        <v>11</v>
      </c>
      <c r="B15" s="5" t="s">
        <v>135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6"/>
      <c r="X15" s="7"/>
      <c r="Y15" s="6"/>
      <c r="Z15" s="7"/>
      <c r="AA15" s="6"/>
      <c r="AB15" s="7"/>
      <c r="AC15" s="6"/>
      <c r="AD15" s="7"/>
      <c r="AE15" s="6"/>
      <c r="AF15" s="7"/>
      <c r="AG15" s="6"/>
      <c r="AH15" s="7"/>
      <c r="AI15" s="6"/>
      <c r="AJ15" s="7"/>
      <c r="AK15" s="6"/>
      <c r="AL15" s="7"/>
      <c r="AM15" s="6"/>
      <c r="AN15" s="7"/>
      <c r="AO15" s="6"/>
      <c r="AP15" s="7"/>
      <c r="AQ15" s="6"/>
      <c r="AR15" s="7"/>
      <c r="AS15" s="6"/>
      <c r="AT15" s="7"/>
      <c r="AU15" s="6"/>
      <c r="AV15" s="7"/>
      <c r="AW15" s="6"/>
      <c r="AX15" s="7"/>
      <c r="AY15" s="6"/>
      <c r="AZ15" s="7"/>
    </row>
    <row r="16" spans="1:52" ht="30" customHeight="1" x14ac:dyDescent="0.25">
      <c r="A16" s="4">
        <v>12</v>
      </c>
      <c r="B16" s="5" t="s">
        <v>136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6"/>
      <c r="X16" s="7"/>
      <c r="Y16" s="6"/>
      <c r="Z16" s="7"/>
      <c r="AA16" s="6"/>
      <c r="AB16" s="7"/>
      <c r="AC16" s="6"/>
      <c r="AD16" s="7"/>
      <c r="AE16" s="6"/>
      <c r="AF16" s="7"/>
      <c r="AG16" s="6"/>
      <c r="AH16" s="7"/>
      <c r="AI16" s="6"/>
      <c r="AJ16" s="7"/>
      <c r="AK16" s="6"/>
      <c r="AL16" s="7"/>
      <c r="AM16" s="6"/>
      <c r="AN16" s="7"/>
      <c r="AO16" s="6"/>
      <c r="AP16" s="7"/>
      <c r="AQ16" s="6"/>
      <c r="AR16" s="7"/>
      <c r="AS16" s="6"/>
      <c r="AT16" s="7"/>
      <c r="AU16" s="6"/>
      <c r="AV16" s="7"/>
      <c r="AW16" s="6"/>
      <c r="AX16" s="7"/>
      <c r="AY16" s="6"/>
      <c r="AZ16" s="7"/>
    </row>
    <row r="17" spans="1:52" ht="30" customHeight="1" x14ac:dyDescent="0.25">
      <c r="A17" s="4">
        <v>13</v>
      </c>
      <c r="B17" s="5" t="s">
        <v>137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6"/>
      <c r="X17" s="7"/>
      <c r="Y17" s="6"/>
      <c r="Z17" s="7"/>
      <c r="AA17" s="6"/>
      <c r="AB17" s="7"/>
      <c r="AC17" s="6"/>
      <c r="AD17" s="7"/>
      <c r="AE17" s="6"/>
      <c r="AF17" s="7"/>
      <c r="AG17" s="6"/>
      <c r="AH17" s="7"/>
      <c r="AI17" s="6"/>
      <c r="AJ17" s="7"/>
      <c r="AK17" s="6"/>
      <c r="AL17" s="7"/>
      <c r="AM17" s="6"/>
      <c r="AN17" s="7"/>
      <c r="AO17" s="6"/>
      <c r="AP17" s="7"/>
      <c r="AQ17" s="6"/>
      <c r="AR17" s="7"/>
      <c r="AS17" s="6"/>
      <c r="AT17" s="7"/>
      <c r="AU17" s="6"/>
      <c r="AV17" s="7"/>
      <c r="AW17" s="6"/>
      <c r="AX17" s="7"/>
      <c r="AY17" s="6"/>
      <c r="AZ17" s="7"/>
    </row>
    <row r="18" spans="1:52" ht="30" customHeight="1" x14ac:dyDescent="0.25">
      <c r="A18" s="4">
        <v>14</v>
      </c>
      <c r="B18" s="5" t="s">
        <v>138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6"/>
      <c r="X18" s="7"/>
      <c r="Y18" s="6"/>
      <c r="Z18" s="7"/>
      <c r="AA18" s="6"/>
      <c r="AB18" s="7"/>
      <c r="AC18" s="6"/>
      <c r="AD18" s="7"/>
      <c r="AE18" s="6"/>
      <c r="AF18" s="7"/>
      <c r="AG18" s="6"/>
      <c r="AH18" s="7"/>
      <c r="AI18" s="6"/>
      <c r="AJ18" s="7"/>
      <c r="AK18" s="6"/>
      <c r="AL18" s="7"/>
      <c r="AM18" s="6"/>
      <c r="AN18" s="7"/>
      <c r="AO18" s="6"/>
      <c r="AP18" s="7"/>
      <c r="AQ18" s="6"/>
      <c r="AR18" s="7"/>
      <c r="AS18" s="6"/>
      <c r="AT18" s="7"/>
      <c r="AU18" s="6"/>
      <c r="AV18" s="7"/>
      <c r="AW18" s="6"/>
      <c r="AX18" s="7"/>
      <c r="AY18" s="6"/>
      <c r="AZ18" s="7"/>
    </row>
    <row r="19" spans="1:52" ht="30" customHeight="1" x14ac:dyDescent="0.25">
      <c r="A19" s="4">
        <v>15</v>
      </c>
      <c r="B19" s="5" t="s">
        <v>139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6"/>
      <c r="X19" s="7"/>
      <c r="Y19" s="6"/>
      <c r="Z19" s="7"/>
      <c r="AA19" s="6"/>
      <c r="AB19" s="7"/>
      <c r="AC19" s="6"/>
      <c r="AD19" s="7"/>
      <c r="AE19" s="6"/>
      <c r="AF19" s="7"/>
      <c r="AG19" s="6"/>
      <c r="AH19" s="7"/>
      <c r="AI19" s="6"/>
      <c r="AJ19" s="7"/>
      <c r="AK19" s="6"/>
      <c r="AL19" s="7"/>
      <c r="AM19" s="6"/>
      <c r="AN19" s="7"/>
      <c r="AO19" s="6"/>
      <c r="AP19" s="7"/>
      <c r="AQ19" s="6"/>
      <c r="AR19" s="7"/>
      <c r="AS19" s="6"/>
      <c r="AT19" s="7"/>
      <c r="AU19" s="6"/>
      <c r="AV19" s="7"/>
      <c r="AW19" s="6"/>
      <c r="AX19" s="7"/>
      <c r="AY19" s="6"/>
      <c r="AZ19" s="7"/>
    </row>
    <row r="20" spans="1:52" ht="30" customHeight="1" x14ac:dyDescent="0.25">
      <c r="A20" s="4">
        <v>16</v>
      </c>
      <c r="B20" s="5" t="s">
        <v>140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6"/>
      <c r="X20" s="7"/>
      <c r="Y20" s="6"/>
      <c r="Z20" s="7"/>
      <c r="AA20" s="6"/>
      <c r="AB20" s="7"/>
      <c r="AC20" s="6"/>
      <c r="AD20" s="7"/>
      <c r="AE20" s="6"/>
      <c r="AF20" s="7"/>
      <c r="AG20" s="6"/>
      <c r="AH20" s="7"/>
      <c r="AI20" s="6"/>
      <c r="AJ20" s="7"/>
      <c r="AK20" s="6"/>
      <c r="AL20" s="7"/>
      <c r="AM20" s="6"/>
      <c r="AN20" s="7"/>
      <c r="AO20" s="6"/>
      <c r="AP20" s="7"/>
      <c r="AQ20" s="6"/>
      <c r="AR20" s="7"/>
      <c r="AS20" s="6"/>
      <c r="AT20" s="7"/>
      <c r="AU20" s="6"/>
      <c r="AV20" s="7"/>
      <c r="AW20" s="6"/>
      <c r="AX20" s="7"/>
      <c r="AY20" s="6"/>
      <c r="AZ20" s="7"/>
    </row>
    <row r="21" spans="1:52" ht="30" customHeight="1" x14ac:dyDescent="0.25">
      <c r="A21" s="4">
        <v>17</v>
      </c>
      <c r="B21" s="5" t="s">
        <v>141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6"/>
      <c r="X21" s="7"/>
      <c r="Y21" s="6"/>
      <c r="Z21" s="7"/>
      <c r="AA21" s="6"/>
      <c r="AB21" s="7"/>
      <c r="AC21" s="6"/>
      <c r="AD21" s="7"/>
      <c r="AE21" s="6"/>
      <c r="AF21" s="7"/>
      <c r="AG21" s="6"/>
      <c r="AH21" s="7"/>
      <c r="AI21" s="6"/>
      <c r="AJ21" s="7"/>
      <c r="AK21" s="6"/>
      <c r="AL21" s="7"/>
      <c r="AM21" s="6"/>
      <c r="AN21" s="7"/>
      <c r="AO21" s="6"/>
      <c r="AP21" s="7"/>
      <c r="AQ21" s="6"/>
      <c r="AR21" s="7"/>
      <c r="AS21" s="6"/>
      <c r="AT21" s="7"/>
      <c r="AU21" s="6"/>
      <c r="AV21" s="7"/>
      <c r="AW21" s="6"/>
      <c r="AX21" s="7"/>
      <c r="AY21" s="6"/>
      <c r="AZ21" s="7"/>
    </row>
    <row r="22" spans="1:52" ht="30" customHeight="1" x14ac:dyDescent="0.25">
      <c r="A22" s="4">
        <v>18</v>
      </c>
      <c r="B22" s="5" t="s">
        <v>142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6"/>
      <c r="X22" s="7"/>
      <c r="Y22" s="6"/>
      <c r="Z22" s="7"/>
      <c r="AA22" s="6"/>
      <c r="AB22" s="7"/>
      <c r="AC22" s="6"/>
      <c r="AD22" s="7"/>
      <c r="AE22" s="6"/>
      <c r="AF22" s="7"/>
      <c r="AG22" s="6"/>
      <c r="AH22" s="7"/>
      <c r="AI22" s="6"/>
      <c r="AJ22" s="7"/>
      <c r="AK22" s="6"/>
      <c r="AL22" s="7"/>
      <c r="AM22" s="6"/>
      <c r="AN22" s="7"/>
      <c r="AO22" s="6"/>
      <c r="AP22" s="7"/>
      <c r="AQ22" s="6"/>
      <c r="AR22" s="7"/>
      <c r="AS22" s="6"/>
      <c r="AT22" s="7"/>
      <c r="AU22" s="6"/>
      <c r="AV22" s="7"/>
      <c r="AW22" s="6"/>
      <c r="AX22" s="7"/>
      <c r="AY22" s="6"/>
      <c r="AZ22" s="7"/>
    </row>
    <row r="23" spans="1:52" ht="30" customHeight="1" x14ac:dyDescent="0.25">
      <c r="A23" s="4">
        <v>19</v>
      </c>
      <c r="B23" s="5" t="s">
        <v>143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6"/>
      <c r="X23" s="7"/>
      <c r="Y23" s="6"/>
      <c r="Z23" s="7"/>
      <c r="AA23" s="6"/>
      <c r="AB23" s="7"/>
      <c r="AC23" s="6"/>
      <c r="AD23" s="7"/>
      <c r="AE23" s="6"/>
      <c r="AF23" s="7"/>
      <c r="AG23" s="6"/>
      <c r="AH23" s="7"/>
      <c r="AI23" s="6"/>
      <c r="AJ23" s="7"/>
      <c r="AK23" s="6"/>
      <c r="AL23" s="7"/>
      <c r="AM23" s="6"/>
      <c r="AN23" s="7"/>
      <c r="AO23" s="6"/>
      <c r="AP23" s="7"/>
      <c r="AQ23" s="6"/>
      <c r="AR23" s="7"/>
      <c r="AS23" s="6"/>
      <c r="AT23" s="7"/>
      <c r="AU23" s="6"/>
      <c r="AV23" s="7"/>
      <c r="AW23" s="6"/>
      <c r="AX23" s="7"/>
      <c r="AY23" s="6"/>
      <c r="AZ23" s="7"/>
    </row>
    <row r="24" spans="1:52" ht="30" customHeight="1" x14ac:dyDescent="0.25">
      <c r="A24" s="4">
        <v>20</v>
      </c>
      <c r="B24" s="5" t="s">
        <v>144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6"/>
      <c r="X24" s="7"/>
      <c r="Y24" s="6"/>
      <c r="Z24" s="7"/>
      <c r="AA24" s="6"/>
      <c r="AB24" s="7"/>
      <c r="AC24" s="6"/>
      <c r="AD24" s="7"/>
      <c r="AE24" s="6"/>
      <c r="AF24" s="7"/>
      <c r="AG24" s="6"/>
      <c r="AH24" s="7"/>
      <c r="AI24" s="6"/>
      <c r="AJ24" s="7"/>
      <c r="AK24" s="6"/>
      <c r="AL24" s="7"/>
      <c r="AM24" s="6"/>
      <c r="AN24" s="7"/>
      <c r="AO24" s="6"/>
      <c r="AP24" s="7"/>
      <c r="AQ24" s="6"/>
      <c r="AR24" s="7"/>
      <c r="AS24" s="6"/>
      <c r="AT24" s="7"/>
      <c r="AU24" s="6"/>
      <c r="AV24" s="7"/>
      <c r="AW24" s="6"/>
      <c r="AX24" s="7"/>
      <c r="AY24" s="6"/>
      <c r="AZ24" s="7"/>
    </row>
    <row r="25" spans="1:52" ht="30" customHeight="1" x14ac:dyDescent="0.25">
      <c r="A25" s="4">
        <v>21</v>
      </c>
      <c r="B25" s="5" t="s">
        <v>145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6"/>
      <c r="X25" s="7"/>
      <c r="Y25" s="6"/>
      <c r="Z25" s="7"/>
      <c r="AA25" s="6"/>
      <c r="AB25" s="7"/>
      <c r="AC25" s="6"/>
      <c r="AD25" s="7"/>
      <c r="AE25" s="6"/>
      <c r="AF25" s="7"/>
      <c r="AG25" s="6"/>
      <c r="AH25" s="7"/>
      <c r="AI25" s="6"/>
      <c r="AJ25" s="7"/>
      <c r="AK25" s="6"/>
      <c r="AL25" s="7"/>
      <c r="AM25" s="6"/>
      <c r="AN25" s="7"/>
      <c r="AO25" s="6"/>
      <c r="AP25" s="7"/>
      <c r="AQ25" s="6"/>
      <c r="AR25" s="7"/>
      <c r="AS25" s="6"/>
      <c r="AT25" s="7"/>
      <c r="AU25" s="6"/>
      <c r="AV25" s="7"/>
      <c r="AW25" s="6"/>
      <c r="AX25" s="7"/>
      <c r="AY25" s="6"/>
      <c r="AZ25" s="7"/>
    </row>
    <row r="26" spans="1:52" ht="30" customHeight="1" x14ac:dyDescent="0.25">
      <c r="A26" s="4">
        <v>22</v>
      </c>
      <c r="B26" s="5" t="s">
        <v>146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6"/>
      <c r="X26" s="7"/>
      <c r="Y26" s="6"/>
      <c r="Z26" s="7"/>
      <c r="AA26" s="6"/>
      <c r="AB26" s="7"/>
      <c r="AC26" s="6"/>
      <c r="AD26" s="7"/>
      <c r="AE26" s="6"/>
      <c r="AF26" s="7"/>
      <c r="AG26" s="6"/>
      <c r="AH26" s="7"/>
      <c r="AI26" s="6"/>
      <c r="AJ26" s="7"/>
      <c r="AK26" s="6"/>
      <c r="AL26" s="7"/>
      <c r="AM26" s="6"/>
      <c r="AN26" s="7"/>
      <c r="AO26" s="6"/>
      <c r="AP26" s="7"/>
      <c r="AQ26" s="6"/>
      <c r="AR26" s="7"/>
      <c r="AS26" s="6"/>
      <c r="AT26" s="7"/>
      <c r="AU26" s="6"/>
      <c r="AV26" s="7"/>
      <c r="AW26" s="6"/>
      <c r="AX26" s="7"/>
      <c r="AY26" s="6"/>
      <c r="AZ26" s="7"/>
    </row>
    <row r="27" spans="1:52" ht="30" customHeight="1" x14ac:dyDescent="0.25">
      <c r="A27" s="4">
        <v>23</v>
      </c>
      <c r="B27" s="5" t="s">
        <v>147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6"/>
      <c r="X27" s="7"/>
      <c r="Y27" s="6"/>
      <c r="Z27" s="7"/>
      <c r="AA27" s="6"/>
      <c r="AB27" s="7"/>
      <c r="AC27" s="6"/>
      <c r="AD27" s="7"/>
      <c r="AE27" s="6"/>
      <c r="AF27" s="7"/>
      <c r="AG27" s="6"/>
      <c r="AH27" s="7"/>
      <c r="AI27" s="6"/>
      <c r="AJ27" s="7"/>
      <c r="AK27" s="6"/>
      <c r="AL27" s="7"/>
      <c r="AM27" s="6"/>
      <c r="AN27" s="7"/>
      <c r="AO27" s="6"/>
      <c r="AP27" s="7"/>
      <c r="AQ27" s="6"/>
      <c r="AR27" s="7"/>
      <c r="AS27" s="6"/>
      <c r="AT27" s="7"/>
      <c r="AU27" s="6"/>
      <c r="AV27" s="7"/>
      <c r="AW27" s="6"/>
      <c r="AX27" s="7"/>
      <c r="AY27" s="6"/>
      <c r="AZ27" s="7"/>
    </row>
    <row r="28" spans="1:52" ht="30" customHeight="1" x14ac:dyDescent="0.25">
      <c r="A28" s="4">
        <v>24</v>
      </c>
      <c r="B28" s="5" t="s">
        <v>148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6"/>
      <c r="X28" s="7"/>
      <c r="Y28" s="6"/>
      <c r="Z28" s="7"/>
      <c r="AA28" s="6"/>
      <c r="AB28" s="7"/>
      <c r="AC28" s="6"/>
      <c r="AD28" s="7"/>
      <c r="AE28" s="6"/>
      <c r="AF28" s="7"/>
      <c r="AG28" s="6"/>
      <c r="AH28" s="7"/>
      <c r="AI28" s="6"/>
      <c r="AJ28" s="7"/>
      <c r="AK28" s="6"/>
      <c r="AL28" s="7"/>
      <c r="AM28" s="6"/>
      <c r="AN28" s="7"/>
      <c r="AO28" s="6"/>
      <c r="AP28" s="7"/>
      <c r="AQ28" s="6"/>
      <c r="AR28" s="7"/>
      <c r="AS28" s="6"/>
      <c r="AT28" s="7"/>
      <c r="AU28" s="6"/>
      <c r="AV28" s="7"/>
      <c r="AW28" s="6"/>
      <c r="AX28" s="7"/>
      <c r="AY28" s="6"/>
      <c r="AZ28" s="7"/>
    </row>
    <row r="29" spans="1:52" ht="30" customHeight="1" x14ac:dyDescent="0.25">
      <c r="A29" s="4">
        <v>25</v>
      </c>
      <c r="B29" s="5" t="s">
        <v>149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6"/>
      <c r="X29" s="7"/>
      <c r="Y29" s="6"/>
      <c r="Z29" s="7"/>
      <c r="AA29" s="6"/>
      <c r="AB29" s="7"/>
      <c r="AC29" s="6"/>
      <c r="AD29" s="7"/>
      <c r="AE29" s="6"/>
      <c r="AF29" s="7"/>
      <c r="AG29" s="6"/>
      <c r="AH29" s="7"/>
      <c r="AI29" s="6"/>
      <c r="AJ29" s="7"/>
      <c r="AK29" s="6"/>
      <c r="AL29" s="7"/>
      <c r="AM29" s="6"/>
      <c r="AN29" s="7"/>
      <c r="AO29" s="6"/>
      <c r="AP29" s="7"/>
      <c r="AQ29" s="6"/>
      <c r="AR29" s="7"/>
      <c r="AS29" s="6"/>
      <c r="AT29" s="7"/>
      <c r="AU29" s="6"/>
      <c r="AV29" s="7"/>
      <c r="AW29" s="6"/>
      <c r="AX29" s="7"/>
      <c r="AY29" s="6"/>
      <c r="AZ29" s="7"/>
    </row>
    <row r="30" spans="1:52" ht="30" customHeight="1" x14ac:dyDescent="0.25">
      <c r="A30" s="4">
        <v>26</v>
      </c>
      <c r="B30" s="5" t="s">
        <v>150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6"/>
      <c r="X30" s="7"/>
      <c r="Y30" s="6"/>
      <c r="Z30" s="7"/>
      <c r="AA30" s="6"/>
      <c r="AB30" s="7"/>
      <c r="AC30" s="6"/>
      <c r="AD30" s="7"/>
      <c r="AE30" s="6"/>
      <c r="AF30" s="7"/>
      <c r="AG30" s="6"/>
      <c r="AH30" s="7"/>
      <c r="AI30" s="6"/>
      <c r="AJ30" s="7"/>
      <c r="AK30" s="6"/>
      <c r="AL30" s="7"/>
      <c r="AM30" s="6"/>
      <c r="AN30" s="7"/>
      <c r="AO30" s="6"/>
      <c r="AP30" s="7"/>
      <c r="AQ30" s="6"/>
      <c r="AR30" s="7"/>
      <c r="AS30" s="6"/>
      <c r="AT30" s="7"/>
      <c r="AU30" s="6"/>
      <c r="AV30" s="7"/>
      <c r="AW30" s="6"/>
      <c r="AX30" s="7"/>
      <c r="AY30" s="6"/>
      <c r="AZ30" s="7"/>
    </row>
    <row r="31" spans="1:52" ht="30" customHeight="1" x14ac:dyDescent="0.25">
      <c r="A31" s="4">
        <v>27</v>
      </c>
      <c r="B31" s="5" t="s">
        <v>151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6"/>
      <c r="X31" s="7"/>
      <c r="Y31" s="6"/>
      <c r="Z31" s="7"/>
      <c r="AA31" s="6"/>
      <c r="AB31" s="7"/>
      <c r="AC31" s="6"/>
      <c r="AD31" s="7"/>
      <c r="AE31" s="6"/>
      <c r="AF31" s="7"/>
      <c r="AG31" s="6"/>
      <c r="AH31" s="7"/>
      <c r="AI31" s="6"/>
      <c r="AJ31" s="7"/>
      <c r="AK31" s="6"/>
      <c r="AL31" s="7"/>
      <c r="AM31" s="6"/>
      <c r="AN31" s="7"/>
      <c r="AO31" s="6"/>
      <c r="AP31" s="7"/>
      <c r="AQ31" s="6"/>
      <c r="AR31" s="7"/>
      <c r="AS31" s="6"/>
      <c r="AT31" s="7"/>
      <c r="AU31" s="6"/>
      <c r="AV31" s="7"/>
      <c r="AW31" s="6"/>
      <c r="AX31" s="7"/>
      <c r="AY31" s="6"/>
      <c r="AZ31" s="7"/>
    </row>
    <row r="32" spans="1:52" ht="30" customHeight="1" x14ac:dyDescent="0.25">
      <c r="A32" s="4">
        <v>28</v>
      </c>
      <c r="B32" s="5" t="s">
        <v>152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6"/>
      <c r="X32" s="7"/>
      <c r="Y32" s="6"/>
      <c r="Z32" s="7"/>
      <c r="AA32" s="6"/>
      <c r="AB32" s="7"/>
      <c r="AC32" s="6"/>
      <c r="AD32" s="7"/>
      <c r="AE32" s="6"/>
      <c r="AF32" s="7"/>
      <c r="AG32" s="6"/>
      <c r="AH32" s="7"/>
      <c r="AI32" s="6"/>
      <c r="AJ32" s="7"/>
      <c r="AK32" s="6"/>
      <c r="AL32" s="7"/>
      <c r="AM32" s="6"/>
      <c r="AN32" s="7"/>
      <c r="AO32" s="6"/>
      <c r="AP32" s="7"/>
      <c r="AQ32" s="6"/>
      <c r="AR32" s="7"/>
      <c r="AS32" s="6"/>
      <c r="AT32" s="7"/>
      <c r="AU32" s="6"/>
      <c r="AV32" s="7"/>
      <c r="AW32" s="6"/>
      <c r="AX32" s="7"/>
      <c r="AY32" s="6"/>
      <c r="AZ32" s="7"/>
    </row>
    <row r="33" spans="1:52" ht="30" customHeight="1" x14ac:dyDescent="0.25">
      <c r="A33" s="4">
        <v>29</v>
      </c>
      <c r="B33" s="5" t="s">
        <v>153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6"/>
      <c r="X33" s="7"/>
      <c r="Y33" s="6"/>
      <c r="Z33" s="7"/>
      <c r="AA33" s="6"/>
      <c r="AB33" s="7"/>
      <c r="AC33" s="6"/>
      <c r="AD33" s="7"/>
      <c r="AE33" s="6"/>
      <c r="AF33" s="7"/>
      <c r="AG33" s="6"/>
      <c r="AH33" s="7"/>
      <c r="AI33" s="6"/>
      <c r="AJ33" s="7"/>
      <c r="AK33" s="6"/>
      <c r="AL33" s="7"/>
      <c r="AM33" s="6"/>
      <c r="AN33" s="7"/>
      <c r="AO33" s="6"/>
      <c r="AP33" s="7"/>
      <c r="AQ33" s="6"/>
      <c r="AR33" s="7"/>
      <c r="AS33" s="6"/>
      <c r="AT33" s="7"/>
      <c r="AU33" s="6"/>
      <c r="AV33" s="7"/>
      <c r="AW33" s="6"/>
      <c r="AX33" s="7"/>
      <c r="AY33" s="6"/>
      <c r="AZ33" s="7"/>
    </row>
    <row r="34" spans="1:52" ht="30" customHeight="1" x14ac:dyDescent="0.25">
      <c r="A34" s="4">
        <v>30</v>
      </c>
      <c r="B34" s="5" t="s">
        <v>154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6"/>
      <c r="X34" s="7"/>
      <c r="Y34" s="6"/>
      <c r="Z34" s="7"/>
      <c r="AA34" s="6"/>
      <c r="AB34" s="7"/>
      <c r="AC34" s="6"/>
      <c r="AD34" s="7"/>
      <c r="AE34" s="6"/>
      <c r="AF34" s="7"/>
      <c r="AG34" s="6"/>
      <c r="AH34" s="7"/>
      <c r="AI34" s="6"/>
      <c r="AJ34" s="7"/>
      <c r="AK34" s="6"/>
      <c r="AL34" s="7"/>
      <c r="AM34" s="6"/>
      <c r="AN34" s="7"/>
      <c r="AO34" s="6"/>
      <c r="AP34" s="7"/>
      <c r="AQ34" s="6"/>
      <c r="AR34" s="7"/>
      <c r="AS34" s="6"/>
      <c r="AT34" s="7"/>
      <c r="AU34" s="6"/>
      <c r="AV34" s="7"/>
      <c r="AW34" s="6"/>
      <c r="AX34" s="7"/>
      <c r="AY34" s="6"/>
      <c r="AZ34" s="7"/>
    </row>
    <row r="35" spans="1:52" ht="30" customHeight="1" x14ac:dyDescent="0.25">
      <c r="A35" s="4">
        <v>31</v>
      </c>
      <c r="B35" s="5" t="s">
        <v>155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6"/>
      <c r="X35" s="7"/>
      <c r="Y35" s="6"/>
      <c r="Z35" s="7"/>
      <c r="AA35" s="6"/>
      <c r="AB35" s="7"/>
      <c r="AC35" s="6"/>
      <c r="AD35" s="7"/>
      <c r="AE35" s="6"/>
      <c r="AF35" s="7"/>
      <c r="AG35" s="6"/>
      <c r="AH35" s="7"/>
      <c r="AI35" s="6"/>
      <c r="AJ35" s="7"/>
      <c r="AK35" s="6"/>
      <c r="AL35" s="7"/>
      <c r="AM35" s="6"/>
      <c r="AN35" s="7"/>
      <c r="AO35" s="6"/>
      <c r="AP35" s="7"/>
      <c r="AQ35" s="6"/>
      <c r="AR35" s="7"/>
      <c r="AS35" s="6"/>
      <c r="AT35" s="7"/>
      <c r="AU35" s="6"/>
      <c r="AV35" s="7"/>
      <c r="AW35" s="6"/>
      <c r="AX35" s="7"/>
      <c r="AY35" s="6"/>
      <c r="AZ35" s="7"/>
    </row>
    <row r="36" spans="1:52" ht="30" customHeight="1" x14ac:dyDescent="0.25">
      <c r="A36" s="4">
        <v>32</v>
      </c>
      <c r="B36" s="5" t="s">
        <v>156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6"/>
      <c r="X36" s="7"/>
      <c r="Y36" s="6"/>
      <c r="Z36" s="7"/>
      <c r="AA36" s="6"/>
      <c r="AB36" s="7"/>
      <c r="AC36" s="6"/>
      <c r="AD36" s="7"/>
      <c r="AE36" s="6"/>
      <c r="AF36" s="7"/>
      <c r="AG36" s="6"/>
      <c r="AH36" s="7"/>
      <c r="AI36" s="6"/>
      <c r="AJ36" s="7"/>
      <c r="AK36" s="6"/>
      <c r="AL36" s="7"/>
      <c r="AM36" s="6"/>
      <c r="AN36" s="7"/>
      <c r="AO36" s="6"/>
      <c r="AP36" s="7"/>
      <c r="AQ36" s="6"/>
      <c r="AR36" s="7"/>
      <c r="AS36" s="6"/>
      <c r="AT36" s="7"/>
      <c r="AU36" s="6"/>
      <c r="AV36" s="7"/>
      <c r="AW36" s="6"/>
      <c r="AX36" s="7"/>
      <c r="AY36" s="6"/>
      <c r="AZ36" s="7"/>
    </row>
    <row r="37" spans="1:52" ht="30" customHeight="1" x14ac:dyDescent="0.25">
      <c r="A37" s="4">
        <v>33</v>
      </c>
      <c r="B37" s="5" t="s">
        <v>157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6"/>
      <c r="X37" s="7"/>
      <c r="Y37" s="6"/>
      <c r="Z37" s="7"/>
      <c r="AA37" s="6"/>
      <c r="AB37" s="7"/>
      <c r="AC37" s="6"/>
      <c r="AD37" s="7"/>
      <c r="AE37" s="6"/>
      <c r="AF37" s="7"/>
      <c r="AG37" s="6"/>
      <c r="AH37" s="7"/>
      <c r="AI37" s="6"/>
      <c r="AJ37" s="7"/>
      <c r="AK37" s="6"/>
      <c r="AL37" s="7"/>
      <c r="AM37" s="6"/>
      <c r="AN37" s="7"/>
      <c r="AO37" s="6"/>
      <c r="AP37" s="7"/>
      <c r="AQ37" s="6"/>
      <c r="AR37" s="7"/>
      <c r="AS37" s="6"/>
      <c r="AT37" s="7"/>
      <c r="AU37" s="6"/>
      <c r="AV37" s="7"/>
      <c r="AW37" s="6"/>
      <c r="AX37" s="7"/>
      <c r="AY37" s="6"/>
      <c r="AZ37" s="7"/>
    </row>
    <row r="38" spans="1:52" ht="30" customHeight="1" x14ac:dyDescent="0.25">
      <c r="A38" s="4">
        <v>34</v>
      </c>
      <c r="B38" s="5" t="s">
        <v>158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6"/>
      <c r="X38" s="7"/>
      <c r="Y38" s="6"/>
      <c r="Z38" s="7"/>
      <c r="AA38" s="6"/>
      <c r="AB38" s="7"/>
      <c r="AC38" s="6"/>
      <c r="AD38" s="7"/>
      <c r="AE38" s="6"/>
      <c r="AF38" s="7"/>
      <c r="AG38" s="6"/>
      <c r="AH38" s="7"/>
      <c r="AI38" s="6"/>
      <c r="AJ38" s="7"/>
      <c r="AK38" s="6"/>
      <c r="AL38" s="7"/>
      <c r="AM38" s="6"/>
      <c r="AN38" s="7"/>
      <c r="AO38" s="6"/>
      <c r="AP38" s="7"/>
      <c r="AQ38" s="6"/>
      <c r="AR38" s="7"/>
      <c r="AS38" s="6"/>
      <c r="AT38" s="7"/>
      <c r="AU38" s="6"/>
      <c r="AV38" s="7"/>
      <c r="AW38" s="6"/>
      <c r="AX38" s="7"/>
      <c r="AY38" s="6"/>
      <c r="AZ38" s="7"/>
    </row>
    <row r="39" spans="1:52" ht="30" customHeight="1" x14ac:dyDescent="0.25">
      <c r="A39" s="4">
        <v>35</v>
      </c>
      <c r="B39" s="5" t="s">
        <v>159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6"/>
      <c r="X39" s="7"/>
      <c r="Y39" s="6"/>
      <c r="Z39" s="7"/>
      <c r="AA39" s="6"/>
      <c r="AB39" s="7"/>
      <c r="AC39" s="6"/>
      <c r="AD39" s="7"/>
      <c r="AE39" s="6"/>
      <c r="AF39" s="7"/>
      <c r="AG39" s="6"/>
      <c r="AH39" s="7"/>
      <c r="AI39" s="6"/>
      <c r="AJ39" s="7"/>
      <c r="AK39" s="6"/>
      <c r="AL39" s="7"/>
      <c r="AM39" s="6"/>
      <c r="AN39" s="7"/>
      <c r="AO39" s="6"/>
      <c r="AP39" s="7"/>
      <c r="AQ39" s="6"/>
      <c r="AR39" s="7"/>
      <c r="AS39" s="6"/>
      <c r="AT39" s="7"/>
      <c r="AU39" s="6"/>
      <c r="AV39" s="7"/>
      <c r="AW39" s="6"/>
      <c r="AX39" s="7"/>
      <c r="AY39" s="6"/>
      <c r="AZ39" s="7"/>
    </row>
    <row r="40" spans="1:52" ht="30" customHeight="1" x14ac:dyDescent="0.25">
      <c r="A40" s="4">
        <v>36</v>
      </c>
      <c r="B40" s="5"/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6"/>
      <c r="X40" s="7"/>
      <c r="Y40" s="6"/>
      <c r="Z40" s="7"/>
      <c r="AA40" s="6"/>
      <c r="AB40" s="7"/>
      <c r="AC40" s="6"/>
      <c r="AD40" s="7"/>
      <c r="AE40" s="6"/>
      <c r="AF40" s="7"/>
      <c r="AG40" s="6"/>
      <c r="AH40" s="7"/>
      <c r="AI40" s="6"/>
      <c r="AJ40" s="7"/>
      <c r="AK40" s="6"/>
      <c r="AL40" s="7"/>
      <c r="AM40" s="6"/>
      <c r="AN40" s="7"/>
      <c r="AO40" s="6"/>
      <c r="AP40" s="7"/>
      <c r="AQ40" s="6"/>
      <c r="AR40" s="7"/>
      <c r="AS40" s="6"/>
      <c r="AT40" s="7"/>
      <c r="AU40" s="6"/>
      <c r="AV40" s="7"/>
      <c r="AW40" s="6"/>
      <c r="AX40" s="7"/>
      <c r="AY40" s="6"/>
      <c r="AZ40" s="7"/>
    </row>
    <row r="41" spans="1:52" ht="30" customHeight="1" x14ac:dyDescent="0.25">
      <c r="A41" s="4">
        <v>37</v>
      </c>
      <c r="B41" s="5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6"/>
      <c r="X41" s="7"/>
      <c r="Y41" s="6"/>
      <c r="Z41" s="7"/>
      <c r="AA41" s="6"/>
      <c r="AB41" s="7"/>
      <c r="AC41" s="6"/>
      <c r="AD41" s="7"/>
      <c r="AE41" s="6"/>
      <c r="AF41" s="7"/>
      <c r="AG41" s="6"/>
      <c r="AH41" s="7"/>
      <c r="AI41" s="6"/>
      <c r="AJ41" s="7"/>
      <c r="AK41" s="6"/>
      <c r="AL41" s="7"/>
      <c r="AM41" s="6"/>
      <c r="AN41" s="7"/>
      <c r="AO41" s="6"/>
      <c r="AP41" s="7"/>
      <c r="AQ41" s="6"/>
      <c r="AR41" s="7"/>
      <c r="AS41" s="6"/>
      <c r="AT41" s="7"/>
      <c r="AU41" s="6"/>
      <c r="AV41" s="7"/>
      <c r="AW41" s="6"/>
      <c r="AX41" s="7"/>
      <c r="AY41" s="6"/>
      <c r="AZ41" s="7"/>
    </row>
    <row r="42" spans="1:52" ht="30" customHeight="1" x14ac:dyDescent="0.25">
      <c r="A42" s="4">
        <v>38</v>
      </c>
      <c r="B42" s="5"/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6"/>
      <c r="X42" s="7"/>
      <c r="Y42" s="6"/>
      <c r="Z42" s="7"/>
      <c r="AA42" s="6"/>
      <c r="AB42" s="7"/>
      <c r="AC42" s="6"/>
      <c r="AD42" s="7"/>
      <c r="AE42" s="6"/>
      <c r="AF42" s="7"/>
      <c r="AG42" s="6"/>
      <c r="AH42" s="7"/>
      <c r="AI42" s="6"/>
      <c r="AJ42" s="7"/>
      <c r="AK42" s="6"/>
      <c r="AL42" s="7"/>
      <c r="AM42" s="6"/>
      <c r="AN42" s="7"/>
      <c r="AO42" s="6"/>
      <c r="AP42" s="7"/>
      <c r="AQ42" s="6"/>
      <c r="AR42" s="7"/>
      <c r="AS42" s="6"/>
      <c r="AT42" s="7"/>
      <c r="AU42" s="6"/>
      <c r="AV42" s="7"/>
      <c r="AW42" s="6"/>
      <c r="AX42" s="7"/>
      <c r="AY42" s="6"/>
      <c r="AZ42" s="7"/>
    </row>
    <row r="43" spans="1:52" ht="30" customHeight="1" x14ac:dyDescent="0.25">
      <c r="A43" s="4">
        <v>39</v>
      </c>
      <c r="B43" s="5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6"/>
      <c r="X43" s="7"/>
      <c r="Y43" s="6"/>
      <c r="Z43" s="7"/>
      <c r="AA43" s="6"/>
      <c r="AB43" s="7"/>
      <c r="AC43" s="6"/>
      <c r="AD43" s="7"/>
      <c r="AE43" s="6"/>
      <c r="AF43" s="7"/>
      <c r="AG43" s="6"/>
      <c r="AH43" s="7"/>
      <c r="AI43" s="6"/>
      <c r="AJ43" s="7"/>
      <c r="AK43" s="6"/>
      <c r="AL43" s="7"/>
      <c r="AM43" s="6"/>
      <c r="AN43" s="7"/>
      <c r="AO43" s="6"/>
      <c r="AP43" s="7"/>
      <c r="AQ43" s="6"/>
      <c r="AR43" s="7"/>
      <c r="AS43" s="6"/>
      <c r="AT43" s="7"/>
      <c r="AU43" s="6"/>
      <c r="AV43" s="7"/>
      <c r="AW43" s="6"/>
      <c r="AX43" s="7"/>
      <c r="AY43" s="6"/>
      <c r="AZ43" s="7"/>
    </row>
    <row r="44" spans="1:52" ht="30" customHeight="1" x14ac:dyDescent="0.25">
      <c r="A44" s="4">
        <v>40</v>
      </c>
      <c r="B44" s="5"/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6"/>
      <c r="X44" s="7"/>
      <c r="Y44" s="6"/>
      <c r="Z44" s="7"/>
      <c r="AA44" s="6"/>
      <c r="AB44" s="7"/>
      <c r="AC44" s="6"/>
      <c r="AD44" s="7"/>
      <c r="AE44" s="6"/>
      <c r="AF44" s="7"/>
      <c r="AG44" s="6"/>
      <c r="AH44" s="7"/>
      <c r="AI44" s="6"/>
      <c r="AJ44" s="7"/>
      <c r="AK44" s="6"/>
      <c r="AL44" s="7"/>
      <c r="AM44" s="6"/>
      <c r="AN44" s="7"/>
      <c r="AO44" s="6"/>
      <c r="AP44" s="7"/>
      <c r="AQ44" s="6"/>
      <c r="AR44" s="7"/>
      <c r="AS44" s="6"/>
      <c r="AT44" s="7"/>
      <c r="AU44" s="6"/>
      <c r="AV44" s="7"/>
      <c r="AW44" s="6"/>
      <c r="AX44" s="7"/>
      <c r="AY44" s="6"/>
      <c r="AZ44" s="7"/>
    </row>
  </sheetData>
  <mergeCells count="53">
    <mergeCell ref="AY3:AZ3"/>
    <mergeCell ref="AM3:AN3"/>
    <mergeCell ref="AO3:AP3"/>
    <mergeCell ref="AQ3:AR3"/>
    <mergeCell ref="AS3:AT3"/>
    <mergeCell ref="AU3:AV3"/>
    <mergeCell ref="AW3:AX3"/>
    <mergeCell ref="C3:D3"/>
    <mergeCell ref="E3:F3"/>
    <mergeCell ref="G3:H3"/>
    <mergeCell ref="I3:J3"/>
    <mergeCell ref="K3:L3"/>
    <mergeCell ref="AS2:AT2"/>
    <mergeCell ref="AU2:AV2"/>
    <mergeCell ref="Q2:R2"/>
    <mergeCell ref="S2:T2"/>
    <mergeCell ref="U2:V2"/>
    <mergeCell ref="W2:X2"/>
    <mergeCell ref="Y2:Z2"/>
    <mergeCell ref="AA2:AB2"/>
    <mergeCell ref="AK2:AL2"/>
    <mergeCell ref="AM2:AN2"/>
    <mergeCell ref="M3:N3"/>
    <mergeCell ref="AO2:AP2"/>
    <mergeCell ref="AQ2:AR2"/>
    <mergeCell ref="AK3:AL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1:A4"/>
    <mergeCell ref="B1:B4"/>
    <mergeCell ref="C1:AZ1"/>
    <mergeCell ref="C2:D2"/>
    <mergeCell ref="E2:F2"/>
    <mergeCell ref="G2:H2"/>
    <mergeCell ref="I2:J2"/>
    <mergeCell ref="K2:L2"/>
    <mergeCell ref="M2:N2"/>
    <mergeCell ref="O2:P2"/>
    <mergeCell ref="AW2:AX2"/>
    <mergeCell ref="AY2:AZ2"/>
    <mergeCell ref="AC2:AD2"/>
    <mergeCell ref="AE2:AF2"/>
    <mergeCell ref="AG2:AH2"/>
    <mergeCell ref="AI2:AJ2"/>
  </mergeCells>
  <dataValidations count="2">
    <dataValidation type="list" allowBlank="1" showInputMessage="1" showErrorMessage="1" prompt="Isikan 0 jika siswa tidak mencapai KKTP, Isikan 1 jika siswa mencapai KKTP" sqref="AW5:AW44 AM5:AM44 AK5:AK44 AI5:AI44 AG5:AG44 AE5:AE44 AC5:AC44 AA5:AA44 Y5:Y44 W5:W44 AY5:AY44 AU5:AU44 AS5:AS44 AQ5:AQ44 AO5:AO44" xr:uid="{C8CB9DC7-0D5B-43AA-AF69-2A67D5FEC3A1}">
      <formula1>$BE$9:$BE$12</formula1>
    </dataValidation>
    <dataValidation type="list" allowBlank="1" showInputMessage="1" showErrorMessage="1" prompt="Isikan 0 jika tidak ingin ditampilkan pada deskripsi rapor, Isikan 1 jika ingin ditampilka di deskripsi rapor" sqref="AX5:AX44 AH5:AH44 AF5:AF44 AD5:AD44 AB5:AB44 Z5:Z44 X5:X44 AZ5:AZ44 AJ5:AJ44 AL5:AL44 AN5:AN44 AP5:AP44 AR5:AR44 AT5:AT44 AV5:AV44" xr:uid="{046F6DAC-FF09-4F18-BF92-519C57220032}">
      <formula1>$BE$9:$BE$12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2734-3833-4266-9B42-E1916152885B}">
  <dimension ref="A1:Q46"/>
  <sheetViews>
    <sheetView topLeftCell="B1" workbookViewId="0">
      <selection activeCell="B1" sqref="B1"/>
    </sheetView>
  </sheetViews>
  <sheetFormatPr defaultRowHeight="15" x14ac:dyDescent="0.25"/>
  <cols>
    <col min="1" max="1" width="5.28515625" customWidth="1"/>
    <col min="2" max="2" width="44.28515625" customWidth="1"/>
    <col min="3" max="13" width="7.5703125" hidden="1" customWidth="1"/>
    <col min="14" max="14" width="17.42578125" customWidth="1"/>
    <col min="15" max="15" width="7.42578125" hidden="1" customWidth="1"/>
    <col min="16" max="16" width="9.28515625" hidden="1" customWidth="1"/>
    <col min="17" max="17" width="8.140625" hidden="1" customWidth="1"/>
  </cols>
  <sheetData>
    <row r="1" spans="1:17" ht="15.75" x14ac:dyDescent="0.25">
      <c r="B1" s="21" t="s">
        <v>194</v>
      </c>
    </row>
    <row r="2" spans="1:17" ht="15.75" x14ac:dyDescent="0.25">
      <c r="B2" s="21" t="s">
        <v>192</v>
      </c>
    </row>
    <row r="3" spans="1:17" ht="15.75" x14ac:dyDescent="0.25">
      <c r="B3" s="21" t="s">
        <v>193</v>
      </c>
    </row>
    <row r="4" spans="1:17" hidden="1" x14ac:dyDescent="0.25">
      <c r="A4" s="28" t="s">
        <v>0</v>
      </c>
      <c r="B4" s="28" t="s">
        <v>1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7" t="s">
        <v>43</v>
      </c>
      <c r="O4" s="27"/>
      <c r="P4" s="27"/>
      <c r="Q4" s="27" t="s">
        <v>44</v>
      </c>
    </row>
    <row r="5" spans="1:17" ht="24" hidden="1" customHeight="1" x14ac:dyDescent="0.25">
      <c r="A5" s="28"/>
      <c r="B5" s="28"/>
      <c r="C5" s="10" t="s">
        <v>32</v>
      </c>
      <c r="D5" s="10" t="s">
        <v>33</v>
      </c>
      <c r="E5" s="10" t="s">
        <v>34</v>
      </c>
      <c r="F5" s="10" t="s">
        <v>35</v>
      </c>
      <c r="G5" s="10" t="s">
        <v>36</v>
      </c>
      <c r="H5" s="10" t="s">
        <v>37</v>
      </c>
      <c r="I5" s="10" t="s">
        <v>38</v>
      </c>
      <c r="J5" s="10" t="s">
        <v>39</v>
      </c>
      <c r="K5" s="10" t="s">
        <v>40</v>
      </c>
      <c r="L5" s="10" t="s">
        <v>41</v>
      </c>
      <c r="M5" s="29" t="s">
        <v>42</v>
      </c>
      <c r="N5" s="27"/>
      <c r="O5" s="27"/>
      <c r="P5" s="27"/>
      <c r="Q5" s="27"/>
    </row>
    <row r="6" spans="1:17" ht="31.5" x14ac:dyDescent="0.25">
      <c r="A6" s="28"/>
      <c r="B6" s="28"/>
      <c r="C6" s="11">
        <f>'LINGKUP MATERI'!B2</f>
        <v>0</v>
      </c>
      <c r="D6" s="11">
        <f>'LINGKUP MATERI'!B3</f>
        <v>0</v>
      </c>
      <c r="E6" s="11">
        <f>'LINGKUP MATERI'!B4</f>
        <v>0</v>
      </c>
      <c r="F6" s="11">
        <f>'LINGKUP MATERI'!B5</f>
        <v>0</v>
      </c>
      <c r="G6" s="11">
        <f>'LINGKUP MATERI'!B6</f>
        <v>0</v>
      </c>
      <c r="H6" s="11">
        <f>'LINGKUP MATERI'!B7</f>
        <v>0</v>
      </c>
      <c r="I6" s="11">
        <f>'LINGKUP MATERI'!B8</f>
        <v>0</v>
      </c>
      <c r="J6" s="11">
        <f>'LINGKUP MATERI'!B9</f>
        <v>0</v>
      </c>
      <c r="K6" s="11">
        <f>'LINGKUP MATERI'!B10</f>
        <v>0</v>
      </c>
      <c r="L6" s="11">
        <f>'LINGKUP MATERI'!B11</f>
        <v>0</v>
      </c>
      <c r="M6" s="30"/>
      <c r="N6" s="11" t="s">
        <v>45</v>
      </c>
      <c r="O6" s="11" t="s">
        <v>46</v>
      </c>
      <c r="P6" s="11" t="s">
        <v>47</v>
      </c>
      <c r="Q6" s="27"/>
    </row>
    <row r="7" spans="1:17" x14ac:dyDescent="0.25">
      <c r="A7" s="4">
        <v>1</v>
      </c>
      <c r="B7" s="5" t="str" cm="1">
        <f t="array" ref="B7:B41">'ASESMEN FORMATIF XI PPLG 2'!B5:B39</f>
        <v xml:space="preserve">ADAM FIRMANSYAH 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7" t="str">
        <f>IFERROR(AVERAGE(C7:L7),"-")</f>
        <v>-</v>
      </c>
      <c r="N7" s="18">
        <v>84</v>
      </c>
      <c r="O7" s="18"/>
      <c r="P7" s="17">
        <f>IFERROR(AVERAGE(N7:O7),"-")</f>
        <v>84</v>
      </c>
      <c r="Q7" s="19">
        <f>IFERROR(AVERAGE(M7,P7),"-")</f>
        <v>84</v>
      </c>
    </row>
    <row r="8" spans="1:17" x14ac:dyDescent="0.25">
      <c r="A8" s="4">
        <v>2</v>
      </c>
      <c r="B8" s="5" t="str">
        <v>ALWI AFRIAN ARDIANTO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7" t="str">
        <f t="shared" ref="M8:M46" si="0">IFERROR(AVERAGE(C8:L8),"-")</f>
        <v>-</v>
      </c>
      <c r="N8" s="18">
        <v>82</v>
      </c>
      <c r="O8" s="18"/>
      <c r="P8" s="17">
        <f t="shared" ref="P8:P46" si="1">IFERROR(AVERAGE(N8:O8),"-")</f>
        <v>82</v>
      </c>
      <c r="Q8" s="19">
        <f t="shared" ref="Q8:Q46" si="2">IFERROR(AVERAGE(M8,P8),"-")</f>
        <v>82</v>
      </c>
    </row>
    <row r="9" spans="1:17" x14ac:dyDescent="0.25">
      <c r="A9" s="4">
        <v>3</v>
      </c>
      <c r="B9" s="5" t="str">
        <v xml:space="preserve">ALYA NOVIANA 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7" t="str">
        <f t="shared" si="0"/>
        <v>-</v>
      </c>
      <c r="N9" s="18">
        <v>88</v>
      </c>
      <c r="O9" s="18"/>
      <c r="P9" s="17">
        <f t="shared" si="1"/>
        <v>88</v>
      </c>
      <c r="Q9" s="19">
        <f t="shared" si="2"/>
        <v>88</v>
      </c>
    </row>
    <row r="10" spans="1:17" x14ac:dyDescent="0.25">
      <c r="A10" s="4">
        <v>4</v>
      </c>
      <c r="B10" s="5" t="str">
        <v>AMANDA MAGDALENA PUTRI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 t="str">
        <f t="shared" si="0"/>
        <v>-</v>
      </c>
      <c r="N10" s="18">
        <v>77</v>
      </c>
      <c r="O10" s="18"/>
      <c r="P10" s="17">
        <f t="shared" si="1"/>
        <v>77</v>
      </c>
      <c r="Q10" s="19">
        <f t="shared" si="2"/>
        <v>77</v>
      </c>
    </row>
    <row r="11" spans="1:17" x14ac:dyDescent="0.25">
      <c r="A11" s="4">
        <v>5</v>
      </c>
      <c r="B11" s="5" t="str">
        <v>AURELIA KEZYA PUTRI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 t="str">
        <f t="shared" si="0"/>
        <v>-</v>
      </c>
      <c r="N11" s="18">
        <v>67</v>
      </c>
      <c r="O11" s="18"/>
      <c r="P11" s="17">
        <f t="shared" si="1"/>
        <v>67</v>
      </c>
      <c r="Q11" s="19">
        <f t="shared" si="2"/>
        <v>67</v>
      </c>
    </row>
    <row r="12" spans="1:17" x14ac:dyDescent="0.25">
      <c r="A12" s="4">
        <v>6</v>
      </c>
      <c r="B12" s="5" t="str">
        <v>BAMBANG RUDIANTO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tr">
        <f t="shared" si="0"/>
        <v>-</v>
      </c>
      <c r="N12" s="18">
        <v>71</v>
      </c>
      <c r="O12" s="18"/>
      <c r="P12" s="17">
        <f t="shared" si="1"/>
        <v>71</v>
      </c>
      <c r="Q12" s="19">
        <f t="shared" si="2"/>
        <v>71</v>
      </c>
    </row>
    <row r="13" spans="1:17" x14ac:dyDescent="0.25">
      <c r="A13" s="4">
        <v>7</v>
      </c>
      <c r="B13" s="5" t="str">
        <v>DEVINA AYU PUTRI MARETA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 t="str">
        <f t="shared" si="0"/>
        <v>-</v>
      </c>
      <c r="N13" s="18">
        <v>88</v>
      </c>
      <c r="O13" s="18"/>
      <c r="P13" s="17">
        <f t="shared" si="1"/>
        <v>88</v>
      </c>
      <c r="Q13" s="19">
        <f t="shared" si="2"/>
        <v>88</v>
      </c>
    </row>
    <row r="14" spans="1:17" x14ac:dyDescent="0.25">
      <c r="A14" s="4">
        <v>8</v>
      </c>
      <c r="B14" s="5" t="str">
        <v>DIVA MAYSYARANI GAYATATANTI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 t="str">
        <f t="shared" si="0"/>
        <v>-</v>
      </c>
      <c r="N14" s="18">
        <v>86</v>
      </c>
      <c r="O14" s="18"/>
      <c r="P14" s="17">
        <f t="shared" si="1"/>
        <v>86</v>
      </c>
      <c r="Q14" s="19">
        <f t="shared" si="2"/>
        <v>86</v>
      </c>
    </row>
    <row r="15" spans="1:17" x14ac:dyDescent="0.25">
      <c r="A15" s="4">
        <v>9</v>
      </c>
      <c r="B15" s="5" t="str">
        <v>DIYAH NAWANG WULAN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 t="str">
        <f t="shared" si="0"/>
        <v>-</v>
      </c>
      <c r="N15" s="18">
        <v>57</v>
      </c>
      <c r="O15" s="18"/>
      <c r="P15" s="17">
        <f t="shared" si="1"/>
        <v>57</v>
      </c>
      <c r="Q15" s="19">
        <f t="shared" si="2"/>
        <v>57</v>
      </c>
    </row>
    <row r="16" spans="1:17" x14ac:dyDescent="0.25">
      <c r="A16" s="4">
        <v>10</v>
      </c>
      <c r="B16" s="5" t="str">
        <v>DYAN MAULANA ALSAUQI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 t="str">
        <f t="shared" si="0"/>
        <v>-</v>
      </c>
      <c r="N16" s="18">
        <v>63</v>
      </c>
      <c r="O16" s="18"/>
      <c r="P16" s="17">
        <f t="shared" si="1"/>
        <v>63</v>
      </c>
      <c r="Q16" s="19">
        <f t="shared" si="2"/>
        <v>63</v>
      </c>
    </row>
    <row r="17" spans="1:17" x14ac:dyDescent="0.25">
      <c r="A17" s="4">
        <v>11</v>
      </c>
      <c r="B17" s="5" t="str">
        <v>EVI SOLIHAH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 t="str">
        <f t="shared" si="0"/>
        <v>-</v>
      </c>
      <c r="N17" s="18">
        <v>75</v>
      </c>
      <c r="O17" s="18"/>
      <c r="P17" s="17">
        <f t="shared" si="1"/>
        <v>75</v>
      </c>
      <c r="Q17" s="19">
        <f t="shared" si="2"/>
        <v>75</v>
      </c>
    </row>
    <row r="18" spans="1:17" x14ac:dyDescent="0.25">
      <c r="A18" s="4">
        <v>12</v>
      </c>
      <c r="B18" s="5" t="str">
        <v>FAUZAN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 t="str">
        <f t="shared" si="0"/>
        <v>-</v>
      </c>
      <c r="N18" s="18">
        <v>69</v>
      </c>
      <c r="O18" s="18"/>
      <c r="P18" s="17">
        <f t="shared" si="1"/>
        <v>69</v>
      </c>
      <c r="Q18" s="19">
        <f t="shared" si="2"/>
        <v>69</v>
      </c>
    </row>
    <row r="19" spans="1:17" x14ac:dyDescent="0.25">
      <c r="A19" s="4">
        <v>13</v>
      </c>
      <c r="B19" s="5" t="str">
        <v>FAUZAN ISHAMUDDIN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 t="str">
        <f t="shared" si="0"/>
        <v>-</v>
      </c>
      <c r="N19" s="18">
        <v>73</v>
      </c>
      <c r="O19" s="18"/>
      <c r="P19" s="17">
        <f t="shared" si="1"/>
        <v>73</v>
      </c>
      <c r="Q19" s="19">
        <f t="shared" si="2"/>
        <v>73</v>
      </c>
    </row>
    <row r="20" spans="1:17" x14ac:dyDescent="0.25">
      <c r="A20" s="4">
        <v>14</v>
      </c>
      <c r="B20" s="5" t="str">
        <v>FAUZI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 t="str">
        <f t="shared" si="0"/>
        <v>-</v>
      </c>
      <c r="N20" s="18">
        <v>72</v>
      </c>
      <c r="O20" s="18"/>
      <c r="P20" s="17">
        <f t="shared" si="1"/>
        <v>72</v>
      </c>
      <c r="Q20" s="19">
        <f t="shared" si="2"/>
        <v>72</v>
      </c>
    </row>
    <row r="21" spans="1:17" x14ac:dyDescent="0.25">
      <c r="A21" s="4">
        <v>15</v>
      </c>
      <c r="B21" s="5" t="str">
        <v>FEBRIANTO NUGRAHA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 t="str">
        <f t="shared" si="0"/>
        <v>-</v>
      </c>
      <c r="N21" s="18">
        <v>82</v>
      </c>
      <c r="O21" s="18"/>
      <c r="P21" s="17">
        <f t="shared" si="1"/>
        <v>82</v>
      </c>
      <c r="Q21" s="19">
        <f t="shared" si="2"/>
        <v>82</v>
      </c>
    </row>
    <row r="22" spans="1:17" x14ac:dyDescent="0.25">
      <c r="A22" s="4">
        <v>16</v>
      </c>
      <c r="B22" s="5" t="str">
        <v>FENITA FEBRIANI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 t="str">
        <f t="shared" si="0"/>
        <v>-</v>
      </c>
      <c r="N22" s="18">
        <v>86</v>
      </c>
      <c r="O22" s="18"/>
      <c r="P22" s="17">
        <f t="shared" si="1"/>
        <v>86</v>
      </c>
      <c r="Q22" s="19">
        <f t="shared" si="2"/>
        <v>86</v>
      </c>
    </row>
    <row r="23" spans="1:17" x14ac:dyDescent="0.25">
      <c r="A23" s="4">
        <v>17</v>
      </c>
      <c r="B23" s="5" t="str">
        <v xml:space="preserve">FISSYA LIS IRJANAH 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 t="str">
        <f t="shared" si="0"/>
        <v>-</v>
      </c>
      <c r="N23" s="18">
        <v>82</v>
      </c>
      <c r="O23" s="18"/>
      <c r="P23" s="17">
        <f t="shared" si="1"/>
        <v>82</v>
      </c>
      <c r="Q23" s="19">
        <f t="shared" si="2"/>
        <v>82</v>
      </c>
    </row>
    <row r="24" spans="1:17" x14ac:dyDescent="0.25">
      <c r="A24" s="4">
        <v>18</v>
      </c>
      <c r="B24" s="5" t="str">
        <v>FITRIA AYU YULIANA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 t="str">
        <f t="shared" si="0"/>
        <v>-</v>
      </c>
      <c r="N24" s="18">
        <v>86</v>
      </c>
      <c r="O24" s="18"/>
      <c r="P24" s="17">
        <f t="shared" si="1"/>
        <v>86</v>
      </c>
      <c r="Q24" s="19">
        <f t="shared" si="2"/>
        <v>86</v>
      </c>
    </row>
    <row r="25" spans="1:17" x14ac:dyDescent="0.25">
      <c r="A25" s="4">
        <v>19</v>
      </c>
      <c r="B25" s="5" t="str">
        <v xml:space="preserve">GADIS HELGA PINKYANA 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 t="str">
        <f t="shared" si="0"/>
        <v>-</v>
      </c>
      <c r="N25" s="18">
        <v>73</v>
      </c>
      <c r="O25" s="18"/>
      <c r="P25" s="17">
        <f t="shared" si="1"/>
        <v>73</v>
      </c>
      <c r="Q25" s="19">
        <f t="shared" si="2"/>
        <v>73</v>
      </c>
    </row>
    <row r="26" spans="1:17" x14ac:dyDescent="0.25">
      <c r="A26" s="4">
        <v>20</v>
      </c>
      <c r="B26" s="5" t="str">
        <v>GILANG ABDUL RASYID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 t="str">
        <f t="shared" si="0"/>
        <v>-</v>
      </c>
      <c r="N26" s="18">
        <v>71</v>
      </c>
      <c r="O26" s="18"/>
      <c r="P26" s="17">
        <f t="shared" si="1"/>
        <v>71</v>
      </c>
      <c r="Q26" s="19">
        <f t="shared" si="2"/>
        <v>71</v>
      </c>
    </row>
    <row r="27" spans="1:17" x14ac:dyDescent="0.25">
      <c r="A27" s="4">
        <v>21</v>
      </c>
      <c r="B27" s="5" t="str">
        <v>IBNU AJI NASHIQIN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 t="str">
        <f t="shared" si="0"/>
        <v>-</v>
      </c>
      <c r="N27" s="18">
        <v>77</v>
      </c>
      <c r="O27" s="18"/>
      <c r="P27" s="17">
        <f t="shared" si="1"/>
        <v>77</v>
      </c>
      <c r="Q27" s="19">
        <f t="shared" si="2"/>
        <v>77</v>
      </c>
    </row>
    <row r="28" spans="1:17" x14ac:dyDescent="0.25">
      <c r="A28" s="4">
        <v>22</v>
      </c>
      <c r="B28" s="5" t="str">
        <v>ISMA APRENIA ERLA HESVIKA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 t="str">
        <f t="shared" si="0"/>
        <v>-</v>
      </c>
      <c r="N28" s="18">
        <v>84</v>
      </c>
      <c r="O28" s="18"/>
      <c r="P28" s="17">
        <f t="shared" si="1"/>
        <v>84</v>
      </c>
      <c r="Q28" s="19">
        <f t="shared" si="2"/>
        <v>84</v>
      </c>
    </row>
    <row r="29" spans="1:17" x14ac:dyDescent="0.25">
      <c r="A29" s="4">
        <v>23</v>
      </c>
      <c r="B29" s="5" t="str">
        <v>LATIFAH NURUL AINI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 t="str">
        <f t="shared" si="0"/>
        <v>-</v>
      </c>
      <c r="N29" s="18">
        <v>88</v>
      </c>
      <c r="O29" s="18"/>
      <c r="P29" s="17">
        <f t="shared" si="1"/>
        <v>88</v>
      </c>
      <c r="Q29" s="19">
        <f t="shared" si="2"/>
        <v>88</v>
      </c>
    </row>
    <row r="30" spans="1:17" x14ac:dyDescent="0.25">
      <c r="A30" s="4">
        <v>24</v>
      </c>
      <c r="B30" s="5" t="str">
        <v>LUTHVIA AZZAHRA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 t="str">
        <f t="shared" si="0"/>
        <v>-</v>
      </c>
      <c r="N30" s="18">
        <v>88</v>
      </c>
      <c r="O30" s="18"/>
      <c r="P30" s="17">
        <f t="shared" si="1"/>
        <v>88</v>
      </c>
      <c r="Q30" s="19">
        <f t="shared" si="2"/>
        <v>88</v>
      </c>
    </row>
    <row r="31" spans="1:17" x14ac:dyDescent="0.25">
      <c r="A31" s="4">
        <v>25</v>
      </c>
      <c r="B31" s="5" t="str">
        <v>MUHAMAD FARHAN ASSIDIQ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 t="str">
        <f t="shared" si="0"/>
        <v>-</v>
      </c>
      <c r="N31" s="18">
        <v>68</v>
      </c>
      <c r="O31" s="18"/>
      <c r="P31" s="17">
        <f t="shared" si="1"/>
        <v>68</v>
      </c>
      <c r="Q31" s="19">
        <f t="shared" si="2"/>
        <v>68</v>
      </c>
    </row>
    <row r="32" spans="1:17" x14ac:dyDescent="0.25">
      <c r="A32" s="4">
        <v>26</v>
      </c>
      <c r="B32" s="5" t="str">
        <v>NADHIA STYANINGSIH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 t="str">
        <f t="shared" si="0"/>
        <v>-</v>
      </c>
      <c r="N32" s="18">
        <v>78</v>
      </c>
      <c r="O32" s="18"/>
      <c r="P32" s="17">
        <f t="shared" si="1"/>
        <v>78</v>
      </c>
      <c r="Q32" s="19">
        <f t="shared" si="2"/>
        <v>78</v>
      </c>
    </row>
    <row r="33" spans="1:17" x14ac:dyDescent="0.25">
      <c r="A33" s="4">
        <v>27</v>
      </c>
      <c r="B33" s="5" t="str">
        <v>NESVITA NURUL ALIA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 t="str">
        <f t="shared" si="0"/>
        <v>-</v>
      </c>
      <c r="N33" s="18">
        <v>78</v>
      </c>
      <c r="O33" s="18"/>
      <c r="P33" s="17">
        <f t="shared" si="1"/>
        <v>78</v>
      </c>
      <c r="Q33" s="19">
        <f t="shared" si="2"/>
        <v>78</v>
      </c>
    </row>
    <row r="34" spans="1:17" x14ac:dyDescent="0.25">
      <c r="A34" s="4">
        <v>28</v>
      </c>
      <c r="B34" s="5" t="str">
        <v>NIVA KURNIAWATI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 t="str">
        <f t="shared" si="0"/>
        <v>-</v>
      </c>
      <c r="N34" s="18">
        <v>76</v>
      </c>
      <c r="O34" s="18"/>
      <c r="P34" s="17">
        <f t="shared" si="1"/>
        <v>76</v>
      </c>
      <c r="Q34" s="19">
        <f t="shared" si="2"/>
        <v>76</v>
      </c>
    </row>
    <row r="35" spans="1:17" x14ac:dyDescent="0.25">
      <c r="A35" s="4">
        <v>29</v>
      </c>
      <c r="B35" s="5" t="str">
        <v>RAHMADANI SETIYANINGRUM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 t="str">
        <f t="shared" si="0"/>
        <v>-</v>
      </c>
      <c r="N35" s="18">
        <v>80</v>
      </c>
      <c r="O35" s="18"/>
      <c r="P35" s="17">
        <f t="shared" si="1"/>
        <v>80</v>
      </c>
      <c r="Q35" s="19">
        <f t="shared" si="2"/>
        <v>80</v>
      </c>
    </row>
    <row r="36" spans="1:17" x14ac:dyDescent="0.25">
      <c r="A36" s="4">
        <v>30</v>
      </c>
      <c r="B36" s="5" t="str">
        <v xml:space="preserve">RIKE DIYAH AYU FITALOKA 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 t="str">
        <f t="shared" si="0"/>
        <v>-</v>
      </c>
      <c r="N36" s="18">
        <v>80</v>
      </c>
      <c r="O36" s="18"/>
      <c r="P36" s="17">
        <f t="shared" si="1"/>
        <v>80</v>
      </c>
      <c r="Q36" s="19">
        <f t="shared" si="2"/>
        <v>80</v>
      </c>
    </row>
    <row r="37" spans="1:17" x14ac:dyDescent="0.25">
      <c r="A37" s="4">
        <v>31</v>
      </c>
      <c r="B37" s="5" t="str">
        <v xml:space="preserve">RIYANTI 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 t="str">
        <f t="shared" si="0"/>
        <v>-</v>
      </c>
      <c r="N37" s="18">
        <v>69</v>
      </c>
      <c r="O37" s="18"/>
      <c r="P37" s="17">
        <f t="shared" si="1"/>
        <v>69</v>
      </c>
      <c r="Q37" s="19">
        <f t="shared" si="2"/>
        <v>69</v>
      </c>
    </row>
    <row r="38" spans="1:17" x14ac:dyDescent="0.25">
      <c r="A38" s="4">
        <v>32</v>
      </c>
      <c r="B38" s="5" t="str">
        <v>TYARA CANTIKA RAMADANI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 t="str">
        <f t="shared" si="0"/>
        <v>-</v>
      </c>
      <c r="N38" s="18">
        <v>74</v>
      </c>
      <c r="O38" s="18"/>
      <c r="P38" s="17">
        <f t="shared" si="1"/>
        <v>74</v>
      </c>
      <c r="Q38" s="19">
        <f t="shared" si="2"/>
        <v>74</v>
      </c>
    </row>
    <row r="39" spans="1:17" x14ac:dyDescent="0.25">
      <c r="A39" s="4">
        <v>33</v>
      </c>
      <c r="B39" s="5" t="str">
        <v>VINA ANGGUN DAMAIYANI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 t="str">
        <f t="shared" si="0"/>
        <v>-</v>
      </c>
      <c r="N39" s="18">
        <v>72</v>
      </c>
      <c r="O39" s="18"/>
      <c r="P39" s="17">
        <f t="shared" si="1"/>
        <v>72</v>
      </c>
      <c r="Q39" s="19">
        <f t="shared" si="2"/>
        <v>72</v>
      </c>
    </row>
    <row r="40" spans="1:17" x14ac:dyDescent="0.25">
      <c r="A40" s="4">
        <v>34</v>
      </c>
      <c r="B40" s="5" t="str">
        <v>WIDYA NIKMA PALUPI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 t="str">
        <f t="shared" si="0"/>
        <v>-</v>
      </c>
      <c r="N40" s="18">
        <v>68</v>
      </c>
      <c r="O40" s="18"/>
      <c r="P40" s="17">
        <f t="shared" si="1"/>
        <v>68</v>
      </c>
      <c r="Q40" s="19">
        <f t="shared" si="2"/>
        <v>68</v>
      </c>
    </row>
    <row r="41" spans="1:17" x14ac:dyDescent="0.25">
      <c r="A41" s="4">
        <v>35</v>
      </c>
      <c r="B41" s="5" t="str">
        <v>ZAINAL ADI MUSTAFA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7" t="str">
        <f t="shared" si="0"/>
        <v>-</v>
      </c>
      <c r="N41" s="18">
        <v>55</v>
      </c>
      <c r="O41" s="18"/>
      <c r="P41" s="17">
        <f t="shared" si="1"/>
        <v>55</v>
      </c>
      <c r="Q41" s="19">
        <f t="shared" si="2"/>
        <v>55</v>
      </c>
    </row>
    <row r="42" spans="1:17" x14ac:dyDescent="0.25">
      <c r="A42" s="4">
        <v>36</v>
      </c>
      <c r="B42" s="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 t="str">
        <f t="shared" si="0"/>
        <v>-</v>
      </c>
      <c r="N42" s="18"/>
      <c r="O42" s="18"/>
      <c r="P42" s="17" t="str">
        <f t="shared" si="1"/>
        <v>-</v>
      </c>
      <c r="Q42" s="19" t="str">
        <f t="shared" si="2"/>
        <v>-</v>
      </c>
    </row>
    <row r="43" spans="1:17" x14ac:dyDescent="0.25">
      <c r="A43" s="4">
        <v>37</v>
      </c>
      <c r="B43" s="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 t="str">
        <f t="shared" si="0"/>
        <v>-</v>
      </c>
      <c r="N43" s="18"/>
      <c r="O43" s="18"/>
      <c r="P43" s="17" t="str">
        <f t="shared" si="1"/>
        <v>-</v>
      </c>
      <c r="Q43" s="19" t="str">
        <f t="shared" si="2"/>
        <v>-</v>
      </c>
    </row>
    <row r="44" spans="1:17" x14ac:dyDescent="0.25">
      <c r="A44" s="4">
        <v>38</v>
      </c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 t="str">
        <f t="shared" si="0"/>
        <v>-</v>
      </c>
      <c r="N44" s="18"/>
      <c r="O44" s="18"/>
      <c r="P44" s="17" t="str">
        <f t="shared" si="1"/>
        <v>-</v>
      </c>
      <c r="Q44" s="19" t="str">
        <f t="shared" si="2"/>
        <v>-</v>
      </c>
    </row>
    <row r="45" spans="1:17" x14ac:dyDescent="0.25">
      <c r="A45" s="4">
        <v>39</v>
      </c>
      <c r="B45" s="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 t="str">
        <f t="shared" si="0"/>
        <v>-</v>
      </c>
      <c r="N45" s="18"/>
      <c r="O45" s="18"/>
      <c r="P45" s="17" t="str">
        <f t="shared" si="1"/>
        <v>-</v>
      </c>
      <c r="Q45" s="19" t="str">
        <f t="shared" si="2"/>
        <v>-</v>
      </c>
    </row>
    <row r="46" spans="1:17" x14ac:dyDescent="0.25">
      <c r="A46" s="4">
        <v>40</v>
      </c>
      <c r="B46" s="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 t="str">
        <f t="shared" si="0"/>
        <v>-</v>
      </c>
      <c r="N46" s="18"/>
      <c r="O46" s="18"/>
      <c r="P46" s="17" t="str">
        <f t="shared" si="1"/>
        <v>-</v>
      </c>
      <c r="Q46" s="19" t="str">
        <f t="shared" si="2"/>
        <v>-</v>
      </c>
    </row>
  </sheetData>
  <mergeCells count="6">
    <mergeCell ref="Q4:Q6"/>
    <mergeCell ref="A4:A6"/>
    <mergeCell ref="B4:B6"/>
    <mergeCell ref="C4:M4"/>
    <mergeCell ref="M5:M6"/>
    <mergeCell ref="N4:P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2C82-83D7-4B91-BF7A-03CB7C5874B7}">
  <dimension ref="A1:AZ44"/>
  <sheetViews>
    <sheetView topLeftCell="A17" workbookViewId="0">
      <selection activeCell="BC19" sqref="BC19"/>
    </sheetView>
  </sheetViews>
  <sheetFormatPr defaultRowHeight="15" x14ac:dyDescent="0.25"/>
  <cols>
    <col min="1" max="1" width="6.85546875" customWidth="1"/>
    <col min="2" max="2" width="39.5703125" customWidth="1"/>
    <col min="3" max="22" width="4.85546875" customWidth="1"/>
    <col min="23" max="52" width="0" hidden="1" customWidth="1"/>
  </cols>
  <sheetData>
    <row r="1" spans="1:52" ht="14.45" customHeight="1" x14ac:dyDescent="0.25">
      <c r="A1" s="24" t="s">
        <v>0</v>
      </c>
      <c r="B1" s="24" t="s">
        <v>1</v>
      </c>
      <c r="C1" s="25" t="s">
        <v>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pans="1:52" x14ac:dyDescent="0.25">
      <c r="A2" s="24"/>
      <c r="B2" s="24"/>
      <c r="C2" s="24" t="s">
        <v>3</v>
      </c>
      <c r="D2" s="24"/>
      <c r="E2" s="24" t="s">
        <v>4</v>
      </c>
      <c r="F2" s="24"/>
      <c r="G2" s="24" t="s">
        <v>5</v>
      </c>
      <c r="H2" s="24"/>
      <c r="I2" s="24" t="s">
        <v>6</v>
      </c>
      <c r="J2" s="24"/>
      <c r="K2" s="24" t="s">
        <v>7</v>
      </c>
      <c r="L2" s="24"/>
      <c r="M2" s="24" t="s">
        <v>8</v>
      </c>
      <c r="N2" s="24"/>
      <c r="O2" s="24" t="s">
        <v>9</v>
      </c>
      <c r="P2" s="24"/>
      <c r="Q2" s="24" t="s">
        <v>10</v>
      </c>
      <c r="R2" s="24"/>
      <c r="S2" s="24" t="s">
        <v>11</v>
      </c>
      <c r="T2" s="24"/>
      <c r="U2" s="24" t="s">
        <v>12</v>
      </c>
      <c r="V2" s="24"/>
      <c r="W2" s="24" t="s">
        <v>13</v>
      </c>
      <c r="X2" s="24"/>
      <c r="Y2" s="24" t="s">
        <v>14</v>
      </c>
      <c r="Z2" s="24"/>
      <c r="AA2" s="24" t="s">
        <v>15</v>
      </c>
      <c r="AB2" s="24"/>
      <c r="AC2" s="24" t="s">
        <v>16</v>
      </c>
      <c r="AD2" s="24"/>
      <c r="AE2" s="24" t="s">
        <v>17</v>
      </c>
      <c r="AF2" s="24"/>
      <c r="AG2" s="24" t="s">
        <v>18</v>
      </c>
      <c r="AH2" s="24"/>
      <c r="AI2" s="24" t="s">
        <v>19</v>
      </c>
      <c r="AJ2" s="24"/>
      <c r="AK2" s="24" t="s">
        <v>20</v>
      </c>
      <c r="AL2" s="24"/>
      <c r="AM2" s="24" t="s">
        <v>21</v>
      </c>
      <c r="AN2" s="24"/>
      <c r="AO2" s="24" t="s">
        <v>22</v>
      </c>
      <c r="AP2" s="24"/>
      <c r="AQ2" s="24" t="s">
        <v>23</v>
      </c>
      <c r="AR2" s="24"/>
      <c r="AS2" s="24" t="s">
        <v>24</v>
      </c>
      <c r="AT2" s="24"/>
      <c r="AU2" s="24" t="s">
        <v>25</v>
      </c>
      <c r="AV2" s="24"/>
      <c r="AW2" s="24" t="s">
        <v>26</v>
      </c>
      <c r="AX2" s="24"/>
      <c r="AY2" s="24" t="s">
        <v>27</v>
      </c>
      <c r="AZ2" s="24"/>
    </row>
    <row r="3" spans="1:52" ht="14.45" customHeight="1" x14ac:dyDescent="0.25">
      <c r="A3" s="24"/>
      <c r="B3" s="24"/>
      <c r="C3" s="26">
        <f>'TUJUAN PEMBELAJARAN'!B2</f>
        <v>0</v>
      </c>
      <c r="D3" s="26"/>
      <c r="E3" s="26">
        <f>'TUJUAN PEMBELAJARAN'!B3</f>
        <v>0</v>
      </c>
      <c r="F3" s="26"/>
      <c r="G3" s="26">
        <f>'TUJUAN PEMBELAJARAN'!B4</f>
        <v>0</v>
      </c>
      <c r="H3" s="26"/>
      <c r="I3" s="26">
        <f>'TUJUAN PEMBELAJARAN'!B5</f>
        <v>0</v>
      </c>
      <c r="J3" s="26"/>
      <c r="K3" s="26">
        <f>'TUJUAN PEMBELAJARAN'!B6</f>
        <v>0</v>
      </c>
      <c r="L3" s="26"/>
      <c r="M3" s="26">
        <f>'TUJUAN PEMBELAJARAN'!B7</f>
        <v>0</v>
      </c>
      <c r="N3" s="26"/>
      <c r="O3" s="26">
        <f>'TUJUAN PEMBELAJARAN'!B8</f>
        <v>0</v>
      </c>
      <c r="P3" s="26"/>
      <c r="Q3" s="26">
        <f>'TUJUAN PEMBELAJARAN'!B9</f>
        <v>0</v>
      </c>
      <c r="R3" s="26"/>
      <c r="S3" s="26">
        <f>'TUJUAN PEMBELAJARAN'!B10</f>
        <v>0</v>
      </c>
      <c r="T3" s="26"/>
      <c r="U3" s="26">
        <f>'TUJUAN PEMBELAJARAN'!B11</f>
        <v>0</v>
      </c>
      <c r="V3" s="26"/>
      <c r="W3" s="26">
        <f>'[1]TP 2'!B6</f>
        <v>0</v>
      </c>
      <c r="X3" s="26"/>
      <c r="Y3" s="26">
        <f>'[1]TP 2'!B7</f>
        <v>0</v>
      </c>
      <c r="Z3" s="26"/>
      <c r="AA3" s="26">
        <f>'[1]TP 2'!B8</f>
        <v>0</v>
      </c>
      <c r="AB3" s="26"/>
      <c r="AC3" s="26">
        <f>'[1]TP 2'!B9</f>
        <v>0</v>
      </c>
      <c r="AD3" s="26"/>
      <c r="AE3" s="26">
        <f>'[1]TP 2'!B10</f>
        <v>0</v>
      </c>
      <c r="AF3" s="26"/>
      <c r="AG3" s="26">
        <f>'[1]TP 2'!B11</f>
        <v>0</v>
      </c>
      <c r="AH3" s="26"/>
      <c r="AI3" s="26">
        <f>'[1]TP 2'!B12</f>
        <v>0</v>
      </c>
      <c r="AJ3" s="26"/>
      <c r="AK3" s="26">
        <f>'[1]TP 2'!B13</f>
        <v>0</v>
      </c>
      <c r="AL3" s="26"/>
      <c r="AM3" s="26">
        <f>'[1]TP 2'!B14</f>
        <v>0</v>
      </c>
      <c r="AN3" s="26"/>
      <c r="AO3" s="26">
        <f>'[1]TP 2'!B15</f>
        <v>0</v>
      </c>
      <c r="AP3" s="26"/>
      <c r="AQ3" s="26">
        <f>'[1]TP 2'!B16</f>
        <v>0</v>
      </c>
      <c r="AR3" s="26"/>
      <c r="AS3" s="26">
        <f>'[1]TP 2'!B17</f>
        <v>0</v>
      </c>
      <c r="AT3" s="26"/>
      <c r="AU3" s="26">
        <f>'[1]TP 2'!B18</f>
        <v>0</v>
      </c>
      <c r="AV3" s="26"/>
      <c r="AW3" s="26">
        <f>'[1]TP 2'!B19</f>
        <v>0</v>
      </c>
      <c r="AX3" s="26"/>
      <c r="AY3" s="26">
        <f>'[1]TP 2'!B20</f>
        <v>0</v>
      </c>
      <c r="AZ3" s="26"/>
    </row>
    <row r="4" spans="1:52" ht="30" customHeight="1" x14ac:dyDescent="0.25">
      <c r="A4" s="24"/>
      <c r="B4" s="24"/>
      <c r="C4" s="1" t="s">
        <v>28</v>
      </c>
      <c r="D4" s="2" t="s">
        <v>29</v>
      </c>
      <c r="E4" s="1" t="s">
        <v>28</v>
      </c>
      <c r="F4" s="2" t="s">
        <v>29</v>
      </c>
      <c r="G4" s="1" t="s">
        <v>28</v>
      </c>
      <c r="H4" s="2" t="s">
        <v>29</v>
      </c>
      <c r="I4" s="1" t="s">
        <v>28</v>
      </c>
      <c r="J4" s="2" t="s">
        <v>29</v>
      </c>
      <c r="K4" s="1" t="s">
        <v>28</v>
      </c>
      <c r="L4" s="2" t="s">
        <v>29</v>
      </c>
      <c r="M4" s="1" t="s">
        <v>28</v>
      </c>
      <c r="N4" s="2" t="s">
        <v>29</v>
      </c>
      <c r="O4" s="1" t="s">
        <v>28</v>
      </c>
      <c r="P4" s="2" t="s">
        <v>29</v>
      </c>
      <c r="Q4" s="1" t="s">
        <v>28</v>
      </c>
      <c r="R4" s="2" t="s">
        <v>29</v>
      </c>
      <c r="S4" s="1" t="s">
        <v>28</v>
      </c>
      <c r="T4" s="2" t="s">
        <v>29</v>
      </c>
      <c r="U4" s="1" t="s">
        <v>28</v>
      </c>
      <c r="V4" s="2" t="s">
        <v>29</v>
      </c>
      <c r="W4" s="1" t="s">
        <v>28</v>
      </c>
      <c r="X4" s="3" t="s">
        <v>29</v>
      </c>
      <c r="Y4" s="1" t="s">
        <v>28</v>
      </c>
      <c r="Z4" s="3" t="s">
        <v>29</v>
      </c>
      <c r="AA4" s="1" t="s">
        <v>28</v>
      </c>
      <c r="AB4" s="3" t="s">
        <v>29</v>
      </c>
      <c r="AC4" s="1" t="s">
        <v>28</v>
      </c>
      <c r="AD4" s="3" t="s">
        <v>29</v>
      </c>
      <c r="AE4" s="1" t="s">
        <v>28</v>
      </c>
      <c r="AF4" s="3" t="s">
        <v>29</v>
      </c>
      <c r="AG4" s="1" t="s">
        <v>28</v>
      </c>
      <c r="AH4" s="3" t="s">
        <v>29</v>
      </c>
      <c r="AI4" s="1" t="s">
        <v>28</v>
      </c>
      <c r="AJ4" s="3" t="s">
        <v>29</v>
      </c>
      <c r="AK4" s="1" t="s">
        <v>28</v>
      </c>
      <c r="AL4" s="3" t="s">
        <v>29</v>
      </c>
      <c r="AM4" s="1" t="s">
        <v>28</v>
      </c>
      <c r="AN4" s="3" t="s">
        <v>29</v>
      </c>
      <c r="AO4" s="1" t="s">
        <v>28</v>
      </c>
      <c r="AP4" s="3" t="s">
        <v>29</v>
      </c>
      <c r="AQ4" s="1" t="s">
        <v>28</v>
      </c>
      <c r="AR4" s="3" t="s">
        <v>29</v>
      </c>
      <c r="AS4" s="1" t="s">
        <v>28</v>
      </c>
      <c r="AT4" s="3" t="s">
        <v>29</v>
      </c>
      <c r="AU4" s="1" t="s">
        <v>28</v>
      </c>
      <c r="AV4" s="3" t="s">
        <v>29</v>
      </c>
      <c r="AW4" s="1" t="s">
        <v>28</v>
      </c>
      <c r="AX4" s="3" t="s">
        <v>29</v>
      </c>
      <c r="AY4" s="1" t="s">
        <v>28</v>
      </c>
      <c r="AZ4" s="3" t="s">
        <v>29</v>
      </c>
    </row>
    <row r="5" spans="1:52" ht="30" customHeight="1" x14ac:dyDescent="0.25">
      <c r="A5" s="4">
        <v>1</v>
      </c>
      <c r="B5" s="5" t="s">
        <v>160</v>
      </c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14"/>
      <c r="R5" s="15"/>
      <c r="S5" s="14"/>
      <c r="T5" s="15"/>
      <c r="U5" s="14"/>
      <c r="V5" s="15"/>
      <c r="W5" s="6"/>
      <c r="X5" s="7"/>
      <c r="Y5" s="6"/>
      <c r="Z5" s="7"/>
      <c r="AA5" s="6"/>
      <c r="AB5" s="7"/>
      <c r="AC5" s="6"/>
      <c r="AD5" s="7"/>
      <c r="AE5" s="6"/>
      <c r="AF5" s="7"/>
      <c r="AG5" s="6"/>
      <c r="AH5" s="7"/>
      <c r="AI5" s="6"/>
      <c r="AJ5" s="7"/>
      <c r="AK5" s="6"/>
      <c r="AL5" s="7"/>
      <c r="AM5" s="6"/>
      <c r="AN5" s="7"/>
      <c r="AO5" s="6"/>
      <c r="AP5" s="7"/>
      <c r="AQ5" s="6"/>
      <c r="AR5" s="7"/>
      <c r="AS5" s="6"/>
      <c r="AT5" s="7"/>
      <c r="AU5" s="6"/>
      <c r="AV5" s="7"/>
      <c r="AW5" s="6"/>
      <c r="AX5" s="7"/>
      <c r="AY5" s="6"/>
      <c r="AZ5" s="7"/>
    </row>
    <row r="6" spans="1:52" ht="30" customHeight="1" x14ac:dyDescent="0.25">
      <c r="A6" s="4">
        <v>2</v>
      </c>
      <c r="B6" s="5" t="s">
        <v>161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6"/>
      <c r="X6" s="7"/>
      <c r="Y6" s="6"/>
      <c r="Z6" s="7"/>
      <c r="AA6" s="6"/>
      <c r="AB6" s="7"/>
      <c r="AC6" s="6"/>
      <c r="AD6" s="7"/>
      <c r="AE6" s="6"/>
      <c r="AF6" s="7"/>
      <c r="AG6" s="6"/>
      <c r="AH6" s="7"/>
      <c r="AI6" s="6"/>
      <c r="AJ6" s="7"/>
      <c r="AK6" s="6"/>
      <c r="AL6" s="7"/>
      <c r="AM6" s="6"/>
      <c r="AN6" s="7"/>
      <c r="AO6" s="6"/>
      <c r="AP6" s="7"/>
      <c r="AQ6" s="6"/>
      <c r="AR6" s="7"/>
      <c r="AS6" s="6"/>
      <c r="AT6" s="7"/>
      <c r="AU6" s="6"/>
      <c r="AV6" s="7"/>
      <c r="AW6" s="6"/>
      <c r="AX6" s="7"/>
      <c r="AY6" s="6"/>
      <c r="AZ6" s="7"/>
    </row>
    <row r="7" spans="1:52" ht="30" customHeight="1" x14ac:dyDescent="0.25">
      <c r="A7" s="4">
        <v>3</v>
      </c>
      <c r="B7" s="5" t="s">
        <v>162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6"/>
      <c r="X7" s="7"/>
      <c r="Y7" s="6"/>
      <c r="Z7" s="7"/>
      <c r="AA7" s="6"/>
      <c r="AB7" s="7"/>
      <c r="AC7" s="6"/>
      <c r="AD7" s="7"/>
      <c r="AE7" s="6"/>
      <c r="AF7" s="7"/>
      <c r="AG7" s="6"/>
      <c r="AH7" s="7"/>
      <c r="AI7" s="6"/>
      <c r="AJ7" s="7"/>
      <c r="AK7" s="6"/>
      <c r="AL7" s="7"/>
      <c r="AM7" s="6"/>
      <c r="AN7" s="7"/>
      <c r="AO7" s="6"/>
      <c r="AP7" s="7"/>
      <c r="AQ7" s="6"/>
      <c r="AR7" s="7"/>
      <c r="AS7" s="6"/>
      <c r="AT7" s="7"/>
      <c r="AU7" s="6"/>
      <c r="AV7" s="7"/>
      <c r="AW7" s="6"/>
      <c r="AX7" s="7"/>
      <c r="AY7" s="6"/>
      <c r="AZ7" s="7"/>
    </row>
    <row r="8" spans="1:52" ht="30" customHeight="1" x14ac:dyDescent="0.25">
      <c r="A8" s="4">
        <v>4</v>
      </c>
      <c r="B8" s="5" t="s">
        <v>163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6"/>
      <c r="X8" s="7"/>
      <c r="Y8" s="6"/>
      <c r="Z8" s="7"/>
      <c r="AA8" s="6"/>
      <c r="AB8" s="7"/>
      <c r="AC8" s="6"/>
      <c r="AD8" s="7"/>
      <c r="AE8" s="6"/>
      <c r="AF8" s="7"/>
      <c r="AG8" s="6"/>
      <c r="AH8" s="7"/>
      <c r="AI8" s="6"/>
      <c r="AJ8" s="7"/>
      <c r="AK8" s="6"/>
      <c r="AL8" s="7"/>
      <c r="AM8" s="6"/>
      <c r="AN8" s="7"/>
      <c r="AO8" s="6"/>
      <c r="AP8" s="7"/>
      <c r="AQ8" s="6"/>
      <c r="AR8" s="7"/>
      <c r="AS8" s="6"/>
      <c r="AT8" s="7"/>
      <c r="AU8" s="6"/>
      <c r="AV8" s="7"/>
      <c r="AW8" s="6"/>
      <c r="AX8" s="7"/>
      <c r="AY8" s="6"/>
      <c r="AZ8" s="7"/>
    </row>
    <row r="9" spans="1:52" ht="30" customHeight="1" x14ac:dyDescent="0.25">
      <c r="A9" s="4">
        <v>5</v>
      </c>
      <c r="B9" s="5" t="s">
        <v>164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6"/>
      <c r="X9" s="7"/>
      <c r="Y9" s="6"/>
      <c r="Z9" s="7"/>
      <c r="AA9" s="6"/>
      <c r="AB9" s="7"/>
      <c r="AC9" s="6"/>
      <c r="AD9" s="7"/>
      <c r="AE9" s="6"/>
      <c r="AF9" s="7"/>
      <c r="AG9" s="6"/>
      <c r="AH9" s="7"/>
      <c r="AI9" s="6"/>
      <c r="AJ9" s="7"/>
      <c r="AK9" s="6"/>
      <c r="AL9" s="7"/>
      <c r="AM9" s="6"/>
      <c r="AN9" s="7"/>
      <c r="AO9" s="6"/>
      <c r="AP9" s="7"/>
      <c r="AQ9" s="6"/>
      <c r="AR9" s="7"/>
      <c r="AS9" s="6"/>
      <c r="AT9" s="7"/>
      <c r="AU9" s="6"/>
      <c r="AV9" s="7"/>
      <c r="AW9" s="6"/>
      <c r="AX9" s="7"/>
      <c r="AY9" s="6"/>
      <c r="AZ9" s="7"/>
    </row>
    <row r="10" spans="1:52" ht="30" customHeight="1" x14ac:dyDescent="0.25">
      <c r="A10" s="4">
        <v>6</v>
      </c>
      <c r="B10" s="5" t="s">
        <v>165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6"/>
      <c r="X10" s="7"/>
      <c r="Y10" s="6"/>
      <c r="Z10" s="7"/>
      <c r="AA10" s="6"/>
      <c r="AB10" s="7"/>
      <c r="AC10" s="6"/>
      <c r="AD10" s="7"/>
      <c r="AE10" s="6"/>
      <c r="AF10" s="7"/>
      <c r="AG10" s="6"/>
      <c r="AH10" s="7"/>
      <c r="AI10" s="6"/>
      <c r="AJ10" s="7"/>
      <c r="AK10" s="6"/>
      <c r="AL10" s="7"/>
      <c r="AM10" s="6"/>
      <c r="AN10" s="7"/>
      <c r="AO10" s="6"/>
      <c r="AP10" s="7"/>
      <c r="AQ10" s="6"/>
      <c r="AR10" s="7"/>
      <c r="AS10" s="6"/>
      <c r="AT10" s="7"/>
      <c r="AU10" s="6"/>
      <c r="AV10" s="7"/>
      <c r="AW10" s="6"/>
      <c r="AX10" s="7"/>
      <c r="AY10" s="6"/>
      <c r="AZ10" s="7"/>
    </row>
    <row r="11" spans="1:52" ht="30" customHeight="1" x14ac:dyDescent="0.25">
      <c r="A11" s="4">
        <v>7</v>
      </c>
      <c r="B11" s="5" t="s">
        <v>166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6"/>
      <c r="X11" s="7"/>
      <c r="Y11" s="6"/>
      <c r="Z11" s="7"/>
      <c r="AA11" s="6"/>
      <c r="AB11" s="7"/>
      <c r="AC11" s="6"/>
      <c r="AD11" s="7"/>
      <c r="AE11" s="6"/>
      <c r="AF11" s="7"/>
      <c r="AG11" s="6"/>
      <c r="AH11" s="7"/>
      <c r="AI11" s="6"/>
      <c r="AJ11" s="7"/>
      <c r="AK11" s="6"/>
      <c r="AL11" s="7"/>
      <c r="AM11" s="6"/>
      <c r="AN11" s="7"/>
      <c r="AO11" s="6"/>
      <c r="AP11" s="7"/>
      <c r="AQ11" s="6"/>
      <c r="AR11" s="7"/>
      <c r="AS11" s="6"/>
      <c r="AT11" s="7"/>
      <c r="AU11" s="6"/>
      <c r="AV11" s="7"/>
      <c r="AW11" s="6"/>
      <c r="AX11" s="7"/>
      <c r="AY11" s="6"/>
      <c r="AZ11" s="7"/>
    </row>
    <row r="12" spans="1:52" ht="30" customHeight="1" x14ac:dyDescent="0.25">
      <c r="A12" s="4">
        <v>8</v>
      </c>
      <c r="B12" s="5" t="s">
        <v>167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6"/>
      <c r="X12" s="7"/>
      <c r="Y12" s="6"/>
      <c r="Z12" s="7"/>
      <c r="AA12" s="6"/>
      <c r="AB12" s="7"/>
      <c r="AC12" s="6"/>
      <c r="AD12" s="7"/>
      <c r="AE12" s="6"/>
      <c r="AF12" s="7"/>
      <c r="AG12" s="6"/>
      <c r="AH12" s="7"/>
      <c r="AI12" s="6"/>
      <c r="AJ12" s="7"/>
      <c r="AK12" s="6"/>
      <c r="AL12" s="7"/>
      <c r="AM12" s="6"/>
      <c r="AN12" s="7"/>
      <c r="AO12" s="6"/>
      <c r="AP12" s="7"/>
      <c r="AQ12" s="6"/>
      <c r="AR12" s="7"/>
      <c r="AS12" s="6"/>
      <c r="AT12" s="7"/>
      <c r="AU12" s="6"/>
      <c r="AV12" s="7"/>
      <c r="AW12" s="6"/>
      <c r="AX12" s="7"/>
      <c r="AY12" s="6"/>
      <c r="AZ12" s="7"/>
    </row>
    <row r="13" spans="1:52" ht="30" customHeight="1" x14ac:dyDescent="0.25">
      <c r="A13" s="4">
        <v>9</v>
      </c>
      <c r="B13" s="5" t="s">
        <v>168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6"/>
      <c r="X13" s="7"/>
      <c r="Y13" s="6"/>
      <c r="Z13" s="7"/>
      <c r="AA13" s="6"/>
      <c r="AB13" s="7"/>
      <c r="AC13" s="6"/>
      <c r="AD13" s="7"/>
      <c r="AE13" s="6"/>
      <c r="AF13" s="7"/>
      <c r="AG13" s="6"/>
      <c r="AH13" s="7"/>
      <c r="AI13" s="6"/>
      <c r="AJ13" s="7"/>
      <c r="AK13" s="6"/>
      <c r="AL13" s="7"/>
      <c r="AM13" s="6"/>
      <c r="AN13" s="7"/>
      <c r="AO13" s="6"/>
      <c r="AP13" s="7"/>
      <c r="AQ13" s="6"/>
      <c r="AR13" s="7"/>
      <c r="AS13" s="6"/>
      <c r="AT13" s="7"/>
      <c r="AU13" s="6"/>
      <c r="AV13" s="7"/>
      <c r="AW13" s="6"/>
      <c r="AX13" s="7"/>
      <c r="AY13" s="6"/>
      <c r="AZ13" s="7"/>
    </row>
    <row r="14" spans="1:52" ht="30" customHeight="1" x14ac:dyDescent="0.25">
      <c r="A14" s="4">
        <v>10</v>
      </c>
      <c r="B14" s="5" t="s">
        <v>169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6"/>
      <c r="X14" s="7"/>
      <c r="Y14" s="6"/>
      <c r="Z14" s="7"/>
      <c r="AA14" s="6"/>
      <c r="AB14" s="7"/>
      <c r="AC14" s="6"/>
      <c r="AD14" s="7"/>
      <c r="AE14" s="6"/>
      <c r="AF14" s="7"/>
      <c r="AG14" s="6"/>
      <c r="AH14" s="7"/>
      <c r="AI14" s="6"/>
      <c r="AJ14" s="7"/>
      <c r="AK14" s="6"/>
      <c r="AL14" s="7"/>
      <c r="AM14" s="6"/>
      <c r="AN14" s="7"/>
      <c r="AO14" s="6"/>
      <c r="AP14" s="7"/>
      <c r="AQ14" s="6"/>
      <c r="AR14" s="7"/>
      <c r="AS14" s="6"/>
      <c r="AT14" s="7"/>
      <c r="AU14" s="6"/>
      <c r="AV14" s="7"/>
      <c r="AW14" s="6"/>
      <c r="AX14" s="7"/>
      <c r="AY14" s="6"/>
      <c r="AZ14" s="7"/>
    </row>
    <row r="15" spans="1:52" ht="30" customHeight="1" x14ac:dyDescent="0.25">
      <c r="A15" s="4">
        <v>11</v>
      </c>
      <c r="B15" s="5" t="s">
        <v>170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6"/>
      <c r="X15" s="7"/>
      <c r="Y15" s="6"/>
      <c r="Z15" s="7"/>
      <c r="AA15" s="6"/>
      <c r="AB15" s="7"/>
      <c r="AC15" s="6"/>
      <c r="AD15" s="7"/>
      <c r="AE15" s="6"/>
      <c r="AF15" s="7"/>
      <c r="AG15" s="6"/>
      <c r="AH15" s="7"/>
      <c r="AI15" s="6"/>
      <c r="AJ15" s="7"/>
      <c r="AK15" s="6"/>
      <c r="AL15" s="7"/>
      <c r="AM15" s="6"/>
      <c r="AN15" s="7"/>
      <c r="AO15" s="6"/>
      <c r="AP15" s="7"/>
      <c r="AQ15" s="6"/>
      <c r="AR15" s="7"/>
      <c r="AS15" s="6"/>
      <c r="AT15" s="7"/>
      <c r="AU15" s="6"/>
      <c r="AV15" s="7"/>
      <c r="AW15" s="6"/>
      <c r="AX15" s="7"/>
      <c r="AY15" s="6"/>
      <c r="AZ15" s="7"/>
    </row>
    <row r="16" spans="1:52" ht="30" customHeight="1" x14ac:dyDescent="0.25">
      <c r="A16" s="4">
        <v>12</v>
      </c>
      <c r="B16" s="5" t="s">
        <v>171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6"/>
      <c r="X16" s="7"/>
      <c r="Y16" s="6"/>
      <c r="Z16" s="7"/>
      <c r="AA16" s="6"/>
      <c r="AB16" s="7"/>
      <c r="AC16" s="6"/>
      <c r="AD16" s="7"/>
      <c r="AE16" s="6"/>
      <c r="AF16" s="7"/>
      <c r="AG16" s="6"/>
      <c r="AH16" s="7"/>
      <c r="AI16" s="6"/>
      <c r="AJ16" s="7"/>
      <c r="AK16" s="6"/>
      <c r="AL16" s="7"/>
      <c r="AM16" s="6"/>
      <c r="AN16" s="7"/>
      <c r="AO16" s="6"/>
      <c r="AP16" s="7"/>
      <c r="AQ16" s="6"/>
      <c r="AR16" s="7"/>
      <c r="AS16" s="6"/>
      <c r="AT16" s="7"/>
      <c r="AU16" s="6"/>
      <c r="AV16" s="7"/>
      <c r="AW16" s="6"/>
      <c r="AX16" s="7"/>
      <c r="AY16" s="6"/>
      <c r="AZ16" s="7"/>
    </row>
    <row r="17" spans="1:52" ht="30" customHeight="1" x14ac:dyDescent="0.25">
      <c r="A17" s="4">
        <v>13</v>
      </c>
      <c r="B17" s="5" t="s">
        <v>172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6"/>
      <c r="X17" s="7"/>
      <c r="Y17" s="6"/>
      <c r="Z17" s="7"/>
      <c r="AA17" s="6"/>
      <c r="AB17" s="7"/>
      <c r="AC17" s="6"/>
      <c r="AD17" s="7"/>
      <c r="AE17" s="6"/>
      <c r="AF17" s="7"/>
      <c r="AG17" s="6"/>
      <c r="AH17" s="7"/>
      <c r="AI17" s="6"/>
      <c r="AJ17" s="7"/>
      <c r="AK17" s="6"/>
      <c r="AL17" s="7"/>
      <c r="AM17" s="6"/>
      <c r="AN17" s="7"/>
      <c r="AO17" s="6"/>
      <c r="AP17" s="7"/>
      <c r="AQ17" s="6"/>
      <c r="AR17" s="7"/>
      <c r="AS17" s="6"/>
      <c r="AT17" s="7"/>
      <c r="AU17" s="6"/>
      <c r="AV17" s="7"/>
      <c r="AW17" s="6"/>
      <c r="AX17" s="7"/>
      <c r="AY17" s="6"/>
      <c r="AZ17" s="7"/>
    </row>
    <row r="18" spans="1:52" ht="30" customHeight="1" x14ac:dyDescent="0.25">
      <c r="A18" s="4">
        <v>14</v>
      </c>
      <c r="B18" s="5" t="s">
        <v>173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6"/>
      <c r="X18" s="7"/>
      <c r="Y18" s="6"/>
      <c r="Z18" s="7"/>
      <c r="AA18" s="6"/>
      <c r="AB18" s="7"/>
      <c r="AC18" s="6"/>
      <c r="AD18" s="7"/>
      <c r="AE18" s="6"/>
      <c r="AF18" s="7"/>
      <c r="AG18" s="6"/>
      <c r="AH18" s="7"/>
      <c r="AI18" s="6"/>
      <c r="AJ18" s="7"/>
      <c r="AK18" s="6"/>
      <c r="AL18" s="7"/>
      <c r="AM18" s="6"/>
      <c r="AN18" s="7"/>
      <c r="AO18" s="6"/>
      <c r="AP18" s="7"/>
      <c r="AQ18" s="6"/>
      <c r="AR18" s="7"/>
      <c r="AS18" s="6"/>
      <c r="AT18" s="7"/>
      <c r="AU18" s="6"/>
      <c r="AV18" s="7"/>
      <c r="AW18" s="6"/>
      <c r="AX18" s="7"/>
      <c r="AY18" s="6"/>
      <c r="AZ18" s="7"/>
    </row>
    <row r="19" spans="1:52" ht="30" customHeight="1" x14ac:dyDescent="0.25">
      <c r="A19" s="4">
        <v>15</v>
      </c>
      <c r="B19" s="5" t="s">
        <v>174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6"/>
      <c r="X19" s="7"/>
      <c r="Y19" s="6"/>
      <c r="Z19" s="7"/>
      <c r="AA19" s="6"/>
      <c r="AB19" s="7"/>
      <c r="AC19" s="6"/>
      <c r="AD19" s="7"/>
      <c r="AE19" s="6"/>
      <c r="AF19" s="7"/>
      <c r="AG19" s="6"/>
      <c r="AH19" s="7"/>
      <c r="AI19" s="6"/>
      <c r="AJ19" s="7"/>
      <c r="AK19" s="6"/>
      <c r="AL19" s="7"/>
      <c r="AM19" s="6"/>
      <c r="AN19" s="7"/>
      <c r="AO19" s="6"/>
      <c r="AP19" s="7"/>
      <c r="AQ19" s="6"/>
      <c r="AR19" s="7"/>
      <c r="AS19" s="6"/>
      <c r="AT19" s="7"/>
      <c r="AU19" s="6"/>
      <c r="AV19" s="7"/>
      <c r="AW19" s="6"/>
      <c r="AX19" s="7"/>
      <c r="AY19" s="6"/>
      <c r="AZ19" s="7"/>
    </row>
    <row r="20" spans="1:52" ht="30" customHeight="1" x14ac:dyDescent="0.25">
      <c r="A20" s="4">
        <v>16</v>
      </c>
      <c r="B20" s="5" t="s">
        <v>175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6"/>
      <c r="X20" s="7"/>
      <c r="Y20" s="6"/>
      <c r="Z20" s="7"/>
      <c r="AA20" s="6"/>
      <c r="AB20" s="7"/>
      <c r="AC20" s="6"/>
      <c r="AD20" s="7"/>
      <c r="AE20" s="6"/>
      <c r="AF20" s="7"/>
      <c r="AG20" s="6"/>
      <c r="AH20" s="7"/>
      <c r="AI20" s="6"/>
      <c r="AJ20" s="7"/>
      <c r="AK20" s="6"/>
      <c r="AL20" s="7"/>
      <c r="AM20" s="6"/>
      <c r="AN20" s="7"/>
      <c r="AO20" s="6"/>
      <c r="AP20" s="7"/>
      <c r="AQ20" s="6"/>
      <c r="AR20" s="7"/>
      <c r="AS20" s="6"/>
      <c r="AT20" s="7"/>
      <c r="AU20" s="6"/>
      <c r="AV20" s="7"/>
      <c r="AW20" s="6"/>
      <c r="AX20" s="7"/>
      <c r="AY20" s="6"/>
      <c r="AZ20" s="7"/>
    </row>
    <row r="21" spans="1:52" ht="30" customHeight="1" x14ac:dyDescent="0.25">
      <c r="A21" s="4">
        <v>17</v>
      </c>
      <c r="B21" s="5" t="s">
        <v>176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6"/>
      <c r="X21" s="7"/>
      <c r="Y21" s="6"/>
      <c r="Z21" s="7"/>
      <c r="AA21" s="6"/>
      <c r="AB21" s="7"/>
      <c r="AC21" s="6"/>
      <c r="AD21" s="7"/>
      <c r="AE21" s="6"/>
      <c r="AF21" s="7"/>
      <c r="AG21" s="6"/>
      <c r="AH21" s="7"/>
      <c r="AI21" s="6"/>
      <c r="AJ21" s="7"/>
      <c r="AK21" s="6"/>
      <c r="AL21" s="7"/>
      <c r="AM21" s="6"/>
      <c r="AN21" s="7"/>
      <c r="AO21" s="6"/>
      <c r="AP21" s="7"/>
      <c r="AQ21" s="6"/>
      <c r="AR21" s="7"/>
      <c r="AS21" s="6"/>
      <c r="AT21" s="7"/>
      <c r="AU21" s="6"/>
      <c r="AV21" s="7"/>
      <c r="AW21" s="6"/>
      <c r="AX21" s="7"/>
      <c r="AY21" s="6"/>
      <c r="AZ21" s="7"/>
    </row>
    <row r="22" spans="1:52" ht="30" customHeight="1" x14ac:dyDescent="0.25">
      <c r="A22" s="4">
        <v>18</v>
      </c>
      <c r="B22" s="5" t="s">
        <v>177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6"/>
      <c r="X22" s="7"/>
      <c r="Y22" s="6"/>
      <c r="Z22" s="7"/>
      <c r="AA22" s="6"/>
      <c r="AB22" s="7"/>
      <c r="AC22" s="6"/>
      <c r="AD22" s="7"/>
      <c r="AE22" s="6"/>
      <c r="AF22" s="7"/>
      <c r="AG22" s="6"/>
      <c r="AH22" s="7"/>
      <c r="AI22" s="6"/>
      <c r="AJ22" s="7"/>
      <c r="AK22" s="6"/>
      <c r="AL22" s="7"/>
      <c r="AM22" s="6"/>
      <c r="AN22" s="7"/>
      <c r="AO22" s="6"/>
      <c r="AP22" s="7"/>
      <c r="AQ22" s="6"/>
      <c r="AR22" s="7"/>
      <c r="AS22" s="6"/>
      <c r="AT22" s="7"/>
      <c r="AU22" s="6"/>
      <c r="AV22" s="7"/>
      <c r="AW22" s="6"/>
      <c r="AX22" s="7"/>
      <c r="AY22" s="6"/>
      <c r="AZ22" s="7"/>
    </row>
    <row r="23" spans="1:52" ht="30" customHeight="1" x14ac:dyDescent="0.25">
      <c r="A23" s="4">
        <v>19</v>
      </c>
      <c r="B23" s="5" t="s">
        <v>178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6"/>
      <c r="X23" s="7"/>
      <c r="Y23" s="6"/>
      <c r="Z23" s="7"/>
      <c r="AA23" s="6"/>
      <c r="AB23" s="7"/>
      <c r="AC23" s="6"/>
      <c r="AD23" s="7"/>
      <c r="AE23" s="6"/>
      <c r="AF23" s="7"/>
      <c r="AG23" s="6"/>
      <c r="AH23" s="7"/>
      <c r="AI23" s="6"/>
      <c r="AJ23" s="7"/>
      <c r="AK23" s="6"/>
      <c r="AL23" s="7"/>
      <c r="AM23" s="6"/>
      <c r="AN23" s="7"/>
      <c r="AO23" s="6"/>
      <c r="AP23" s="7"/>
      <c r="AQ23" s="6"/>
      <c r="AR23" s="7"/>
      <c r="AS23" s="6"/>
      <c r="AT23" s="7"/>
      <c r="AU23" s="6"/>
      <c r="AV23" s="7"/>
      <c r="AW23" s="6"/>
      <c r="AX23" s="7"/>
      <c r="AY23" s="6"/>
      <c r="AZ23" s="7"/>
    </row>
    <row r="24" spans="1:52" ht="30" customHeight="1" x14ac:dyDescent="0.25">
      <c r="A24" s="4">
        <v>20</v>
      </c>
      <c r="B24" s="5" t="s">
        <v>179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6"/>
      <c r="X24" s="7"/>
      <c r="Y24" s="6"/>
      <c r="Z24" s="7"/>
      <c r="AA24" s="6"/>
      <c r="AB24" s="7"/>
      <c r="AC24" s="6"/>
      <c r="AD24" s="7"/>
      <c r="AE24" s="6"/>
      <c r="AF24" s="7"/>
      <c r="AG24" s="6"/>
      <c r="AH24" s="7"/>
      <c r="AI24" s="6"/>
      <c r="AJ24" s="7"/>
      <c r="AK24" s="6"/>
      <c r="AL24" s="7"/>
      <c r="AM24" s="6"/>
      <c r="AN24" s="7"/>
      <c r="AO24" s="6"/>
      <c r="AP24" s="7"/>
      <c r="AQ24" s="6"/>
      <c r="AR24" s="7"/>
      <c r="AS24" s="6"/>
      <c r="AT24" s="7"/>
      <c r="AU24" s="6"/>
      <c r="AV24" s="7"/>
      <c r="AW24" s="6"/>
      <c r="AX24" s="7"/>
      <c r="AY24" s="6"/>
      <c r="AZ24" s="7"/>
    </row>
    <row r="25" spans="1:52" ht="30" customHeight="1" x14ac:dyDescent="0.25">
      <c r="A25" s="4">
        <v>21</v>
      </c>
      <c r="B25" s="5" t="s">
        <v>180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6"/>
      <c r="X25" s="7"/>
      <c r="Y25" s="6"/>
      <c r="Z25" s="7"/>
      <c r="AA25" s="6"/>
      <c r="AB25" s="7"/>
      <c r="AC25" s="6"/>
      <c r="AD25" s="7"/>
      <c r="AE25" s="6"/>
      <c r="AF25" s="7"/>
      <c r="AG25" s="6"/>
      <c r="AH25" s="7"/>
      <c r="AI25" s="6"/>
      <c r="AJ25" s="7"/>
      <c r="AK25" s="6"/>
      <c r="AL25" s="7"/>
      <c r="AM25" s="6"/>
      <c r="AN25" s="7"/>
      <c r="AO25" s="6"/>
      <c r="AP25" s="7"/>
      <c r="AQ25" s="6"/>
      <c r="AR25" s="7"/>
      <c r="AS25" s="6"/>
      <c r="AT25" s="7"/>
      <c r="AU25" s="6"/>
      <c r="AV25" s="7"/>
      <c r="AW25" s="6"/>
      <c r="AX25" s="7"/>
      <c r="AY25" s="6"/>
      <c r="AZ25" s="7"/>
    </row>
    <row r="26" spans="1:52" ht="30" customHeight="1" x14ac:dyDescent="0.25">
      <c r="A26" s="4">
        <v>22</v>
      </c>
      <c r="B26" s="5" t="s">
        <v>181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6"/>
      <c r="X26" s="7"/>
      <c r="Y26" s="6"/>
      <c r="Z26" s="7"/>
      <c r="AA26" s="6"/>
      <c r="AB26" s="7"/>
      <c r="AC26" s="6"/>
      <c r="AD26" s="7"/>
      <c r="AE26" s="6"/>
      <c r="AF26" s="7"/>
      <c r="AG26" s="6"/>
      <c r="AH26" s="7"/>
      <c r="AI26" s="6"/>
      <c r="AJ26" s="7"/>
      <c r="AK26" s="6"/>
      <c r="AL26" s="7"/>
      <c r="AM26" s="6"/>
      <c r="AN26" s="7"/>
      <c r="AO26" s="6"/>
      <c r="AP26" s="7"/>
      <c r="AQ26" s="6"/>
      <c r="AR26" s="7"/>
      <c r="AS26" s="6"/>
      <c r="AT26" s="7"/>
      <c r="AU26" s="6"/>
      <c r="AV26" s="7"/>
      <c r="AW26" s="6"/>
      <c r="AX26" s="7"/>
      <c r="AY26" s="6"/>
      <c r="AZ26" s="7"/>
    </row>
    <row r="27" spans="1:52" ht="30" customHeight="1" x14ac:dyDescent="0.25">
      <c r="A27" s="4">
        <v>23</v>
      </c>
      <c r="B27" s="5" t="s">
        <v>182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6"/>
      <c r="X27" s="7"/>
      <c r="Y27" s="6"/>
      <c r="Z27" s="7"/>
      <c r="AA27" s="6"/>
      <c r="AB27" s="7"/>
      <c r="AC27" s="6"/>
      <c r="AD27" s="7"/>
      <c r="AE27" s="6"/>
      <c r="AF27" s="7"/>
      <c r="AG27" s="6"/>
      <c r="AH27" s="7"/>
      <c r="AI27" s="6"/>
      <c r="AJ27" s="7"/>
      <c r="AK27" s="6"/>
      <c r="AL27" s="7"/>
      <c r="AM27" s="6"/>
      <c r="AN27" s="7"/>
      <c r="AO27" s="6"/>
      <c r="AP27" s="7"/>
      <c r="AQ27" s="6"/>
      <c r="AR27" s="7"/>
      <c r="AS27" s="6"/>
      <c r="AT27" s="7"/>
      <c r="AU27" s="6"/>
      <c r="AV27" s="7"/>
      <c r="AW27" s="6"/>
      <c r="AX27" s="7"/>
      <c r="AY27" s="6"/>
      <c r="AZ27" s="7"/>
    </row>
    <row r="28" spans="1:52" ht="30" customHeight="1" x14ac:dyDescent="0.25">
      <c r="A28" s="4">
        <v>24</v>
      </c>
      <c r="B28" s="5" t="s">
        <v>183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6"/>
      <c r="X28" s="7"/>
      <c r="Y28" s="6"/>
      <c r="Z28" s="7"/>
      <c r="AA28" s="6"/>
      <c r="AB28" s="7"/>
      <c r="AC28" s="6"/>
      <c r="AD28" s="7"/>
      <c r="AE28" s="6"/>
      <c r="AF28" s="7"/>
      <c r="AG28" s="6"/>
      <c r="AH28" s="7"/>
      <c r="AI28" s="6"/>
      <c r="AJ28" s="7"/>
      <c r="AK28" s="6"/>
      <c r="AL28" s="7"/>
      <c r="AM28" s="6"/>
      <c r="AN28" s="7"/>
      <c r="AO28" s="6"/>
      <c r="AP28" s="7"/>
      <c r="AQ28" s="6"/>
      <c r="AR28" s="7"/>
      <c r="AS28" s="6"/>
      <c r="AT28" s="7"/>
      <c r="AU28" s="6"/>
      <c r="AV28" s="7"/>
      <c r="AW28" s="6"/>
      <c r="AX28" s="7"/>
      <c r="AY28" s="6"/>
      <c r="AZ28" s="7"/>
    </row>
    <row r="29" spans="1:52" ht="30" customHeight="1" x14ac:dyDescent="0.25">
      <c r="A29" s="4">
        <v>25</v>
      </c>
      <c r="B29" s="5" t="s">
        <v>184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6"/>
      <c r="X29" s="7"/>
      <c r="Y29" s="6"/>
      <c r="Z29" s="7"/>
      <c r="AA29" s="6"/>
      <c r="AB29" s="7"/>
      <c r="AC29" s="6"/>
      <c r="AD29" s="7"/>
      <c r="AE29" s="6"/>
      <c r="AF29" s="7"/>
      <c r="AG29" s="6"/>
      <c r="AH29" s="7"/>
      <c r="AI29" s="6"/>
      <c r="AJ29" s="7"/>
      <c r="AK29" s="6"/>
      <c r="AL29" s="7"/>
      <c r="AM29" s="6"/>
      <c r="AN29" s="7"/>
      <c r="AO29" s="6"/>
      <c r="AP29" s="7"/>
      <c r="AQ29" s="6"/>
      <c r="AR29" s="7"/>
      <c r="AS29" s="6"/>
      <c r="AT29" s="7"/>
      <c r="AU29" s="6"/>
      <c r="AV29" s="7"/>
      <c r="AW29" s="6"/>
      <c r="AX29" s="7"/>
      <c r="AY29" s="6"/>
      <c r="AZ29" s="7"/>
    </row>
    <row r="30" spans="1:52" ht="30" customHeight="1" x14ac:dyDescent="0.25">
      <c r="A30" s="4">
        <v>26</v>
      </c>
      <c r="B30" s="5" t="s">
        <v>185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6"/>
      <c r="X30" s="7"/>
      <c r="Y30" s="6"/>
      <c r="Z30" s="7"/>
      <c r="AA30" s="6"/>
      <c r="AB30" s="7"/>
      <c r="AC30" s="6"/>
      <c r="AD30" s="7"/>
      <c r="AE30" s="6"/>
      <c r="AF30" s="7"/>
      <c r="AG30" s="6"/>
      <c r="AH30" s="7"/>
      <c r="AI30" s="6"/>
      <c r="AJ30" s="7"/>
      <c r="AK30" s="6"/>
      <c r="AL30" s="7"/>
      <c r="AM30" s="6"/>
      <c r="AN30" s="7"/>
      <c r="AO30" s="6"/>
      <c r="AP30" s="7"/>
      <c r="AQ30" s="6"/>
      <c r="AR30" s="7"/>
      <c r="AS30" s="6"/>
      <c r="AT30" s="7"/>
      <c r="AU30" s="6"/>
      <c r="AV30" s="7"/>
      <c r="AW30" s="6"/>
      <c r="AX30" s="7"/>
      <c r="AY30" s="6"/>
      <c r="AZ30" s="7"/>
    </row>
    <row r="31" spans="1:52" ht="30" customHeight="1" x14ac:dyDescent="0.25">
      <c r="A31" s="4">
        <v>27</v>
      </c>
      <c r="B31" s="5" t="s">
        <v>186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6"/>
      <c r="X31" s="7"/>
      <c r="Y31" s="6"/>
      <c r="Z31" s="7"/>
      <c r="AA31" s="6"/>
      <c r="AB31" s="7"/>
      <c r="AC31" s="6"/>
      <c r="AD31" s="7"/>
      <c r="AE31" s="6"/>
      <c r="AF31" s="7"/>
      <c r="AG31" s="6"/>
      <c r="AH31" s="7"/>
      <c r="AI31" s="6"/>
      <c r="AJ31" s="7"/>
      <c r="AK31" s="6"/>
      <c r="AL31" s="7"/>
      <c r="AM31" s="6"/>
      <c r="AN31" s="7"/>
      <c r="AO31" s="6"/>
      <c r="AP31" s="7"/>
      <c r="AQ31" s="6"/>
      <c r="AR31" s="7"/>
      <c r="AS31" s="6"/>
      <c r="AT31" s="7"/>
      <c r="AU31" s="6"/>
      <c r="AV31" s="7"/>
      <c r="AW31" s="6"/>
      <c r="AX31" s="7"/>
      <c r="AY31" s="6"/>
      <c r="AZ31" s="7"/>
    </row>
    <row r="32" spans="1:52" ht="30" customHeight="1" x14ac:dyDescent="0.25">
      <c r="A32" s="4">
        <v>28</v>
      </c>
      <c r="B32" s="5" t="s">
        <v>187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6"/>
      <c r="X32" s="7"/>
      <c r="Y32" s="6"/>
      <c r="Z32" s="7"/>
      <c r="AA32" s="6"/>
      <c r="AB32" s="7"/>
      <c r="AC32" s="6"/>
      <c r="AD32" s="7"/>
      <c r="AE32" s="6"/>
      <c r="AF32" s="7"/>
      <c r="AG32" s="6"/>
      <c r="AH32" s="7"/>
      <c r="AI32" s="6"/>
      <c r="AJ32" s="7"/>
      <c r="AK32" s="6"/>
      <c r="AL32" s="7"/>
      <c r="AM32" s="6"/>
      <c r="AN32" s="7"/>
      <c r="AO32" s="6"/>
      <c r="AP32" s="7"/>
      <c r="AQ32" s="6"/>
      <c r="AR32" s="7"/>
      <c r="AS32" s="6"/>
      <c r="AT32" s="7"/>
      <c r="AU32" s="6"/>
      <c r="AV32" s="7"/>
      <c r="AW32" s="6"/>
      <c r="AX32" s="7"/>
      <c r="AY32" s="6"/>
      <c r="AZ32" s="7"/>
    </row>
    <row r="33" spans="1:52" ht="30" customHeight="1" x14ac:dyDescent="0.25">
      <c r="A33" s="4">
        <v>29</v>
      </c>
      <c r="B33" s="5" t="s">
        <v>188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6"/>
      <c r="X33" s="7"/>
      <c r="Y33" s="6"/>
      <c r="Z33" s="7"/>
      <c r="AA33" s="6"/>
      <c r="AB33" s="7"/>
      <c r="AC33" s="6"/>
      <c r="AD33" s="7"/>
      <c r="AE33" s="6"/>
      <c r="AF33" s="7"/>
      <c r="AG33" s="6"/>
      <c r="AH33" s="7"/>
      <c r="AI33" s="6"/>
      <c r="AJ33" s="7"/>
      <c r="AK33" s="6"/>
      <c r="AL33" s="7"/>
      <c r="AM33" s="6"/>
      <c r="AN33" s="7"/>
      <c r="AO33" s="6"/>
      <c r="AP33" s="7"/>
      <c r="AQ33" s="6"/>
      <c r="AR33" s="7"/>
      <c r="AS33" s="6"/>
      <c r="AT33" s="7"/>
      <c r="AU33" s="6"/>
      <c r="AV33" s="7"/>
      <c r="AW33" s="6"/>
      <c r="AX33" s="7"/>
      <c r="AY33" s="6"/>
      <c r="AZ33" s="7"/>
    </row>
    <row r="34" spans="1:52" ht="30" customHeight="1" x14ac:dyDescent="0.25">
      <c r="A34" s="4">
        <v>30</v>
      </c>
      <c r="B34" s="5" t="s">
        <v>189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6"/>
      <c r="X34" s="7"/>
      <c r="Y34" s="6"/>
      <c r="Z34" s="7"/>
      <c r="AA34" s="6"/>
      <c r="AB34" s="7"/>
      <c r="AC34" s="6"/>
      <c r="AD34" s="7"/>
      <c r="AE34" s="6"/>
      <c r="AF34" s="7"/>
      <c r="AG34" s="6"/>
      <c r="AH34" s="7"/>
      <c r="AI34" s="6"/>
      <c r="AJ34" s="7"/>
      <c r="AK34" s="6"/>
      <c r="AL34" s="7"/>
      <c r="AM34" s="6"/>
      <c r="AN34" s="7"/>
      <c r="AO34" s="6"/>
      <c r="AP34" s="7"/>
      <c r="AQ34" s="6"/>
      <c r="AR34" s="7"/>
      <c r="AS34" s="6"/>
      <c r="AT34" s="7"/>
      <c r="AU34" s="6"/>
      <c r="AV34" s="7"/>
      <c r="AW34" s="6"/>
      <c r="AX34" s="7"/>
      <c r="AY34" s="6"/>
      <c r="AZ34" s="7"/>
    </row>
    <row r="35" spans="1:52" ht="30" customHeight="1" x14ac:dyDescent="0.25">
      <c r="A35" s="4">
        <v>31</v>
      </c>
      <c r="B35" s="5" t="s">
        <v>190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6"/>
      <c r="X35" s="7"/>
      <c r="Y35" s="6"/>
      <c r="Z35" s="7"/>
      <c r="AA35" s="6"/>
      <c r="AB35" s="7"/>
      <c r="AC35" s="6"/>
      <c r="AD35" s="7"/>
      <c r="AE35" s="6"/>
      <c r="AF35" s="7"/>
      <c r="AG35" s="6"/>
      <c r="AH35" s="7"/>
      <c r="AI35" s="6"/>
      <c r="AJ35" s="7"/>
      <c r="AK35" s="6"/>
      <c r="AL35" s="7"/>
      <c r="AM35" s="6"/>
      <c r="AN35" s="7"/>
      <c r="AO35" s="6"/>
      <c r="AP35" s="7"/>
      <c r="AQ35" s="6"/>
      <c r="AR35" s="7"/>
      <c r="AS35" s="6"/>
      <c r="AT35" s="7"/>
      <c r="AU35" s="6"/>
      <c r="AV35" s="7"/>
      <c r="AW35" s="6"/>
      <c r="AX35" s="7"/>
      <c r="AY35" s="6"/>
      <c r="AZ35" s="7"/>
    </row>
    <row r="36" spans="1:52" ht="30" customHeight="1" x14ac:dyDescent="0.25">
      <c r="A36" s="4">
        <v>32</v>
      </c>
      <c r="B36" s="5" t="s">
        <v>191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6"/>
      <c r="X36" s="7"/>
      <c r="Y36" s="6"/>
      <c r="Z36" s="7"/>
      <c r="AA36" s="6"/>
      <c r="AB36" s="7"/>
      <c r="AC36" s="6"/>
      <c r="AD36" s="7"/>
      <c r="AE36" s="6"/>
      <c r="AF36" s="7"/>
      <c r="AG36" s="6"/>
      <c r="AH36" s="7"/>
      <c r="AI36" s="6"/>
      <c r="AJ36" s="7"/>
      <c r="AK36" s="6"/>
      <c r="AL36" s="7"/>
      <c r="AM36" s="6"/>
      <c r="AN36" s="7"/>
      <c r="AO36" s="6"/>
      <c r="AP36" s="7"/>
      <c r="AQ36" s="6"/>
      <c r="AR36" s="7"/>
      <c r="AS36" s="6"/>
      <c r="AT36" s="7"/>
      <c r="AU36" s="6"/>
      <c r="AV36" s="7"/>
      <c r="AW36" s="6"/>
      <c r="AX36" s="7"/>
      <c r="AY36" s="6"/>
      <c r="AZ36" s="7"/>
    </row>
    <row r="37" spans="1:52" ht="30" customHeight="1" x14ac:dyDescent="0.25">
      <c r="A37" s="4">
        <v>33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6"/>
      <c r="X37" s="7"/>
      <c r="Y37" s="6"/>
      <c r="Z37" s="7"/>
      <c r="AA37" s="6"/>
      <c r="AB37" s="7"/>
      <c r="AC37" s="6"/>
      <c r="AD37" s="7"/>
      <c r="AE37" s="6"/>
      <c r="AF37" s="7"/>
      <c r="AG37" s="6"/>
      <c r="AH37" s="7"/>
      <c r="AI37" s="6"/>
      <c r="AJ37" s="7"/>
      <c r="AK37" s="6"/>
      <c r="AL37" s="7"/>
      <c r="AM37" s="6"/>
      <c r="AN37" s="7"/>
      <c r="AO37" s="6"/>
      <c r="AP37" s="7"/>
      <c r="AQ37" s="6"/>
      <c r="AR37" s="7"/>
      <c r="AS37" s="6"/>
      <c r="AT37" s="7"/>
      <c r="AU37" s="6"/>
      <c r="AV37" s="7"/>
      <c r="AW37" s="6"/>
      <c r="AX37" s="7"/>
      <c r="AY37" s="6"/>
      <c r="AZ37" s="7"/>
    </row>
    <row r="38" spans="1:52" ht="30" customHeight="1" x14ac:dyDescent="0.25">
      <c r="A38" s="4">
        <v>34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6"/>
      <c r="X38" s="7"/>
      <c r="Y38" s="6"/>
      <c r="Z38" s="7"/>
      <c r="AA38" s="6"/>
      <c r="AB38" s="7"/>
      <c r="AC38" s="6"/>
      <c r="AD38" s="7"/>
      <c r="AE38" s="6"/>
      <c r="AF38" s="7"/>
      <c r="AG38" s="6"/>
      <c r="AH38" s="7"/>
      <c r="AI38" s="6"/>
      <c r="AJ38" s="7"/>
      <c r="AK38" s="6"/>
      <c r="AL38" s="7"/>
      <c r="AM38" s="6"/>
      <c r="AN38" s="7"/>
      <c r="AO38" s="6"/>
      <c r="AP38" s="7"/>
      <c r="AQ38" s="6"/>
      <c r="AR38" s="7"/>
      <c r="AS38" s="6"/>
      <c r="AT38" s="7"/>
      <c r="AU38" s="6"/>
      <c r="AV38" s="7"/>
      <c r="AW38" s="6"/>
      <c r="AX38" s="7"/>
      <c r="AY38" s="6"/>
      <c r="AZ38" s="7"/>
    </row>
    <row r="39" spans="1:52" ht="30" customHeight="1" x14ac:dyDescent="0.25">
      <c r="A39" s="4">
        <v>35</v>
      </c>
      <c r="B39" s="5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6"/>
      <c r="X39" s="7"/>
      <c r="Y39" s="6"/>
      <c r="Z39" s="7"/>
      <c r="AA39" s="6"/>
      <c r="AB39" s="7"/>
      <c r="AC39" s="6"/>
      <c r="AD39" s="7"/>
      <c r="AE39" s="6"/>
      <c r="AF39" s="7"/>
      <c r="AG39" s="6"/>
      <c r="AH39" s="7"/>
      <c r="AI39" s="6"/>
      <c r="AJ39" s="7"/>
      <c r="AK39" s="6"/>
      <c r="AL39" s="7"/>
      <c r="AM39" s="6"/>
      <c r="AN39" s="7"/>
      <c r="AO39" s="6"/>
      <c r="AP39" s="7"/>
      <c r="AQ39" s="6"/>
      <c r="AR39" s="7"/>
      <c r="AS39" s="6"/>
      <c r="AT39" s="7"/>
      <c r="AU39" s="6"/>
      <c r="AV39" s="7"/>
      <c r="AW39" s="6"/>
      <c r="AX39" s="7"/>
      <c r="AY39" s="6"/>
      <c r="AZ39" s="7"/>
    </row>
    <row r="40" spans="1:52" ht="30" customHeight="1" x14ac:dyDescent="0.25">
      <c r="A40" s="4">
        <v>36</v>
      </c>
      <c r="B40" s="5"/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6"/>
      <c r="X40" s="7"/>
      <c r="Y40" s="6"/>
      <c r="Z40" s="7"/>
      <c r="AA40" s="6"/>
      <c r="AB40" s="7"/>
      <c r="AC40" s="6"/>
      <c r="AD40" s="7"/>
      <c r="AE40" s="6"/>
      <c r="AF40" s="7"/>
      <c r="AG40" s="6"/>
      <c r="AH40" s="7"/>
      <c r="AI40" s="6"/>
      <c r="AJ40" s="7"/>
      <c r="AK40" s="6"/>
      <c r="AL40" s="7"/>
      <c r="AM40" s="6"/>
      <c r="AN40" s="7"/>
      <c r="AO40" s="6"/>
      <c r="AP40" s="7"/>
      <c r="AQ40" s="6"/>
      <c r="AR40" s="7"/>
      <c r="AS40" s="6"/>
      <c r="AT40" s="7"/>
      <c r="AU40" s="6"/>
      <c r="AV40" s="7"/>
      <c r="AW40" s="6"/>
      <c r="AX40" s="7"/>
      <c r="AY40" s="6"/>
      <c r="AZ40" s="7"/>
    </row>
    <row r="41" spans="1:52" ht="30" customHeight="1" x14ac:dyDescent="0.25">
      <c r="A41" s="4">
        <v>37</v>
      </c>
      <c r="B41" s="5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6"/>
      <c r="X41" s="7"/>
      <c r="Y41" s="6"/>
      <c r="Z41" s="7"/>
      <c r="AA41" s="6"/>
      <c r="AB41" s="7"/>
      <c r="AC41" s="6"/>
      <c r="AD41" s="7"/>
      <c r="AE41" s="6"/>
      <c r="AF41" s="7"/>
      <c r="AG41" s="6"/>
      <c r="AH41" s="7"/>
      <c r="AI41" s="6"/>
      <c r="AJ41" s="7"/>
      <c r="AK41" s="6"/>
      <c r="AL41" s="7"/>
      <c r="AM41" s="6"/>
      <c r="AN41" s="7"/>
      <c r="AO41" s="6"/>
      <c r="AP41" s="7"/>
      <c r="AQ41" s="6"/>
      <c r="AR41" s="7"/>
      <c r="AS41" s="6"/>
      <c r="AT41" s="7"/>
      <c r="AU41" s="6"/>
      <c r="AV41" s="7"/>
      <c r="AW41" s="6"/>
      <c r="AX41" s="7"/>
      <c r="AY41" s="6"/>
      <c r="AZ41" s="7"/>
    </row>
    <row r="42" spans="1:52" ht="30" customHeight="1" x14ac:dyDescent="0.25">
      <c r="A42" s="4">
        <v>38</v>
      </c>
      <c r="B42" s="5"/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6"/>
      <c r="X42" s="7"/>
      <c r="Y42" s="6"/>
      <c r="Z42" s="7"/>
      <c r="AA42" s="6"/>
      <c r="AB42" s="7"/>
      <c r="AC42" s="6"/>
      <c r="AD42" s="7"/>
      <c r="AE42" s="6"/>
      <c r="AF42" s="7"/>
      <c r="AG42" s="6"/>
      <c r="AH42" s="7"/>
      <c r="AI42" s="6"/>
      <c r="AJ42" s="7"/>
      <c r="AK42" s="6"/>
      <c r="AL42" s="7"/>
      <c r="AM42" s="6"/>
      <c r="AN42" s="7"/>
      <c r="AO42" s="6"/>
      <c r="AP42" s="7"/>
      <c r="AQ42" s="6"/>
      <c r="AR42" s="7"/>
      <c r="AS42" s="6"/>
      <c r="AT42" s="7"/>
      <c r="AU42" s="6"/>
      <c r="AV42" s="7"/>
      <c r="AW42" s="6"/>
      <c r="AX42" s="7"/>
      <c r="AY42" s="6"/>
      <c r="AZ42" s="7"/>
    </row>
    <row r="43" spans="1:52" ht="30" customHeight="1" x14ac:dyDescent="0.25">
      <c r="A43" s="4">
        <v>39</v>
      </c>
      <c r="B43" s="5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6"/>
      <c r="X43" s="7"/>
      <c r="Y43" s="6"/>
      <c r="Z43" s="7"/>
      <c r="AA43" s="6"/>
      <c r="AB43" s="7"/>
      <c r="AC43" s="6"/>
      <c r="AD43" s="7"/>
      <c r="AE43" s="6"/>
      <c r="AF43" s="7"/>
      <c r="AG43" s="6"/>
      <c r="AH43" s="7"/>
      <c r="AI43" s="6"/>
      <c r="AJ43" s="7"/>
      <c r="AK43" s="6"/>
      <c r="AL43" s="7"/>
      <c r="AM43" s="6"/>
      <c r="AN43" s="7"/>
      <c r="AO43" s="6"/>
      <c r="AP43" s="7"/>
      <c r="AQ43" s="6"/>
      <c r="AR43" s="7"/>
      <c r="AS43" s="6"/>
      <c r="AT43" s="7"/>
      <c r="AU43" s="6"/>
      <c r="AV43" s="7"/>
      <c r="AW43" s="6"/>
      <c r="AX43" s="7"/>
      <c r="AY43" s="6"/>
      <c r="AZ43" s="7"/>
    </row>
    <row r="44" spans="1:52" ht="30" customHeight="1" x14ac:dyDescent="0.25">
      <c r="A44" s="4">
        <v>40</v>
      </c>
      <c r="B44" s="5"/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6"/>
      <c r="X44" s="7"/>
      <c r="Y44" s="6"/>
      <c r="Z44" s="7"/>
      <c r="AA44" s="6"/>
      <c r="AB44" s="7"/>
      <c r="AC44" s="6"/>
      <c r="AD44" s="7"/>
      <c r="AE44" s="6"/>
      <c r="AF44" s="7"/>
      <c r="AG44" s="6"/>
      <c r="AH44" s="7"/>
      <c r="AI44" s="6"/>
      <c r="AJ44" s="7"/>
      <c r="AK44" s="6"/>
      <c r="AL44" s="7"/>
      <c r="AM44" s="6"/>
      <c r="AN44" s="7"/>
      <c r="AO44" s="6"/>
      <c r="AP44" s="7"/>
      <c r="AQ44" s="6"/>
      <c r="AR44" s="7"/>
      <c r="AS44" s="6"/>
      <c r="AT44" s="7"/>
      <c r="AU44" s="6"/>
      <c r="AV44" s="7"/>
      <c r="AW44" s="6"/>
      <c r="AX44" s="7"/>
      <c r="AY44" s="6"/>
      <c r="AZ44" s="7"/>
    </row>
  </sheetData>
  <mergeCells count="53">
    <mergeCell ref="AY3:AZ3"/>
    <mergeCell ref="AM3:AN3"/>
    <mergeCell ref="AO3:AP3"/>
    <mergeCell ref="AQ3:AR3"/>
    <mergeCell ref="AS3:AT3"/>
    <mergeCell ref="AU3:AV3"/>
    <mergeCell ref="AW3:AX3"/>
    <mergeCell ref="C3:D3"/>
    <mergeCell ref="E3:F3"/>
    <mergeCell ref="G3:H3"/>
    <mergeCell ref="I3:J3"/>
    <mergeCell ref="K3:L3"/>
    <mergeCell ref="AS2:AT2"/>
    <mergeCell ref="AU2:AV2"/>
    <mergeCell ref="Q2:R2"/>
    <mergeCell ref="S2:T2"/>
    <mergeCell ref="U2:V2"/>
    <mergeCell ref="W2:X2"/>
    <mergeCell ref="Y2:Z2"/>
    <mergeCell ref="AA2:AB2"/>
    <mergeCell ref="AK2:AL2"/>
    <mergeCell ref="AM2:AN2"/>
    <mergeCell ref="M3:N3"/>
    <mergeCell ref="AO2:AP2"/>
    <mergeCell ref="AQ2:AR2"/>
    <mergeCell ref="AK3:AL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1:A4"/>
    <mergeCell ref="B1:B4"/>
    <mergeCell ref="C1:AZ1"/>
    <mergeCell ref="C2:D2"/>
    <mergeCell ref="E2:F2"/>
    <mergeCell ref="G2:H2"/>
    <mergeCell ref="I2:J2"/>
    <mergeCell ref="K2:L2"/>
    <mergeCell ref="M2:N2"/>
    <mergeCell ref="O2:P2"/>
    <mergeCell ref="AW2:AX2"/>
    <mergeCell ref="AY2:AZ2"/>
    <mergeCell ref="AC2:AD2"/>
    <mergeCell ref="AE2:AF2"/>
    <mergeCell ref="AG2:AH2"/>
    <mergeCell ref="AI2:AJ2"/>
  </mergeCells>
  <dataValidations count="2">
    <dataValidation type="list" allowBlank="1" showInputMessage="1" showErrorMessage="1" prompt="Isikan 0 jika tidak ingin ditampilkan pada deskripsi rapor, Isikan 1 jika ingin ditampilka di deskripsi rapor" sqref="AX5:AX44 AH5:AH44 AF5:AF44 AD5:AD44 AB5:AB44 Z5:Z44 X5:X44 AZ5:AZ44 AJ5:AJ44 AL5:AL44 AN5:AN44 AP5:AP44 AR5:AR44 AT5:AT44 AV5:AV44" xr:uid="{E0EB42EA-4B20-4336-9266-91487F989A04}">
      <formula1>$BE$9:$BE$12</formula1>
    </dataValidation>
    <dataValidation type="list" allowBlank="1" showInputMessage="1" showErrorMessage="1" prompt="Isikan 0 jika siswa tidak mencapai KKTP, Isikan 1 jika siswa mencapai KKTP" sqref="AW5:AW44 AM5:AM44 AK5:AK44 AI5:AI44 AG5:AG44 AE5:AE44 AC5:AC44 AA5:AA44 Y5:Y44 W5:W44 AY5:AY44 AU5:AU44 AS5:AS44 AQ5:AQ44 AO5:AO44" xr:uid="{2C1BA79D-7B7A-438D-9DDB-E109CEA9336C}">
      <formula1>$BE$9:$BE$12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BCD3-3A64-4435-BB84-66C372AF0B60}">
  <dimension ref="A1:Q46"/>
  <sheetViews>
    <sheetView tabSelected="1" workbookViewId="0">
      <selection activeCell="T3" sqref="T3"/>
    </sheetView>
  </sheetViews>
  <sheetFormatPr defaultRowHeight="15" x14ac:dyDescent="0.25"/>
  <cols>
    <col min="1" max="1" width="5.28515625" customWidth="1"/>
    <col min="2" max="2" width="44.28515625" customWidth="1"/>
    <col min="3" max="13" width="7.5703125" hidden="1" customWidth="1"/>
    <col min="14" max="14" width="17.28515625" customWidth="1"/>
    <col min="15" max="15" width="7.42578125" hidden="1" customWidth="1"/>
    <col min="16" max="16" width="9.28515625" hidden="1" customWidth="1"/>
    <col min="17" max="17" width="8.140625" hidden="1" customWidth="1"/>
  </cols>
  <sheetData>
    <row r="1" spans="1:17" ht="15.75" x14ac:dyDescent="0.25">
      <c r="B1" s="21" t="s">
        <v>194</v>
      </c>
    </row>
    <row r="2" spans="1:17" ht="15.75" x14ac:dyDescent="0.25">
      <c r="B2" s="21" t="s">
        <v>192</v>
      </c>
    </row>
    <row r="3" spans="1:17" ht="15.75" x14ac:dyDescent="0.25">
      <c r="B3" s="21" t="s">
        <v>193</v>
      </c>
    </row>
    <row r="4" spans="1:17" hidden="1" x14ac:dyDescent="0.25">
      <c r="A4" s="28" t="s">
        <v>0</v>
      </c>
      <c r="B4" s="28" t="s">
        <v>1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7" t="s">
        <v>43</v>
      </c>
      <c r="O4" s="27"/>
      <c r="P4" s="27"/>
      <c r="Q4" s="27" t="s">
        <v>44</v>
      </c>
    </row>
    <row r="5" spans="1:17" ht="24" hidden="1" customHeight="1" x14ac:dyDescent="0.25">
      <c r="A5" s="28"/>
      <c r="B5" s="28"/>
      <c r="C5" s="10" t="s">
        <v>32</v>
      </c>
      <c r="D5" s="10" t="s">
        <v>33</v>
      </c>
      <c r="E5" s="10" t="s">
        <v>34</v>
      </c>
      <c r="F5" s="10" t="s">
        <v>35</v>
      </c>
      <c r="G5" s="10" t="s">
        <v>36</v>
      </c>
      <c r="H5" s="10" t="s">
        <v>37</v>
      </c>
      <c r="I5" s="10" t="s">
        <v>38</v>
      </c>
      <c r="J5" s="10" t="s">
        <v>39</v>
      </c>
      <c r="K5" s="10" t="s">
        <v>40</v>
      </c>
      <c r="L5" s="10" t="s">
        <v>41</v>
      </c>
      <c r="M5" s="29" t="s">
        <v>42</v>
      </c>
      <c r="N5" s="27"/>
      <c r="O5" s="27"/>
      <c r="P5" s="27"/>
      <c r="Q5" s="27"/>
    </row>
    <row r="6" spans="1:17" ht="31.5" x14ac:dyDescent="0.25">
      <c r="A6" s="28"/>
      <c r="B6" s="28"/>
      <c r="C6" s="11">
        <f>'LINGKUP MATERI'!B2</f>
        <v>0</v>
      </c>
      <c r="D6" s="11">
        <f>'LINGKUP MATERI'!B3</f>
        <v>0</v>
      </c>
      <c r="E6" s="11">
        <f>'LINGKUP MATERI'!B4</f>
        <v>0</v>
      </c>
      <c r="F6" s="11">
        <f>'LINGKUP MATERI'!B5</f>
        <v>0</v>
      </c>
      <c r="G6" s="11">
        <f>'LINGKUP MATERI'!B6</f>
        <v>0</v>
      </c>
      <c r="H6" s="11">
        <f>'LINGKUP MATERI'!B7</f>
        <v>0</v>
      </c>
      <c r="I6" s="11">
        <f>'LINGKUP MATERI'!B8</f>
        <v>0</v>
      </c>
      <c r="J6" s="11">
        <f>'LINGKUP MATERI'!B9</f>
        <v>0</v>
      </c>
      <c r="K6" s="11">
        <f>'LINGKUP MATERI'!B10</f>
        <v>0</v>
      </c>
      <c r="L6" s="11">
        <f>'LINGKUP MATERI'!B11</f>
        <v>0</v>
      </c>
      <c r="M6" s="30"/>
      <c r="N6" s="11" t="s">
        <v>45</v>
      </c>
      <c r="O6" s="11" t="s">
        <v>46</v>
      </c>
      <c r="P6" s="11" t="s">
        <v>47</v>
      </c>
      <c r="Q6" s="27"/>
    </row>
    <row r="7" spans="1:17" x14ac:dyDescent="0.25">
      <c r="A7" s="4">
        <v>1</v>
      </c>
      <c r="B7" s="5" t="str" cm="1">
        <f t="array" ref="B7:B38">'ASESMEN FORMATIF XI PPLG 3'!B5:B36</f>
        <v>AFRIZAL ZHAKY ARYANO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7" t="str">
        <f>IFERROR(AVERAGE(C7:L7),"-")</f>
        <v>-</v>
      </c>
      <c r="N7" s="18">
        <v>65</v>
      </c>
      <c r="O7" s="18"/>
      <c r="P7" s="17">
        <f>IFERROR(AVERAGE(N7:O7),"-")</f>
        <v>65</v>
      </c>
      <c r="Q7" s="19">
        <f>IFERROR(AVERAGE(M7,P7),"-")</f>
        <v>65</v>
      </c>
    </row>
    <row r="8" spans="1:17" x14ac:dyDescent="0.25">
      <c r="A8" s="4">
        <v>2</v>
      </c>
      <c r="B8" s="5" t="str">
        <v>ANGGUN WIDYANINGRUM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7" t="str">
        <f t="shared" ref="M8:M46" si="0">IFERROR(AVERAGE(C8:L8),"-")</f>
        <v>-</v>
      </c>
      <c r="N8" s="18">
        <v>65</v>
      </c>
      <c r="O8" s="18"/>
      <c r="P8" s="17">
        <f t="shared" ref="P8:P46" si="1">IFERROR(AVERAGE(N8:O8),"-")</f>
        <v>65</v>
      </c>
      <c r="Q8" s="19">
        <f t="shared" ref="Q8:Q46" si="2">IFERROR(AVERAGE(M8,P8),"-")</f>
        <v>65</v>
      </c>
    </row>
    <row r="9" spans="1:17" x14ac:dyDescent="0.25">
      <c r="A9" s="4">
        <v>3</v>
      </c>
      <c r="B9" s="5" t="str">
        <v xml:space="preserve">ANJAR TRIANTO 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7" t="str">
        <f t="shared" si="0"/>
        <v>-</v>
      </c>
      <c r="N9" s="18">
        <v>58</v>
      </c>
      <c r="O9" s="18"/>
      <c r="P9" s="17">
        <f t="shared" si="1"/>
        <v>58</v>
      </c>
      <c r="Q9" s="19">
        <f t="shared" si="2"/>
        <v>58</v>
      </c>
    </row>
    <row r="10" spans="1:17" x14ac:dyDescent="0.25">
      <c r="A10" s="4">
        <v>4</v>
      </c>
      <c r="B10" s="5" t="str">
        <v>ANUGRAH AJID NUGROHO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 t="str">
        <f t="shared" si="0"/>
        <v>-</v>
      </c>
      <c r="N10" s="18">
        <v>72</v>
      </c>
      <c r="O10" s="18"/>
      <c r="P10" s="17">
        <f t="shared" si="1"/>
        <v>72</v>
      </c>
      <c r="Q10" s="19">
        <f t="shared" si="2"/>
        <v>72</v>
      </c>
    </row>
    <row r="11" spans="1:17" x14ac:dyDescent="0.25">
      <c r="A11" s="4">
        <v>5</v>
      </c>
      <c r="B11" s="5" t="str">
        <v>ARYA PUTRA WITJAKSONO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 t="str">
        <f t="shared" si="0"/>
        <v>-</v>
      </c>
      <c r="N11" s="18">
        <v>72</v>
      </c>
      <c r="O11" s="18"/>
      <c r="P11" s="17">
        <f t="shared" si="1"/>
        <v>72</v>
      </c>
      <c r="Q11" s="19">
        <f t="shared" si="2"/>
        <v>72</v>
      </c>
    </row>
    <row r="12" spans="1:17" x14ac:dyDescent="0.25">
      <c r="A12" s="4">
        <v>6</v>
      </c>
      <c r="B12" s="5" t="str">
        <v>AZMI AFRIZAL ARDIANTO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tr">
        <f t="shared" si="0"/>
        <v>-</v>
      </c>
      <c r="N12" s="18">
        <v>68</v>
      </c>
      <c r="O12" s="18"/>
      <c r="P12" s="17">
        <f t="shared" si="1"/>
        <v>68</v>
      </c>
      <c r="Q12" s="19">
        <f t="shared" si="2"/>
        <v>68</v>
      </c>
    </row>
    <row r="13" spans="1:17" x14ac:dyDescent="0.25">
      <c r="A13" s="4">
        <v>7</v>
      </c>
      <c r="B13" s="5" t="str">
        <v>COKRO AGUSTIYAS SAPUTRA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 t="str">
        <f t="shared" si="0"/>
        <v>-</v>
      </c>
      <c r="N13" s="18">
        <v>53</v>
      </c>
      <c r="O13" s="18"/>
      <c r="P13" s="17">
        <f t="shared" si="1"/>
        <v>53</v>
      </c>
      <c r="Q13" s="19">
        <f t="shared" si="2"/>
        <v>53</v>
      </c>
    </row>
    <row r="14" spans="1:17" x14ac:dyDescent="0.25">
      <c r="A14" s="4">
        <v>8</v>
      </c>
      <c r="B14" s="5" t="str">
        <v>DAFIT BINTANG PRAYOGI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 t="str">
        <f t="shared" si="0"/>
        <v>-</v>
      </c>
      <c r="N14" s="18">
        <v>47</v>
      </c>
      <c r="O14" s="18"/>
      <c r="P14" s="17">
        <f t="shared" si="1"/>
        <v>47</v>
      </c>
      <c r="Q14" s="19">
        <f t="shared" si="2"/>
        <v>47</v>
      </c>
    </row>
    <row r="15" spans="1:17" x14ac:dyDescent="0.25">
      <c r="A15" s="4">
        <v>9</v>
      </c>
      <c r="B15" s="5" t="str">
        <v>DAVA MULYA WASESA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 t="str">
        <f t="shared" si="0"/>
        <v>-</v>
      </c>
      <c r="N15" s="18">
        <v>43</v>
      </c>
      <c r="O15" s="18"/>
      <c r="P15" s="17">
        <f t="shared" si="1"/>
        <v>43</v>
      </c>
      <c r="Q15" s="19">
        <f t="shared" si="2"/>
        <v>43</v>
      </c>
    </row>
    <row r="16" spans="1:17" x14ac:dyDescent="0.25">
      <c r="A16" s="4">
        <v>10</v>
      </c>
      <c r="B16" s="5" t="str">
        <v>DIMAS KATO MARSETYO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 t="str">
        <f t="shared" si="0"/>
        <v>-</v>
      </c>
      <c r="N16" s="18">
        <v>69</v>
      </c>
      <c r="O16" s="18"/>
      <c r="P16" s="17">
        <f t="shared" si="1"/>
        <v>69</v>
      </c>
      <c r="Q16" s="19">
        <f t="shared" si="2"/>
        <v>69</v>
      </c>
    </row>
    <row r="17" spans="1:17" x14ac:dyDescent="0.25">
      <c r="A17" s="4">
        <v>11</v>
      </c>
      <c r="B17" s="5" t="str">
        <v xml:space="preserve">FARID SYAM WAHYUDI 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 t="str">
        <f t="shared" si="0"/>
        <v>-</v>
      </c>
      <c r="N17" s="18">
        <v>65</v>
      </c>
      <c r="O17" s="18"/>
      <c r="P17" s="17">
        <f t="shared" si="1"/>
        <v>65</v>
      </c>
      <c r="Q17" s="19">
        <f t="shared" si="2"/>
        <v>65</v>
      </c>
    </row>
    <row r="18" spans="1:17" x14ac:dyDescent="0.25">
      <c r="A18" s="4">
        <v>12</v>
      </c>
      <c r="B18" s="5" t="str">
        <v>FIKA NURHAINI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 t="str">
        <f t="shared" si="0"/>
        <v>-</v>
      </c>
      <c r="N18" s="18">
        <v>76</v>
      </c>
      <c r="O18" s="18"/>
      <c r="P18" s="17">
        <f t="shared" si="1"/>
        <v>76</v>
      </c>
      <c r="Q18" s="19">
        <f t="shared" si="2"/>
        <v>76</v>
      </c>
    </row>
    <row r="19" spans="1:17" x14ac:dyDescent="0.25">
      <c r="A19" s="4">
        <v>13</v>
      </c>
      <c r="B19" s="5" t="str">
        <v>FIRDAUS AJI SAPUTRA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 t="str">
        <f t="shared" si="0"/>
        <v>-</v>
      </c>
      <c r="N19" s="18">
        <v>66</v>
      </c>
      <c r="O19" s="18"/>
      <c r="P19" s="17">
        <f t="shared" si="1"/>
        <v>66</v>
      </c>
      <c r="Q19" s="19">
        <f t="shared" si="2"/>
        <v>66</v>
      </c>
    </row>
    <row r="20" spans="1:17" x14ac:dyDescent="0.25">
      <c r="A20" s="4">
        <v>14</v>
      </c>
      <c r="B20" s="5" t="str">
        <v>HAMMAM FARIS ZUL FAHMI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 t="str">
        <f t="shared" si="0"/>
        <v>-</v>
      </c>
      <c r="N20" s="18">
        <v>35</v>
      </c>
      <c r="O20" s="18"/>
      <c r="P20" s="17">
        <f>IFERROR(AVERAGE(N20:O20),"-")</f>
        <v>35</v>
      </c>
      <c r="Q20" s="19">
        <f t="shared" si="2"/>
        <v>35</v>
      </c>
    </row>
    <row r="21" spans="1:17" x14ac:dyDescent="0.25">
      <c r="A21" s="4">
        <v>15</v>
      </c>
      <c r="B21" s="5" t="str">
        <v>ILYAS ALI MUTAQIN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 t="str">
        <f t="shared" si="0"/>
        <v>-</v>
      </c>
      <c r="N21" s="18">
        <v>72</v>
      </c>
      <c r="O21" s="18"/>
      <c r="P21" s="17">
        <f t="shared" si="1"/>
        <v>72</v>
      </c>
      <c r="Q21" s="19">
        <f t="shared" si="2"/>
        <v>72</v>
      </c>
    </row>
    <row r="22" spans="1:17" x14ac:dyDescent="0.25">
      <c r="A22" s="4">
        <v>16</v>
      </c>
      <c r="B22" s="5" t="str">
        <v>INDAH MARSELLA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 t="str">
        <f t="shared" si="0"/>
        <v>-</v>
      </c>
      <c r="N22" s="18">
        <v>70</v>
      </c>
      <c r="O22" s="18"/>
      <c r="P22" s="17">
        <f t="shared" si="1"/>
        <v>70</v>
      </c>
      <c r="Q22" s="19">
        <f t="shared" si="2"/>
        <v>70</v>
      </c>
    </row>
    <row r="23" spans="1:17" x14ac:dyDescent="0.25">
      <c r="A23" s="4">
        <v>17</v>
      </c>
      <c r="B23" s="5" t="str">
        <v>IQBAAL LUQMAN FAUZI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 t="str">
        <f t="shared" si="0"/>
        <v>-</v>
      </c>
      <c r="N23" s="18">
        <v>57</v>
      </c>
      <c r="O23" s="18"/>
      <c r="P23" s="17">
        <f t="shared" si="1"/>
        <v>57</v>
      </c>
      <c r="Q23" s="19">
        <f t="shared" si="2"/>
        <v>57</v>
      </c>
    </row>
    <row r="24" spans="1:17" x14ac:dyDescent="0.25">
      <c r="A24" s="4">
        <v>18</v>
      </c>
      <c r="B24" s="5" t="str">
        <v>LIDIA ANIN APRILIANA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 t="str">
        <f t="shared" si="0"/>
        <v>-</v>
      </c>
      <c r="N24" s="18">
        <v>76</v>
      </c>
      <c r="O24" s="18"/>
      <c r="P24" s="17">
        <f t="shared" si="1"/>
        <v>76</v>
      </c>
      <c r="Q24" s="19">
        <f t="shared" si="2"/>
        <v>76</v>
      </c>
    </row>
    <row r="25" spans="1:17" x14ac:dyDescent="0.25">
      <c r="A25" s="4">
        <v>19</v>
      </c>
      <c r="B25" s="5" t="str">
        <v>LUSSIANA LIANDRY PUTRI E.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7" t="str">
        <f t="shared" si="0"/>
        <v>-</v>
      </c>
      <c r="N25" s="18">
        <v>70</v>
      </c>
      <c r="O25" s="18"/>
      <c r="P25" s="17">
        <f t="shared" si="1"/>
        <v>70</v>
      </c>
      <c r="Q25" s="19">
        <f t="shared" si="2"/>
        <v>70</v>
      </c>
    </row>
    <row r="26" spans="1:17" x14ac:dyDescent="0.25">
      <c r="A26" s="4">
        <v>20</v>
      </c>
      <c r="B26" s="5" t="str">
        <v>MUHAMMAD NUR SALIM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 t="str">
        <f t="shared" si="0"/>
        <v>-</v>
      </c>
      <c r="N26" s="18">
        <v>70</v>
      </c>
      <c r="O26" s="18"/>
      <c r="P26" s="17">
        <f t="shared" si="1"/>
        <v>70</v>
      </c>
      <c r="Q26" s="19">
        <f t="shared" si="2"/>
        <v>70</v>
      </c>
    </row>
    <row r="27" spans="1:17" x14ac:dyDescent="0.25">
      <c r="A27" s="4">
        <v>21</v>
      </c>
      <c r="B27" s="5" t="str">
        <v>NABILLA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 t="str">
        <f t="shared" si="0"/>
        <v>-</v>
      </c>
      <c r="N27" s="18">
        <v>76</v>
      </c>
      <c r="O27" s="18"/>
      <c r="P27" s="17">
        <f t="shared" si="1"/>
        <v>76</v>
      </c>
      <c r="Q27" s="19">
        <f t="shared" si="2"/>
        <v>76</v>
      </c>
    </row>
    <row r="28" spans="1:17" x14ac:dyDescent="0.25">
      <c r="A28" s="4">
        <v>22</v>
      </c>
      <c r="B28" s="5" t="str">
        <v>OBBY YUDHA FIRMANSYAH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 t="str">
        <f t="shared" si="0"/>
        <v>-</v>
      </c>
      <c r="N28" s="18">
        <v>72</v>
      </c>
      <c r="O28" s="18"/>
      <c r="P28" s="17">
        <f t="shared" si="1"/>
        <v>72</v>
      </c>
      <c r="Q28" s="19">
        <f t="shared" si="2"/>
        <v>72</v>
      </c>
    </row>
    <row r="29" spans="1:17" x14ac:dyDescent="0.25">
      <c r="A29" s="4">
        <v>23</v>
      </c>
      <c r="B29" s="5" t="str">
        <v>RAHMAT ZENDY PRASETYO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 t="str">
        <f t="shared" si="0"/>
        <v>-</v>
      </c>
      <c r="N29" s="18">
        <v>68</v>
      </c>
      <c r="O29" s="18"/>
      <c r="P29" s="17">
        <f t="shared" si="1"/>
        <v>68</v>
      </c>
      <c r="Q29" s="19">
        <f t="shared" si="2"/>
        <v>68</v>
      </c>
    </row>
    <row r="30" spans="1:17" x14ac:dyDescent="0.25">
      <c r="A30" s="4">
        <v>24</v>
      </c>
      <c r="B30" s="5" t="str">
        <v>RESTU ALDIAN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 t="str">
        <f t="shared" si="0"/>
        <v>-</v>
      </c>
      <c r="N30" s="18">
        <v>68</v>
      </c>
      <c r="O30" s="18"/>
      <c r="P30" s="17">
        <f t="shared" si="1"/>
        <v>68</v>
      </c>
      <c r="Q30" s="19">
        <f t="shared" si="2"/>
        <v>68</v>
      </c>
    </row>
    <row r="31" spans="1:17" x14ac:dyDescent="0.25">
      <c r="A31" s="4">
        <v>25</v>
      </c>
      <c r="B31" s="5" t="str">
        <v xml:space="preserve">REYHAN ALDI PRATAMA 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 t="str">
        <f t="shared" si="0"/>
        <v>-</v>
      </c>
      <c r="N31" s="18">
        <v>74</v>
      </c>
      <c r="O31" s="18"/>
      <c r="P31" s="17">
        <f t="shared" si="1"/>
        <v>74</v>
      </c>
      <c r="Q31" s="19">
        <f t="shared" si="2"/>
        <v>74</v>
      </c>
    </row>
    <row r="32" spans="1:17" x14ac:dyDescent="0.25">
      <c r="A32" s="4">
        <v>26</v>
      </c>
      <c r="B32" s="5" t="str">
        <v>RIDHO ALFIANSYAH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 t="str">
        <f t="shared" si="0"/>
        <v>-</v>
      </c>
      <c r="N32" s="18">
        <v>70</v>
      </c>
      <c r="O32" s="18"/>
      <c r="P32" s="17">
        <f t="shared" si="1"/>
        <v>70</v>
      </c>
      <c r="Q32" s="19">
        <f t="shared" si="2"/>
        <v>70</v>
      </c>
    </row>
    <row r="33" spans="1:17" x14ac:dyDescent="0.25">
      <c r="A33" s="4">
        <v>27</v>
      </c>
      <c r="B33" s="5" t="str">
        <v>ROSIDA AYU NUR ALZAROH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 t="str">
        <f t="shared" si="0"/>
        <v>-</v>
      </c>
      <c r="N33" s="18">
        <v>60</v>
      </c>
      <c r="O33" s="18"/>
      <c r="P33" s="17">
        <f t="shared" si="1"/>
        <v>60</v>
      </c>
      <c r="Q33" s="19">
        <f t="shared" si="2"/>
        <v>60</v>
      </c>
    </row>
    <row r="34" spans="1:17" x14ac:dyDescent="0.25">
      <c r="A34" s="4">
        <v>28</v>
      </c>
      <c r="B34" s="5" t="str">
        <v>SANDY TRIANTO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 t="str">
        <f t="shared" si="0"/>
        <v>-</v>
      </c>
      <c r="N34" s="18">
        <v>84</v>
      </c>
      <c r="O34" s="18"/>
      <c r="P34" s="17">
        <f t="shared" si="1"/>
        <v>84</v>
      </c>
      <c r="Q34" s="19">
        <f t="shared" si="2"/>
        <v>84</v>
      </c>
    </row>
    <row r="35" spans="1:17" x14ac:dyDescent="0.25">
      <c r="A35" s="4">
        <v>29</v>
      </c>
      <c r="B35" s="5" t="str">
        <v xml:space="preserve">SULISTYORINI 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 t="str">
        <f t="shared" si="0"/>
        <v>-</v>
      </c>
      <c r="N35" s="18">
        <v>76</v>
      </c>
      <c r="O35" s="18"/>
      <c r="P35" s="17">
        <f t="shared" si="1"/>
        <v>76</v>
      </c>
      <c r="Q35" s="19">
        <f t="shared" si="2"/>
        <v>76</v>
      </c>
    </row>
    <row r="36" spans="1:17" x14ac:dyDescent="0.25">
      <c r="A36" s="4">
        <v>30</v>
      </c>
      <c r="B36" s="5" t="str">
        <v>SYAHRUL DIKRI ARDIANSYAH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 t="str">
        <f t="shared" si="0"/>
        <v>-</v>
      </c>
      <c r="N36" s="18">
        <v>70</v>
      </c>
      <c r="O36" s="18"/>
      <c r="P36" s="17">
        <f t="shared" si="1"/>
        <v>70</v>
      </c>
      <c r="Q36" s="19">
        <f t="shared" si="2"/>
        <v>70</v>
      </c>
    </row>
    <row r="37" spans="1:17" x14ac:dyDescent="0.25">
      <c r="A37" s="4">
        <v>31</v>
      </c>
      <c r="B37" s="5" t="str">
        <v>TAWAFAN NOORAHMAN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 t="str">
        <f t="shared" si="0"/>
        <v>-</v>
      </c>
      <c r="N37" s="18">
        <v>70</v>
      </c>
      <c r="O37" s="18"/>
      <c r="P37" s="17">
        <f t="shared" si="1"/>
        <v>70</v>
      </c>
      <c r="Q37" s="19">
        <f t="shared" si="2"/>
        <v>70</v>
      </c>
    </row>
    <row r="38" spans="1:17" x14ac:dyDescent="0.25">
      <c r="A38" s="4">
        <v>32</v>
      </c>
      <c r="B38" s="5" t="str">
        <v>TIKA AMELIA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 t="str">
        <f t="shared" si="0"/>
        <v>-</v>
      </c>
      <c r="N38" s="18">
        <v>71</v>
      </c>
      <c r="O38" s="18"/>
      <c r="P38" s="17">
        <f t="shared" si="1"/>
        <v>71</v>
      </c>
      <c r="Q38" s="19">
        <f t="shared" si="2"/>
        <v>71</v>
      </c>
    </row>
    <row r="39" spans="1:17" x14ac:dyDescent="0.25">
      <c r="A39" s="4">
        <v>33</v>
      </c>
      <c r="B39" s="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 t="str">
        <f t="shared" si="0"/>
        <v>-</v>
      </c>
      <c r="O39" s="18"/>
      <c r="P39" s="17" t="str">
        <f t="shared" si="1"/>
        <v>-</v>
      </c>
      <c r="Q39" s="19" t="str">
        <f t="shared" si="2"/>
        <v>-</v>
      </c>
    </row>
    <row r="40" spans="1:17" x14ac:dyDescent="0.25">
      <c r="A40" s="4">
        <v>34</v>
      </c>
      <c r="B40" s="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 t="str">
        <f t="shared" si="0"/>
        <v>-</v>
      </c>
      <c r="N40" s="18"/>
      <c r="O40" s="18"/>
      <c r="P40" s="17" t="str">
        <f t="shared" si="1"/>
        <v>-</v>
      </c>
      <c r="Q40" s="19" t="str">
        <f t="shared" si="2"/>
        <v>-</v>
      </c>
    </row>
    <row r="41" spans="1:17" x14ac:dyDescent="0.25">
      <c r="A41" s="4">
        <v>35</v>
      </c>
      <c r="B41" s="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7" t="str">
        <f t="shared" si="0"/>
        <v>-</v>
      </c>
      <c r="N41" s="18"/>
      <c r="O41" s="18"/>
      <c r="P41" s="17" t="str">
        <f t="shared" si="1"/>
        <v>-</v>
      </c>
      <c r="Q41" s="19" t="str">
        <f t="shared" si="2"/>
        <v>-</v>
      </c>
    </row>
    <row r="42" spans="1:17" x14ac:dyDescent="0.25">
      <c r="A42" s="4">
        <v>36</v>
      </c>
      <c r="B42" s="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 t="str">
        <f t="shared" si="0"/>
        <v>-</v>
      </c>
      <c r="N42" s="18"/>
      <c r="O42" s="18"/>
      <c r="P42" s="17" t="str">
        <f t="shared" si="1"/>
        <v>-</v>
      </c>
      <c r="Q42" s="19" t="str">
        <f t="shared" si="2"/>
        <v>-</v>
      </c>
    </row>
    <row r="43" spans="1:17" x14ac:dyDescent="0.25">
      <c r="A43" s="4">
        <v>37</v>
      </c>
      <c r="B43" s="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 t="str">
        <f t="shared" si="0"/>
        <v>-</v>
      </c>
      <c r="N43" s="18"/>
      <c r="O43" s="18"/>
      <c r="P43" s="17" t="str">
        <f t="shared" si="1"/>
        <v>-</v>
      </c>
      <c r="Q43" s="19" t="str">
        <f t="shared" si="2"/>
        <v>-</v>
      </c>
    </row>
    <row r="44" spans="1:17" x14ac:dyDescent="0.25">
      <c r="A44" s="4">
        <v>38</v>
      </c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 t="str">
        <f t="shared" si="0"/>
        <v>-</v>
      </c>
      <c r="N44" s="18"/>
      <c r="O44" s="18"/>
      <c r="P44" s="17" t="str">
        <f t="shared" si="1"/>
        <v>-</v>
      </c>
      <c r="Q44" s="19" t="str">
        <f t="shared" si="2"/>
        <v>-</v>
      </c>
    </row>
    <row r="45" spans="1:17" x14ac:dyDescent="0.25">
      <c r="A45" s="4">
        <v>39</v>
      </c>
      <c r="B45" s="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 t="str">
        <f t="shared" si="0"/>
        <v>-</v>
      </c>
      <c r="N45" s="18"/>
      <c r="O45" s="18"/>
      <c r="P45" s="17" t="str">
        <f t="shared" si="1"/>
        <v>-</v>
      </c>
      <c r="Q45" s="19" t="str">
        <f t="shared" si="2"/>
        <v>-</v>
      </c>
    </row>
    <row r="46" spans="1:17" x14ac:dyDescent="0.25">
      <c r="A46" s="4">
        <v>40</v>
      </c>
      <c r="B46" s="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 t="str">
        <f t="shared" si="0"/>
        <v>-</v>
      </c>
      <c r="N46" s="18"/>
      <c r="O46" s="18"/>
      <c r="P46" s="17" t="str">
        <f t="shared" si="1"/>
        <v>-</v>
      </c>
      <c r="Q46" s="19" t="str">
        <f t="shared" si="2"/>
        <v>-</v>
      </c>
    </row>
  </sheetData>
  <mergeCells count="6">
    <mergeCell ref="Q4:Q6"/>
    <mergeCell ref="A4:A6"/>
    <mergeCell ref="B4:B6"/>
    <mergeCell ref="C4:M4"/>
    <mergeCell ref="M5:M6"/>
    <mergeCell ref="N4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TUJUAN PEMBELAJARAN</vt:lpstr>
      <vt:lpstr>LINGKUP MATERI</vt:lpstr>
      <vt:lpstr>ASESMEN FORMATIF XI AKL 1</vt:lpstr>
      <vt:lpstr>DAFTAR NILAI STS XI AKL 1</vt:lpstr>
      <vt:lpstr>ASESMEN FORMATIF XI AKL 2</vt:lpstr>
      <vt:lpstr>DAFTAR NILAI STS XI PPLG 1</vt:lpstr>
      <vt:lpstr>DAFTAR NILAI STS XI AKL 2</vt:lpstr>
      <vt:lpstr>ASESMEN FORMATIF XI PPLG 1</vt:lpstr>
      <vt:lpstr>ASESMEN FORMATIF XI PPLG 2</vt:lpstr>
      <vt:lpstr>DAFTAR NILAI STS XI PPLG 2</vt:lpstr>
      <vt:lpstr>ASESMEN FORMATIF XI PPLG 3</vt:lpstr>
      <vt:lpstr>DAFTAR NILAI STS XI PPLG 3</vt:lpstr>
      <vt:lpstr>'ASESMEN FORMATIF XI AKL 1'!Print_Area</vt:lpstr>
      <vt:lpstr>'ASESMEN FORMATIF XI AKL 2'!Print_Area</vt:lpstr>
      <vt:lpstr>'DAFTAR NILAI STS XI AKL 1'!Print_Area</vt:lpstr>
      <vt:lpstr>'DAFTAR NILAI STS XI AKL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PC21 - LAB3</cp:lastModifiedBy>
  <cp:lastPrinted>2022-12-09T02:54:07Z</cp:lastPrinted>
  <dcterms:created xsi:type="dcterms:W3CDTF">2022-12-07T03:04:05Z</dcterms:created>
  <dcterms:modified xsi:type="dcterms:W3CDTF">2023-09-29T04:37:28Z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2023-09-13T00:33:53Z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585997d3-68b1-46e9-8de3-c6ebe226a14d</vt:lpwstr>
  </property>
  <property fmtid="{D5CDD505-2E9C-101B-9397-08002B2CF9AE}" pid="7" name="MSIP_Label_defa4170-0d19-0005-0004-bc88714345d2_ActionId">
    <vt:lpwstr>807759d0-f660-4e33-9221-b556c468707d</vt:lpwstr>
  </property>
  <property fmtid="{D5CDD505-2E9C-101B-9397-08002B2CF9AE}" pid="8" name="MSIP_Label_defa4170-0d19-0005-0004-bc88714345d2_ContentBits">
    <vt:lpwstr>0</vt:lpwstr>
  </property>
</Properties>
</file>