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ZFreda\Desktop\shiny-MT\data\"/>
    </mc:Choice>
  </mc:AlternateContent>
  <xr:revisionPtr revIDLastSave="0" documentId="13_ncr:1_{D9974EE1-B844-4574-8386-DB6B671D7B2B}" xr6:coauthVersionLast="45" xr6:coauthVersionMax="45" xr10:uidLastSave="{00000000-0000-0000-0000-000000000000}"/>
  <bookViews>
    <workbookView xWindow="1103" yWindow="1103" windowWidth="16875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1" l="1"/>
  <c r="G19" i="1"/>
  <c r="D19" i="1"/>
  <c r="J18" i="1"/>
  <c r="G18" i="1"/>
  <c r="D18" i="1"/>
  <c r="J17" i="1"/>
  <c r="G17" i="1"/>
  <c r="D17" i="1"/>
  <c r="J16" i="1"/>
  <c r="G16" i="1"/>
  <c r="D16" i="1"/>
  <c r="J15" i="1"/>
  <c r="G15" i="1"/>
  <c r="D15" i="1"/>
  <c r="J14" i="1"/>
  <c r="G14" i="1"/>
  <c r="D14" i="1"/>
  <c r="J13" i="1"/>
  <c r="G13" i="1"/>
  <c r="D13" i="1"/>
  <c r="J12" i="1"/>
  <c r="G12" i="1"/>
  <c r="D12" i="1"/>
  <c r="J11" i="1"/>
  <c r="D11" i="1"/>
  <c r="J10" i="1"/>
  <c r="G10" i="1"/>
  <c r="D10" i="1"/>
  <c r="J9" i="1"/>
  <c r="G9" i="1"/>
  <c r="D9" i="1"/>
  <c r="J8" i="1"/>
  <c r="G8" i="1"/>
  <c r="D8" i="1"/>
  <c r="J7" i="1"/>
  <c r="G7" i="1"/>
  <c r="D7" i="1"/>
  <c r="J6" i="1"/>
  <c r="G6" i="1"/>
  <c r="D6" i="1"/>
  <c r="J5" i="1"/>
  <c r="G5" i="1"/>
  <c r="D5" i="1"/>
  <c r="J4" i="1"/>
  <c r="G4" i="1"/>
  <c r="D4" i="1"/>
  <c r="J3" i="1"/>
  <c r="G3" i="1"/>
  <c r="D3" i="1"/>
  <c r="J2" i="1"/>
  <c r="G2" i="1"/>
  <c r="D2" i="1"/>
</calcChain>
</file>

<file path=xl/sharedStrings.xml><?xml version="1.0" encoding="utf-8"?>
<sst xmlns="http://schemas.openxmlformats.org/spreadsheetml/2006/main" count="28" uniqueCount="28">
  <si>
    <t>Food_type</t>
  </si>
  <si>
    <t>Cropland (ha)</t>
  </si>
  <si>
    <t>Pasture (ha)</t>
  </si>
  <si>
    <t>Irrigation water (m3)</t>
  </si>
  <si>
    <t>Rainwater (m3)</t>
  </si>
  <si>
    <t>Agricultural production emissions (CO2e)</t>
  </si>
  <si>
    <t>Land-use change emissions (CO2e)</t>
  </si>
  <si>
    <t>Sugar</t>
  </si>
  <si>
    <t>Rice</t>
  </si>
  <si>
    <t>Rapeseed and mustardseed oil</t>
  </si>
  <si>
    <t>Maize</t>
  </si>
  <si>
    <t>Roots and tubers</t>
  </si>
  <si>
    <t>Wheat</t>
  </si>
  <si>
    <t>Fruits and vegetables</t>
  </si>
  <si>
    <t>Sunflowerseed oil</t>
  </si>
  <si>
    <t>Nuts</t>
  </si>
  <si>
    <t>Pulses</t>
  </si>
  <si>
    <t>Pork</t>
  </si>
  <si>
    <t>Eggs</t>
  </si>
  <si>
    <t>Fish (farmed)</t>
  </si>
  <si>
    <t>Poultry</t>
  </si>
  <si>
    <t>Dairy</t>
  </si>
  <si>
    <t xml:space="preserve">Sheep and goat </t>
  </si>
  <si>
    <t>Beef</t>
  </si>
  <si>
    <t>Landuse</t>
  </si>
  <si>
    <t>Wateruse</t>
  </si>
  <si>
    <t>CO2e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</si>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</sst>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3" borderId="13" applyNumberFormat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 wrapText="1"/>
    </xf>
    <xf numFmtId="4" fontId="2" fillId="0" borderId="7" xfId="0" applyNumberFormat="1" applyFont="1" applyBorder="1" applyAlignment="1">
      <alignment wrapText="1"/>
    </xf>
    <xf numFmtId="4" fontId="2" fillId="0" borderId="8" xfId="0" applyNumberFormat="1" applyFont="1" applyBorder="1" applyAlignment="1">
      <alignment wrapText="1"/>
    </xf>
    <xf numFmtId="3" fontId="2" fillId="0" borderId="6" xfId="0" applyNumberFormat="1" applyFont="1" applyBorder="1" applyAlignment="1">
      <alignment wrapText="1"/>
    </xf>
    <xf numFmtId="3" fontId="2" fillId="0" borderId="7" xfId="0" applyNumberFormat="1" applyFont="1" applyBorder="1" applyAlignment="1">
      <alignment wrapText="1"/>
    </xf>
    <xf numFmtId="3" fontId="3" fillId="0" borderId="8" xfId="0" applyNumberFormat="1" applyFont="1" applyBorder="1" applyAlignment="1">
      <alignment horizontal="right" vertical="center" wrapText="1"/>
    </xf>
    <xf numFmtId="4" fontId="2" fillId="0" borderId="6" xfId="0" applyNumberFormat="1" applyFont="1" applyBorder="1"/>
    <xf numFmtId="4" fontId="2" fillId="2" borderId="7" xfId="0" applyNumberFormat="1" applyFont="1" applyFill="1" applyBorder="1"/>
    <xf numFmtId="4" fontId="2" fillId="0" borderId="8" xfId="0" applyNumberFormat="1" applyFont="1" applyBorder="1"/>
    <xf numFmtId="4" fontId="2" fillId="0" borderId="6" xfId="0" applyNumberFormat="1" applyFont="1" applyBorder="1" applyAlignment="1">
      <alignment wrapText="1"/>
    </xf>
    <xf numFmtId="3" fontId="2" fillId="0" borderId="8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4" fontId="2" fillId="0" borderId="7" xfId="0" applyNumberFormat="1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3" fillId="0" borderId="7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4" fontId="2" fillId="0" borderId="10" xfId="0" applyNumberFormat="1" applyFont="1" applyBorder="1" applyAlignment="1">
      <alignment wrapText="1"/>
    </xf>
    <xf numFmtId="4" fontId="2" fillId="0" borderId="11" xfId="0" applyNumberFormat="1" applyFont="1" applyBorder="1" applyAlignment="1">
      <alignment wrapText="1"/>
    </xf>
    <xf numFmtId="4" fontId="2" fillId="0" borderId="12" xfId="0" applyNumberFormat="1" applyFont="1" applyBorder="1" applyAlignment="1">
      <alignment wrapText="1"/>
    </xf>
    <xf numFmtId="3" fontId="2" fillId="0" borderId="10" xfId="0" applyNumberFormat="1" applyFont="1" applyBorder="1" applyAlignment="1">
      <alignment wrapText="1"/>
    </xf>
    <xf numFmtId="3" fontId="2" fillId="0" borderId="11" xfId="0" applyNumberFormat="1" applyFont="1" applyBorder="1" applyAlignment="1">
      <alignment wrapText="1"/>
    </xf>
    <xf numFmtId="3" fontId="3" fillId="0" borderId="12" xfId="0" applyNumberFormat="1" applyFont="1" applyBorder="1" applyAlignment="1">
      <alignment horizontal="right" vertical="center" wrapText="1"/>
    </xf>
    <xf numFmtId="4" fontId="2" fillId="0" borderId="10" xfId="0" applyNumberFormat="1" applyFont="1" applyBorder="1"/>
    <xf numFmtId="4" fontId="2" fillId="0" borderId="11" xfId="0" applyNumberFormat="1" applyFont="1" applyBorder="1"/>
    <xf numFmtId="4" fontId="2" fillId="0" borderId="12" xfId="0" applyNumberFormat="1" applyFont="1" applyBorder="1"/>
    <xf numFmtId="0" fontId="1" fillId="0" borderId="14" xfId="0" applyFont="1" applyFill="1" applyBorder="1" applyAlignment="1">
      <alignment vertical="center" wrapText="1"/>
    </xf>
    <xf numFmtId="4" fontId="0" fillId="0" borderId="0" xfId="0" applyNumberFormat="1"/>
    <xf numFmtId="4" fontId="4" fillId="3" borderId="13" xfId="1" applyNumberFormat="1" applyAlignment="1"/>
    <xf numFmtId="3" fontId="0" fillId="0" borderId="0" xfId="0" applyNumberForma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5" workbookViewId="0">
      <selection activeCell="K20" sqref="A20:K20"/>
    </sheetView>
  </sheetViews>
  <sheetFormatPr defaultColWidth="10.87890625" defaultRowHeight="15" x14ac:dyDescent="0.4"/>
  <sheetData>
    <row r="1" spans="1:10" ht="51" x14ac:dyDescent="0.4">
      <c r="A1" s="1" t="s">
        <v>0</v>
      </c>
      <c r="B1" s="2" t="s">
        <v>1</v>
      </c>
      <c r="C1" s="3" t="s">
        <v>2</v>
      </c>
      <c r="D1" s="4" t="s">
        <v>24</v>
      </c>
      <c r="E1" s="2" t="s">
        <v>3</v>
      </c>
      <c r="F1" s="3" t="s">
        <v>4</v>
      </c>
      <c r="G1" s="4" t="s">
        <v>25</v>
      </c>
      <c r="H1" s="2" t="s">
        <v>5</v>
      </c>
      <c r="I1" s="3" t="s">
        <v>6</v>
      </c>
      <c r="J1" s="4" t="s">
        <v>26</v>
      </c>
    </row>
    <row r="2" spans="1:10" x14ac:dyDescent="0.4">
      <c r="A2" s="5" t="s">
        <v>7</v>
      </c>
      <c r="B2" s="6">
        <v>0.03</v>
      </c>
      <c r="C2" s="7">
        <v>0</v>
      </c>
      <c r="D2" s="8">
        <f t="shared" ref="D2:D19" si="0">B2+C2</f>
        <v>0.03</v>
      </c>
      <c r="E2" s="9">
        <v>172.73972602739727</v>
      </c>
      <c r="F2" s="10">
        <v>431.84931506849313</v>
      </c>
      <c r="G2" s="11">
        <f t="shared" ref="G2:G10" si="1">E2+F2</f>
        <v>604.58904109589037</v>
      </c>
      <c r="H2" s="12">
        <v>0.08</v>
      </c>
      <c r="I2" s="13">
        <v>0.59</v>
      </c>
      <c r="J2" s="14">
        <f t="shared" ref="J2:J19" si="2">I2+H2</f>
        <v>0.66999999999999993</v>
      </c>
    </row>
    <row r="3" spans="1:10" x14ac:dyDescent="0.4">
      <c r="A3" s="5" t="s">
        <v>8</v>
      </c>
      <c r="B3" s="15">
        <v>0.09</v>
      </c>
      <c r="C3" s="7">
        <v>0</v>
      </c>
      <c r="D3" s="8">
        <f t="shared" si="0"/>
        <v>0.09</v>
      </c>
      <c r="E3" s="9">
        <v>92.377064867042705</v>
      </c>
      <c r="F3" s="10">
        <v>310.45195406929895</v>
      </c>
      <c r="G3" s="11">
        <f t="shared" si="1"/>
        <v>402.82901893634164</v>
      </c>
      <c r="H3" s="12">
        <v>0.89</v>
      </c>
      <c r="I3" s="13">
        <v>1.71</v>
      </c>
      <c r="J3" s="14">
        <f t="shared" si="2"/>
        <v>2.6</v>
      </c>
    </row>
    <row r="4" spans="1:10" ht="38.25" x14ac:dyDescent="0.4">
      <c r="A4" s="5" t="s">
        <v>9</v>
      </c>
      <c r="B4" s="6">
        <v>0.1</v>
      </c>
      <c r="C4" s="7">
        <v>0</v>
      </c>
      <c r="D4" s="8">
        <f t="shared" si="0"/>
        <v>0.1</v>
      </c>
      <c r="E4" s="9">
        <v>46.340261239216709</v>
      </c>
      <c r="F4" s="10">
        <v>346.3681737501862</v>
      </c>
      <c r="G4" s="16">
        <f t="shared" si="1"/>
        <v>392.70843498940292</v>
      </c>
      <c r="H4" s="12">
        <v>0.17</v>
      </c>
      <c r="I4" s="13">
        <v>1.37</v>
      </c>
      <c r="J4" s="14">
        <f t="shared" si="2"/>
        <v>1.54</v>
      </c>
    </row>
    <row r="5" spans="1:10" x14ac:dyDescent="0.4">
      <c r="A5" s="5" t="s">
        <v>10</v>
      </c>
      <c r="B5" s="15">
        <v>0.11</v>
      </c>
      <c r="C5" s="7">
        <v>0</v>
      </c>
      <c r="D5" s="8">
        <f t="shared" si="0"/>
        <v>0.11</v>
      </c>
      <c r="E5" s="9">
        <v>26.96065287088312</v>
      </c>
      <c r="F5" s="10">
        <v>315.20664529291747</v>
      </c>
      <c r="G5" s="11">
        <f t="shared" si="1"/>
        <v>342.16729816380058</v>
      </c>
      <c r="H5" s="12">
        <v>0.14000000000000001</v>
      </c>
      <c r="I5" s="13">
        <v>1.83</v>
      </c>
      <c r="J5" s="14">
        <f t="shared" si="2"/>
        <v>1.9700000000000002</v>
      </c>
    </row>
    <row r="6" spans="1:10" ht="25.5" x14ac:dyDescent="0.4">
      <c r="A6" s="5" t="s">
        <v>11</v>
      </c>
      <c r="B6" s="15">
        <v>0.12</v>
      </c>
      <c r="C6" s="7">
        <v>0</v>
      </c>
      <c r="D6" s="8">
        <f t="shared" si="0"/>
        <v>0.12</v>
      </c>
      <c r="E6" s="9">
        <v>19.713228677132285</v>
      </c>
      <c r="F6" s="10">
        <v>402.88911108889107</v>
      </c>
      <c r="G6" s="11">
        <f t="shared" si="1"/>
        <v>422.60233976602336</v>
      </c>
      <c r="H6" s="12">
        <v>0.09</v>
      </c>
      <c r="I6" s="13">
        <v>1.95</v>
      </c>
      <c r="J6" s="14">
        <f t="shared" si="2"/>
        <v>2.04</v>
      </c>
    </row>
    <row r="7" spans="1:10" x14ac:dyDescent="0.4">
      <c r="A7" s="5" t="s">
        <v>12</v>
      </c>
      <c r="B7" s="6">
        <v>0.14000000000000001</v>
      </c>
      <c r="C7" s="7">
        <v>0</v>
      </c>
      <c r="D7" s="8">
        <f t="shared" si="0"/>
        <v>0.14000000000000001</v>
      </c>
      <c r="E7" s="9">
        <v>116.3350855840692</v>
      </c>
      <c r="F7" s="10">
        <v>434.38568506098352</v>
      </c>
      <c r="G7" s="11">
        <f t="shared" si="1"/>
        <v>550.72077064505277</v>
      </c>
      <c r="H7" s="12">
        <v>0.24</v>
      </c>
      <c r="I7" s="13">
        <v>1.88</v>
      </c>
      <c r="J7" s="14">
        <f t="shared" si="2"/>
        <v>2.12</v>
      </c>
    </row>
    <row r="8" spans="1:10" x14ac:dyDescent="0.4">
      <c r="A8" s="5" t="s">
        <v>27</v>
      </c>
      <c r="B8" s="15">
        <v>0.16</v>
      </c>
      <c r="C8" s="7">
        <v>0</v>
      </c>
      <c r="D8" s="8">
        <f t="shared" si="0"/>
        <v>0.16</v>
      </c>
      <c r="E8" s="9">
        <v>21.243414120126445</v>
      </c>
      <c r="F8" s="10">
        <v>618.18335089567961</v>
      </c>
      <c r="G8" s="11">
        <f t="shared" si="1"/>
        <v>639.42676501580604</v>
      </c>
      <c r="H8" s="12">
        <v>0.06</v>
      </c>
      <c r="I8" s="13">
        <v>2.75</v>
      </c>
      <c r="J8" s="14">
        <f t="shared" si="2"/>
        <v>2.81</v>
      </c>
    </row>
    <row r="9" spans="1:10" ht="25.5" x14ac:dyDescent="0.4">
      <c r="A9" s="5" t="s">
        <v>13</v>
      </c>
      <c r="B9" s="15">
        <v>0.24</v>
      </c>
      <c r="C9" s="7">
        <v>0</v>
      </c>
      <c r="D9" s="8">
        <f t="shared" si="0"/>
        <v>0.24</v>
      </c>
      <c r="E9" s="9">
        <v>229.18306311827345</v>
      </c>
      <c r="F9" s="10">
        <v>1086.9106163617532</v>
      </c>
      <c r="G9" s="11">
        <f t="shared" si="1"/>
        <v>1316.0936794800266</v>
      </c>
      <c r="H9" s="12">
        <v>0.65</v>
      </c>
      <c r="I9" s="13">
        <v>3.64</v>
      </c>
      <c r="J9" s="14">
        <f t="shared" si="2"/>
        <v>4.29</v>
      </c>
    </row>
    <row r="10" spans="1:10" ht="25.5" x14ac:dyDescent="0.4">
      <c r="A10" s="5" t="s">
        <v>14</v>
      </c>
      <c r="B10" s="15">
        <v>0.26</v>
      </c>
      <c r="C10" s="7">
        <v>0</v>
      </c>
      <c r="D10" s="8">
        <f t="shared" si="0"/>
        <v>0.26</v>
      </c>
      <c r="E10" s="9">
        <v>28.38356164383562</v>
      </c>
      <c r="F10" s="10">
        <v>578.60273972602749</v>
      </c>
      <c r="G10" s="11">
        <f t="shared" si="1"/>
        <v>606.9863013698631</v>
      </c>
      <c r="H10" s="12">
        <v>0.2</v>
      </c>
      <c r="I10" s="13">
        <v>3.26</v>
      </c>
      <c r="J10" s="14">
        <f t="shared" si="2"/>
        <v>3.46</v>
      </c>
    </row>
    <row r="11" spans="1:10" x14ac:dyDescent="0.4">
      <c r="A11" s="17" t="s">
        <v>15</v>
      </c>
      <c r="B11" s="12">
        <v>0.36</v>
      </c>
      <c r="C11" s="18">
        <v>0</v>
      </c>
      <c r="D11" s="14">
        <f t="shared" si="0"/>
        <v>0.36</v>
      </c>
      <c r="E11" s="19">
        <v>536.81270694974137</v>
      </c>
      <c r="F11" s="20">
        <v>2755.1411499337132</v>
      </c>
      <c r="G11" s="21">
        <v>3291.9538568834541</v>
      </c>
      <c r="H11" s="12">
        <v>0.5</v>
      </c>
      <c r="I11" s="13">
        <v>5.79</v>
      </c>
      <c r="J11" s="14">
        <f t="shared" si="2"/>
        <v>6.29</v>
      </c>
    </row>
    <row r="12" spans="1:10" x14ac:dyDescent="0.4">
      <c r="A12" s="5" t="s">
        <v>16</v>
      </c>
      <c r="B12" s="15">
        <v>0.44</v>
      </c>
      <c r="C12" s="7">
        <v>0</v>
      </c>
      <c r="D12" s="8">
        <f t="shared" si="0"/>
        <v>0.44</v>
      </c>
      <c r="E12" s="9">
        <v>40.894662257912131</v>
      </c>
      <c r="F12" s="10">
        <v>922.30514879546524</v>
      </c>
      <c r="G12" s="11">
        <f t="shared" ref="G12:G19" si="3">E12+F12</f>
        <v>963.1998110533774</v>
      </c>
      <c r="H12" s="12">
        <v>0.37</v>
      </c>
      <c r="I12" s="13">
        <v>6.83</v>
      </c>
      <c r="J12" s="14">
        <f t="shared" si="2"/>
        <v>7.2</v>
      </c>
    </row>
    <row r="13" spans="1:10" x14ac:dyDescent="0.4">
      <c r="A13" s="5" t="s">
        <v>17</v>
      </c>
      <c r="B13" s="15">
        <v>0.65</v>
      </c>
      <c r="C13" s="7">
        <v>0.08</v>
      </c>
      <c r="D13" s="8">
        <f t="shared" si="0"/>
        <v>0.73</v>
      </c>
      <c r="E13" s="9">
        <v>164.11887624796844</v>
      </c>
      <c r="F13" s="10">
        <v>1754.5344787555143</v>
      </c>
      <c r="G13" s="11">
        <f t="shared" si="3"/>
        <v>1918.6533550034828</v>
      </c>
      <c r="H13" s="12">
        <v>1.92</v>
      </c>
      <c r="I13" s="18">
        <v>11.02</v>
      </c>
      <c r="J13" s="14">
        <f t="shared" si="2"/>
        <v>12.94</v>
      </c>
    </row>
    <row r="14" spans="1:10" x14ac:dyDescent="0.4">
      <c r="A14" s="5" t="s">
        <v>18</v>
      </c>
      <c r="B14" s="15">
        <v>0.93</v>
      </c>
      <c r="C14" s="7">
        <v>0.31</v>
      </c>
      <c r="D14" s="8">
        <f t="shared" si="0"/>
        <v>1.24</v>
      </c>
      <c r="E14" s="9">
        <v>173.02175664786466</v>
      </c>
      <c r="F14" s="10">
        <v>1838.0016116035458</v>
      </c>
      <c r="G14" s="11">
        <f t="shared" si="3"/>
        <v>2011.0233682514104</v>
      </c>
      <c r="H14" s="12">
        <v>1.65</v>
      </c>
      <c r="I14" s="18">
        <v>18.62</v>
      </c>
      <c r="J14" s="14">
        <f t="shared" si="2"/>
        <v>20.27</v>
      </c>
    </row>
    <row r="15" spans="1:10" x14ac:dyDescent="0.4">
      <c r="A15" s="5" t="s">
        <v>19</v>
      </c>
      <c r="B15" s="15">
        <v>1.31</v>
      </c>
      <c r="C15" s="7"/>
      <c r="D15" s="8">
        <f t="shared" si="0"/>
        <v>1.31</v>
      </c>
      <c r="E15" s="9"/>
      <c r="F15" s="22">
        <v>6219</v>
      </c>
      <c r="G15" s="11">
        <f t="shared" si="3"/>
        <v>6219</v>
      </c>
      <c r="H15" s="12">
        <v>4.78</v>
      </c>
      <c r="I15" s="18">
        <v>21.32</v>
      </c>
      <c r="J15" s="14">
        <f t="shared" si="2"/>
        <v>26.1</v>
      </c>
    </row>
    <row r="16" spans="1:10" x14ac:dyDescent="0.4">
      <c r="A16" s="5" t="s">
        <v>20</v>
      </c>
      <c r="B16" s="15">
        <v>1.38</v>
      </c>
      <c r="C16" s="7">
        <v>0.42</v>
      </c>
      <c r="D16" s="8">
        <f t="shared" si="0"/>
        <v>1.7999999999999998</v>
      </c>
      <c r="E16" s="9">
        <v>220.04652364952182</v>
      </c>
      <c r="F16" s="10">
        <v>2492.2202119410699</v>
      </c>
      <c r="G16" s="11">
        <f t="shared" si="3"/>
        <v>2712.2667355905919</v>
      </c>
      <c r="H16" s="12">
        <v>2.11</v>
      </c>
      <c r="I16" s="18">
        <v>27.8</v>
      </c>
      <c r="J16" s="14">
        <f t="shared" si="2"/>
        <v>29.91</v>
      </c>
    </row>
    <row r="17" spans="1:10" x14ac:dyDescent="0.4">
      <c r="A17" s="5" t="s">
        <v>21</v>
      </c>
      <c r="B17" s="15">
        <v>0.2</v>
      </c>
      <c r="C17" s="7">
        <v>1.82</v>
      </c>
      <c r="D17" s="8">
        <f t="shared" si="0"/>
        <v>2.02</v>
      </c>
      <c r="E17" s="9">
        <v>153.71758162529608</v>
      </c>
      <c r="F17" s="10">
        <v>1542.5380574724479</v>
      </c>
      <c r="G17" s="11">
        <f t="shared" si="3"/>
        <v>1696.2556390977441</v>
      </c>
      <c r="H17" s="12">
        <v>1.72</v>
      </c>
      <c r="I17" s="18">
        <v>32.72</v>
      </c>
      <c r="J17" s="14">
        <f t="shared" si="2"/>
        <v>34.44</v>
      </c>
    </row>
    <row r="18" spans="1:10" ht="25.5" x14ac:dyDescent="0.4">
      <c r="A18" s="5" t="s">
        <v>22</v>
      </c>
      <c r="B18" s="15">
        <v>1.41</v>
      </c>
      <c r="C18" s="7">
        <v>10.4</v>
      </c>
      <c r="D18" s="8">
        <f t="shared" si="0"/>
        <v>11.81</v>
      </c>
      <c r="E18" s="9">
        <v>200.53300124533001</v>
      </c>
      <c r="F18" s="10">
        <v>3530.0398505603989</v>
      </c>
      <c r="G18" s="11">
        <f t="shared" si="3"/>
        <v>3730.572851805729</v>
      </c>
      <c r="H18" s="12">
        <v>16.190000000000001</v>
      </c>
      <c r="I18" s="18">
        <v>166.6</v>
      </c>
      <c r="J18" s="14">
        <f t="shared" si="2"/>
        <v>182.79</v>
      </c>
    </row>
    <row r="19" spans="1:10" ht="15.4" thickBot="1" x14ac:dyDescent="0.45">
      <c r="A19" s="23" t="s">
        <v>23</v>
      </c>
      <c r="B19" s="24">
        <v>0.51</v>
      </c>
      <c r="C19" s="25">
        <v>12.14</v>
      </c>
      <c r="D19" s="26">
        <f t="shared" si="0"/>
        <v>12.65</v>
      </c>
      <c r="E19" s="27">
        <v>362.02054794520546</v>
      </c>
      <c r="F19" s="28">
        <v>9487.5712328767113</v>
      </c>
      <c r="G19" s="29">
        <f t="shared" si="3"/>
        <v>9849.5917808219165</v>
      </c>
      <c r="H19" s="30">
        <v>18.96</v>
      </c>
      <c r="I19" s="31">
        <v>201.34</v>
      </c>
      <c r="J19" s="32">
        <f t="shared" si="2"/>
        <v>220.3</v>
      </c>
    </row>
    <row r="20" spans="1:10" x14ac:dyDescent="0.4">
      <c r="A20" s="33"/>
      <c r="B20" s="35"/>
      <c r="C20" s="34"/>
      <c r="D20" s="34"/>
      <c r="E20" s="36"/>
      <c r="F20" s="36"/>
      <c r="G20" s="36"/>
      <c r="H20" s="34"/>
      <c r="I20" s="34"/>
      <c r="J20" s="3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ZFreda</cp:lastModifiedBy>
  <dcterms:created xsi:type="dcterms:W3CDTF">2019-10-12T07:15:51Z</dcterms:created>
  <dcterms:modified xsi:type="dcterms:W3CDTF">2019-10-15T10:39:17Z</dcterms:modified>
</cp:coreProperties>
</file>