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/Users/louise/Documents/VicSpit/VicSpit_metagenomics/40vs40/New_kraken_database/VicSpit_WGS_counts/"/>
    </mc:Choice>
  </mc:AlternateContent>
  <xr:revisionPtr revIDLastSave="1" documentId="13_ncr:1_{E791E077-D20C-4442-8C6B-92A7D209E163}" xr6:coauthVersionLast="47" xr6:coauthVersionMax="47" xr10:uidLastSave="{26ADDAFB-6362-4A9B-A08C-96BC73A15A7C}"/>
  <bookViews>
    <workbookView xWindow="0" yWindow="500" windowWidth="28800" windowHeight="16480" xr2:uid="{57E103EC-FA39-B442-92DE-3521F7133F6A}"/>
  </bookViews>
  <sheets>
    <sheet name="summary_percentag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E66" i="1"/>
  <c r="C66" i="1"/>
  <c r="D65" i="1"/>
  <c r="E65" i="1"/>
  <c r="C65" i="1"/>
</calcChain>
</file>

<file path=xl/sharedStrings.xml><?xml version="1.0" encoding="utf-8"?>
<sst xmlns="http://schemas.openxmlformats.org/spreadsheetml/2006/main" count="81" uniqueCount="81">
  <si>
    <t xml:space="preserve">Supplementary data. 9 The percentage of bacterial, fungal and viral reads detected in each metagenomic whole genome sequencing (mWGS) sample. </t>
  </si>
  <si>
    <t>Sample</t>
  </si>
  <si>
    <t>Bacteria(%)</t>
  </si>
  <si>
    <t>Fungi(%)</t>
  </si>
  <si>
    <t>Virus(%)</t>
  </si>
  <si>
    <t>O1</t>
  </si>
  <si>
    <t>O2</t>
  </si>
  <si>
    <t>O3</t>
  </si>
  <si>
    <t>O4</t>
  </si>
  <si>
    <t>8.44878230971066e-05</t>
  </si>
  <si>
    <t>O6</t>
  </si>
  <si>
    <t>O7</t>
  </si>
  <si>
    <t>5.37546628586386e-05</t>
  </si>
  <si>
    <t>O10</t>
  </si>
  <si>
    <t>O11</t>
  </si>
  <si>
    <t>O12</t>
  </si>
  <si>
    <t>O13</t>
  </si>
  <si>
    <t>O15</t>
  </si>
  <si>
    <t>O16</t>
  </si>
  <si>
    <t>8.17853205276699e-05</t>
  </si>
  <si>
    <t>O17</t>
  </si>
  <si>
    <t>O19</t>
  </si>
  <si>
    <t>O21</t>
  </si>
  <si>
    <t>O22</t>
  </si>
  <si>
    <t>O23</t>
  </si>
  <si>
    <t>O24</t>
  </si>
  <si>
    <t>O26</t>
  </si>
  <si>
    <t>O27</t>
  </si>
  <si>
    <t>O28</t>
  </si>
  <si>
    <t>O29</t>
  </si>
  <si>
    <t>O30</t>
  </si>
  <si>
    <t>O31</t>
  </si>
  <si>
    <t>O32</t>
  </si>
  <si>
    <t>O34</t>
  </si>
  <si>
    <t>9.61248664973489e-05</t>
  </si>
  <si>
    <t>O35</t>
  </si>
  <si>
    <t>O36</t>
  </si>
  <si>
    <t>O37</t>
  </si>
  <si>
    <t>O38</t>
  </si>
  <si>
    <t>O39</t>
  </si>
  <si>
    <t>A1</t>
  </si>
  <si>
    <t>5.97475219092918e-05</t>
  </si>
  <si>
    <t>A2</t>
  </si>
  <si>
    <t>9.12172732271864e-05</t>
  </si>
  <si>
    <t>A3</t>
  </si>
  <si>
    <t>A4</t>
  </si>
  <si>
    <t>A6</t>
  </si>
  <si>
    <t>A7</t>
  </si>
  <si>
    <t>A10</t>
  </si>
  <si>
    <t>A11</t>
  </si>
  <si>
    <t>A12</t>
  </si>
  <si>
    <t>5.0660931243648e-05</t>
  </si>
  <si>
    <t>A13</t>
  </si>
  <si>
    <t>A15</t>
  </si>
  <si>
    <t>A16</t>
  </si>
  <si>
    <t>A17</t>
  </si>
  <si>
    <t>7.5126961344946e-05</t>
  </si>
  <si>
    <t>A19</t>
  </si>
  <si>
    <t>A21</t>
  </si>
  <si>
    <t>6.17891087683628e-05</t>
  </si>
  <si>
    <t>A22</t>
  </si>
  <si>
    <t>A23</t>
  </si>
  <si>
    <t>A24</t>
  </si>
  <si>
    <t>4.07497241032904e-05</t>
  </si>
  <si>
    <t>A26</t>
  </si>
  <si>
    <t>5.44669666561945e-05</t>
  </si>
  <si>
    <t>A27</t>
  </si>
  <si>
    <t>A28</t>
  </si>
  <si>
    <t>A29</t>
  </si>
  <si>
    <t>A30</t>
  </si>
  <si>
    <t>A31</t>
  </si>
  <si>
    <t>A32</t>
  </si>
  <si>
    <t>A34</t>
  </si>
  <si>
    <t>A35</t>
  </si>
  <si>
    <t>A36</t>
  </si>
  <si>
    <t>A37</t>
  </si>
  <si>
    <t>A38</t>
  </si>
  <si>
    <t>A39</t>
  </si>
  <si>
    <t>8.7917974873922e-05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</si>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</sst>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2281-2BC7-144B-AA3B-8B62B9389982}">
  <dimension ref="A1:E66"/>
  <sheetViews>
    <sheetView tabSelected="1" workbookViewId="0"/>
  </sheetViews>
  <sheetFormatPr defaultColWidth="11" defaultRowHeight="15.95"/>
  <cols>
    <col min="3" max="3" width="11.875" customWidth="1"/>
    <col min="4" max="4" width="20.375" customWidth="1"/>
    <col min="5" max="5" width="15.875" customWidth="1"/>
  </cols>
  <sheetData>
    <row r="1" spans="1:5">
      <c r="A1" s="2" t="s">
        <v>0</v>
      </c>
    </row>
    <row r="2" spans="1:5">
      <c r="A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C3">
        <v>8.7453967350914592</v>
      </c>
      <c r="D3">
        <v>0</v>
      </c>
      <c r="E3">
        <v>5.0027122396819404E-3</v>
      </c>
    </row>
    <row r="4" spans="1:5">
      <c r="A4" t="s">
        <v>6</v>
      </c>
      <c r="C4">
        <v>2.39128897112891</v>
      </c>
      <c r="D4">
        <v>0</v>
      </c>
      <c r="E4">
        <v>8.1008606959603901E-4</v>
      </c>
    </row>
    <row r="5" spans="1:5">
      <c r="A5" t="s">
        <v>7</v>
      </c>
      <c r="C5">
        <v>2.2172486587373599</v>
      </c>
      <c r="D5">
        <v>0</v>
      </c>
      <c r="E5">
        <v>1.6578317537778499E-4</v>
      </c>
    </row>
    <row r="6" spans="1:5">
      <c r="A6" t="s">
        <v>8</v>
      </c>
      <c r="C6">
        <v>2.94895480114047</v>
      </c>
      <c r="D6" s="1" t="s">
        <v>9</v>
      </c>
      <c r="E6">
        <v>1.08744004566921E-3</v>
      </c>
    </row>
    <row r="7" spans="1:5">
      <c r="A7" t="s">
        <v>10</v>
      </c>
      <c r="C7">
        <v>0.59749341632717701</v>
      </c>
      <c r="D7">
        <v>0</v>
      </c>
      <c r="E7">
        <v>4.7741952881016301E-4</v>
      </c>
    </row>
    <row r="8" spans="1:5">
      <c r="A8" t="s">
        <v>11</v>
      </c>
      <c r="C8">
        <v>0.908068560560505</v>
      </c>
      <c r="D8" s="1" t="s">
        <v>12</v>
      </c>
      <c r="E8">
        <v>1.9710043048167501E-4</v>
      </c>
    </row>
    <row r="9" spans="1:5">
      <c r="A9" t="s">
        <v>13</v>
      </c>
      <c r="C9">
        <v>2.1438023664038601</v>
      </c>
      <c r="D9">
        <v>0</v>
      </c>
      <c r="E9">
        <v>1.8944163467418399E-4</v>
      </c>
    </row>
    <row r="10" spans="1:5">
      <c r="A10" t="s">
        <v>14</v>
      </c>
      <c r="C10">
        <v>0.74364879412940299</v>
      </c>
      <c r="D10">
        <v>1.09972512737016E-4</v>
      </c>
      <c r="E10">
        <v>2.6393403056883898E-4</v>
      </c>
    </row>
    <row r="11" spans="1:5">
      <c r="A11" t="s">
        <v>15</v>
      </c>
      <c r="C11">
        <v>3.5659254601998298</v>
      </c>
      <c r="D11">
        <v>0</v>
      </c>
      <c r="E11">
        <v>1.5128345457576301E-3</v>
      </c>
    </row>
    <row r="12" spans="1:5">
      <c r="A12" t="s">
        <v>16</v>
      </c>
      <c r="C12">
        <v>2.0151009065585899</v>
      </c>
      <c r="D12">
        <v>0</v>
      </c>
      <c r="E12">
        <v>7.3337511194792801E-3</v>
      </c>
    </row>
    <row r="13" spans="1:5">
      <c r="A13" t="s">
        <v>17</v>
      </c>
      <c r="C13">
        <v>5.7485900079961301</v>
      </c>
      <c r="D13">
        <v>0</v>
      </c>
      <c r="E13">
        <v>7.05988798685449E-4</v>
      </c>
    </row>
    <row r="14" spans="1:5">
      <c r="A14" t="s">
        <v>18</v>
      </c>
      <c r="C14">
        <v>3.6116707765200302</v>
      </c>
      <c r="D14" s="1" t="s">
        <v>19</v>
      </c>
      <c r="E14">
        <v>9.6450274553321004E-4</v>
      </c>
    </row>
    <row r="15" spans="1:5">
      <c r="A15" t="s">
        <v>20</v>
      </c>
      <c r="C15">
        <v>2.15219844587872</v>
      </c>
      <c r="D15">
        <v>0</v>
      </c>
      <c r="E15">
        <v>9.0848371315293795E-3</v>
      </c>
    </row>
    <row r="16" spans="1:5">
      <c r="A16" t="s">
        <v>21</v>
      </c>
      <c r="C16">
        <v>1.9009077352452299</v>
      </c>
      <c r="D16">
        <v>0</v>
      </c>
      <c r="E16">
        <v>1.1104800132022601E-3</v>
      </c>
    </row>
    <row r="17" spans="1:5">
      <c r="A17" t="s">
        <v>22</v>
      </c>
      <c r="C17">
        <v>2.4348573734149199</v>
      </c>
      <c r="D17">
        <v>0</v>
      </c>
      <c r="E17">
        <v>2.7520959140893502E-3</v>
      </c>
    </row>
    <row r="18" spans="1:5">
      <c r="A18" t="s">
        <v>23</v>
      </c>
      <c r="C18">
        <v>2.8521857200220602</v>
      </c>
      <c r="D18">
        <v>0</v>
      </c>
      <c r="E18">
        <v>1.0054052044154501E-3</v>
      </c>
    </row>
    <row r="19" spans="1:5">
      <c r="A19" t="s">
        <v>24</v>
      </c>
      <c r="C19">
        <v>8.5522816360563692</v>
      </c>
      <c r="D19">
        <v>1.3677197376533801E-3</v>
      </c>
      <c r="E19">
        <v>5.0955047744400503E-2</v>
      </c>
    </row>
    <row r="20" spans="1:5">
      <c r="A20" t="s">
        <v>25</v>
      </c>
      <c r="C20">
        <v>0.42836023740071499</v>
      </c>
      <c r="D20">
        <v>0</v>
      </c>
      <c r="E20">
        <v>1.9109097366571601E-3</v>
      </c>
    </row>
    <row r="21" spans="1:5">
      <c r="A21" t="s">
        <v>26</v>
      </c>
      <c r="C21">
        <v>0.82683507440408699</v>
      </c>
      <c r="D21">
        <v>1.13643023901969E-4</v>
      </c>
      <c r="E21">
        <v>5.3243861198515102E-4</v>
      </c>
    </row>
    <row r="22" spans="1:5">
      <c r="A22" t="s">
        <v>27</v>
      </c>
      <c r="C22">
        <v>69.631644596379303</v>
      </c>
      <c r="D22">
        <v>1.3027480556307701E-2</v>
      </c>
      <c r="E22">
        <v>1.50038856382264E-2</v>
      </c>
    </row>
    <row r="23" spans="1:5">
      <c r="A23" t="s">
        <v>28</v>
      </c>
      <c r="C23">
        <v>8.35774625217595</v>
      </c>
      <c r="D23">
        <v>7.0872455783747195E-4</v>
      </c>
      <c r="E23">
        <v>7.5674997195409096E-3</v>
      </c>
    </row>
    <row r="24" spans="1:5">
      <c r="A24" t="s">
        <v>29</v>
      </c>
      <c r="C24">
        <v>2.93279968535923</v>
      </c>
      <c r="D24">
        <v>0</v>
      </c>
      <c r="E24">
        <v>1.9886715389119398E-3</v>
      </c>
    </row>
    <row r="25" spans="1:5">
      <c r="A25" t="s">
        <v>30</v>
      </c>
      <c r="C25">
        <v>14.437762462249401</v>
      </c>
      <c r="D25">
        <v>2.2205246935367499E-3</v>
      </c>
      <c r="E25">
        <v>1.39125466909864E-3</v>
      </c>
    </row>
    <row r="26" spans="1:5">
      <c r="A26" t="s">
        <v>31</v>
      </c>
      <c r="C26">
        <v>1.62604505525563</v>
      </c>
      <c r="D26">
        <v>0</v>
      </c>
      <c r="E26">
        <v>0</v>
      </c>
    </row>
    <row r="27" spans="1:5">
      <c r="A27" t="s">
        <v>32</v>
      </c>
      <c r="C27">
        <v>1.2572481348554101</v>
      </c>
      <c r="D27">
        <v>0</v>
      </c>
      <c r="E27">
        <v>0</v>
      </c>
    </row>
    <row r="28" spans="1:5">
      <c r="A28" t="s">
        <v>33</v>
      </c>
      <c r="C28">
        <v>3.4914141269244601</v>
      </c>
      <c r="D28" s="1" t="s">
        <v>34</v>
      </c>
      <c r="E28">
        <v>1.5749689664565599E-3</v>
      </c>
    </row>
    <row r="29" spans="1:5">
      <c r="A29" t="s">
        <v>35</v>
      </c>
      <c r="C29">
        <v>1.15451336563386</v>
      </c>
      <c r="D29">
        <v>0</v>
      </c>
      <c r="E29">
        <v>9.6504727981310305E-4</v>
      </c>
    </row>
    <row r="30" spans="1:5">
      <c r="A30" t="s">
        <v>36</v>
      </c>
      <c r="C30">
        <v>1.4019412254119901</v>
      </c>
      <c r="D30">
        <v>0</v>
      </c>
      <c r="E30">
        <v>3.2305670301346801E-3</v>
      </c>
    </row>
    <row r="31" spans="1:5">
      <c r="A31" t="s">
        <v>37</v>
      </c>
      <c r="C31">
        <v>12.6803176707869</v>
      </c>
      <c r="D31">
        <v>1.2371328174222501E-3</v>
      </c>
      <c r="E31">
        <v>3.0483308630728E-3</v>
      </c>
    </row>
    <row r="32" spans="1:5">
      <c r="A32" t="s">
        <v>38</v>
      </c>
      <c r="C32">
        <v>11.508101959485</v>
      </c>
      <c r="D32">
        <v>4.6959401826520602E-4</v>
      </c>
      <c r="E32">
        <v>3.5258042682862999E-3</v>
      </c>
    </row>
    <row r="33" spans="1:5">
      <c r="A33" t="s">
        <v>39</v>
      </c>
      <c r="C33">
        <v>5.5114897229394302</v>
      </c>
      <c r="D33">
        <v>7.6847201053977996E-4</v>
      </c>
      <c r="E33">
        <v>5.4419328499678201E-3</v>
      </c>
    </row>
    <row r="34" spans="1:5">
      <c r="A34" t="s">
        <v>40</v>
      </c>
      <c r="C34">
        <v>7.5514868046353101</v>
      </c>
      <c r="D34" s="1" t="s">
        <v>41</v>
      </c>
      <c r="E34">
        <v>4.1225790117411397E-3</v>
      </c>
    </row>
    <row r="35" spans="1:5">
      <c r="A35" t="s">
        <v>42</v>
      </c>
      <c r="C35">
        <v>12.3598324129229</v>
      </c>
      <c r="D35" s="1" t="s">
        <v>43</v>
      </c>
      <c r="E35">
        <v>5.25343925438055E-3</v>
      </c>
    </row>
    <row r="36" spans="1:5">
      <c r="A36" t="s">
        <v>44</v>
      </c>
      <c r="C36">
        <v>3.7664894826061102</v>
      </c>
      <c r="D36">
        <v>0</v>
      </c>
      <c r="E36">
        <v>4.38167692252921E-4</v>
      </c>
    </row>
    <row r="37" spans="1:5">
      <c r="A37" t="s">
        <v>45</v>
      </c>
      <c r="C37">
        <v>1.93935427938011</v>
      </c>
      <c r="D37">
        <v>0</v>
      </c>
      <c r="E37">
        <v>4.21328983598032E-3</v>
      </c>
    </row>
    <row r="38" spans="1:5">
      <c r="A38" t="s">
        <v>46</v>
      </c>
      <c r="C38">
        <v>4.8912599125576701</v>
      </c>
      <c r="D38">
        <v>0</v>
      </c>
      <c r="E38">
        <v>1.42606210253272E-3</v>
      </c>
    </row>
    <row r="39" spans="1:5">
      <c r="A39" t="s">
        <v>47</v>
      </c>
      <c r="C39">
        <v>2.7682934014302001</v>
      </c>
      <c r="D39">
        <v>0</v>
      </c>
      <c r="E39">
        <v>5.0804679683652803E-3</v>
      </c>
    </row>
    <row r="40" spans="1:5">
      <c r="A40" t="s">
        <v>48</v>
      </c>
      <c r="C40">
        <v>1.5321617256551701</v>
      </c>
      <c r="D40">
        <v>0</v>
      </c>
      <c r="E40">
        <v>4.30830513223121E-4</v>
      </c>
    </row>
    <row r="41" spans="1:5">
      <c r="A41" t="s">
        <v>49</v>
      </c>
      <c r="C41">
        <v>6.18083895989826</v>
      </c>
      <c r="D41">
        <v>6.0223959005705505E-4</v>
      </c>
      <c r="E41">
        <v>1.5337806995491501E-2</v>
      </c>
    </row>
    <row r="42" spans="1:5">
      <c r="A42" t="s">
        <v>50</v>
      </c>
      <c r="C42">
        <v>2.0205885325802702</v>
      </c>
      <c r="D42" s="1" t="s">
        <v>51</v>
      </c>
      <c r="E42">
        <v>4.89489411533454E-3</v>
      </c>
    </row>
    <row r="43" spans="1:5">
      <c r="A43" t="s">
        <v>52</v>
      </c>
      <c r="C43">
        <v>10.713060444937</v>
      </c>
      <c r="D43">
        <v>7.9043461578446998E-4</v>
      </c>
      <c r="E43">
        <v>1.25933650650407E-3</v>
      </c>
    </row>
    <row r="44" spans="1:5">
      <c r="A44" t="s">
        <v>53</v>
      </c>
      <c r="C44">
        <v>4.4949038591007104</v>
      </c>
      <c r="D44">
        <v>0</v>
      </c>
      <c r="E44">
        <v>0</v>
      </c>
    </row>
    <row r="45" spans="1:5">
      <c r="A45" t="s">
        <v>54</v>
      </c>
      <c r="C45">
        <v>0.75728749001099205</v>
      </c>
      <c r="D45">
        <v>0</v>
      </c>
      <c r="E45">
        <v>1.6746751513602701E-3</v>
      </c>
    </row>
    <row r="46" spans="1:5">
      <c r="A46" t="s">
        <v>55</v>
      </c>
      <c r="C46">
        <v>4.7283471325820399</v>
      </c>
      <c r="D46" s="1" t="s">
        <v>56</v>
      </c>
      <c r="E46">
        <v>9.1440244379848595E-4</v>
      </c>
    </row>
    <row r="47" spans="1:5">
      <c r="A47" t="s">
        <v>57</v>
      </c>
      <c r="C47">
        <v>0.77792418134414199</v>
      </c>
      <c r="D47">
        <v>0</v>
      </c>
      <c r="E47">
        <v>1.8523239200331001E-4</v>
      </c>
    </row>
    <row r="48" spans="1:5">
      <c r="A48" t="s">
        <v>58</v>
      </c>
      <c r="C48">
        <v>2.3705497072582702</v>
      </c>
      <c r="D48" s="1" t="s">
        <v>59</v>
      </c>
      <c r="E48">
        <v>1.52061489627508E-3</v>
      </c>
    </row>
    <row r="49" spans="1:5">
      <c r="A49" t="s">
        <v>60</v>
      </c>
      <c r="C49">
        <v>2.8811190895880898</v>
      </c>
      <c r="D49">
        <v>3.4653026602463901E-4</v>
      </c>
      <c r="E49">
        <v>1.63533803623957E-3</v>
      </c>
    </row>
    <row r="50" spans="1:5">
      <c r="A50" t="s">
        <v>61</v>
      </c>
      <c r="C50">
        <v>2.3451124556027598</v>
      </c>
      <c r="D50">
        <v>2.9564196758857E-4</v>
      </c>
      <c r="E50">
        <v>7.2044790159933104E-4</v>
      </c>
    </row>
    <row r="51" spans="1:5">
      <c r="A51" t="s">
        <v>62</v>
      </c>
      <c r="C51">
        <v>1.31182776479922</v>
      </c>
      <c r="D51" s="1" t="s">
        <v>63</v>
      </c>
      <c r="E51">
        <v>0</v>
      </c>
    </row>
    <row r="52" spans="1:5">
      <c r="A52" t="s">
        <v>64</v>
      </c>
      <c r="C52">
        <v>1.0134624912144801</v>
      </c>
      <c r="D52">
        <v>2.0043843729479599E-4</v>
      </c>
      <c r="E52" s="1" t="s">
        <v>65</v>
      </c>
    </row>
    <row r="53" spans="1:5">
      <c r="A53" t="s">
        <v>66</v>
      </c>
      <c r="C53">
        <v>4.8428235364575398</v>
      </c>
      <c r="D53">
        <v>0</v>
      </c>
      <c r="E53">
        <v>1.4546630111644499E-3</v>
      </c>
    </row>
    <row r="54" spans="1:5">
      <c r="A54" t="s">
        <v>67</v>
      </c>
      <c r="C54">
        <v>4.9290797688557699</v>
      </c>
      <c r="D54">
        <v>0</v>
      </c>
      <c r="E54">
        <v>1.74415424040008E-3</v>
      </c>
    </row>
    <row r="55" spans="1:5">
      <c r="A55" t="s">
        <v>68</v>
      </c>
      <c r="C55">
        <v>6.1865244312856804</v>
      </c>
      <c r="D55">
        <v>0</v>
      </c>
      <c r="E55">
        <v>8.8266107528505305E-3</v>
      </c>
    </row>
    <row r="56" spans="1:5">
      <c r="A56" t="s">
        <v>69</v>
      </c>
      <c r="C56">
        <v>4.7684193921287799</v>
      </c>
      <c r="D56">
        <v>0</v>
      </c>
      <c r="E56">
        <v>3.3535610237435498E-3</v>
      </c>
    </row>
    <row r="57" spans="1:5">
      <c r="A57" t="s">
        <v>70</v>
      </c>
      <c r="C57">
        <v>4.7886887679089103</v>
      </c>
      <c r="D57">
        <v>0</v>
      </c>
      <c r="E57">
        <v>4.1145126572763001E-3</v>
      </c>
    </row>
    <row r="58" spans="1:5">
      <c r="A58" t="s">
        <v>71</v>
      </c>
      <c r="C58">
        <v>1.1492641747966801</v>
      </c>
      <c r="D58">
        <v>1.3683116685586199E-4</v>
      </c>
      <c r="E58">
        <v>8.8772220181224E-3</v>
      </c>
    </row>
    <row r="59" spans="1:5">
      <c r="A59" t="s">
        <v>72</v>
      </c>
      <c r="C59">
        <v>1.06189680181987</v>
      </c>
      <c r="D59">
        <v>0</v>
      </c>
      <c r="E59">
        <v>2.5788793569886202E-3</v>
      </c>
    </row>
    <row r="60" spans="1:5">
      <c r="A60" t="s">
        <v>73</v>
      </c>
      <c r="C60">
        <v>5.5446431400587999</v>
      </c>
      <c r="D60">
        <v>4.4421864593363299E-4</v>
      </c>
      <c r="E60">
        <v>2.2226093342618001E-3</v>
      </c>
    </row>
    <row r="61" spans="1:5">
      <c r="A61" t="s">
        <v>74</v>
      </c>
      <c r="C61">
        <v>1.8403967115741999</v>
      </c>
      <c r="D61">
        <v>0</v>
      </c>
      <c r="E61">
        <v>1.6192186533988901E-3</v>
      </c>
    </row>
    <row r="62" spans="1:5">
      <c r="A62" t="s">
        <v>75</v>
      </c>
      <c r="C62">
        <v>1.55397077415908</v>
      </c>
      <c r="D62">
        <v>1.6625342614304901E-4</v>
      </c>
      <c r="E62">
        <v>7.9600125244247704E-4</v>
      </c>
    </row>
    <row r="63" spans="1:5">
      <c r="A63" t="s">
        <v>76</v>
      </c>
      <c r="C63">
        <v>26.364397480362801</v>
      </c>
      <c r="D63">
        <v>4.18717204992098E-3</v>
      </c>
      <c r="E63">
        <v>3.3373769844388598E-3</v>
      </c>
    </row>
    <row r="64" spans="1:5">
      <c r="A64" t="s">
        <v>77</v>
      </c>
      <c r="C64">
        <v>2.6656583451814999</v>
      </c>
      <c r="D64">
        <v>0</v>
      </c>
      <c r="E64" s="1" t="s">
        <v>78</v>
      </c>
    </row>
    <row r="65" spans="1:5">
      <c r="A65" t="s">
        <v>79</v>
      </c>
      <c r="C65">
        <f>AVERAGE(C3:C64)</f>
        <v>5.3044436030220279</v>
      </c>
      <c r="D65">
        <f t="shared" ref="D65:E65" si="0">AVERAGE(D3:D64)</f>
        <v>5.229427710347034E-4</v>
      </c>
      <c r="E65">
        <f t="shared" si="0"/>
        <v>3.630542760771233E-3</v>
      </c>
    </row>
    <row r="66" spans="1:5">
      <c r="A66" t="s">
        <v>80</v>
      </c>
      <c r="C66">
        <f>STDEV(C3:C64)</f>
        <v>9.3678199007581302</v>
      </c>
      <c r="D66">
        <f t="shared" ref="D66:E66" si="1">STDEV(D3:D64)</f>
        <v>1.9003423394385347E-3</v>
      </c>
      <c r="E66">
        <f t="shared" si="1"/>
        <v>7.0309929708297341E-3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Xinwei Ruan</cp:lastModifiedBy>
  <cp:revision/>
  <dcterms:created xsi:type="dcterms:W3CDTF">2024-08-05T13:53:41Z</dcterms:created>
  <dcterms:modified xsi:type="dcterms:W3CDTF">2024-08-09T03:13:31Z</dcterms:modified>
  <cp:category/>
  <cp:contentStatus/>
</cp:coreProperties>
</file>