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/Documents/Official/Figure6/Figure 6B/"/>
    </mc:Choice>
  </mc:AlternateContent>
  <xr:revisionPtr revIDLastSave="0" documentId="8_{35E1615E-A9DE-F343-94BB-567764D5E294}" xr6:coauthVersionLast="47" xr6:coauthVersionMax="47" xr10:uidLastSave="{00000000-0000-0000-0000-000000000000}"/>
  <bookViews>
    <workbookView xWindow="0" yWindow="0" windowWidth="28800" windowHeight="18000"/>
  </bookViews>
  <sheets>
    <sheet name="err_rf_2206_11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2" i="1"/>
</calcChain>
</file>

<file path=xl/sharedStrings.xml><?xml version="1.0" encoding="utf-8"?>
<sst xmlns="http://schemas.openxmlformats.org/spreadsheetml/2006/main" count="38" uniqueCount="38">
  <si>
    <t>HypervariableRegion</t>
  </si>
  <si>
    <t>Ethnicity</t>
  </si>
  <si>
    <t>Gender</t>
  </si>
  <si>
    <t>SampleType</t>
  </si>
  <si>
    <t>AgeRange</t>
  </si>
  <si>
    <t>TobaccoUsage</t>
  </si>
  <si>
    <t>AlcoholUse</t>
  </si>
  <si>
    <t>Name</t>
  </si>
  <si>
    <t>CLR_2</t>
  </si>
  <si>
    <t>Rarefy_2</t>
  </si>
  <si>
    <t>Rarefied_TSS_2</t>
  </si>
  <si>
    <t>TSS_2</t>
  </si>
  <si>
    <t>CLR_3</t>
  </si>
  <si>
    <t>Rarefy_3</t>
  </si>
  <si>
    <t>Rarefied_TSS_3</t>
  </si>
  <si>
    <t>TSS_3</t>
  </si>
  <si>
    <t>CLR_4</t>
  </si>
  <si>
    <t>Rarefy_4</t>
  </si>
  <si>
    <t>Rarefied_TSS_4</t>
  </si>
  <si>
    <t>TSS_4</t>
  </si>
  <si>
    <t>CLR_5</t>
  </si>
  <si>
    <t>Rarefy_5</t>
  </si>
  <si>
    <t>Rarefied_TSS_5</t>
  </si>
  <si>
    <t>TSS_5</t>
  </si>
  <si>
    <t>CLR_6</t>
  </si>
  <si>
    <t>Rarefy_6</t>
  </si>
  <si>
    <t>Rarefied_TSS_6</t>
  </si>
  <si>
    <t>TSS_6</t>
  </si>
  <si>
    <t>CLR_7</t>
  </si>
  <si>
    <t>Rarefy_7</t>
  </si>
  <si>
    <t>Rarefied_TSS_7</t>
  </si>
  <si>
    <t>TSS_7</t>
  </si>
  <si>
    <t>CLR_OTU</t>
  </si>
  <si>
    <t>Rarefy_OTU</t>
  </si>
  <si>
    <t>Rarefied_TSS_OTU</t>
  </si>
  <si>
    <t>TSS_OTU</t>
  </si>
  <si>
    <t>Mean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</si>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</sst>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166" fontId="0" fillId="0" borderId="0" xfId="0" applyNumberForma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abSelected="1" zoomScale="65" workbookViewId="0">
      <selection activeCell="AF10" sqref="AF10"/>
    </sheetView>
  </sheetViews>
  <sheetFormatPr baseColWidth="10" defaultRowHeight="16" x14ac:dyDescent="0.2"/>
  <cols>
    <col min="1" max="1" width="26.5" customWidth="1"/>
    <col min="2" max="2" width="10.83203125" customWidth="1"/>
  </cols>
  <sheetData>
    <row r="1" spans="1:30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</row>
    <row r="2" spans="1:30" x14ac:dyDescent="0.2">
      <c r="A2" t="s">
        <v>0</v>
      </c>
      <c r="B2" s="2">
        <v>0.106232294617564</v>
      </c>
      <c r="C2" s="2">
        <v>0.120481927710843</v>
      </c>
      <c r="D2" s="2">
        <v>0.118072289156627</v>
      </c>
      <c r="E2" s="2">
        <v>0.102455146364495</v>
      </c>
      <c r="F2" s="2">
        <v>6.4683663833805499E-2</v>
      </c>
      <c r="G2" s="2">
        <v>8.0963855421686701E-2</v>
      </c>
      <c r="H2" s="2">
        <v>7.9036144578313205E-2</v>
      </c>
      <c r="I2" s="2">
        <v>5.7129367327667602E-2</v>
      </c>
      <c r="J2" s="2">
        <v>4.2965061378659103E-2</v>
      </c>
      <c r="K2" s="2">
        <v>6.1686746987951797E-2</v>
      </c>
      <c r="L2" s="2">
        <v>6.5542168674698795E-2</v>
      </c>
      <c r="M2" s="2">
        <v>4.2492917847025503E-2</v>
      </c>
      <c r="N2" s="2">
        <v>3.8243626062322997E-2</v>
      </c>
      <c r="O2" s="2">
        <v>6.4578313253011999E-2</v>
      </c>
      <c r="P2" s="2">
        <v>6.8433734939759003E-2</v>
      </c>
      <c r="Q2" s="2">
        <v>3.4938621340887599E-2</v>
      </c>
      <c r="R2" s="2">
        <v>2.92728989612842E-2</v>
      </c>
      <c r="S2" s="2">
        <v>5.5903614457831298E-2</v>
      </c>
      <c r="T2" s="2">
        <v>5.4457831325301201E-2</v>
      </c>
      <c r="U2" s="2">
        <v>2.3607176581680801E-2</v>
      </c>
      <c r="V2" s="2">
        <v>7.0821529745042503E-3</v>
      </c>
      <c r="W2" s="2">
        <v>1.0602409638554199E-2</v>
      </c>
      <c r="X2" s="2">
        <v>1.20481927710843E-2</v>
      </c>
      <c r="Y2" s="2">
        <v>8.4985835694051E-3</v>
      </c>
      <c r="Z2" s="3">
        <v>0.01</v>
      </c>
      <c r="AA2" s="3">
        <v>1.2999999999999999E-2</v>
      </c>
      <c r="AB2" s="3">
        <v>1.2999999999999999E-2</v>
      </c>
      <c r="AC2" s="3">
        <v>8.9999999999999993E-3</v>
      </c>
      <c r="AD2" s="2">
        <f>AVERAGE(B2:AC2)</f>
        <v>4.9800312134820134E-2</v>
      </c>
    </row>
    <row r="3" spans="1:30" x14ac:dyDescent="0.2">
      <c r="A3" t="s">
        <v>1</v>
      </c>
      <c r="B3" s="2">
        <v>0.20814479638009001</v>
      </c>
      <c r="C3" s="2">
        <v>0.2252437147255</v>
      </c>
      <c r="D3" s="2">
        <v>0.227296049256029</v>
      </c>
      <c r="E3" s="2">
        <v>0.20462543991955801</v>
      </c>
      <c r="F3" s="2">
        <v>0.117144293614882</v>
      </c>
      <c r="G3" s="2">
        <v>0.13904566444330399</v>
      </c>
      <c r="H3" s="2">
        <v>0.14058491534120099</v>
      </c>
      <c r="I3" s="2">
        <v>0.114630467571644</v>
      </c>
      <c r="J3" s="2">
        <v>9.7536450477627004E-2</v>
      </c>
      <c r="K3" s="2">
        <v>0.12878399179066199</v>
      </c>
      <c r="L3" s="2">
        <v>0.12827090815802999</v>
      </c>
      <c r="M3" s="2">
        <v>0.102564102564103</v>
      </c>
      <c r="N3" s="2">
        <v>8.5972850678733004E-2</v>
      </c>
      <c r="O3" s="2">
        <v>0.117496151872755</v>
      </c>
      <c r="P3" s="2">
        <v>0.122113904566444</v>
      </c>
      <c r="Q3" s="2">
        <v>8.4464555052790394E-2</v>
      </c>
      <c r="R3" s="2">
        <v>7.0889894419306196E-2</v>
      </c>
      <c r="S3" s="2">
        <v>0.108260646485377</v>
      </c>
      <c r="T3" s="2">
        <v>0.10466906105695201</v>
      </c>
      <c r="U3" s="2">
        <v>7.0387129210658594E-2</v>
      </c>
      <c r="V3" s="2">
        <v>2.8657616892910999E-2</v>
      </c>
      <c r="W3" s="2">
        <v>5.0795279630579802E-2</v>
      </c>
      <c r="X3" s="2">
        <v>5.1821446895844003E-2</v>
      </c>
      <c r="Y3" s="2">
        <v>2.3127199597787799E-2</v>
      </c>
      <c r="Z3" s="3">
        <v>2.4E-2</v>
      </c>
      <c r="AA3" s="3">
        <v>4.7E-2</v>
      </c>
      <c r="AB3" s="3">
        <v>5.0999999999999997E-2</v>
      </c>
      <c r="AC3" s="3">
        <v>2.4E-2</v>
      </c>
      <c r="AD3" s="2">
        <f t="shared" ref="AD3:AD9" si="0">AVERAGE(B3:AC3)</f>
        <v>0.10351880466438464</v>
      </c>
    </row>
    <row r="4" spans="1:30" x14ac:dyDescent="0.2">
      <c r="A4" t="s">
        <v>5</v>
      </c>
      <c r="B4" s="2">
        <v>0.16109422492401199</v>
      </c>
      <c r="C4" s="2">
        <v>0.151937984496124</v>
      </c>
      <c r="D4" s="2">
        <v>0.14728682170542601</v>
      </c>
      <c r="E4" s="2">
        <v>0.151975683890578</v>
      </c>
      <c r="F4" s="2">
        <v>0.13677811550152</v>
      </c>
      <c r="G4" s="2">
        <v>0.14263565891472901</v>
      </c>
      <c r="H4" s="2">
        <v>0.144186046511628</v>
      </c>
      <c r="I4" s="2">
        <v>0.129179331306991</v>
      </c>
      <c r="J4" s="2">
        <v>0.12765957446808501</v>
      </c>
      <c r="K4" s="2">
        <v>0.14728682170542601</v>
      </c>
      <c r="L4" s="2">
        <v>0.12713178294573599</v>
      </c>
      <c r="M4" s="2">
        <v>0.117021276595745</v>
      </c>
      <c r="N4" s="2">
        <v>0.11398176291793299</v>
      </c>
      <c r="O4" s="2">
        <v>0.12093023255814001</v>
      </c>
      <c r="P4" s="2">
        <v>0.124031007751938</v>
      </c>
      <c r="Q4" s="2">
        <v>0.110942249240122</v>
      </c>
      <c r="R4" s="2">
        <v>0.112462006079027</v>
      </c>
      <c r="S4" s="2">
        <v>0.136434108527132</v>
      </c>
      <c r="T4" s="2">
        <v>0.128682170542636</v>
      </c>
      <c r="U4" s="2">
        <v>0.121580547112462</v>
      </c>
      <c r="V4" s="2">
        <v>0.10790273556231</v>
      </c>
      <c r="W4" s="2">
        <v>0.12248062015503899</v>
      </c>
      <c r="X4" s="2">
        <v>0.12713178294573599</v>
      </c>
      <c r="Y4" s="2">
        <v>0.101823708206687</v>
      </c>
      <c r="Z4" s="3">
        <v>0.112</v>
      </c>
      <c r="AA4" s="3">
        <v>0.112</v>
      </c>
      <c r="AB4" s="3">
        <v>0.11899999999999999</v>
      </c>
      <c r="AC4" s="3">
        <v>0.1</v>
      </c>
      <c r="AD4" s="2">
        <f t="shared" si="0"/>
        <v>0.12698415194875576</v>
      </c>
    </row>
    <row r="5" spans="1:30" x14ac:dyDescent="0.2">
      <c r="A5" t="s">
        <v>3</v>
      </c>
      <c r="B5" s="2">
        <v>0.24033880359978799</v>
      </c>
      <c r="C5" s="2">
        <v>0.26089295320064498</v>
      </c>
      <c r="D5" s="2">
        <v>0.25443786982248501</v>
      </c>
      <c r="E5" s="2">
        <v>0.23133933298041301</v>
      </c>
      <c r="F5" s="2">
        <v>0.181048173636845</v>
      </c>
      <c r="G5" s="2">
        <v>0.194728348574502</v>
      </c>
      <c r="H5" s="2">
        <v>0.201183431952663</v>
      </c>
      <c r="I5" s="2">
        <v>0.17946003176283701</v>
      </c>
      <c r="J5" s="2">
        <v>0.146638433033351</v>
      </c>
      <c r="K5" s="2">
        <v>0.17428725121032801</v>
      </c>
      <c r="L5" s="2">
        <v>0.177514792899408</v>
      </c>
      <c r="M5" s="2">
        <v>0.15140285865537301</v>
      </c>
      <c r="N5" s="2">
        <v>0.12281630492324</v>
      </c>
      <c r="O5" s="2">
        <v>0.165680473372781</v>
      </c>
      <c r="P5" s="2">
        <v>0.16944593867670801</v>
      </c>
      <c r="Q5" s="2">
        <v>0.11646373742721</v>
      </c>
      <c r="R5" s="2">
        <v>8.3112758073054502E-2</v>
      </c>
      <c r="S5" s="2">
        <v>0.11672942442173199</v>
      </c>
      <c r="T5" s="2">
        <v>0.11672942442173199</v>
      </c>
      <c r="U5" s="2">
        <v>7.8348332451032301E-2</v>
      </c>
      <c r="V5" s="2">
        <v>4.9761778718898898E-2</v>
      </c>
      <c r="W5" s="2">
        <v>7.9074771382463702E-2</v>
      </c>
      <c r="X5" s="2">
        <v>8.6605701990317405E-2</v>
      </c>
      <c r="Y5" s="2">
        <v>4.0762308099523602E-2</v>
      </c>
      <c r="Z5" s="3">
        <v>3.6999999999999998E-2</v>
      </c>
      <c r="AA5" s="3">
        <v>8.1000000000000003E-2</v>
      </c>
      <c r="AB5" s="3">
        <v>8.1000000000000003E-2</v>
      </c>
      <c r="AC5" s="3">
        <v>3.3000000000000002E-2</v>
      </c>
      <c r="AD5" s="2">
        <f t="shared" si="0"/>
        <v>0.13752868697454751</v>
      </c>
    </row>
    <row r="6" spans="1:30" x14ac:dyDescent="0.2">
      <c r="A6" t="s">
        <v>6</v>
      </c>
      <c r="B6" s="2">
        <v>0.263322884012539</v>
      </c>
      <c r="C6" s="2">
        <v>0.27987421383647798</v>
      </c>
      <c r="D6" s="2">
        <v>0.30503144654087999</v>
      </c>
      <c r="E6" s="2">
        <v>0.26645768025078398</v>
      </c>
      <c r="F6" s="2">
        <v>0.23197492163009401</v>
      </c>
      <c r="G6" s="2">
        <v>0.245283018867925</v>
      </c>
      <c r="H6" s="2">
        <v>0.23899371069182401</v>
      </c>
      <c r="I6" s="2">
        <v>0.24451410658307199</v>
      </c>
      <c r="J6" s="2">
        <v>0.22884012539185</v>
      </c>
      <c r="K6" s="2">
        <v>0.22641509433962301</v>
      </c>
      <c r="L6" s="2">
        <v>0.21698113207547201</v>
      </c>
      <c r="M6" s="2">
        <v>0.22257053291536</v>
      </c>
      <c r="N6" s="2">
        <v>0.20689655172413801</v>
      </c>
      <c r="O6" s="2">
        <v>0.232704402515723</v>
      </c>
      <c r="P6" s="2">
        <v>0.21698113207547201</v>
      </c>
      <c r="Q6" s="2">
        <v>0.21003134796238199</v>
      </c>
      <c r="R6" s="2">
        <v>0.22884012539185</v>
      </c>
      <c r="S6" s="2">
        <v>0.223270440251572</v>
      </c>
      <c r="T6" s="2">
        <v>0.235849056603774</v>
      </c>
      <c r="U6" s="2">
        <v>0.24137931034482801</v>
      </c>
      <c r="V6" s="2">
        <v>0.188087774294671</v>
      </c>
      <c r="W6" s="2">
        <v>0.18867924528301899</v>
      </c>
      <c r="X6" s="2">
        <v>0.20125786163522</v>
      </c>
      <c r="Y6" s="2">
        <v>0.21316614420062699</v>
      </c>
      <c r="Z6" s="3">
        <v>0.185</v>
      </c>
      <c r="AA6" s="3">
        <v>0.192</v>
      </c>
      <c r="AB6" s="3">
        <v>0.19800000000000001</v>
      </c>
      <c r="AC6" s="3">
        <v>0.19700000000000001</v>
      </c>
      <c r="AD6" s="2">
        <f t="shared" si="0"/>
        <v>0.2260500806935421</v>
      </c>
    </row>
    <row r="7" spans="1:30" x14ac:dyDescent="0.2">
      <c r="A7" t="s">
        <v>37</v>
      </c>
      <c r="B7" s="3">
        <v>0.43608341</v>
      </c>
      <c r="C7" s="3">
        <v>0.47202959</v>
      </c>
      <c r="D7" s="3">
        <v>0.46278317000000002</v>
      </c>
      <c r="E7" s="3">
        <v>0.41024479000000003</v>
      </c>
      <c r="F7" s="2">
        <v>0.28014505899999997</v>
      </c>
      <c r="G7" s="2">
        <v>0.305131761</v>
      </c>
      <c r="H7" s="2">
        <v>0.31114193299999998</v>
      </c>
      <c r="I7" s="2">
        <v>0.25929283800000003</v>
      </c>
      <c r="J7" s="3">
        <v>0.23300091000000001</v>
      </c>
      <c r="K7" s="3">
        <v>0.27831715000000001</v>
      </c>
      <c r="L7" s="3">
        <v>0.27323162000000001</v>
      </c>
      <c r="M7" s="3">
        <v>0.21486854</v>
      </c>
      <c r="N7" s="3">
        <v>0.18902991999999999</v>
      </c>
      <c r="O7" s="3">
        <v>0.25705039000000002</v>
      </c>
      <c r="P7" s="3">
        <v>0.25520111000000001</v>
      </c>
      <c r="Q7" s="3">
        <v>0.17905711999999999</v>
      </c>
      <c r="R7" s="3">
        <v>0.16319130000000001</v>
      </c>
      <c r="S7" s="3">
        <v>0.21775311999999999</v>
      </c>
      <c r="T7" s="3">
        <v>0.22237633000000001</v>
      </c>
      <c r="U7" s="3">
        <v>0.14777878999999999</v>
      </c>
      <c r="V7" s="2">
        <v>8.7488667000000006E-2</v>
      </c>
      <c r="W7" s="2">
        <v>0.167822469</v>
      </c>
      <c r="X7" s="2">
        <v>0.170134073</v>
      </c>
      <c r="Y7" s="2">
        <v>8.3862194000000001E-2</v>
      </c>
      <c r="Z7" s="3">
        <v>6.4000000000000001E-2</v>
      </c>
      <c r="AA7" s="3">
        <v>0.14599999999999999</v>
      </c>
      <c r="AB7" s="3">
        <v>0.153</v>
      </c>
      <c r="AC7" s="3">
        <v>5.8000000000000003E-2</v>
      </c>
      <c r="AD7" s="2">
        <f t="shared" si="0"/>
        <v>0.23207200907142855</v>
      </c>
    </row>
    <row r="8" spans="1:30" x14ac:dyDescent="0.2">
      <c r="A8" t="s">
        <v>2</v>
      </c>
      <c r="B8" s="2">
        <v>0.29676601141407699</v>
      </c>
      <c r="C8" s="2">
        <v>0.30310880829015502</v>
      </c>
      <c r="D8" s="2">
        <v>0.31670984455958601</v>
      </c>
      <c r="E8" s="2">
        <v>0.290424857324033</v>
      </c>
      <c r="F8" s="2">
        <v>0.267596702599873</v>
      </c>
      <c r="G8" s="2">
        <v>0.28238341968911901</v>
      </c>
      <c r="H8" s="2">
        <v>0.27784974093264198</v>
      </c>
      <c r="I8" s="2">
        <v>0.27203551046290397</v>
      </c>
      <c r="J8" s="2">
        <v>0.25998731769181999</v>
      </c>
      <c r="K8" s="2">
        <v>0.27720207253885998</v>
      </c>
      <c r="L8" s="2">
        <v>0.27655440414507798</v>
      </c>
      <c r="M8" s="2">
        <v>0.26125554850982902</v>
      </c>
      <c r="N8" s="2">
        <v>0.25428027901077999</v>
      </c>
      <c r="O8" s="2">
        <v>0.262305699481865</v>
      </c>
      <c r="P8" s="2">
        <v>0.25971502590673601</v>
      </c>
      <c r="Q8" s="2">
        <v>0.24413443246670899</v>
      </c>
      <c r="R8" s="2">
        <v>0.232086239695625</v>
      </c>
      <c r="S8" s="2">
        <v>0.24676165803108799</v>
      </c>
      <c r="T8" s="2">
        <v>0.23510362694300499</v>
      </c>
      <c r="U8" s="2">
        <v>0.227647431832594</v>
      </c>
      <c r="V8" s="2">
        <v>0.201014584654407</v>
      </c>
      <c r="W8" s="2">
        <v>0.21178756476683899</v>
      </c>
      <c r="X8" s="2">
        <v>0.220854922279793</v>
      </c>
      <c r="Y8" s="2">
        <v>0.213696892834496</v>
      </c>
      <c r="Z8" s="3">
        <v>0.216</v>
      </c>
      <c r="AA8" s="3">
        <v>0.214</v>
      </c>
      <c r="AB8" s="3">
        <v>0.218</v>
      </c>
      <c r="AC8" s="3">
        <v>0.20699999999999999</v>
      </c>
      <c r="AD8" s="2">
        <f t="shared" si="0"/>
        <v>0.25165223557363975</v>
      </c>
    </row>
    <row r="9" spans="1:30" x14ac:dyDescent="0.2">
      <c r="A9" t="s">
        <v>4</v>
      </c>
      <c r="B9" s="2">
        <v>0.38802245789145401</v>
      </c>
      <c r="C9" s="2">
        <v>0.38860759493670899</v>
      </c>
      <c r="D9" s="2">
        <v>0.39177215189873399</v>
      </c>
      <c r="E9" s="2">
        <v>0.38053649407361201</v>
      </c>
      <c r="F9" s="2">
        <v>0.35433562071116698</v>
      </c>
      <c r="G9" s="2">
        <v>0.35822784810126601</v>
      </c>
      <c r="H9" s="2">
        <v>0.36455696202531601</v>
      </c>
      <c r="I9" s="2">
        <v>0.34248284466625101</v>
      </c>
      <c r="J9" s="2">
        <v>0.35558328134747302</v>
      </c>
      <c r="K9" s="2">
        <v>0.34113924050632899</v>
      </c>
      <c r="L9" s="2">
        <v>0.35379746835442999</v>
      </c>
      <c r="M9" s="2">
        <v>0.33250155957579502</v>
      </c>
      <c r="N9" s="2">
        <v>0.328758577666875</v>
      </c>
      <c r="O9" s="2">
        <v>0.32974683544303801</v>
      </c>
      <c r="P9" s="2">
        <v>0.348101265822785</v>
      </c>
      <c r="Q9" s="2">
        <v>0.30442919525889001</v>
      </c>
      <c r="R9" s="2">
        <v>0.328758577666875</v>
      </c>
      <c r="S9" s="2">
        <v>0.32658227848101301</v>
      </c>
      <c r="T9" s="2">
        <v>0.332278481012658</v>
      </c>
      <c r="U9" s="2">
        <v>0.30879600748596397</v>
      </c>
      <c r="V9" s="2">
        <v>0.30380536494073601</v>
      </c>
      <c r="W9" s="2">
        <v>0.32658227848101301</v>
      </c>
      <c r="X9" s="2">
        <v>0.322784810126582</v>
      </c>
      <c r="Y9" s="2">
        <v>0.30630068621334999</v>
      </c>
      <c r="Z9" s="3">
        <v>0.30499999999999999</v>
      </c>
      <c r="AA9" s="3">
        <v>0.32600000000000001</v>
      </c>
      <c r="AB9" s="3">
        <v>0.33</v>
      </c>
      <c r="AC9" s="3">
        <v>0.30099999999999999</v>
      </c>
      <c r="AD9" s="2">
        <f t="shared" si="0"/>
        <v>0.33858885295315411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err_rf_2206_1120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2021-11-20T09:11:58Z</dcterms:created>
  <dcterms:modified xsi:type="dcterms:W3CDTF">2021-11-20T09:12:46Z</dcterms:modified>
</cp:coreProperties>
</file>