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2" activeTab="9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任务表" sheetId="57" r:id="rId12"/>
    <sheet name="备忘表" sheetId="53" r:id="rId13"/>
    <sheet name="日历项表" sheetId="58" r:id="rId14"/>
    <sheet name="日程参与人表" sheetId="10" r:id="rId15"/>
    <sheet name="日程语义标签标注表" sheetId="51" r:id="rId16"/>
    <sheet name="提醒时间表" sheetId="11" r:id="rId17"/>
    <sheet name="计划表" sheetId="41" r:id="rId18"/>
    <sheet name="参与人头像" sheetId="48" r:id="rId19"/>
    <sheet name="参与人" sheetId="24" r:id="rId20"/>
    <sheet name="群组" sheetId="43" r:id="rId21"/>
    <sheet name="群组参与人关系" sheetId="8" r:id="rId22"/>
    <sheet name="系統設置表" sheetId="29" r:id="rId23"/>
    <sheet name="用户偏好" sheetId="39" r:id="rId24"/>
    <sheet name="系統設置表数据" sheetId="46" r:id="rId25"/>
    <sheet name="语音表" sheetId="50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4" i="55"/>
  <c r="J14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17" i="55" l="1"/>
  <c r="J17" i="55"/>
  <c r="I16" i="55"/>
  <c r="J16" i="55"/>
  <c r="I15" i="55"/>
  <c r="J15" i="55"/>
  <c r="J13" i="55"/>
  <c r="I13" i="55"/>
  <c r="J12" i="55"/>
  <c r="I12" i="55"/>
  <c r="G12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17" i="55" l="1"/>
  <c r="G19" i="55"/>
  <c r="G20" i="55"/>
  <c r="G18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<sst xmlns="http://schemas.openxmlformats.org/spreadsheetml/2006/main" count="1142" uniqueCount="543">
  <si>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</si>
  <si>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</si>
  <si>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</si>
  <si>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</si>
  <si>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</si>
  <si>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</si>
  <si>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</si>
  <si>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</si>
  <si>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</si>
  <si>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</si>
  <si>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</si>
  <si>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</si>
  <si>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</si>
  <si>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</si>
  <si>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</si>
  <si>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</si>
  <si>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</si>
  <si>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</si>
  <si>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</si>
  <si>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</si>
  <si>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</si>
  <si>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</si>
  <si>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</si>
  <si>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</si>
  <si>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</si>
  <si>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</si>
  <si>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</si>
  <si>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</si>
  <si>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</si>
  <si>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</si>
  <si>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</si>
  <si>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</si>
  <si>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</si>
  <si>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</si>
  <si>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</si>
  <si>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</si>
  <si>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</si>
  <si>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</si>
  <si>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</si>
  <si>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</si>
  <si>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</si>
  <si>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</si>
  <si>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</si>
  <si>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</si>
  <si>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</si>
  <si>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</si>
  <si>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</si>
  <si>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</si>
  <si>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</si>
  <si>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</si>
  <si>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</si>
  <si>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</si>
  <si>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</si>
  <si>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</si>
  <si>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</si>
  <si>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</si>
  <si>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</si>
  <si>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</si>
  <si>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</si>
  <si>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</si>
  <si>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</si>
  <si>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</si>
  <si>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</si>
  <si>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</si>
  <si>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</si>
  <si>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</si>
  <si>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</si>
  <si>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</si>
  <si>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</si>
  <si>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</si>
  <si>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</si>
  <si>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</si>
  <si>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</si>
  <si>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</si>
  <si>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</si>
  <si>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</si>
  <si>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</si>
  <si>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</si>
  <si>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</si>
  <si>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</si>
  <si>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</si>
  <si>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</si>
  <si>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</si>
  <si>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</si>
  <si>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</si>
  <si>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</si>
  <si>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</si>
  <si>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</si>
  <si>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</si>
  <si>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</si>
  <si>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</si>
  <si>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</si>
  <si>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</si>
  <si>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</si>
  <si>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</si>
  <si>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</si>
  <si>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</si>
  <si>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</si>
  <si>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</si>
  <si>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</si>
  <si>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</si>
  <si>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</si>
  <si>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</si>
  <si>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</si>
  <si>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</si>
  <si>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</si>
  <si>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</si>
  <si>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</si>
  <si>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</si>
  <si>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</si>
  <si>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</si>
  <si>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</si>
  <si>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</si>
  <si>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</si>
  <si>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</si>
  <si>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</si>
  <si>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</si>
  <si>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</si>
  <si>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</si>
  <si>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</si>
  <si>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</si>
  <si>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</si>
  <si>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</si>
  <si>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</si>
  <si>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</si>
  <si>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</si>
  <si>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</si>
  <si>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</si>
  <si>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</si>
  <si>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</si>
  <si>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</si>
  <si>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</si>
  <si>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</si>
  <si>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</si>
  <si>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</si>
  <si>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</si>
  <si>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</si>
  <si>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</si>
  <si>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</si>
  <si>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</si>
  <si>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</si>
  <si>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</si>
  <si>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</si>
  <si>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</si>
  <si>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</si>
  <si>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</si>
  <si>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</si>
  <si>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</si>
  <si>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</si>
  <si>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</si>
  <si>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</si>
  <si>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</si>
  <si>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</si>
  <si>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</si>
  <si>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</si>
  <si>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</si>
  <si>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</si>
  <si>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</si>
  <si>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</si>
  <si>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</si>
  <si>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</si>
  <si>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</si>
  <si>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</si>
  <si>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</si>
  <si>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</si>
  <si>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</si>
  <si>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</si>
  <si>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</si>
  <si>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</si>
  <si>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</si>
  <si>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</si>
  <si>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</si>
  <si>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</si>
  <si>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</si>
  <si>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</si>
  <si>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</si>
  <si>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</si>
  <si>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</si>
  <si>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</si>
  <si>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</si>
  <si>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</si>
  <si>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</si>
  <si>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</si>
  <si>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</si>
  <si>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</si>
  <si>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</si>
  <si>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</si>
  <si>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</si>
  <si>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</si>
  <si>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</si>
  <si>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</si>
  <si>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</si>
  <si>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</si>
  <si>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</si>
  <si>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</si>
  <si>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</si>
  <si>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</si>
  <si>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</si>
  <si>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</si>
  <si>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</si>
  <si>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</si>
  <si>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</si>
  <si>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</si>
  <si>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</si>
  <si>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</si>
  <si>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</si>
  <si>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</si>
  <si>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</si>
  <si>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</si>
  <si>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</si>
  <si>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</si>
  <si>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</si>
  <si>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</si>
  <si>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</si>
  <si>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</si>
  <si>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</si>
  <si>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</si>
  <si>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</si>
  <si>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</si>
  <si>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</si>
  <si>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</si>
  <si>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</si>
  <si>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</si>
  <si>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</si>
  <si>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</si>
  <si>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</si>
  <si>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</si>
  <si>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</si>
  <si>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</si>
  <si>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</si>
  <si>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</si>
  <si>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</si>
  <si>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</si>
  <si>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</si>
  <si>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</si>
  <si>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</si>
  <si>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</si>
  <si>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</si>
  <si>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</si>
  <si>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</si>
  <si>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</si>
  <si>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</si>
  <si>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</si>
  <si>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</si>
  <si>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</si>
  <si>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</si>
  <si>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</si>
  <si>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</si>
  <si>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</si>
  <si>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</si>
  <si>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</si>
  <si>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</si>
  <si>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</si>
  <si>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</si>
  <si>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</si>
  <si>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</si>
  <si>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</si>
  <si>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</si>
  <si>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</si>
  <si>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</si>
  <si>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</si>
  <si>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</si>
  <si>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</si>
  <si>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</si>
  <si>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</si>
  <si>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</si>
  <si>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</si>
  <si>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</si>
  <si>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</si>
  <si>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</si>
  <si>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</si>
  <si>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</si>
  <si>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</si>
  <si>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</si>
  <si>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</si>
  <si>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</si>
  <si>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</si>
  <si>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</si>
  <si>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</si>
  <si>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</si>
  <si>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</si>
  <si>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</si>
  <si>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</si>
  <si>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</si>
  <si>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</si>
  <si>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</si>
  <si>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</si>
  <si>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</si>
  <si>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</si>
  <si>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</si>
  <si>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</si>
  <si>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</si>
  <si>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</si>
  <si>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</si>
  <si>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</si>
  <si>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</si>
  <si>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</si>
  <si>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</si>
  <si>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</si>
  <si>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</si>
  <si>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</si>
  <si>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</si>
  <si>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</si>
  <si>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</si>
  <si>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</si>
  <si>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</si>
  <si>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</si>
  <si>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</si>
  <si>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</si>
  <si>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</si>
  <si>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</si>
  <si>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</si>
  <si>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</si>
  <si>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</si>
  <si>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</si>
  <si>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</si>
  <si>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</si>
  <si>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</si>
  <si>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</si>
  <si>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</si>
  <si>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</si>
  <si>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</si>
  <si>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</si>
  <si>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</si>
  <si>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</si>
  <si>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</si>
  <si>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</si>
  <si>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</si>
  <si>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</si>
  <si>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</si>
  <si>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</si>
  <si>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</si>
  <si>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</si>
  <si>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</si>
  <si>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</si>
  <si>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</si>
  <si>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</si>
  <si>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</si>
  <si>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</si>
  <si>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</si>
  <si>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</si>
  <si>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</si>
  <si>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</si>
  <si>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</si>
  <si>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</si>
  <si>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</si>
  <si>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</si>
  <si>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</si>
  <si>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</si>
  <si>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</si>
  <si>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</si>
  <si>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</si>
  <si>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</si>
  <si>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</si>
  <si>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</si>
  <si>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</si>
  <si>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</si>
  <si>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</si>
  <si>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</si>
  <si>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</si>
  <si>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</si>
  <si>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</si>
  <si>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</si>
  <si>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</si>
  <si>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</si>
  <si>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</si>
  <si>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</si>
  <si>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</si>
  <si>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</si>
  <si>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</si>
  <si>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</si>
  <si>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</si>
  <si>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</si>
  <si>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</si>
  <si>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</si>
  <si>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</si>
  <si>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</si>
  <si>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</si>
  <si>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</si>
  <si>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</si>
  <si>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</si>
  <si>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</si>
  <si>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</si>
  <si>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</si>
  <si>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</si>
  <si>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</si>
  <si>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</si>
  <si>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</si>
  <si>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</si>
  <si>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</si>
  <si>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</si>
  <si>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</si>
  <si>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</si>
  <si>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</si>
  <si>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</si>
  <si>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</si>
  <si>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</si>
  <si>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</si>
  <si>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</si>
  <si>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</si>
  <si>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</si>
  <si>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</si>
  <si>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</si>
  <si>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</si>
  <si>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</si>
  <si>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</si>
  <si>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</si>
  <si>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</si>
  <si>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</si>
  <si>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</si>
  <si>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</si>
  <si>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</si>
  <si>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</si>
  <si>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</si>
  <si>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</si>
  <si>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</si>
  <si>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</si>
  <si>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</si>
  <si>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</si>
  <si>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</si>
  <si>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</si>
  <si>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</si>
  <si>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</si>
  <si>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</si>
  <si>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</si>
  <si>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</si>
  <si>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</si>
  <si>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</si>
  <si>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</si>
  <si>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</si>
  <si>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</si>
  <si>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</si>
  <si>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</si>
  <si>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</si>
  <si>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</si>
  <si>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</si>
  <si>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</si>
  <si>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</si>
  <si>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</si>
  <si>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</si>
  <si>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</si>
  <si>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</si>
  <si>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</si>
  <si>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</si>
  <si>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</si>
  <si>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</si>
  <si>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</si>
  <si>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</si>
  <si>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</si>
  <si>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</si>
  <si>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</si>
  <si>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</si>
  <si>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</si>
  <si>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</si>
  <si>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</si>
  <si>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</si>
  <si>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</si>
  <si>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</si>
  <si>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</si>
  <si>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</si>
  <si>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</si>
  <si>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</si>
  <si>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</si>
  <si>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</si>
  <si>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</si>
  <si>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</si>
  <si>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</si>
  <si>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</si>
  <si>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</si>
  <si>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</si>
  <si>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</si>
  <si>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</si>
  <si>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</si>
  <si>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</si>
  <si>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</si>
  <si>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</si>
  <si>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</si>
  <si>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</si>
  <si>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</si>
  <si>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</si>
  <si>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</si>
  <si>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</si>
  <si>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</si>
  <si>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</si>
  <si>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</si>
  <si>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</si>
  <si>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</si>
  <si>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</si>
  <si>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</si>
  <si>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</si>
  <si>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</si>
  <si>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</si>
  <si>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</si>
  <si>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</si>
  <si>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</si>
  <si>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</si>
  <si>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</si>
  <si>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</si>
  <si>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提醒</t>
    <phoneticPr fontId="1" type="noConversion"/>
  </si>
  <si>
    <t>重复</t>
    <phoneticPr fontId="1" type="noConversion"/>
  </si>
  <si>
    <t>tx</t>
    <phoneticPr fontId="1" type="noConversion"/>
  </si>
  <si>
    <t>rt</t>
    <phoneticPr fontId="1" type="noConversion"/>
  </si>
  <si>
    <t>事件归属</t>
    <phoneticPr fontId="1" type="noConversion"/>
  </si>
  <si>
    <t>gs</t>
    <phoneticPr fontId="1" type="noConversion"/>
  </si>
  <si>
    <t>0：本人创建，1：他人创建，2：系统本地日历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</si>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</sst>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gtd_att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新消息表</a:t>
          </a:r>
          <a:endParaRPr lang="en-US" altLang="zh-CN" sz="1100"/>
        </a:p>
        <a:p>
          <a:pPr algn="ctr"/>
          <a:r>
            <a:rPr lang="en-US" altLang="zh-CN" sz="1100"/>
            <a:t>gtd_st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tabSelected="1" workbookViewId="0">
      <selection activeCell="H36" sqref="H36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1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38" t="s">
        <v>484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17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7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509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508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507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498</v>
      </c>
      <c r="B12" s="5" t="s">
        <v>505</v>
      </c>
      <c r="D12" s="5" t="s">
        <v>498</v>
      </c>
      <c r="E12" s="4" t="s">
        <v>500</v>
      </c>
      <c r="F12" s="4" t="s">
        <v>29</v>
      </c>
      <c r="G12" t="str">
        <f t="shared" si="1"/>
        <v xml:space="preserve"> ,tx varchar(50) 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499</v>
      </c>
      <c r="B13" s="5" t="s">
        <v>506</v>
      </c>
      <c r="D13" s="5" t="s">
        <v>499</v>
      </c>
      <c r="E13" s="4" t="s">
        <v>501</v>
      </c>
      <c r="F13" s="4" t="s">
        <v>29</v>
      </c>
      <c r="I13" t="str">
        <f t="shared" si="2"/>
        <v xml:space="preserve"> ,rt</v>
      </c>
      <c r="J13" t="str">
        <f t="shared" si="0"/>
        <v>private _rt: string;</v>
      </c>
    </row>
    <row r="14" spans="1:10">
      <c r="A14" s="5" t="s">
        <v>532</v>
      </c>
      <c r="B14" s="5" t="s">
        <v>533</v>
      </c>
      <c r="D14" s="5" t="s">
        <v>532</v>
      </c>
      <c r="E14" s="4" t="s">
        <v>516</v>
      </c>
      <c r="F14" s="4" t="s">
        <v>29</v>
      </c>
      <c r="I14" t="str">
        <f t="shared" si="2"/>
        <v xml:space="preserve"> ,fj</v>
      </c>
      <c r="J14" t="str">
        <f t="shared" si="0"/>
        <v>private _fj: string;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  <c r="I15" t="str">
        <f t="shared" si="2"/>
        <v xml:space="preserve"> ,wtt</v>
      </c>
      <c r="J15" t="str">
        <f t="shared" si="0"/>
        <v>private _wtt: string;</v>
      </c>
    </row>
    <row r="16" spans="1:10">
      <c r="A16" s="5" t="s">
        <v>493</v>
      </c>
      <c r="B16" s="5"/>
      <c r="D16" s="5" t="s">
        <v>493</v>
      </c>
      <c r="E16" s="4" t="s">
        <v>494</v>
      </c>
      <c r="F16" s="4" t="s">
        <v>495</v>
      </c>
      <c r="I16" t="str">
        <f t="shared" si="2"/>
        <v xml:space="preserve"> ,utt</v>
      </c>
      <c r="J16" t="str">
        <f t="shared" si="0"/>
        <v>private _utt: string;</v>
      </c>
    </row>
    <row r="17" spans="1:10">
      <c r="A17" s="5" t="s">
        <v>502</v>
      </c>
      <c r="B17" s="5" t="s">
        <v>504</v>
      </c>
      <c r="D17" s="5" t="s">
        <v>502</v>
      </c>
      <c r="E17" s="4" t="s">
        <v>503</v>
      </c>
      <c r="F17" s="4" t="s">
        <v>171</v>
      </c>
      <c r="G17" t="str">
        <f>CONCATENATE(G4,G5,G6,G7,G8,G9,G10,G11,G12,)</f>
        <v xml:space="preserve"> evi varchar(50) PRIMARY KEY ,evn varchar(50)  ,ui varchar(50)  ,evd varchar(20)  ,rtevi varchar(50)  ,ji varchar(50)  ,bz varchar(50)  ,type varchar(4)  ,tx varchar(50) </v>
      </c>
      <c r="I17" t="str">
        <f t="shared" si="2"/>
        <v xml:space="preserve"> ,gs</v>
      </c>
      <c r="J17" t="str">
        <f t="shared" si="0"/>
        <v>private _gs: string;</v>
      </c>
    </row>
    <row r="18" spans="1:10" ht="14.25" customHeight="1">
      <c r="A18" s="5"/>
      <c r="B18" s="5"/>
      <c r="D18" s="5"/>
      <c r="E18" s="4"/>
      <c r="F18" s="4"/>
      <c r="G18" t="str">
        <f>CONCATENATE(I4,I5,I6,I7,I8,I9,I10,I11,I12,)</f>
        <v xml:space="preserve"> evi ,evn ,ui ,evd ,rtevi ,ji ,bz ,type ,tx</v>
      </c>
    </row>
    <row r="19" spans="1:10" ht="14.25" customHeight="1">
      <c r="A19" s="5"/>
      <c r="B19" s="5"/>
      <c r="D19" s="5"/>
      <c r="E19" s="4"/>
      <c r="F19" s="4"/>
      <c r="G19" t="str">
        <f>CONCATENATE(I5,I6,I7,I8,I9,I10,I11,I12,I13,)</f>
        <v xml:space="preserve"> ,evn ,ui ,evd ,rtevi ,ji ,bz ,type ,tx ,rt</v>
      </c>
    </row>
    <row r="20" spans="1:10">
      <c r="A20" s="5"/>
      <c r="B20" s="5"/>
      <c r="D20" s="5"/>
      <c r="E20" s="4"/>
      <c r="F20" s="4"/>
      <c r="G20" t="str">
        <f>CONCATENATE(I6,I7,I8,I9,I10,I11,I12,I13,I15,)</f>
        <v xml:space="preserve"> ,ui ,evd ,rtevi ,ji ,bz ,type ,tx ,rt ,wtt</v>
      </c>
    </row>
    <row r="21" spans="1:10">
      <c r="A21" s="18" t="s">
        <v>60</v>
      </c>
    </row>
  </sheetData>
  <mergeCells count="1">
    <mergeCell ref="E2:F2"/>
  </mergeCells>
  <phoneticPr fontId="1" type="noConversion"/>
  <hyperlinks>
    <hyperlink ref="A2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20" sqref="E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511</v>
      </c>
      <c r="D2" s="2" t="s">
        <v>0</v>
      </c>
      <c r="E2" s="38" t="s">
        <v>510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520</v>
      </c>
      <c r="B5" s="5" t="s">
        <v>526</v>
      </c>
      <c r="D5" s="5" t="s">
        <v>520</v>
      </c>
      <c r="E5" s="4" t="s">
        <v>527</v>
      </c>
      <c r="F5" s="4" t="s">
        <v>528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525</v>
      </c>
      <c r="B6" s="5" t="s">
        <v>531</v>
      </c>
      <c r="D6" s="5" t="s">
        <v>525</v>
      </c>
      <c r="E6" s="4" t="s">
        <v>522</v>
      </c>
      <c r="F6" s="4" t="s">
        <v>528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521</v>
      </c>
      <c r="B7" s="5" t="s">
        <v>530</v>
      </c>
      <c r="D7" s="5" t="s">
        <v>521</v>
      </c>
      <c r="E7" s="4" t="s">
        <v>523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529</v>
      </c>
      <c r="C8" s="11"/>
      <c r="D8" s="10" t="s">
        <v>471</v>
      </c>
      <c r="E8" s="12" t="s">
        <v>524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19" sqref="F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8" t="s">
        <v>445</v>
      </c>
      <c r="F2" s="39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512</v>
      </c>
      <c r="B4" s="5"/>
      <c r="D4" s="5" t="s">
        <v>512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513</v>
      </c>
      <c r="B7" s="10" t="s">
        <v>518</v>
      </c>
      <c r="C7" s="11"/>
      <c r="D7" s="10" t="s">
        <v>513</v>
      </c>
      <c r="E7" s="12" t="s">
        <v>515</v>
      </c>
      <c r="F7" s="4" t="s">
        <v>517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514</v>
      </c>
      <c r="B8" s="10" t="s">
        <v>519</v>
      </c>
      <c r="C8" s="11"/>
      <c r="D8" s="10" t="s">
        <v>514</v>
      </c>
      <c r="E8" s="12" t="s">
        <v>516</v>
      </c>
      <c r="F8" s="4" t="s">
        <v>517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E19" sqref="E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537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534</v>
      </c>
      <c r="B4" s="5"/>
      <c r="D4" s="5" t="s">
        <v>534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538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535</v>
      </c>
      <c r="B8" s="10" t="s">
        <v>539</v>
      </c>
      <c r="C8" s="11"/>
      <c r="D8" s="10" t="s">
        <v>535</v>
      </c>
      <c r="E8" s="12" t="s">
        <v>536</v>
      </c>
      <c r="F8" s="4" t="s">
        <v>528</v>
      </c>
      <c r="G8" t="str">
        <f t="shared" ref="G8" si="3">" ," &amp; E8 &amp; " " &amp; F8 &amp; " "</f>
        <v xml:space="preserve"> ,jtt varchar(4) </v>
      </c>
      <c r="I8" t="str">
        <f t="shared" ref="I8:I9" si="4">" ," &amp; E8</f>
        <v xml:space="preserve"> ,jtt</v>
      </c>
      <c r="J8" t="str">
        <f t="shared" si="0"/>
        <v>private _jtt: string;</v>
      </c>
    </row>
    <row r="9" spans="1:10">
      <c r="A9" s="10" t="s">
        <v>540</v>
      </c>
      <c r="B9" s="10" t="s">
        <v>541</v>
      </c>
      <c r="C9" s="11"/>
      <c r="D9" s="10" t="s">
        <v>540</v>
      </c>
      <c r="E9" s="12" t="s">
        <v>542</v>
      </c>
      <c r="F9" s="4" t="s">
        <v>528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12" sqref="E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7" t="s">
        <v>245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7" t="s">
        <v>381</v>
      </c>
      <c r="F2" s="37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7" t="s">
        <v>246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1" sqref="G31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7" t="s">
        <v>329</v>
      </c>
      <c r="F1" s="37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7" t="s">
        <v>315</v>
      </c>
      <c r="F2" s="37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7" t="s">
        <v>313</v>
      </c>
      <c r="F2" s="37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7" t="s">
        <v>251</v>
      </c>
      <c r="F2" s="37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7" t="s">
        <v>255</v>
      </c>
      <c r="F2" s="37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7" t="s">
        <v>256</v>
      </c>
      <c r="F2" s="3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7" t="s">
        <v>231</v>
      </c>
      <c r="F2" s="37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7" t="s">
        <v>356</v>
      </c>
      <c r="F2" s="37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M37" sqref="M37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7" t="s">
        <v>225</v>
      </c>
      <c r="F2" s="37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7" t="s">
        <v>231</v>
      </c>
      <c r="F2" s="37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3" sqref="C33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8" t="s">
        <v>302</v>
      </c>
      <c r="F2" s="39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8" t="s">
        <v>240</v>
      </c>
      <c r="F2" s="39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242</v>
      </c>
      <c r="F2" s="39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任务表</vt:lpstr>
      <vt:lpstr>备忘表</vt:lpstr>
      <vt:lpstr>日历项表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2019-08-02T09:19:40Z</dcterms:modified>
</cp:coreProperties>
</file>