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8540" windowHeight="8710" activeTab="2"/>
  </bookViews>
  <sheets>
    <sheet name="修订记录" sheetId="1" r:id="rId1"/>
    <sheet name="测试策略、环境等综述" sheetId="2" r:id="rId2"/>
    <sheet name="测试方案" sheetId="3" r:id="rId3"/>
    <sheet name="A7出厂预装测试案例" sheetId="4" r:id="rId4"/>
    <sheet name="A8出厂预装测试案例" sheetId="5" r:id="rId5"/>
  </sheet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G3" authorId="0">
      <text>
        <r>
          <rPr>
            <sz val="9"/>
            <rFont val="宋体"/>
            <charset val="134"/>
          </rPr>
          <t xml:space="preserve">作者:
</t>
        </r>
        <r>
          <rPr>
            <sz val="9"/>
            <rFont val="宋体"/>
            <charset val="134"/>
          </rPr>
          <t>插入附件如测试结果等</t>
        </r>
      </text>
    </comment>
  </commentList>
</comments>
</file>

<file path=xl/sharedStrings.xml><?xml version="1.0" encoding="utf-8"?>
<sst xmlns="http://schemas.openxmlformats.org/spreadsheetml/2006/main" count="211">
  <si>
    <t>修订记录</t>
  </si>
  <si>
    <t xml:space="preserve">日期 </t>
  </si>
  <si>
    <t>修订版本</t>
  </si>
  <si>
    <t>修改描述</t>
  </si>
  <si>
    <t>作者</t>
  </si>
  <si>
    <t>2018.05.23</t>
  </si>
  <si>
    <t>V0.1</t>
  </si>
  <si>
    <t>创建《联动优势出厂预装测试报告》</t>
  </si>
  <si>
    <t>陆云</t>
  </si>
  <si>
    <r>
      <rPr>
        <b/>
        <sz val="11"/>
        <color theme="1"/>
        <rFont val="宋体"/>
        <charset val="134"/>
      </rPr>
      <t xml:space="preserve">1 </t>
    </r>
    <r>
      <rPr>
        <b/>
        <sz val="11"/>
        <color indexed="8"/>
        <rFont val="宋体"/>
        <charset val="134"/>
      </rPr>
      <t>测试策略综述：</t>
    </r>
    <r>
      <rPr>
        <b/>
        <sz val="11"/>
        <color theme="1"/>
        <rFont val="宋体"/>
        <charset val="134"/>
      </rPr>
      <t>描述制订的测试特性与对应的测试策略基于原因的分析</t>
    </r>
  </si>
  <si>
    <t>1.联动优势出厂预装包（V002_171107）出现A8挥卡输入的金额与小票实际打印的金额不符的问题，原因如下：
  联动优势应用上做非接卡交易时，终端感应到卡片后又快速的移走卡片，会有一定的概率造成这次读卡交易流程执行失败，流程未正确终止，造成下一次流程又会收到上一次的流程结束事件回调；应用上是通过交易流程结束回调事件触发发送交易报文，从而出现交易金额与小票打印金额不一致的问题表现。
2.此次针对以上问题，SDK改动点如下：
  联动优势在做非接交易时候，若发生因挥卡失败导致交易流程终止，SDK在回调交易结束给上层应用前先终止本轮的pboc交易，并关闭非接读卡器。
3.本轮仅针对上述改动点对联动优势的出厂预装包（V004-20180503）进行SDK测试，主要测试如下：
  1）功能测试：覆盖产品机型A8\A7\C10，模拟客户正常使用场景，关注交易功能是否正常；
  2）故障测试：在A8\A7\C10的消费交易中模拟各故障场景，如过程按取消、进退节能、打印缺纸等；
  3）验证BUG测试：验证SDK上挥卡失败问题，关注是否成功修复问题；
  4）中国移动电子券，应用商店，桌面设置等应用上的功能交易不涉及到SDK，均不测试。</t>
  </si>
  <si>
    <t>2 测试环境</t>
  </si>
  <si>
    <t>产品版本</t>
  </si>
  <si>
    <t>BOOT/烧片镜像</t>
  </si>
  <si>
    <t>测试对象</t>
  </si>
  <si>
    <t>测试demo</t>
  </si>
  <si>
    <t>备注</t>
  </si>
  <si>
    <r>
      <rPr>
        <sz val="10"/>
        <color theme="1"/>
        <rFont val="宋体"/>
        <charset val="134"/>
      </rPr>
      <t>C</t>
    </r>
    <r>
      <rPr>
        <sz val="10"/>
        <color theme="1"/>
        <rFont val="宋体"/>
        <charset val="134"/>
      </rPr>
      <t>10</t>
    </r>
  </si>
  <si>
    <t>/</t>
  </si>
  <si>
    <r>
      <rPr>
        <sz val="10"/>
        <color theme="1"/>
        <rFont val="宋体"/>
        <charset val="134"/>
      </rPr>
      <t>A</t>
    </r>
    <r>
      <rPr>
        <sz val="10"/>
        <color theme="1"/>
        <rFont val="宋体"/>
        <charset val="134"/>
      </rPr>
      <t>8</t>
    </r>
  </si>
  <si>
    <t>烧片：
BRM镜像烧片-AND-Q2烧片-4.22.0-20180410-Secure
epay补丁：
APOS-EpayUpdate-V98-5.0.27-20180514.uns</t>
  </si>
  <si>
    <t>出厂预装-APOS联动优势-V004-20180503</t>
  </si>
  <si>
    <t>A7</t>
  </si>
  <si>
    <t>3 测试风险：对于应计划的测试需求因相关原因无法进行测试时，需要指出原因及存在的潜在风险</t>
  </si>
  <si>
    <t>1.因联动优势的后台人员未能配置预授权参数，导致预授权交易无法测试，本轮测试暂不能测，存在风险；
2.仅针对SDK修改点以及修改点涉及到的交易进行调用测试，未对其他交易进行测试，例如：中国移动电子券，应用商店等交易，存在风险；
3.因未有适配C10的联动优势出厂预装包，无法测试；
4.未有京东金融APP和账户，故不测JD扫码消费以及退货交易，存在风险。</t>
  </si>
  <si>
    <t>1 测试特性与测试策略</t>
  </si>
  <si>
    <t>测试类型</t>
  </si>
  <si>
    <t>测试特性</t>
  </si>
  <si>
    <r>
      <rPr>
        <b/>
        <sz val="11"/>
        <color indexed="8"/>
        <rFont val="宋体"/>
        <charset val="134"/>
      </rPr>
      <t>配置1</t>
    </r>
    <r>
      <rPr>
        <b/>
        <sz val="11"/>
        <color indexed="8"/>
        <rFont val="宋体"/>
        <charset val="134"/>
      </rPr>
      <t>(</t>
    </r>
    <r>
      <rPr>
        <b/>
        <sz val="11"/>
        <color indexed="8"/>
        <rFont val="宋体"/>
        <charset val="134"/>
      </rPr>
      <t>若有多个配置则分别描述）</t>
    </r>
  </si>
  <si>
    <t>运行测试策略说明</t>
  </si>
  <si>
    <t>责任人</t>
  </si>
  <si>
    <t>结果</t>
  </si>
  <si>
    <t>联动优势出厂预装包版本：出厂预装-APOS联动优势-V004-20180503</t>
  </si>
  <si>
    <t>版本确认</t>
  </si>
  <si>
    <t>联动优势出厂预装包版本</t>
  </si>
  <si>
    <t>pass</t>
  </si>
  <si>
    <t>交易功能测试</t>
  </si>
  <si>
    <t>签到</t>
  </si>
  <si>
    <t>关注签到交易是否处理正常</t>
  </si>
  <si>
    <t>朱琳</t>
  </si>
  <si>
    <t>消费交易</t>
  </si>
  <si>
    <t xml:space="preserve">正常调用银行卡消费交易，关注处理流程是否正常：
1）银行卡消费覆盖刷卡\挥卡\插卡
2）覆盖银联接触：覆盖借贷记流程，银联非接：覆盖qpboc快速联机流程，非接借贷记流程
3）不支持电子现金类交易和外卡交易,不测 </t>
  </si>
  <si>
    <t>正常调用扫码消费交易，关注处理流程是否正常：
1）后置扫码
2）覆盖银联二维码\支付宝\微信\JD扫码消费</t>
  </si>
  <si>
    <t>未有京东金融APP和账户，且不经过SDK处理，故不测JD扫码</t>
  </si>
  <si>
    <t>退货交易</t>
  </si>
  <si>
    <t>正常调用退货交易，关注处理流程是否正常：
1）覆盖银行卡插卡\挥卡\刷卡退货
2）覆盖银联二维码\支付宝\微信\JD扫码退货</t>
  </si>
  <si>
    <t>预授权交易</t>
  </si>
  <si>
    <t>正常调用预授权交易，关注处理流程是否正常：
1）覆盖银行卡插卡\挥卡\刷卡预授权交易
2）覆盖预授权其他类交易</t>
  </si>
  <si>
    <t>block</t>
  </si>
  <si>
    <t>因联动优势的后台人员未能配置预授权参数，导致预授权交易无法测试，故不测</t>
  </si>
  <si>
    <t>故障异常测试</t>
  </si>
  <si>
    <t>关注在故障场景下，当前消费交易处理是否正常以及不影响下一笔交易：
1）模拟各故障场景：通讯中断恢复以及弱网、超时退出、取消、休眠、进退节能、打印缺纸等故障</t>
  </si>
  <si>
    <t>fail</t>
  </si>
  <si>
    <t>问题详见“A7\A8出厂预装测试案例”</t>
  </si>
  <si>
    <t>验证BUG测试</t>
  </si>
  <si>
    <t>A8挥卡输入的金额与小票实际打印的金额不符的情况的问题</t>
  </si>
  <si>
    <t>1）针对该问题进行验证测试，关注是否修复问题成功
2）覆盖插卡，刷卡，挥卡</t>
  </si>
  <si>
    <t>配置测试</t>
  </si>
  <si>
    <t>基本功能交易正常，测试以上策略</t>
  </si>
  <si>
    <t>A8</t>
  </si>
  <si>
    <t>C10</t>
  </si>
  <si>
    <t>测试以上策略</t>
  </si>
  <si>
    <t>因未有适配C10的联动优势出厂预装包，故不测</t>
  </si>
  <si>
    <t>A7联动优势出厂预装测试案例</t>
  </si>
  <si>
    <t>软件版本</t>
  </si>
  <si>
    <t>分类</t>
  </si>
  <si>
    <t>统计个数</t>
  </si>
  <si>
    <t>硬件版本</t>
  </si>
  <si>
    <t>Pass</t>
  </si>
  <si>
    <t>测试人员</t>
  </si>
  <si>
    <t>Fail</t>
  </si>
  <si>
    <t>测试时间</t>
  </si>
  <si>
    <t>Block</t>
  </si>
  <si>
    <t>测试总判定</t>
  </si>
  <si>
    <t>Total</t>
  </si>
  <si>
    <t>CaseID</t>
  </si>
  <si>
    <t>Case 名称</t>
  </si>
  <si>
    <t>测试点</t>
  </si>
  <si>
    <t>测试方法</t>
  </si>
  <si>
    <t>期望结果</t>
  </si>
  <si>
    <t>执行人</t>
  </si>
  <si>
    <t>测试结果</t>
  </si>
  <si>
    <t>输入正确的操作员及密码</t>
  </si>
  <si>
    <t>在【商户服务云平台】界面，输入的操作员：30020976，密码：888888</t>
  </si>
  <si>
    <t>签到成功</t>
  </si>
  <si>
    <t>输入错误的操作员及密码</t>
  </si>
  <si>
    <t>在【商户服务云平台】界面，输入的操作员：30008041，密码：888886</t>
  </si>
  <si>
    <t>签到失败</t>
  </si>
  <si>
    <t>网络连接正常，成功下载安装收银服务</t>
  </si>
  <si>
    <t>【商户服务云平台】登录成功后，自动下载安装收银服务</t>
  </si>
  <si>
    <t>下载且安装成功</t>
  </si>
  <si>
    <t>网络连接正常，成功下载安装移动电子券</t>
  </si>
  <si>
    <t>【商户服务云平台】登录成功后，自动下载安装移动电子券</t>
  </si>
  <si>
    <t>消费</t>
  </si>
  <si>
    <t>验证刷卡消费功能正常</t>
  </si>
  <si>
    <t>1.在【商户服务云平台】界面选择【收银服务】；
2.输入金额：10元；
3.刷磁条卡：6222021402022961558；
4.输入密码；
5.等待通讯成功，消费成功。</t>
  </si>
  <si>
    <t>消费成功；打印凭条（检查交易信息正确）</t>
  </si>
  <si>
    <t>验证插卡消费功能正常-借记卡</t>
  </si>
  <si>
    <t>1.在【商户服务云平台】界面选择【收银服务】；
2.输入金额：1元；
3.插卡：622908118196；
4.输入密码；
5.等待通讯成功，消费成功。</t>
  </si>
  <si>
    <t>验证插卡消费功能正常-贷记卡</t>
  </si>
  <si>
    <t>1.在【商户服务云平台】界面选择【收银服务】；
2.输入金额：0.04元；
3.插卡：6225768771945712；
4.输入密码；
5.等待通讯成功，消费成功。</t>
  </si>
  <si>
    <t>验证挥卡消费功能正常-借记卡</t>
  </si>
  <si>
    <t>1.在【商户服务云平台】界面选择【收银服务】；
2.输入金额：5.00元；
3.挥卡：6217923601768301；
4.输入密码；
5.等待通讯成功，消费成功。</t>
  </si>
  <si>
    <t>验证挥卡消费功能正常-贷记卡</t>
  </si>
  <si>
    <t>1.在【商户服务云平台】界面选择【收银服务】；
2.输入金额：0.01元；
3.挥卡：6225768771945712；
4.输入密码；
5.等待通讯成功，消费成功。</t>
  </si>
  <si>
    <t>验证挥卡消费功能正常-qpboc卡</t>
  </si>
  <si>
    <t>1.在【商户服务云平台】界面选择【收银服务】；
2.输入金额：0.55元；
3.插卡：622908118196853117；
4.输入密码；
5.等待通讯成功，消费成功。</t>
  </si>
  <si>
    <t>扫码交易</t>
  </si>
  <si>
    <t>验证支付宝扫码交易成功</t>
  </si>
  <si>
    <t>1.在【商户服务云平台】界面选择【收银服务】；
2.输入金额：0.01元；
3.等待通讯成功，消费成功。</t>
  </si>
  <si>
    <t>验证微信扫码交易成功</t>
  </si>
  <si>
    <t>1.在【商户服务云平台】界面选择【收银服务】；
2.输入金额：900.00元；
3.等待通讯成功，消费成功。</t>
  </si>
  <si>
    <t>验证银联二维码扫码交易成功</t>
  </si>
  <si>
    <t>退货</t>
  </si>
  <si>
    <t>验证磁卡退货功能正常</t>
  </si>
  <si>
    <t>1.在【商户服务云平台】界面选择【收银服务】，选择【交易记录】，选择磁卡交易，点击【退款】；
2.输入登录密码：【888888】，输入交易流水号，点击【退款】；
3.刷交易使用的磁条卡；
4.输入密码；
5.等待通讯成功，退款成功。</t>
  </si>
  <si>
    <t>退款成功；打印凭条
（检查交易信息正确）</t>
  </si>
  <si>
    <t>验证插卡退货功能正常</t>
  </si>
  <si>
    <t>1.在【商户服务云平台】界面选择【收银服务】，选择【交易记录】，选择插卡交易，点击【退款】；
2.输入登录密码：【888888】，输入交易流水号，点击【退款】；
3.插入交易使用的IC卡；
4.输入密码；
5.等待通讯成功，退款成功。</t>
  </si>
  <si>
    <t>验证挥卡退货功能正常</t>
  </si>
  <si>
    <t>1.在【商户服务云平台】界面选择【收银服务】，选择【交易记录】，选择挥卡交易，点击【退款】；
2.输入登录密码：【888888】，输入交易流水号，点击【退款】；
3.挥交易使用的IC卡；
4.输入密码；
5.等待通讯成功，退款成功。</t>
  </si>
  <si>
    <t>验证支付宝退货功能正常</t>
  </si>
  <si>
    <t>1.在【商户服务云平台】界面选择【收银服务】，选择【交易记录】，选择支付宝交易，点击【退款】；
2.输入登录密码：【888888】，输入交易流水号，点击【退款】；
3.等待通讯成功，退款成功。</t>
  </si>
  <si>
    <t>验证微信退货功能正常</t>
  </si>
  <si>
    <t>1.在【商户服务云平台】界面选择【收银服务】，选择【交易记录】，选择微信交易，点击【退款】；
2.输入登录密码：【888888】，输入交易流水号，点击【退款】；
3.等待通讯成功，退款成功。</t>
  </si>
  <si>
    <t>验证银联二维码退货功能正常</t>
  </si>
  <si>
    <t>休眠故障</t>
  </si>
  <si>
    <t>在交易过程中不响应休眠，继续交易处理正确</t>
  </si>
  <si>
    <r>
      <rPr>
        <sz val="8"/>
        <color theme="1"/>
        <rFont val="宋体"/>
        <charset val="134"/>
      </rPr>
      <t>1.进入【系统设置】-【显示】-【休眠】，设置无操作15s；
2.选择【收银服务】，输入金额，点击【收银】；
3.</t>
    </r>
    <r>
      <rPr>
        <sz val="8"/>
        <color theme="1"/>
        <rFont val="宋体"/>
        <charset val="134"/>
      </rPr>
      <t>进入【银行卡】等待读卡界面不做任何操作，等待15s后继续交易</t>
    </r>
  </si>
  <si>
    <t>等待15s期间不休眠，继续交易成功</t>
  </si>
  <si>
    <r>
      <rPr>
        <sz val="8"/>
        <color theme="1"/>
        <rFont val="宋体"/>
        <charset val="134"/>
      </rPr>
      <t>1.进入【系统设置】-【显示】-【休眠】，设置无操作15s；
2.选择【收银服务】，输入金额，点击【收银】；
3.</t>
    </r>
    <r>
      <rPr>
        <sz val="8"/>
        <color theme="1"/>
        <rFont val="宋体"/>
        <charset val="134"/>
      </rPr>
      <t>进入【银行卡】，在读卡界面插卡，弹出密码键盘，等待15s后继续交易</t>
    </r>
  </si>
  <si>
    <r>
      <rPr>
        <sz val="8"/>
        <color theme="1"/>
        <rFont val="宋体"/>
        <charset val="134"/>
      </rPr>
      <t>1.进入【系统设置】-【显示】-【休眠】，设置无操作15s；
2.选择【收银服务】，输入金额，点击【收银】；
3.</t>
    </r>
    <r>
      <rPr>
        <sz val="8"/>
        <color theme="1"/>
        <rFont val="宋体"/>
        <charset val="134"/>
      </rPr>
      <t xml:space="preserve">进入【银行卡】，在读卡界面插卡，弹出密码键盘，输入密码后；
</t>
    </r>
    <r>
      <rPr>
        <sz val="8"/>
        <color theme="1"/>
        <rFont val="宋体"/>
        <charset val="134"/>
      </rPr>
      <t>4.在支付成功界面</t>
    </r>
    <r>
      <rPr>
        <sz val="8"/>
        <color theme="1"/>
        <rFont val="宋体"/>
        <charset val="134"/>
      </rPr>
      <t>等待15s后继续交易</t>
    </r>
  </si>
  <si>
    <t>按取消键返回
故障</t>
  </si>
  <si>
    <t>在交易过程中按取消键，交易处理正确，不影响下一笔交易</t>
  </si>
  <si>
    <r>
      <rPr>
        <sz val="8"/>
        <color theme="1"/>
        <rFont val="宋体"/>
        <charset val="134"/>
      </rPr>
      <t>1.</t>
    </r>
    <r>
      <rPr>
        <sz val="8"/>
        <color theme="1"/>
        <rFont val="宋体"/>
        <charset val="134"/>
      </rPr>
      <t>进入【收银服务】；
2</t>
    </r>
    <r>
      <rPr>
        <sz val="8"/>
        <color theme="1"/>
        <rFont val="宋体"/>
        <charset val="134"/>
      </rPr>
      <t>.</t>
    </r>
    <r>
      <rPr>
        <sz val="8"/>
        <color theme="1"/>
        <rFont val="宋体"/>
        <charset val="134"/>
      </rPr>
      <t>输入金额后，点击【收银】；
3</t>
    </r>
    <r>
      <rPr>
        <sz val="8"/>
        <color theme="1"/>
        <rFont val="宋体"/>
        <charset val="134"/>
      </rPr>
      <t>.进入【银行卡】，</t>
    </r>
    <r>
      <rPr>
        <sz val="8"/>
        <color theme="1"/>
        <rFont val="宋体"/>
        <charset val="134"/>
      </rPr>
      <t>在读卡界面按物理返回键</t>
    </r>
    <r>
      <rPr>
        <sz val="8"/>
        <color theme="1"/>
        <rFont val="宋体"/>
        <charset val="134"/>
      </rPr>
      <t>\界面返回键</t>
    </r>
  </si>
  <si>
    <t>正确返回，不影响下一笔交易</t>
  </si>
  <si>
    <t>在读卡时按返回键回到输金额界面跳出密码键盘窗口，问题必现，不影响下一笔交易</t>
  </si>
  <si>
    <r>
      <rPr>
        <sz val="8"/>
        <color theme="1"/>
        <rFont val="宋体"/>
        <charset val="134"/>
      </rPr>
      <t>1.</t>
    </r>
    <r>
      <rPr>
        <sz val="8"/>
        <color theme="1"/>
        <rFont val="宋体"/>
        <charset val="134"/>
      </rPr>
      <t>进入【收银服务】；
2</t>
    </r>
    <r>
      <rPr>
        <sz val="8"/>
        <color theme="1"/>
        <rFont val="宋体"/>
        <charset val="134"/>
      </rPr>
      <t>.</t>
    </r>
    <r>
      <rPr>
        <sz val="8"/>
        <color theme="1"/>
        <rFont val="宋体"/>
        <charset val="134"/>
      </rPr>
      <t>输入金额后，点击【收银】；
3</t>
    </r>
    <r>
      <rPr>
        <sz val="8"/>
        <color theme="1"/>
        <rFont val="宋体"/>
        <charset val="134"/>
      </rPr>
      <t>.进入【银行卡】，</t>
    </r>
    <r>
      <rPr>
        <sz val="8"/>
        <color theme="1"/>
        <rFont val="宋体"/>
        <charset val="134"/>
      </rPr>
      <t xml:space="preserve">在读卡界面插卡；
</t>
    </r>
    <r>
      <rPr>
        <sz val="8"/>
        <color theme="1"/>
        <rFont val="宋体"/>
        <charset val="134"/>
      </rPr>
      <t>4.弹出密码键盘界面</t>
    </r>
    <r>
      <rPr>
        <sz val="8"/>
        <color theme="1"/>
        <rFont val="宋体"/>
        <charset val="134"/>
      </rPr>
      <t>按物理返回键</t>
    </r>
    <r>
      <rPr>
        <sz val="8"/>
        <color theme="1"/>
        <rFont val="宋体"/>
        <charset val="134"/>
      </rPr>
      <t>\密码键盘取消键（包括未输密与已输密）</t>
    </r>
  </si>
  <si>
    <r>
      <rPr>
        <sz val="8"/>
        <color theme="1"/>
        <rFont val="宋体"/>
        <charset val="134"/>
      </rPr>
      <t>1.</t>
    </r>
    <r>
      <rPr>
        <sz val="8"/>
        <color theme="1"/>
        <rFont val="宋体"/>
        <charset val="134"/>
      </rPr>
      <t xml:space="preserve">进入【收银服务】；
</t>
    </r>
    <r>
      <rPr>
        <sz val="8"/>
        <color theme="1"/>
        <rFont val="宋体"/>
        <charset val="134"/>
      </rPr>
      <t>2.</t>
    </r>
    <r>
      <rPr>
        <sz val="8"/>
        <color theme="1"/>
        <rFont val="宋体"/>
        <charset val="134"/>
      </rPr>
      <t xml:space="preserve">输入金额后，点击【收银】；
</t>
    </r>
    <r>
      <rPr>
        <sz val="8"/>
        <color theme="1"/>
        <rFont val="宋体"/>
        <charset val="134"/>
      </rPr>
      <t>3.</t>
    </r>
    <r>
      <rPr>
        <sz val="8"/>
        <color theme="1"/>
        <rFont val="宋体"/>
        <charset val="134"/>
      </rPr>
      <t>进入【银行卡】，在读卡界面刷卡，输密；
4</t>
    </r>
    <r>
      <rPr>
        <sz val="8"/>
        <color theme="1"/>
        <rFont val="宋体"/>
        <charset val="134"/>
      </rPr>
      <t>.</t>
    </r>
    <r>
      <rPr>
        <sz val="8"/>
        <color theme="1"/>
        <rFont val="宋体"/>
        <charset val="134"/>
      </rPr>
      <t>在通讯界面按物理返回键</t>
    </r>
    <r>
      <rPr>
        <sz val="8"/>
        <color theme="1"/>
        <rFont val="宋体"/>
        <charset val="134"/>
      </rPr>
      <t>\</t>
    </r>
    <r>
      <rPr>
        <sz val="8"/>
        <color theme="1"/>
        <rFont val="宋体"/>
        <charset val="134"/>
      </rPr>
      <t>界面返回键</t>
    </r>
  </si>
  <si>
    <t>在插卡消费交易，输完密码后点击确认，在通讯前按返回键，返回到输金额界面等待3s出现闪退，返回到收银服务界面。问题必现，不影响下一笔交易</t>
  </si>
  <si>
    <r>
      <rPr>
        <sz val="8"/>
        <color theme="1"/>
        <rFont val="宋体"/>
        <charset val="134"/>
      </rPr>
      <t>1.</t>
    </r>
    <r>
      <rPr>
        <sz val="8"/>
        <color theme="1"/>
        <rFont val="宋体"/>
        <charset val="134"/>
      </rPr>
      <t xml:space="preserve">进入【收银服务】；
</t>
    </r>
    <r>
      <rPr>
        <sz val="8"/>
        <color theme="1"/>
        <rFont val="宋体"/>
        <charset val="134"/>
      </rPr>
      <t>2.</t>
    </r>
    <r>
      <rPr>
        <sz val="8"/>
        <color theme="1"/>
        <rFont val="宋体"/>
        <charset val="134"/>
      </rPr>
      <t xml:space="preserve">输入金额后，点击【收银】；
</t>
    </r>
    <r>
      <rPr>
        <sz val="8"/>
        <color theme="1"/>
        <rFont val="宋体"/>
        <charset val="134"/>
      </rPr>
      <t>3.</t>
    </r>
    <r>
      <rPr>
        <sz val="8"/>
        <color theme="1"/>
        <rFont val="宋体"/>
        <charset val="134"/>
      </rPr>
      <t>进入【银行卡】，在读卡界面刷卡，输密；
4</t>
    </r>
    <r>
      <rPr>
        <sz val="8"/>
        <color theme="1"/>
        <rFont val="宋体"/>
        <charset val="134"/>
      </rPr>
      <t>.</t>
    </r>
    <r>
      <rPr>
        <sz val="8"/>
        <color theme="1"/>
        <rFont val="宋体"/>
        <charset val="134"/>
      </rPr>
      <t>在支付成功界面按物理返回键</t>
    </r>
    <r>
      <rPr>
        <sz val="8"/>
        <color theme="1"/>
        <rFont val="宋体"/>
        <charset val="134"/>
      </rPr>
      <t>\</t>
    </r>
    <r>
      <rPr>
        <sz val="8"/>
        <color theme="1"/>
        <rFont val="宋体"/>
        <charset val="134"/>
      </rPr>
      <t>界面返回键</t>
    </r>
  </si>
  <si>
    <r>
      <rPr>
        <sz val="8"/>
        <color theme="1"/>
        <rFont val="宋体"/>
        <charset val="134"/>
      </rPr>
      <t>1.</t>
    </r>
    <r>
      <rPr>
        <sz val="8"/>
        <color theme="1"/>
        <rFont val="宋体"/>
        <charset val="134"/>
      </rPr>
      <t xml:space="preserve">进入【收银服务】；
</t>
    </r>
    <r>
      <rPr>
        <sz val="8"/>
        <color theme="1"/>
        <rFont val="宋体"/>
        <charset val="134"/>
      </rPr>
      <t>2.</t>
    </r>
    <r>
      <rPr>
        <sz val="8"/>
        <color theme="1"/>
        <rFont val="宋体"/>
        <charset val="134"/>
      </rPr>
      <t xml:space="preserve">输入金额后，点击【收银】；
</t>
    </r>
    <r>
      <rPr>
        <sz val="8"/>
        <color theme="1"/>
        <rFont val="宋体"/>
        <charset val="134"/>
      </rPr>
      <t>3.</t>
    </r>
    <r>
      <rPr>
        <sz val="8"/>
        <color theme="1"/>
        <rFont val="宋体"/>
        <charset val="134"/>
      </rPr>
      <t>进入【银行卡】，在读卡界面刷卡，输密；
4</t>
    </r>
    <r>
      <rPr>
        <sz val="8"/>
        <color theme="1"/>
        <rFont val="宋体"/>
        <charset val="134"/>
      </rPr>
      <t>.</t>
    </r>
    <r>
      <rPr>
        <sz val="8"/>
        <color theme="1"/>
        <rFont val="宋体"/>
        <charset val="134"/>
      </rPr>
      <t>在支付成功界面点击【继续收银】，按物理返回键</t>
    </r>
  </si>
  <si>
    <r>
      <rPr>
        <sz val="8"/>
        <color theme="1"/>
        <rFont val="宋体"/>
        <charset val="134"/>
      </rPr>
      <t>1.</t>
    </r>
    <r>
      <rPr>
        <sz val="8"/>
        <color theme="1"/>
        <rFont val="宋体"/>
        <charset val="134"/>
      </rPr>
      <t xml:space="preserve">进入【收银服务】；
</t>
    </r>
    <r>
      <rPr>
        <sz val="8"/>
        <color theme="1"/>
        <rFont val="宋体"/>
        <charset val="134"/>
      </rPr>
      <t>2.</t>
    </r>
    <r>
      <rPr>
        <sz val="8"/>
        <color theme="1"/>
        <rFont val="宋体"/>
        <charset val="134"/>
      </rPr>
      <t xml:space="preserve">输入金额后，点击【收银】；
</t>
    </r>
    <r>
      <rPr>
        <sz val="8"/>
        <color theme="1"/>
        <rFont val="宋体"/>
        <charset val="134"/>
      </rPr>
      <t>3.</t>
    </r>
    <r>
      <rPr>
        <sz val="8"/>
        <color theme="1"/>
        <rFont val="宋体"/>
        <charset val="134"/>
      </rPr>
      <t>进入【银行卡】，在读卡界面刷卡，输密；
4</t>
    </r>
    <r>
      <rPr>
        <sz val="8"/>
        <color theme="1"/>
        <rFont val="宋体"/>
        <charset val="134"/>
      </rPr>
      <t>.</t>
    </r>
    <r>
      <rPr>
        <sz val="8"/>
        <color theme="1"/>
        <rFont val="宋体"/>
        <charset val="134"/>
      </rPr>
      <t>在支付成功界面点击【补打小票】，连续按物理返回键</t>
    </r>
  </si>
  <si>
    <t>通讯故障</t>
  </si>
  <si>
    <t>在交易过程中通讯中断，继续交易处理正确</t>
  </si>
  <si>
    <r>
      <rPr>
        <sz val="8"/>
        <color theme="1"/>
        <rFont val="宋体"/>
        <charset val="134"/>
      </rPr>
      <t>1.关闭终端WLAN功能；</t>
    </r>
    <r>
      <rPr>
        <sz val="8"/>
        <color theme="1"/>
        <rFont val="宋体"/>
        <charset val="134"/>
      </rPr>
      <t xml:space="preserve">
</t>
    </r>
    <r>
      <rPr>
        <sz val="8"/>
        <color theme="1"/>
        <rFont val="宋体"/>
        <charset val="134"/>
      </rPr>
      <t>2.进入【收银服务】，</t>
    </r>
    <r>
      <rPr>
        <sz val="8"/>
        <color theme="1"/>
        <rFont val="宋体"/>
        <charset val="134"/>
      </rPr>
      <t xml:space="preserve">输入金额后，点击【收银】；
</t>
    </r>
    <r>
      <rPr>
        <sz val="8"/>
        <color theme="1"/>
        <rFont val="宋体"/>
        <charset val="134"/>
      </rPr>
      <t>3.</t>
    </r>
    <r>
      <rPr>
        <sz val="8"/>
        <color theme="1"/>
        <rFont val="宋体"/>
        <charset val="134"/>
      </rPr>
      <t>进入【银行卡】，弹出提示“没有网络，请检查网络设置”；
4</t>
    </r>
    <r>
      <rPr>
        <sz val="8"/>
        <color theme="1"/>
        <rFont val="宋体"/>
        <charset val="134"/>
      </rPr>
      <t>.选择“取消”，回到金额界面，重新发起一笔新的插卡交易</t>
    </r>
  </si>
  <si>
    <t>重新发起的交易成功，打印凭条（检查交易信息正确）</t>
  </si>
  <si>
    <r>
      <rPr>
        <sz val="8"/>
        <color theme="1"/>
        <rFont val="宋体"/>
        <charset val="134"/>
      </rPr>
      <t>1.终端WLAN连接手机热点，启用wifi；
2.进入【收银服务】，</t>
    </r>
    <r>
      <rPr>
        <sz val="8"/>
        <color theme="1"/>
        <rFont val="宋体"/>
        <charset val="134"/>
      </rPr>
      <t xml:space="preserve">输入金额后，点击【收银】；
</t>
    </r>
    <r>
      <rPr>
        <sz val="8"/>
        <color theme="1"/>
        <rFont val="宋体"/>
        <charset val="134"/>
      </rPr>
      <t>3.</t>
    </r>
    <r>
      <rPr>
        <sz val="8"/>
        <color theme="1"/>
        <rFont val="宋体"/>
        <charset val="134"/>
      </rPr>
      <t xml:space="preserve">进入【银行卡】，插卡，弹出密码键盘，手机热点关闭；
</t>
    </r>
    <r>
      <rPr>
        <sz val="8"/>
        <color theme="1"/>
        <rFont val="宋体"/>
        <charset val="134"/>
      </rPr>
      <t>4.输密后，弹出提示“支付失败，请重新调用搜卡”；
选择“取消”，回到金额界面，重新发起一笔新的插卡交易</t>
    </r>
  </si>
  <si>
    <t>在交易过程中通讯中断后恢复，继续交易处理正确</t>
  </si>
  <si>
    <r>
      <rPr>
        <sz val="8"/>
        <color theme="1"/>
        <rFont val="宋体"/>
        <charset val="134"/>
      </rPr>
      <t>1.关闭终端WLAN功能</t>
    </r>
    <r>
      <rPr>
        <sz val="8"/>
        <color theme="1"/>
        <rFont val="宋体"/>
        <charset val="134"/>
      </rPr>
      <t xml:space="preserve">
</t>
    </r>
    <r>
      <rPr>
        <sz val="8"/>
        <color theme="1"/>
        <rFont val="宋体"/>
        <charset val="134"/>
      </rPr>
      <t>2.进入【收银服务】，</t>
    </r>
    <r>
      <rPr>
        <sz val="8"/>
        <color theme="1"/>
        <rFont val="宋体"/>
        <charset val="134"/>
      </rPr>
      <t xml:space="preserve">输入金额后，点击【收银】；
</t>
    </r>
    <r>
      <rPr>
        <sz val="8"/>
        <color theme="1"/>
        <rFont val="宋体"/>
        <charset val="134"/>
      </rPr>
      <t>3.</t>
    </r>
    <r>
      <rPr>
        <sz val="8"/>
        <color theme="1"/>
        <rFont val="宋体"/>
        <charset val="134"/>
      </rPr>
      <t xml:space="preserve">进入【银行卡】，弹出提示“没有网络，请检查网络设置”
</t>
    </r>
    <r>
      <rPr>
        <sz val="8"/>
        <color theme="1"/>
        <rFont val="宋体"/>
        <charset val="134"/>
      </rPr>
      <t>4.打开终端WLAN功能</t>
    </r>
    <r>
      <rPr>
        <sz val="8"/>
        <color theme="1"/>
        <rFont val="宋体"/>
        <charset val="134"/>
      </rPr>
      <t xml:space="preserve">
</t>
    </r>
    <r>
      <rPr>
        <sz val="8"/>
        <color theme="1"/>
        <rFont val="宋体"/>
        <charset val="134"/>
      </rPr>
      <t>5.选择“确定”，回到读卡界面，挥卡并完成交易</t>
    </r>
  </si>
  <si>
    <t>交易成功，打印凭条（检查交易信息正确）</t>
  </si>
  <si>
    <r>
      <rPr>
        <sz val="8"/>
        <color theme="1"/>
        <rFont val="宋体"/>
        <charset val="134"/>
      </rPr>
      <t>1.终端WLAN连接手机热点，启用wifi；
2.进入【收银服务】，</t>
    </r>
    <r>
      <rPr>
        <sz val="8"/>
        <color theme="1"/>
        <rFont val="宋体"/>
        <charset val="134"/>
      </rPr>
      <t xml:space="preserve">输入金额后，点击【收银】；
</t>
    </r>
    <r>
      <rPr>
        <sz val="8"/>
        <color theme="1"/>
        <rFont val="宋体"/>
        <charset val="134"/>
      </rPr>
      <t>3.</t>
    </r>
    <r>
      <rPr>
        <sz val="8"/>
        <color theme="1"/>
        <rFont val="宋体"/>
        <charset val="134"/>
      </rPr>
      <t xml:space="preserve">进入【银行卡】，刷卡，弹出密码键盘，手机热点关闭；
</t>
    </r>
    <r>
      <rPr>
        <sz val="8"/>
        <color theme="1"/>
        <rFont val="宋体"/>
        <charset val="134"/>
      </rPr>
      <t>4.输密后，弹出提示“支付失败，请重新调用搜卡”；
5.手机热点打开，终端连上该热点后，选择“确定”，
6.继续读卡输密，完成交易</t>
    </r>
  </si>
  <si>
    <t>wifi弱网，交易处理正确</t>
  </si>
  <si>
    <r>
      <rPr>
        <sz val="8"/>
        <color theme="1"/>
        <rFont val="宋体"/>
        <charset val="134"/>
      </rPr>
      <t>1.终端WLAN连接手机热点的弱网，启用wifi；
2.进入【收银服务】，</t>
    </r>
    <r>
      <rPr>
        <sz val="8"/>
        <color theme="1"/>
        <rFont val="宋体"/>
        <charset val="134"/>
      </rPr>
      <t xml:space="preserve">输入金额后，点击【收银】；
</t>
    </r>
    <r>
      <rPr>
        <sz val="8"/>
        <color theme="1"/>
        <rFont val="宋体"/>
        <charset val="134"/>
      </rPr>
      <t>3.</t>
    </r>
    <r>
      <rPr>
        <sz val="8"/>
        <color theme="1"/>
        <rFont val="宋体"/>
        <charset val="134"/>
      </rPr>
      <t xml:space="preserve">进入【银行卡】，挥卡；
</t>
    </r>
    <r>
      <rPr>
        <sz val="8"/>
        <color theme="1"/>
        <rFont val="宋体"/>
        <charset val="134"/>
      </rPr>
      <t>4.等待通讯成功，消费成功。</t>
    </r>
  </si>
  <si>
    <t>界面超时退出
故障</t>
  </si>
  <si>
    <t>在交易过程中不做任何操作，是否超时退出，不影响下一笔交易</t>
  </si>
  <si>
    <t>1.进入【收银服务】，在金额界面不做任何操作，等待60s不会超时退出，继续做交易正常</t>
  </si>
  <si>
    <t>1.进入【收银服务】；
2.输入金额后，点击【收银】；
3.在扫码付界面不做任何操作，等待60s不会超时退出，继续做交易正常</t>
  </si>
  <si>
    <r>
      <rPr>
        <sz val="8"/>
        <color theme="1"/>
        <rFont val="宋体"/>
        <charset val="134"/>
      </rPr>
      <t>1.</t>
    </r>
    <r>
      <rPr>
        <sz val="8"/>
        <color theme="1"/>
        <rFont val="宋体"/>
        <charset val="134"/>
      </rPr>
      <t>进入【收银服务】；
2</t>
    </r>
    <r>
      <rPr>
        <sz val="8"/>
        <color theme="1"/>
        <rFont val="宋体"/>
        <charset val="134"/>
      </rPr>
      <t>.</t>
    </r>
    <r>
      <rPr>
        <sz val="8"/>
        <color theme="1"/>
        <rFont val="宋体"/>
        <charset val="134"/>
      </rPr>
      <t>输入金额后，点击【收银】；
3</t>
    </r>
    <r>
      <rPr>
        <sz val="8"/>
        <color theme="1"/>
        <rFont val="宋体"/>
        <charset val="134"/>
      </rPr>
      <t>.进入【银行卡】，</t>
    </r>
    <r>
      <rPr>
        <sz val="8"/>
        <color theme="1"/>
        <rFont val="宋体"/>
        <charset val="134"/>
      </rPr>
      <t>在读卡界面不做任何操作，等待超时退出</t>
    </r>
  </si>
  <si>
    <t>正确退出，不影响下一笔交易</t>
  </si>
  <si>
    <r>
      <rPr>
        <sz val="8"/>
        <color theme="1"/>
        <rFont val="宋体"/>
        <charset val="134"/>
      </rPr>
      <t>1.</t>
    </r>
    <r>
      <rPr>
        <sz val="8"/>
        <color theme="1"/>
        <rFont val="宋体"/>
        <charset val="134"/>
      </rPr>
      <t>进入【收银服务】；
2</t>
    </r>
    <r>
      <rPr>
        <sz val="8"/>
        <color theme="1"/>
        <rFont val="宋体"/>
        <charset val="134"/>
      </rPr>
      <t>.</t>
    </r>
    <r>
      <rPr>
        <sz val="8"/>
        <color theme="1"/>
        <rFont val="宋体"/>
        <charset val="134"/>
      </rPr>
      <t>输入金额后，点击【收银】；
3</t>
    </r>
    <r>
      <rPr>
        <sz val="8"/>
        <color theme="1"/>
        <rFont val="宋体"/>
        <charset val="134"/>
      </rPr>
      <t>.进入【银行卡】，</t>
    </r>
    <r>
      <rPr>
        <sz val="8"/>
        <color theme="1"/>
        <rFont val="宋体"/>
        <charset val="134"/>
      </rPr>
      <t xml:space="preserve">在读卡界面插卡；
</t>
    </r>
    <r>
      <rPr>
        <sz val="8"/>
        <color theme="1"/>
        <rFont val="宋体"/>
        <charset val="134"/>
      </rPr>
      <t>4.弹出密码键盘界面</t>
    </r>
    <r>
      <rPr>
        <sz val="8"/>
        <color theme="1"/>
        <rFont val="宋体"/>
        <charset val="134"/>
      </rPr>
      <t>不做任何操作，等待超时退出</t>
    </r>
    <r>
      <rPr>
        <sz val="8"/>
        <color theme="1"/>
        <rFont val="宋体"/>
        <charset val="134"/>
      </rPr>
      <t>（包括未输密与已输密）</t>
    </r>
  </si>
  <si>
    <t>1.进入【收银服务】；
2.输入金额后，点击【收银】；
3.进入【银行卡】，在读卡界面刷卡，输密；
4.在支付成功界面不做任何操作，等待60s不会超时退出，继续做交易正常</t>
  </si>
  <si>
    <t>1.进入【收银服务】；
2.输入金额后，点击【收银】；
3.进入【银行卡】，在读卡界面刷卡，输密；
4.在支付成功界面点击【继续收银】，不做任何操作，等待60s不会超时退出，继续做交易正常</t>
  </si>
  <si>
    <t>1.进入【收银服务】；
2.输入金额后，点击【收银】；
3.进入【银行卡】，在读卡界面刷卡，输密；
4.在支付成功界面点击【补打小票】，不做任何操作，等待60s不会超时退出，继续做交易正常</t>
  </si>
  <si>
    <t>进退节能
故障</t>
  </si>
  <si>
    <t>在交易过程中按电源键节能，退出节能后（再次按电源键）是否正确处理，不影响下一笔交易</t>
  </si>
  <si>
    <r>
      <rPr>
        <sz val="8"/>
        <color theme="1"/>
        <rFont val="宋体"/>
        <charset val="134"/>
      </rPr>
      <t>1.</t>
    </r>
    <r>
      <rPr>
        <sz val="8"/>
        <color theme="1"/>
        <rFont val="宋体"/>
        <charset val="134"/>
      </rPr>
      <t>进入【收银服务】；
2</t>
    </r>
    <r>
      <rPr>
        <sz val="8"/>
        <color theme="1"/>
        <rFont val="宋体"/>
        <charset val="134"/>
      </rPr>
      <t>.</t>
    </r>
    <r>
      <rPr>
        <sz val="8"/>
        <color theme="1"/>
        <rFont val="宋体"/>
        <charset val="134"/>
      </rPr>
      <t>输入金额后，点击【收银】；
3</t>
    </r>
    <r>
      <rPr>
        <sz val="8"/>
        <color theme="1"/>
        <rFont val="宋体"/>
        <charset val="134"/>
      </rPr>
      <t>.进入【银行卡】，</t>
    </r>
    <r>
      <rPr>
        <sz val="8"/>
        <color theme="1"/>
        <rFont val="宋体"/>
        <charset val="134"/>
      </rPr>
      <t>在读卡界面按电源键进退节能，继续后续交易</t>
    </r>
  </si>
  <si>
    <r>
      <rPr>
        <sz val="8"/>
        <color theme="1"/>
        <rFont val="宋体"/>
        <charset val="134"/>
      </rPr>
      <t>1.</t>
    </r>
    <r>
      <rPr>
        <sz val="8"/>
        <color theme="1"/>
        <rFont val="宋体"/>
        <charset val="134"/>
      </rPr>
      <t>进入【收银服务】；
2</t>
    </r>
    <r>
      <rPr>
        <sz val="8"/>
        <color theme="1"/>
        <rFont val="宋体"/>
        <charset val="134"/>
      </rPr>
      <t>.</t>
    </r>
    <r>
      <rPr>
        <sz val="8"/>
        <color theme="1"/>
        <rFont val="宋体"/>
        <charset val="134"/>
      </rPr>
      <t>输入金额后，点击【收银】；
3</t>
    </r>
    <r>
      <rPr>
        <sz val="8"/>
        <color theme="1"/>
        <rFont val="宋体"/>
        <charset val="134"/>
      </rPr>
      <t>.进入【银行卡】，</t>
    </r>
    <r>
      <rPr>
        <sz val="8"/>
        <color theme="1"/>
        <rFont val="宋体"/>
        <charset val="134"/>
      </rPr>
      <t xml:space="preserve">在读卡界面插卡；
</t>
    </r>
    <r>
      <rPr>
        <sz val="8"/>
        <color theme="1"/>
        <rFont val="宋体"/>
        <charset val="134"/>
      </rPr>
      <t>4.弹出密码键盘界面</t>
    </r>
    <r>
      <rPr>
        <sz val="8"/>
        <color theme="1"/>
        <rFont val="宋体"/>
        <charset val="134"/>
      </rPr>
      <t>按电源键进退节能</t>
    </r>
    <r>
      <rPr>
        <sz val="8"/>
        <color theme="1"/>
        <rFont val="宋体"/>
        <charset val="134"/>
      </rPr>
      <t>（包括未输密与已输密，点击确认后立即按电源键）
5.重新发起插卡交易</t>
    </r>
  </si>
  <si>
    <t>1.未输密：应用提示取消密码键盘，不影响下一笔交易
2.点击确认：交易成功，完成打印，不影响下一笔交易</t>
  </si>
  <si>
    <r>
      <rPr>
        <sz val="8"/>
        <color theme="1"/>
        <rFont val="宋体"/>
        <charset val="134"/>
      </rPr>
      <t>1.</t>
    </r>
    <r>
      <rPr>
        <sz val="8"/>
        <color theme="1"/>
        <rFont val="宋体"/>
        <charset val="134"/>
      </rPr>
      <t xml:space="preserve">进入【收银服务】；
</t>
    </r>
    <r>
      <rPr>
        <sz val="8"/>
        <color theme="1"/>
        <rFont val="宋体"/>
        <charset val="134"/>
      </rPr>
      <t>2.</t>
    </r>
    <r>
      <rPr>
        <sz val="8"/>
        <color theme="1"/>
        <rFont val="宋体"/>
        <charset val="134"/>
      </rPr>
      <t xml:space="preserve">输入金额后，点击【收银】；
</t>
    </r>
    <r>
      <rPr>
        <sz val="8"/>
        <color theme="1"/>
        <rFont val="宋体"/>
        <charset val="134"/>
      </rPr>
      <t>3.</t>
    </r>
    <r>
      <rPr>
        <sz val="8"/>
        <color theme="1"/>
        <rFont val="宋体"/>
        <charset val="134"/>
      </rPr>
      <t>进入【银行卡】，在读卡界面刷卡，输密；
4</t>
    </r>
    <r>
      <rPr>
        <sz val="8"/>
        <color theme="1"/>
        <rFont val="宋体"/>
        <charset val="134"/>
      </rPr>
      <t>.</t>
    </r>
    <r>
      <rPr>
        <sz val="8"/>
        <color theme="1"/>
        <rFont val="宋体"/>
        <charset val="134"/>
      </rPr>
      <t>在支付成功界面，打印时按电源键进退节能</t>
    </r>
  </si>
  <si>
    <t>交易成功，不影响打印凭条（检查交易信息正确）</t>
  </si>
  <si>
    <t>按键同时或快速触发测试</t>
  </si>
  <si>
    <t>在界面输入数据时，同时按音量键，处理正确</t>
  </si>
  <si>
    <r>
      <rPr>
        <sz val="8"/>
        <color theme="1"/>
        <rFont val="宋体"/>
        <charset val="134"/>
      </rPr>
      <t>1.</t>
    </r>
    <r>
      <rPr>
        <sz val="8"/>
        <color theme="1"/>
        <rFont val="宋体"/>
        <charset val="134"/>
      </rPr>
      <t>进入【收银服务】；
2</t>
    </r>
    <r>
      <rPr>
        <sz val="8"/>
        <color theme="1"/>
        <rFont val="宋体"/>
        <charset val="134"/>
      </rPr>
      <t>.</t>
    </r>
    <r>
      <rPr>
        <sz val="8"/>
        <color theme="1"/>
        <rFont val="宋体"/>
        <charset val="134"/>
      </rPr>
      <t>输入金额后，点击【收银】；
3</t>
    </r>
    <r>
      <rPr>
        <sz val="8"/>
        <color theme="1"/>
        <rFont val="宋体"/>
        <charset val="134"/>
      </rPr>
      <t>.进入【银行卡】，</t>
    </r>
    <r>
      <rPr>
        <sz val="8"/>
        <color theme="1"/>
        <rFont val="宋体"/>
        <charset val="134"/>
      </rPr>
      <t xml:space="preserve">在读卡界面插卡；
</t>
    </r>
    <r>
      <rPr>
        <sz val="8"/>
        <color theme="1"/>
        <rFont val="宋体"/>
        <charset val="134"/>
      </rPr>
      <t>4.弹出密码键盘界面，输密</t>
    </r>
    <r>
      <rPr>
        <sz val="8"/>
        <color theme="1"/>
        <rFont val="宋体"/>
        <charset val="134"/>
      </rPr>
      <t>同时按音量键，继续后续交易</t>
    </r>
  </si>
  <si>
    <r>
      <rPr>
        <sz val="8"/>
        <color theme="1"/>
        <rFont val="宋体"/>
        <charset val="134"/>
      </rPr>
      <t>1.</t>
    </r>
    <r>
      <rPr>
        <sz val="8"/>
        <color theme="1"/>
        <rFont val="宋体"/>
        <charset val="134"/>
      </rPr>
      <t xml:space="preserve">进入【收银服务】；
</t>
    </r>
    <r>
      <rPr>
        <sz val="8"/>
        <color theme="1"/>
        <rFont val="宋体"/>
        <charset val="134"/>
      </rPr>
      <t>2.</t>
    </r>
    <r>
      <rPr>
        <sz val="8"/>
        <color theme="1"/>
        <rFont val="宋体"/>
        <charset val="134"/>
      </rPr>
      <t xml:space="preserve">输入金额后，点击【收银】；
</t>
    </r>
    <r>
      <rPr>
        <sz val="8"/>
        <color theme="1"/>
        <rFont val="宋体"/>
        <charset val="134"/>
      </rPr>
      <t>3.</t>
    </r>
    <r>
      <rPr>
        <sz val="8"/>
        <color theme="1"/>
        <rFont val="宋体"/>
        <charset val="134"/>
      </rPr>
      <t>进入【银行卡】，在读卡界面刷卡，输密；
4</t>
    </r>
    <r>
      <rPr>
        <sz val="8"/>
        <color theme="1"/>
        <rFont val="宋体"/>
        <charset val="134"/>
      </rPr>
      <t>.</t>
    </r>
    <r>
      <rPr>
        <sz val="8"/>
        <color theme="1"/>
        <rFont val="宋体"/>
        <charset val="134"/>
      </rPr>
      <t>在支付成功界面，打印时同时按音量键，继续后续交易</t>
    </r>
  </si>
  <si>
    <t>按HOME键切换功能菜单页面，处理正确</t>
  </si>
  <si>
    <r>
      <rPr>
        <sz val="8"/>
        <color theme="1"/>
        <rFont val="宋体"/>
        <charset val="134"/>
      </rPr>
      <t>1.</t>
    </r>
    <r>
      <rPr>
        <sz val="8"/>
        <color theme="1"/>
        <rFont val="宋体"/>
        <charset val="134"/>
      </rPr>
      <t>进入【收银服务】；
2</t>
    </r>
    <r>
      <rPr>
        <sz val="8"/>
        <color theme="1"/>
        <rFont val="宋体"/>
        <charset val="134"/>
      </rPr>
      <t>.</t>
    </r>
    <r>
      <rPr>
        <sz val="8"/>
        <color theme="1"/>
        <rFont val="宋体"/>
        <charset val="134"/>
      </rPr>
      <t>输入金额后，点击【收银】；
3</t>
    </r>
    <r>
      <rPr>
        <sz val="8"/>
        <color theme="1"/>
        <rFont val="宋体"/>
        <charset val="134"/>
      </rPr>
      <t>.进入【银行卡】，</t>
    </r>
    <r>
      <rPr>
        <sz val="8"/>
        <color theme="1"/>
        <rFont val="宋体"/>
        <charset val="134"/>
      </rPr>
      <t>在读卡界面插卡，读卡同时按</t>
    </r>
    <r>
      <rPr>
        <sz val="8"/>
        <color theme="1"/>
        <rFont val="宋体"/>
        <charset val="134"/>
      </rPr>
      <t>HOME</t>
    </r>
    <r>
      <rPr>
        <sz val="8"/>
        <color theme="1"/>
        <rFont val="宋体"/>
        <charset val="134"/>
      </rPr>
      <t xml:space="preserve">键；
</t>
    </r>
    <r>
      <rPr>
        <sz val="8"/>
        <color theme="1"/>
        <rFont val="宋体"/>
        <charset val="134"/>
      </rPr>
      <t>4.</t>
    </r>
    <r>
      <rPr>
        <sz val="8"/>
        <color theme="1"/>
        <rFont val="宋体"/>
        <charset val="134"/>
      </rPr>
      <t>再次发起插卡交易</t>
    </r>
  </si>
  <si>
    <t>按HOME键回到功能主菜单界面，不影响下一笔交易</t>
  </si>
  <si>
    <t>在读卡时同时按HOME键，返回到输金额界面后跳出密码键盘窗口，问题必现，不影响下一笔交易</t>
  </si>
  <si>
    <r>
      <rPr>
        <sz val="8"/>
        <color theme="1"/>
        <rFont val="宋体"/>
        <charset val="134"/>
      </rPr>
      <t>1.</t>
    </r>
    <r>
      <rPr>
        <sz val="8"/>
        <color theme="1"/>
        <rFont val="宋体"/>
        <charset val="134"/>
      </rPr>
      <t>进入【收银服务】；
2</t>
    </r>
    <r>
      <rPr>
        <sz val="8"/>
        <color theme="1"/>
        <rFont val="宋体"/>
        <charset val="134"/>
      </rPr>
      <t>.</t>
    </r>
    <r>
      <rPr>
        <sz val="8"/>
        <color theme="1"/>
        <rFont val="宋体"/>
        <charset val="134"/>
      </rPr>
      <t>输入金额后，点击【收银】；
3</t>
    </r>
    <r>
      <rPr>
        <sz val="8"/>
        <color theme="1"/>
        <rFont val="宋体"/>
        <charset val="134"/>
      </rPr>
      <t>.进入【银行卡】，</t>
    </r>
    <r>
      <rPr>
        <sz val="8"/>
        <color theme="1"/>
        <rFont val="宋体"/>
        <charset val="134"/>
      </rPr>
      <t xml:space="preserve">在读卡界面插卡；
</t>
    </r>
    <r>
      <rPr>
        <sz val="8"/>
        <color theme="1"/>
        <rFont val="宋体"/>
        <charset val="134"/>
      </rPr>
      <t>4.弹出密码键盘界面</t>
    </r>
    <r>
      <rPr>
        <sz val="8"/>
        <color theme="1"/>
        <rFont val="宋体"/>
        <charset val="134"/>
      </rPr>
      <t>按</t>
    </r>
    <r>
      <rPr>
        <sz val="8"/>
        <color theme="1"/>
        <rFont val="宋体"/>
        <charset val="134"/>
      </rPr>
      <t>HOME</t>
    </r>
    <r>
      <rPr>
        <sz val="8"/>
        <color theme="1"/>
        <rFont val="宋体"/>
        <charset val="134"/>
      </rPr>
      <t>键</t>
    </r>
  </si>
  <si>
    <t>不响应按HOME键，继续完成交易，不影响下一笔交易</t>
  </si>
  <si>
    <r>
      <rPr>
        <sz val="8"/>
        <color theme="1"/>
        <rFont val="宋体"/>
        <charset val="134"/>
      </rPr>
      <t>1.</t>
    </r>
    <r>
      <rPr>
        <sz val="8"/>
        <color theme="1"/>
        <rFont val="宋体"/>
        <charset val="134"/>
      </rPr>
      <t xml:space="preserve">进入【收银服务】；
</t>
    </r>
    <r>
      <rPr>
        <sz val="8"/>
        <color theme="1"/>
        <rFont val="宋体"/>
        <charset val="134"/>
      </rPr>
      <t>2.</t>
    </r>
    <r>
      <rPr>
        <sz val="8"/>
        <color theme="1"/>
        <rFont val="宋体"/>
        <charset val="134"/>
      </rPr>
      <t xml:space="preserve">输入金额后，点击【收银】；
</t>
    </r>
    <r>
      <rPr>
        <sz val="8"/>
        <color theme="1"/>
        <rFont val="宋体"/>
        <charset val="134"/>
      </rPr>
      <t>3.</t>
    </r>
    <r>
      <rPr>
        <sz val="8"/>
        <color theme="1"/>
        <rFont val="宋体"/>
        <charset val="134"/>
      </rPr>
      <t>进入【银行卡】，在读卡界面挥卡；
4</t>
    </r>
    <r>
      <rPr>
        <sz val="8"/>
        <color theme="1"/>
        <rFont val="宋体"/>
        <charset val="134"/>
      </rPr>
      <t>.</t>
    </r>
    <r>
      <rPr>
        <sz val="8"/>
        <color theme="1"/>
        <rFont val="宋体"/>
        <charset val="134"/>
      </rPr>
      <t>在通讯中界面按</t>
    </r>
    <r>
      <rPr>
        <sz val="8"/>
        <color theme="1"/>
        <rFont val="宋体"/>
        <charset val="134"/>
      </rPr>
      <t>HOME</t>
    </r>
    <r>
      <rPr>
        <sz val="8"/>
        <color theme="1"/>
        <rFont val="宋体"/>
        <charset val="134"/>
      </rPr>
      <t xml:space="preserve">键；
</t>
    </r>
    <r>
      <rPr>
        <sz val="8"/>
        <color theme="1"/>
        <rFont val="宋体"/>
        <charset val="134"/>
      </rPr>
      <t>4.</t>
    </r>
    <r>
      <rPr>
        <sz val="8"/>
        <color theme="1"/>
        <rFont val="宋体"/>
        <charset val="134"/>
      </rPr>
      <t>再次发起插卡交易</t>
    </r>
  </si>
  <si>
    <r>
      <rPr>
        <sz val="8"/>
        <color theme="1"/>
        <rFont val="宋体"/>
        <charset val="134"/>
      </rPr>
      <t>1.</t>
    </r>
    <r>
      <rPr>
        <sz val="8"/>
        <color theme="1"/>
        <rFont val="宋体"/>
        <charset val="134"/>
      </rPr>
      <t xml:space="preserve">进入【收银服务】；
</t>
    </r>
    <r>
      <rPr>
        <sz val="8"/>
        <color theme="1"/>
        <rFont val="宋体"/>
        <charset val="134"/>
      </rPr>
      <t>2.</t>
    </r>
    <r>
      <rPr>
        <sz val="8"/>
        <color theme="1"/>
        <rFont val="宋体"/>
        <charset val="134"/>
      </rPr>
      <t xml:space="preserve">输入金额后，点击【收银】；
</t>
    </r>
    <r>
      <rPr>
        <sz val="8"/>
        <color theme="1"/>
        <rFont val="宋体"/>
        <charset val="134"/>
      </rPr>
      <t>3.</t>
    </r>
    <r>
      <rPr>
        <sz val="8"/>
        <color theme="1"/>
        <rFont val="宋体"/>
        <charset val="134"/>
      </rPr>
      <t>进入【银行卡】，在读卡界面挥卡；
4</t>
    </r>
    <r>
      <rPr>
        <sz val="8"/>
        <color theme="1"/>
        <rFont val="宋体"/>
        <charset val="134"/>
      </rPr>
      <t>.</t>
    </r>
    <r>
      <rPr>
        <sz val="8"/>
        <color theme="1"/>
        <rFont val="宋体"/>
        <charset val="134"/>
      </rPr>
      <t>在支付成功界面，打印时按</t>
    </r>
    <r>
      <rPr>
        <sz val="8"/>
        <color theme="1"/>
        <rFont val="宋体"/>
        <charset val="134"/>
      </rPr>
      <t>HOME</t>
    </r>
    <r>
      <rPr>
        <sz val="8"/>
        <color theme="1"/>
        <rFont val="宋体"/>
        <charset val="134"/>
      </rPr>
      <t xml:space="preserve">键；
</t>
    </r>
    <r>
      <rPr>
        <sz val="8"/>
        <color theme="1"/>
        <rFont val="宋体"/>
        <charset val="134"/>
      </rPr>
      <t>4.</t>
    </r>
    <r>
      <rPr>
        <sz val="8"/>
        <color theme="1"/>
        <rFont val="宋体"/>
        <charset val="134"/>
      </rPr>
      <t>再次发起插卡交易</t>
    </r>
  </si>
  <si>
    <t>操作非活动窗口的工具、按钮、菜单，交易不受影响</t>
  </si>
  <si>
    <r>
      <rPr>
        <sz val="8"/>
        <color theme="1"/>
        <rFont val="宋体"/>
        <charset val="134"/>
      </rPr>
      <t>1.</t>
    </r>
    <r>
      <rPr>
        <sz val="8"/>
        <color theme="1"/>
        <rFont val="宋体"/>
        <charset val="134"/>
      </rPr>
      <t>进入【收银服务】；
2</t>
    </r>
    <r>
      <rPr>
        <sz val="8"/>
        <color theme="1"/>
        <rFont val="宋体"/>
        <charset val="134"/>
      </rPr>
      <t>.</t>
    </r>
    <r>
      <rPr>
        <sz val="8"/>
        <color theme="1"/>
        <rFont val="宋体"/>
        <charset val="134"/>
      </rPr>
      <t>输入金额后，点击【收银】；
3</t>
    </r>
    <r>
      <rPr>
        <sz val="8"/>
        <color theme="1"/>
        <rFont val="宋体"/>
        <charset val="134"/>
      </rPr>
      <t>.进入【银行卡】，</t>
    </r>
    <r>
      <rPr>
        <sz val="8"/>
        <color theme="1"/>
        <rFont val="宋体"/>
        <charset val="134"/>
      </rPr>
      <t xml:space="preserve">在读卡界面插卡；
</t>
    </r>
    <r>
      <rPr>
        <sz val="8"/>
        <color theme="1"/>
        <rFont val="宋体"/>
        <charset val="134"/>
      </rPr>
      <t>4.弹出密码键盘界面，输密</t>
    </r>
    <r>
      <rPr>
        <sz val="8"/>
        <color theme="1"/>
        <rFont val="宋体"/>
        <charset val="134"/>
      </rPr>
      <t>同时点击非活动窗口的按钮</t>
    </r>
  </si>
  <si>
    <t>1.进入【收银服务】；
2.输入金额后，点击【收银】；
3.进入【银行卡】，在读卡界面挥卡；
4.在支付成功界面，打印时同时点击非活动窗口的界面</t>
  </si>
  <si>
    <t>打印缺纸
故障</t>
  </si>
  <si>
    <t>打印前缺纸</t>
  </si>
  <si>
    <t>1.将热敏纸拿出，进入【收银服务】；
2.输入金额后，点击【收银】；
3.进入【银行卡】，在读卡界面挥卡；
4.在支付成功界面，打印时提示缺纸，装纸后，补打单据</t>
  </si>
  <si>
    <t>打印凭条（检查交易信息正确）</t>
  </si>
  <si>
    <t>1.将热敏纸拿出，进入【收银服务】；
2.输入金额后，点击【收银】；
3.进入【银行卡】，在读卡界面挥卡；
4.在支付成功界面，打印时提示缺纸，不装纸后退出重新发起新交易</t>
  </si>
  <si>
    <t>出现打印缺纸图标提示，但是不影响下一笔交易</t>
  </si>
  <si>
    <t>打印中途缺纸</t>
  </si>
  <si>
    <t>1.进入【收银服务】；
2.输入金额后，点击【收银】；
3.进入【银行卡】，在读卡界面挥卡；
4.在支付成功界面，打印时提示缺纸，装纸后，补打单据</t>
  </si>
  <si>
    <t>拔卡故障</t>
  </si>
  <si>
    <t>在交易过程中拔卡，不影响下一笔交易</t>
  </si>
  <si>
    <t>1.输入金额后，点击【收银】；
2.进入【银行卡】，在读卡界面，插卡后移卡</t>
  </si>
  <si>
    <t>交易失败，但不影响下一笔交易</t>
  </si>
  <si>
    <t>1.输入金额后，点击【收银】；
2.进入【银行卡】，在读卡界面，挥卡后移卡</t>
  </si>
  <si>
    <t>1.输入金额后，点击【收银】；
2.进入【银行卡】，在读卡界面，插卡
3.输密后，通讯后，拔卡时已完成卡片交互</t>
  </si>
  <si>
    <t>1.输入金额后，点击【收银】；
2.进入【银行卡】，在读卡界面，插卡
3.输密后，通讯后，拔卡时未完成卡片交互</t>
  </si>
  <si>
    <t>交易失败，但不影响下一笔交易，且上送冲正</t>
  </si>
  <si>
    <t>当前一笔交易在读卡界面超时退出，发起下一笔金额不一致的挥卡交易，交易正常</t>
  </si>
  <si>
    <t>用例36已覆盖</t>
  </si>
  <si>
    <t>当前一笔交易在读卡界面移卡，发起下一笔金额不一致的插卡交易，交易正常</t>
  </si>
  <si>
    <t>用例56、57已覆盖</t>
  </si>
  <si>
    <t>当前一笔交易在读卡界面超时退出，发起下一笔金额不一致的扫码微信交易，交易正常</t>
  </si>
  <si>
    <t>1.执行用例36
2.输入不同金额，进入【扫码付】，扫微信码</t>
  </si>
  <si>
    <t>当前一笔交易在读卡界面移卡，发起下一笔金额不一致的扫码支付宝交易，交易正常</t>
  </si>
  <si>
    <t>1.执行用例56
2.输入不同金额，进入【扫码付】，扫支付宝码</t>
  </si>
  <si>
    <t>A8联动优势出厂预装测试案例</t>
  </si>
</sst>
</file>

<file path=xl/styles.xml><?xml version="1.0" encoding="utf-8"?>
<styleSheet xmlns="http://schemas.openxmlformats.org/spreadsheetml/2006/main">
  <numFmts count="5">
    <numFmt numFmtId="176" formatCode="yyyy\.mm\.dd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44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name val="宋体"/>
      <charset val="134"/>
      <scheme val="minor"/>
    </font>
    <font>
      <b/>
      <i/>
      <sz val="18"/>
      <color theme="4"/>
      <name val="宋体"/>
      <charset val="134"/>
    </font>
    <font>
      <i/>
      <sz val="18"/>
      <color theme="4"/>
      <name val="宋体"/>
      <charset val="134"/>
    </font>
    <font>
      <b/>
      <sz val="11"/>
      <color indexed="8"/>
      <name val="宋体"/>
      <charset val="134"/>
    </font>
    <font>
      <b/>
      <sz val="10"/>
      <color indexed="8"/>
      <name val="宋体"/>
      <charset val="134"/>
    </font>
    <font>
      <b/>
      <sz val="11"/>
      <name val="宋体"/>
      <charset val="134"/>
    </font>
    <font>
      <sz val="10"/>
      <color indexed="8"/>
      <name val="宋体"/>
      <charset val="134"/>
    </font>
    <font>
      <b/>
      <sz val="10"/>
      <name val="宋体"/>
      <charset val="134"/>
    </font>
    <font>
      <i/>
      <sz val="10"/>
      <color theme="4"/>
      <name val="宋体"/>
      <charset val="134"/>
      <scheme val="minor"/>
    </font>
    <font>
      <sz val="8"/>
      <color theme="1"/>
      <name val="宋体"/>
      <charset val="134"/>
      <scheme val="minor"/>
    </font>
    <font>
      <i/>
      <sz val="10"/>
      <name val="宋体"/>
      <charset val="134"/>
      <scheme val="minor"/>
    </font>
    <font>
      <sz val="8"/>
      <name val="宋体"/>
      <charset val="134"/>
      <scheme val="minor"/>
    </font>
    <font>
      <sz val="8"/>
      <color theme="4"/>
      <name val="宋体"/>
      <charset val="134"/>
      <scheme val="minor"/>
    </font>
    <font>
      <sz val="9"/>
      <color theme="1"/>
      <name val="宋体"/>
      <charset val="134"/>
      <scheme val="minor"/>
    </font>
    <font>
      <sz val="10"/>
      <name val="宋体"/>
      <charset val="134"/>
      <scheme val="minor"/>
    </font>
    <font>
      <sz val="10"/>
      <color rgb="FFFF0000"/>
      <name val="宋体"/>
      <charset val="134"/>
      <scheme val="minor"/>
    </font>
    <font>
      <b/>
      <sz val="11"/>
      <color theme="1"/>
      <name val="宋体"/>
      <charset val="134"/>
    </font>
    <font>
      <b/>
      <sz val="11"/>
      <color theme="1"/>
      <name val="宋体"/>
      <charset val="134"/>
      <scheme val="minor"/>
    </font>
    <font>
      <b/>
      <sz val="12"/>
      <name val="宋体"/>
      <charset val="134"/>
    </font>
    <font>
      <sz val="10"/>
      <name val="宋体"/>
      <charset val="134"/>
    </font>
    <font>
      <sz val="12"/>
      <name val="宋体"/>
      <charset val="134"/>
    </font>
    <font>
      <b/>
      <sz val="18"/>
      <color theme="3"/>
      <name val="宋体"/>
      <charset val="134"/>
      <scheme val="minor"/>
    </font>
    <font>
      <sz val="9"/>
      <name val="Geneva"/>
      <charset val="134"/>
    </font>
    <font>
      <b/>
      <sz val="11"/>
      <color theme="1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sz val="12"/>
      <name val="Arial"/>
      <charset val="134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</fonts>
  <fills count="41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</fills>
  <borders count="3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auto="1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auto="1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52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31" fillId="14" borderId="3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0" fillId="17" borderId="33" applyNumberFormat="0" applyFont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9" fillId="0" borderId="34" applyNumberFormat="0" applyFill="0" applyAlignment="0" applyProtection="0">
      <alignment vertical="center"/>
    </xf>
    <xf numFmtId="0" fontId="35" fillId="0" borderId="34" applyNumberFormat="0" applyFill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36" fillId="0" borderId="36" applyNumberFormat="0" applyFill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30" fillId="11" borderId="31" applyNumberFormat="0" applyAlignment="0" applyProtection="0">
      <alignment vertical="center"/>
    </xf>
    <xf numFmtId="0" fontId="27" fillId="11" borderId="30" applyNumberFormat="0" applyAlignment="0" applyProtection="0">
      <alignment vertical="center"/>
    </xf>
    <xf numFmtId="0" fontId="33" fillId="16" borderId="32" applyNumberFormat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38" fillId="0" borderId="35" applyNumberFormat="0" applyFill="0" applyAlignment="0" applyProtection="0">
      <alignment vertical="center"/>
    </xf>
    <xf numFmtId="0" fontId="25" fillId="0" borderId="29" applyNumberFormat="0" applyFill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6" fillId="39" borderId="0" applyNumberFormat="0" applyBorder="0" applyAlignment="0" applyProtection="0">
      <alignment vertical="center"/>
    </xf>
    <xf numFmtId="0" fontId="26" fillId="40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32" fillId="0" borderId="0"/>
    <xf numFmtId="0" fontId="26" fillId="27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24" fillId="0" borderId="0"/>
  </cellStyleXfs>
  <cellXfs count="15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vertical="center"/>
    </xf>
    <xf numFmtId="0" fontId="5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vertical="center"/>
    </xf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vertical="center"/>
    </xf>
    <xf numFmtId="0" fontId="5" fillId="0" borderId="4" xfId="0" applyFont="1" applyBorder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9" fillId="5" borderId="4" xfId="51" applyFont="1" applyFill="1" applyBorder="1" applyAlignment="1">
      <alignment horizontal="center" vertical="center" wrapText="1"/>
    </xf>
    <xf numFmtId="0" fontId="9" fillId="5" borderId="5" xfId="51" applyFont="1" applyFill="1" applyBorder="1" applyAlignment="1">
      <alignment horizontal="center" vertical="center" wrapText="1"/>
    </xf>
    <xf numFmtId="0" fontId="9" fillId="5" borderId="6" xfId="51" applyFont="1" applyFill="1" applyBorder="1" applyAlignment="1">
      <alignment horizontal="center" vertical="center" wrapText="1"/>
    </xf>
    <xf numFmtId="0" fontId="9" fillId="5" borderId="4" xfId="51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left" vertical="center" wrapText="1"/>
    </xf>
    <xf numFmtId="0" fontId="11" fillId="0" borderId="4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2" fillId="2" borderId="4" xfId="0" applyFont="1" applyFill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left" vertical="center" wrapText="1"/>
    </xf>
    <xf numFmtId="0" fontId="11" fillId="0" borderId="6" xfId="0" applyFont="1" applyBorder="1" applyAlignment="1">
      <alignment horizontal="left" vertical="center" wrapText="1"/>
    </xf>
    <xf numFmtId="0" fontId="11" fillId="0" borderId="9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11" fillId="0" borderId="4" xfId="0" applyFont="1" applyBorder="1">
      <alignment vertical="center"/>
    </xf>
    <xf numFmtId="0" fontId="11" fillId="0" borderId="4" xfId="0" applyFont="1" applyBorder="1" applyAlignment="1">
      <alignment vertical="center" wrapText="1"/>
    </xf>
    <xf numFmtId="0" fontId="11" fillId="0" borderId="5" xfId="0" applyFont="1" applyBorder="1">
      <alignment vertical="center"/>
    </xf>
    <xf numFmtId="0" fontId="11" fillId="0" borderId="6" xfId="0" applyFont="1" applyBorder="1">
      <alignment vertical="center"/>
    </xf>
    <xf numFmtId="0" fontId="11" fillId="0" borderId="1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2" xfId="0" applyFont="1" applyBorder="1" applyAlignment="1">
      <alignment horizontal="left" vertical="center" wrapText="1"/>
    </xf>
    <xf numFmtId="0" fontId="11" fillId="0" borderId="13" xfId="0" applyFont="1" applyBorder="1" applyAlignment="1">
      <alignment horizontal="left" vertical="center" wrapText="1"/>
    </xf>
    <xf numFmtId="0" fontId="11" fillId="0" borderId="14" xfId="0" applyFont="1" applyBorder="1" applyAlignment="1">
      <alignment horizontal="left" vertical="center" wrapText="1"/>
    </xf>
    <xf numFmtId="0" fontId="11" fillId="0" borderId="15" xfId="0" applyFont="1" applyBorder="1" applyAlignment="1">
      <alignment horizontal="left" vertical="center" wrapText="1"/>
    </xf>
    <xf numFmtId="0" fontId="11" fillId="0" borderId="4" xfId="0" applyFont="1" applyFill="1" applyBorder="1" applyAlignment="1">
      <alignment horizontal="left" vertical="center" wrapText="1"/>
    </xf>
    <xf numFmtId="0" fontId="12" fillId="6" borderId="4" xfId="0" applyFont="1" applyFill="1" applyBorder="1" applyAlignment="1">
      <alignment horizontal="center" vertical="center" wrapText="1"/>
    </xf>
    <xf numFmtId="0" fontId="11" fillId="0" borderId="4" xfId="0" applyFont="1" applyBorder="1" applyAlignment="1">
      <alignment horizontal="left" vertical="center"/>
    </xf>
    <xf numFmtId="0" fontId="11" fillId="0" borderId="10" xfId="0" applyFont="1" applyFill="1" applyBorder="1" applyAlignment="1">
      <alignment horizontal="left" vertical="center"/>
    </xf>
    <xf numFmtId="0" fontId="11" fillId="0" borderId="11" xfId="0" applyFont="1" applyFill="1" applyBorder="1" applyAlignment="1">
      <alignment horizontal="left" vertical="center"/>
    </xf>
    <xf numFmtId="0" fontId="11" fillId="0" borderId="12" xfId="0" applyFont="1" applyFill="1" applyBorder="1" applyAlignment="1">
      <alignment horizontal="left" vertical="center"/>
    </xf>
    <xf numFmtId="0" fontId="11" fillId="0" borderId="13" xfId="0" applyFont="1" applyFill="1" applyBorder="1" applyAlignment="1">
      <alignment horizontal="left" vertical="center"/>
    </xf>
    <xf numFmtId="0" fontId="11" fillId="0" borderId="14" xfId="0" applyFont="1" applyFill="1" applyBorder="1" applyAlignment="1">
      <alignment horizontal="left" vertical="center"/>
    </xf>
    <xf numFmtId="0" fontId="11" fillId="0" borderId="15" xfId="0" applyFont="1" applyFill="1" applyBorder="1" applyAlignment="1">
      <alignment horizontal="left" vertical="center"/>
    </xf>
    <xf numFmtId="0" fontId="13" fillId="0" borderId="4" xfId="0" applyFont="1" applyFill="1" applyBorder="1" applyAlignment="1">
      <alignment vertical="center" wrapText="1"/>
    </xf>
    <xf numFmtId="0" fontId="11" fillId="0" borderId="4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10" fillId="0" borderId="4" xfId="0" applyFont="1" applyBorder="1" applyAlignment="1">
      <alignment vertical="center" wrapText="1"/>
    </xf>
    <xf numFmtId="0" fontId="0" fillId="0" borderId="4" xfId="0" applyBorder="1">
      <alignment vertical="center"/>
    </xf>
    <xf numFmtId="0" fontId="14" fillId="0" borderId="4" xfId="0" applyFont="1" applyBorder="1" applyAlignment="1">
      <alignment vertical="center" wrapText="1"/>
    </xf>
    <xf numFmtId="0" fontId="11" fillId="0" borderId="7" xfId="50" applyFont="1" applyBorder="1" applyAlignment="1">
      <alignment horizontal="center" vertical="center"/>
    </xf>
    <xf numFmtId="0" fontId="15" fillId="0" borderId="4" xfId="0" applyFont="1" applyBorder="1" applyAlignment="1">
      <alignment horizontal="left" vertical="center" wrapText="1"/>
    </xf>
    <xf numFmtId="0" fontId="15" fillId="0" borderId="4" xfId="0" applyFont="1" applyBorder="1">
      <alignment vertical="center"/>
    </xf>
    <xf numFmtId="0" fontId="11" fillId="0" borderId="8" xfId="50" applyFont="1" applyBorder="1" applyAlignment="1">
      <alignment horizontal="center" vertical="center"/>
    </xf>
    <xf numFmtId="0" fontId="11" fillId="0" borderId="9" xfId="5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50">
      <alignment vertical="center"/>
    </xf>
    <xf numFmtId="0" fontId="1" fillId="0" borderId="0" xfId="50" applyAlignment="1">
      <alignment horizontal="center" vertical="center"/>
    </xf>
    <xf numFmtId="0" fontId="5" fillId="7" borderId="14" xfId="50" applyFont="1" applyFill="1" applyBorder="1" applyAlignment="1">
      <alignment horizontal="center" vertical="center" wrapText="1"/>
    </xf>
    <xf numFmtId="0" fontId="5" fillId="7" borderId="18" xfId="50" applyFont="1" applyFill="1" applyBorder="1" applyAlignment="1">
      <alignment horizontal="center" vertical="center" wrapText="1"/>
    </xf>
    <xf numFmtId="0" fontId="6" fillId="7" borderId="9" xfId="50" applyFont="1" applyFill="1" applyBorder="1" applyAlignment="1">
      <alignment horizontal="center" vertical="center" wrapText="1"/>
    </xf>
    <xf numFmtId="0" fontId="5" fillId="7" borderId="5" xfId="50" applyFont="1" applyFill="1" applyBorder="1" applyAlignment="1">
      <alignment horizontal="center" vertical="center" wrapText="1"/>
    </xf>
    <xf numFmtId="0" fontId="5" fillId="7" borderId="19" xfId="50" applyFont="1" applyFill="1" applyBorder="1" applyAlignment="1">
      <alignment horizontal="center" vertical="center" wrapText="1"/>
    </xf>
    <xf numFmtId="0" fontId="1" fillId="0" borderId="6" xfId="50" applyBorder="1" applyAlignment="1">
      <alignment vertical="center" wrapText="1"/>
    </xf>
    <xf numFmtId="0" fontId="5" fillId="7" borderId="4" xfId="50" applyFont="1" applyFill="1" applyBorder="1" applyAlignment="1">
      <alignment horizontal="center" vertical="center" wrapText="1"/>
    </xf>
    <xf numFmtId="0" fontId="5" fillId="7" borderId="4" xfId="50" applyNumberFormat="1" applyFont="1" applyFill="1" applyBorder="1" applyAlignment="1" applyProtection="1">
      <alignment horizontal="center" vertical="center" wrapText="1"/>
      <protection locked="0"/>
    </xf>
    <xf numFmtId="0" fontId="1" fillId="0" borderId="4" xfId="50" applyBorder="1" applyAlignment="1">
      <alignment horizontal="center" vertical="center" wrapText="1"/>
    </xf>
    <xf numFmtId="0" fontId="1" fillId="0" borderId="4" xfId="50" applyBorder="1" applyAlignment="1">
      <alignment horizontal="center" vertical="center"/>
    </xf>
    <xf numFmtId="0" fontId="1" fillId="0" borderId="4" xfId="50" applyBorder="1" applyAlignment="1">
      <alignment vertical="center" wrapText="1"/>
    </xf>
    <xf numFmtId="0" fontId="15" fillId="0" borderId="4" xfId="50" applyFont="1" applyBorder="1" applyAlignment="1">
      <alignment horizontal="center" vertical="center"/>
    </xf>
    <xf numFmtId="0" fontId="1" fillId="0" borderId="4" xfId="50" applyBorder="1">
      <alignment vertical="center"/>
    </xf>
    <xf numFmtId="0" fontId="1" fillId="0" borderId="4" xfId="50" applyFont="1" applyBorder="1" applyAlignment="1">
      <alignment horizontal="center" vertical="center" wrapText="1"/>
    </xf>
    <xf numFmtId="0" fontId="8" fillId="8" borderId="4" xfId="50" applyFont="1" applyFill="1" applyBorder="1" applyAlignment="1">
      <alignment vertical="center" wrapText="1"/>
    </xf>
    <xf numFmtId="0" fontId="1" fillId="0" borderId="4" xfId="50" applyFont="1" applyBorder="1" applyAlignment="1">
      <alignment vertical="center" wrapText="1"/>
    </xf>
    <xf numFmtId="0" fontId="16" fillId="0" borderId="4" xfId="50" applyFont="1" applyBorder="1" applyAlignment="1">
      <alignment vertical="center" wrapText="1"/>
    </xf>
    <xf numFmtId="0" fontId="8" fillId="8" borderId="4" xfId="50" applyFont="1" applyFill="1" applyBorder="1" applyAlignment="1">
      <alignment horizontal="left" vertical="center" wrapText="1"/>
    </xf>
    <xf numFmtId="0" fontId="1" fillId="0" borderId="0" xfId="50" applyAlignment="1">
      <alignment horizontal="center" vertical="center" wrapText="1"/>
    </xf>
    <xf numFmtId="0" fontId="1" fillId="0" borderId="9" xfId="50" applyFont="1" applyBorder="1" applyAlignment="1">
      <alignment horizontal="center" vertical="center" wrapText="1"/>
    </xf>
    <xf numFmtId="0" fontId="8" fillId="8" borderId="9" xfId="50" applyFont="1" applyFill="1" applyBorder="1" applyAlignment="1">
      <alignment horizontal="left" vertical="center" wrapText="1"/>
    </xf>
    <xf numFmtId="0" fontId="17" fillId="0" borderId="4" xfId="50" applyFont="1" applyBorder="1" applyAlignment="1">
      <alignment vertical="center" wrapText="1"/>
    </xf>
    <xf numFmtId="0" fontId="1" fillId="0" borderId="9" xfId="50" applyFont="1" applyBorder="1" applyAlignment="1">
      <alignment horizontal="left" vertical="center" wrapText="1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4" xfId="0" applyFont="1" applyBorder="1" applyAlignment="1">
      <alignment horizontal="left" vertical="center"/>
    </xf>
    <xf numFmtId="0" fontId="17" fillId="0" borderId="4" xfId="0" applyFont="1" applyBorder="1">
      <alignment vertical="center"/>
    </xf>
    <xf numFmtId="0" fontId="1" fillId="0" borderId="8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7" fillId="0" borderId="4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center" vertical="center"/>
    </xf>
    <xf numFmtId="0" fontId="18" fillId="9" borderId="14" xfId="50" applyFont="1" applyFill="1" applyBorder="1" applyAlignment="1">
      <alignment horizontal="left" vertical="center" wrapText="1"/>
    </xf>
    <xf numFmtId="0" fontId="18" fillId="9" borderId="18" xfId="50" applyFont="1" applyFill="1" applyBorder="1" applyAlignment="1">
      <alignment horizontal="left" vertical="center" wrapText="1"/>
    </xf>
    <xf numFmtId="0" fontId="8" fillId="0" borderId="5" xfId="50" applyFont="1" applyBorder="1" applyAlignment="1">
      <alignment horizontal="left" vertical="center" wrapText="1"/>
    </xf>
    <xf numFmtId="0" fontId="8" fillId="0" borderId="19" xfId="50" applyFont="1" applyBorder="1" applyAlignment="1">
      <alignment horizontal="left" vertical="center" wrapText="1"/>
    </xf>
    <xf numFmtId="0" fontId="8" fillId="0" borderId="6" xfId="50" applyFont="1" applyBorder="1" applyAlignment="1">
      <alignment horizontal="left" vertical="center" wrapText="1"/>
    </xf>
    <xf numFmtId="0" fontId="19" fillId="9" borderId="18" xfId="0" applyFont="1" applyFill="1" applyBorder="1" applyAlignment="1">
      <alignment vertical="center" wrapText="1"/>
    </xf>
    <xf numFmtId="0" fontId="19" fillId="0" borderId="4" xfId="0" applyFont="1" applyBorder="1" applyAlignment="1">
      <alignment horizontal="left" vertical="center"/>
    </xf>
    <xf numFmtId="0" fontId="19" fillId="0" borderId="5" xfId="0" applyFont="1" applyBorder="1" applyAlignment="1">
      <alignment horizontal="left" vertical="center"/>
    </xf>
    <xf numFmtId="0" fontId="19" fillId="0" borderId="19" xfId="0" applyFont="1" applyBorder="1" applyAlignment="1">
      <alignment horizontal="left" vertical="center"/>
    </xf>
    <xf numFmtId="0" fontId="19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10" xfId="50" applyBorder="1" applyAlignment="1">
      <alignment horizontal="left" vertical="center" wrapText="1"/>
    </xf>
    <xf numFmtId="0" fontId="1" fillId="0" borderId="11" xfId="50" applyBorder="1" applyAlignment="1">
      <alignment horizontal="left" vertical="center"/>
    </xf>
    <xf numFmtId="0" fontId="1" fillId="0" borderId="7" xfId="0" applyFont="1" applyBorder="1" applyAlignment="1">
      <alignment horizontal="center" vertical="center" wrapText="1"/>
    </xf>
    <xf numFmtId="0" fontId="1" fillId="0" borderId="14" xfId="50" applyBorder="1" applyAlignment="1">
      <alignment horizontal="left" vertical="center"/>
    </xf>
    <xf numFmtId="0" fontId="1" fillId="0" borderId="15" xfId="50" applyBorder="1" applyAlignment="1">
      <alignment horizontal="left" vertical="center"/>
    </xf>
    <xf numFmtId="0" fontId="1" fillId="0" borderId="9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left" vertical="center"/>
    </xf>
    <xf numFmtId="0" fontId="1" fillId="0" borderId="0" xfId="50" applyBorder="1" applyAlignment="1">
      <alignment horizontal="left" vertical="center"/>
    </xf>
    <xf numFmtId="0" fontId="1" fillId="0" borderId="0" xfId="50" applyBorder="1">
      <alignment vertical="center"/>
    </xf>
    <xf numFmtId="0" fontId="5" fillId="9" borderId="5" xfId="0" applyFont="1" applyFill="1" applyBorder="1" applyAlignment="1">
      <alignment vertical="center" wrapText="1"/>
    </xf>
    <xf numFmtId="0" fontId="5" fillId="9" borderId="19" xfId="0" applyFont="1" applyFill="1" applyBorder="1" applyAlignment="1">
      <alignment vertical="center" wrapText="1"/>
    </xf>
    <xf numFmtId="0" fontId="0" fillId="9" borderId="6" xfId="0" applyFill="1" applyBorder="1" applyAlignment="1">
      <alignment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19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 wrapText="1"/>
    </xf>
    <xf numFmtId="0" fontId="1" fillId="0" borderId="0" xfId="50" applyAlignment="1">
      <alignment vertical="center"/>
    </xf>
    <xf numFmtId="0" fontId="20" fillId="9" borderId="20" xfId="44" applyNumberFormat="1" applyFont="1" applyFill="1" applyBorder="1" applyAlignment="1">
      <alignment horizontal="center" vertical="center" wrapText="1"/>
    </xf>
    <xf numFmtId="0" fontId="19" fillId="9" borderId="21" xfId="50" applyFont="1" applyFill="1" applyBorder="1" applyAlignment="1">
      <alignment horizontal="center" vertical="center" wrapText="1"/>
    </xf>
    <xf numFmtId="0" fontId="19" fillId="9" borderId="22" xfId="50" applyFont="1" applyFill="1" applyBorder="1" applyAlignment="1">
      <alignment horizontal="center" vertical="center" wrapText="1"/>
    </xf>
    <xf numFmtId="0" fontId="20" fillId="9" borderId="23" xfId="44" applyNumberFormat="1" applyFont="1" applyFill="1" applyBorder="1" applyAlignment="1">
      <alignment horizontal="center" wrapText="1"/>
    </xf>
    <xf numFmtId="0" fontId="20" fillId="9" borderId="24" xfId="44" applyNumberFormat="1" applyFont="1" applyFill="1" applyBorder="1" applyAlignment="1">
      <alignment horizontal="center" wrapText="1"/>
    </xf>
    <xf numFmtId="0" fontId="19" fillId="9" borderId="25" xfId="50" applyFont="1" applyFill="1" applyBorder="1" applyAlignment="1">
      <alignment wrapText="1"/>
    </xf>
    <xf numFmtId="0" fontId="19" fillId="9" borderId="26" xfId="50" applyFont="1" applyFill="1" applyBorder="1" applyAlignment="1">
      <alignment wrapText="1"/>
    </xf>
    <xf numFmtId="0" fontId="20" fillId="9" borderId="27" xfId="44" applyNumberFormat="1" applyFont="1" applyFill="1" applyBorder="1" applyAlignment="1">
      <alignment horizontal="center" wrapText="1"/>
    </xf>
    <xf numFmtId="176" fontId="21" fillId="0" borderId="23" xfId="44" applyNumberFormat="1" applyFont="1" applyFill="1" applyBorder="1" applyAlignment="1" applyProtection="1">
      <alignment horizontal="center" vertical="center" wrapText="1"/>
      <protection locked="0"/>
    </xf>
    <xf numFmtId="0" fontId="21" fillId="0" borderId="24" xfId="44" applyNumberFormat="1" applyFont="1" applyFill="1" applyBorder="1" applyAlignment="1" applyProtection="1">
      <alignment horizontal="left" vertical="center" wrapText="1"/>
      <protection locked="0"/>
    </xf>
    <xf numFmtId="0" fontId="1" fillId="0" borderId="25" xfId="50" applyFont="1" applyFill="1" applyBorder="1" applyAlignment="1">
      <alignment horizontal="left" vertical="center" wrapText="1"/>
    </xf>
    <xf numFmtId="0" fontId="1" fillId="0" borderId="26" xfId="50" applyFont="1" applyFill="1" applyBorder="1" applyAlignment="1">
      <alignment horizontal="left" vertical="center" wrapText="1"/>
    </xf>
    <xf numFmtId="0" fontId="21" fillId="0" borderId="27" xfId="44" applyNumberFormat="1" applyFont="1" applyFill="1" applyBorder="1" applyAlignment="1" applyProtection="1">
      <alignment horizontal="center" vertical="center" wrapText="1"/>
      <protection locked="0"/>
    </xf>
    <xf numFmtId="176" fontId="22" fillId="0" borderId="23" xfId="44" applyNumberFormat="1" applyFont="1" applyFill="1" applyBorder="1" applyAlignment="1" applyProtection="1">
      <alignment horizontal="left" wrapText="1"/>
      <protection locked="0"/>
    </xf>
    <xf numFmtId="0" fontId="22" fillId="0" borderId="24" xfId="44" applyNumberFormat="1" applyFont="1" applyFill="1" applyBorder="1" applyAlignment="1" applyProtection="1">
      <alignment horizontal="left" wrapText="1"/>
      <protection locked="0"/>
    </xf>
    <xf numFmtId="0" fontId="1" fillId="0" borderId="25" xfId="50" applyFill="1" applyBorder="1" applyAlignment="1">
      <alignment horizontal="left" wrapText="1"/>
    </xf>
    <xf numFmtId="0" fontId="1" fillId="0" borderId="26" xfId="50" applyFill="1" applyBorder="1" applyAlignment="1">
      <alignment horizontal="left" wrapText="1"/>
    </xf>
    <xf numFmtId="0" fontId="22" fillId="0" borderId="27" xfId="44" applyNumberFormat="1" applyFont="1" applyFill="1" applyBorder="1" applyAlignment="1" applyProtection="1">
      <alignment horizontal="center" wrapText="1"/>
      <protection locked="0"/>
    </xf>
    <xf numFmtId="49" fontId="22" fillId="0" borderId="23" xfId="44" applyNumberFormat="1" applyFont="1" applyFill="1" applyBorder="1" applyAlignment="1" applyProtection="1">
      <alignment horizontal="center" wrapText="1"/>
      <protection locked="0"/>
    </xf>
    <xf numFmtId="176" fontId="22" fillId="0" borderId="28" xfId="44" applyNumberFormat="1" applyFont="1" applyFill="1" applyBorder="1" applyAlignment="1" applyProtection="1">
      <alignment horizontal="left" wrapText="1"/>
      <protection locked="0"/>
    </xf>
    <xf numFmtId="0" fontId="22" fillId="0" borderId="28" xfId="44" applyNumberFormat="1" applyFont="1" applyFill="1" applyBorder="1" applyAlignment="1" applyProtection="1">
      <alignment horizontal="left" wrapText="1"/>
      <protection locked="0"/>
    </xf>
    <xf numFmtId="0" fontId="1" fillId="0" borderId="28" xfId="50" applyFill="1" applyBorder="1" applyAlignment="1">
      <alignment horizontal="left" wrapText="1"/>
    </xf>
    <xf numFmtId="0" fontId="22" fillId="0" borderId="28" xfId="44" applyNumberFormat="1" applyFont="1" applyFill="1" applyBorder="1" applyAlignment="1" applyProtection="1">
      <alignment horizontal="center" wrapText="1"/>
      <protection locked="0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常规 2 2" xfId="44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 2" xfId="50"/>
    <cellStyle name="样式 1" xfId="51"/>
  </cellStyles>
  <dxfs count="170"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50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50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50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50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50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50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50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50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50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50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50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50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50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50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50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50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50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50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50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50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50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50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50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50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50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50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50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50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50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50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50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50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50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50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50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50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50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50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50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50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50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50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50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50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50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50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50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50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50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50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50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50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</dxf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6"/>
  <sheetViews>
    <sheetView workbookViewId="0">
      <selection activeCell="C19" sqref="C19"/>
    </sheetView>
  </sheetViews>
  <sheetFormatPr defaultColWidth="7.87272727272727" defaultRowHeight="13" outlineLevelRow="5" outlineLevelCol="7"/>
  <cols>
    <col min="1" max="1" width="14" style="67" customWidth="1"/>
    <col min="2" max="2" width="10.8727272727273" style="67" customWidth="1"/>
    <col min="3" max="6" width="7.87272727272727" style="67"/>
    <col min="7" max="7" width="26.5" style="67" customWidth="1"/>
    <col min="8" max="16384" width="7.87272727272727" style="67"/>
  </cols>
  <sheetData>
    <row r="1" ht="15" spans="1:8">
      <c r="A1" s="128" t="s">
        <v>0</v>
      </c>
      <c r="B1" s="129"/>
      <c r="C1" s="129"/>
      <c r="D1" s="129"/>
      <c r="E1" s="129"/>
      <c r="F1" s="129"/>
      <c r="G1" s="129"/>
      <c r="H1" s="130"/>
    </row>
    <row r="2" ht="15" spans="1:8">
      <c r="A2" s="131" t="s">
        <v>1</v>
      </c>
      <c r="B2" s="131" t="s">
        <v>2</v>
      </c>
      <c r="C2" s="132" t="s">
        <v>3</v>
      </c>
      <c r="D2" s="133"/>
      <c r="E2" s="133"/>
      <c r="F2" s="133"/>
      <c r="G2" s="134"/>
      <c r="H2" s="135" t="s">
        <v>4</v>
      </c>
    </row>
    <row r="3" s="127" customFormat="1" ht="25.5" customHeight="1" spans="1:8">
      <c r="A3" s="136" t="s">
        <v>5</v>
      </c>
      <c r="B3" s="136" t="s">
        <v>6</v>
      </c>
      <c r="C3" s="137" t="s">
        <v>7</v>
      </c>
      <c r="D3" s="138"/>
      <c r="E3" s="138"/>
      <c r="F3" s="138"/>
      <c r="G3" s="139"/>
      <c r="H3" s="140" t="s">
        <v>8</v>
      </c>
    </row>
    <row r="4" ht="15" spans="1:8">
      <c r="A4" s="141"/>
      <c r="B4" s="141"/>
      <c r="C4" s="142"/>
      <c r="D4" s="143"/>
      <c r="E4" s="143"/>
      <c r="F4" s="143"/>
      <c r="G4" s="144"/>
      <c r="H4" s="145"/>
    </row>
    <row r="5" ht="15" spans="1:8">
      <c r="A5" s="141"/>
      <c r="B5" s="146"/>
      <c r="C5" s="142"/>
      <c r="D5" s="143"/>
      <c r="E5" s="143"/>
      <c r="F5" s="143"/>
      <c r="G5" s="144"/>
      <c r="H5" s="145"/>
    </row>
    <row r="6" ht="15" spans="1:8">
      <c r="A6" s="147"/>
      <c r="B6" s="147"/>
      <c r="C6" s="148"/>
      <c r="D6" s="149"/>
      <c r="E6" s="149"/>
      <c r="F6" s="149"/>
      <c r="G6" s="149"/>
      <c r="H6" s="150"/>
    </row>
  </sheetData>
  <mergeCells count="6">
    <mergeCell ref="A1:H1"/>
    <mergeCell ref="C2:G2"/>
    <mergeCell ref="C3:G3"/>
    <mergeCell ref="C4:G4"/>
    <mergeCell ref="C5:G5"/>
    <mergeCell ref="C6:G6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15"/>
  <sheetViews>
    <sheetView workbookViewId="0">
      <selection activeCell="C22" sqref="C22"/>
    </sheetView>
  </sheetViews>
  <sheetFormatPr defaultColWidth="7.87272727272727" defaultRowHeight="13" outlineLevelCol="5"/>
  <cols>
    <col min="1" max="1" width="30.1272727272727" style="67" customWidth="1"/>
    <col min="2" max="2" width="8.75454545454545" style="67" customWidth="1"/>
    <col min="3" max="3" width="37.8727272727273" style="67" customWidth="1"/>
    <col min="4" max="4" width="30.8727272727273" style="67" customWidth="1"/>
    <col min="5" max="5" width="10.7545454545455" style="67" customWidth="1"/>
    <col min="6" max="6" width="9.5" style="67" customWidth="1"/>
    <col min="7" max="16384" width="7.87272727272727" style="67"/>
  </cols>
  <sheetData>
    <row r="1" ht="18.75" customHeight="1" spans="1:6">
      <c r="A1" s="100" t="s">
        <v>9</v>
      </c>
      <c r="B1" s="101"/>
      <c r="C1" s="101"/>
      <c r="D1" s="101"/>
      <c r="E1" s="101"/>
      <c r="F1" s="101"/>
    </row>
    <row r="2" ht="168.75" customHeight="1" spans="1:6">
      <c r="A2" s="102" t="s">
        <v>10</v>
      </c>
      <c r="B2" s="103"/>
      <c r="C2" s="103"/>
      <c r="D2" s="103"/>
      <c r="E2" s="103"/>
      <c r="F2" s="104"/>
    </row>
    <row r="6" ht="13.5" customHeight="1" spans="1:6">
      <c r="A6" s="105" t="s">
        <v>11</v>
      </c>
      <c r="B6" s="105"/>
      <c r="C6" s="105"/>
      <c r="D6" s="105"/>
      <c r="E6" s="105"/>
      <c r="F6" s="105"/>
    </row>
    <row r="7" ht="13.5" customHeight="1" spans="1:6">
      <c r="A7" s="106" t="s">
        <v>12</v>
      </c>
      <c r="B7" s="107" t="s">
        <v>13</v>
      </c>
      <c r="C7" s="108"/>
      <c r="D7" s="106" t="s">
        <v>14</v>
      </c>
      <c r="E7" s="106" t="s">
        <v>15</v>
      </c>
      <c r="F7" s="109" t="s">
        <v>16</v>
      </c>
    </row>
    <row r="8" ht="18.75" customHeight="1" spans="1:6">
      <c r="A8" s="110" t="s">
        <v>17</v>
      </c>
      <c r="B8" s="110" t="s">
        <v>18</v>
      </c>
      <c r="C8" s="110"/>
      <c r="D8" s="110" t="s">
        <v>18</v>
      </c>
      <c r="E8" s="111" t="s">
        <v>18</v>
      </c>
      <c r="F8" s="97"/>
    </row>
    <row r="9" ht="24.75" customHeight="1" spans="1:6">
      <c r="A9" s="94" t="s">
        <v>19</v>
      </c>
      <c r="B9" s="112" t="s">
        <v>20</v>
      </c>
      <c r="C9" s="113"/>
      <c r="D9" s="114" t="s">
        <v>21</v>
      </c>
      <c r="E9" s="111" t="s">
        <v>18</v>
      </c>
      <c r="F9" s="97"/>
    </row>
    <row r="10" ht="26.25" customHeight="1" spans="1:6">
      <c r="A10" s="94" t="s">
        <v>22</v>
      </c>
      <c r="B10" s="115"/>
      <c r="C10" s="116"/>
      <c r="D10" s="117"/>
      <c r="E10" s="111" t="s">
        <v>18</v>
      </c>
      <c r="F10" s="81"/>
    </row>
    <row r="11" ht="12" customHeight="1" spans="1:6">
      <c r="A11" s="118"/>
      <c r="B11" s="119"/>
      <c r="C11" s="119"/>
      <c r="D11" s="119"/>
      <c r="E11" s="119"/>
      <c r="F11" s="120"/>
    </row>
    <row r="14" ht="14" spans="1:6">
      <c r="A14" s="121" t="s">
        <v>23</v>
      </c>
      <c r="B14" s="122"/>
      <c r="C14" s="122"/>
      <c r="D14" s="122"/>
      <c r="E14" s="122"/>
      <c r="F14" s="123"/>
    </row>
    <row r="15" ht="66.75" customHeight="1" spans="1:6">
      <c r="A15" s="124" t="s">
        <v>24</v>
      </c>
      <c r="B15" s="125"/>
      <c r="C15" s="125"/>
      <c r="D15" s="125"/>
      <c r="E15" s="125"/>
      <c r="F15" s="126"/>
    </row>
  </sheetData>
  <mergeCells count="9">
    <mergeCell ref="A1:F1"/>
    <mergeCell ref="A2:F2"/>
    <mergeCell ref="A6:F6"/>
    <mergeCell ref="B7:C7"/>
    <mergeCell ref="B8:C8"/>
    <mergeCell ref="A14:F14"/>
    <mergeCell ref="A15:F15"/>
    <mergeCell ref="D9:D10"/>
    <mergeCell ref="B9:C10"/>
  </mergeCell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14"/>
  <sheetViews>
    <sheetView tabSelected="1" workbookViewId="0">
      <selection activeCell="D7" sqref="D7"/>
    </sheetView>
  </sheetViews>
  <sheetFormatPr defaultColWidth="7.87272727272727" defaultRowHeight="13" outlineLevelCol="6"/>
  <cols>
    <col min="1" max="1" width="7.87272727272727" style="67"/>
    <col min="2" max="2" width="11.6272727272727" style="67" customWidth="1"/>
    <col min="3" max="3" width="19.5" style="68" customWidth="1"/>
    <col min="4" max="4" width="52.7545454545455" style="67" customWidth="1"/>
    <col min="5" max="5" width="11" style="68" customWidth="1"/>
    <col min="6" max="6" width="7.87272727272727" style="67"/>
    <col min="7" max="7" width="26.6272727272727" style="67" customWidth="1"/>
    <col min="8" max="16384" width="7.87272727272727" style="67"/>
  </cols>
  <sheetData>
    <row r="1" ht="14" spans="1:7">
      <c r="A1" s="69" t="s">
        <v>25</v>
      </c>
      <c r="B1" s="70"/>
      <c r="C1" s="70"/>
      <c r="D1" s="70"/>
      <c r="E1" s="70"/>
      <c r="F1" s="70"/>
      <c r="G1" s="70"/>
    </row>
    <row r="2" ht="14" spans="1:7">
      <c r="A2" s="71" t="s">
        <v>14</v>
      </c>
      <c r="B2" s="71" t="s">
        <v>26</v>
      </c>
      <c r="C2" s="71" t="s">
        <v>27</v>
      </c>
      <c r="D2" s="72" t="s">
        <v>28</v>
      </c>
      <c r="E2" s="73"/>
      <c r="F2" s="73"/>
      <c r="G2" s="74"/>
    </row>
    <row r="3" ht="15" customHeight="1" spans="1:7">
      <c r="A3" s="75"/>
      <c r="B3" s="75"/>
      <c r="C3" s="75"/>
      <c r="D3" s="75" t="s">
        <v>29</v>
      </c>
      <c r="E3" s="75" t="s">
        <v>30</v>
      </c>
      <c r="F3" s="76" t="s">
        <v>31</v>
      </c>
      <c r="G3" s="75" t="s">
        <v>16</v>
      </c>
    </row>
    <row r="4" ht="25.5" customHeight="1" spans="1:7">
      <c r="A4" s="77" t="s">
        <v>32</v>
      </c>
      <c r="B4" s="78" t="s">
        <v>33</v>
      </c>
      <c r="C4" s="77" t="s">
        <v>34</v>
      </c>
      <c r="D4" s="79" t="s">
        <v>21</v>
      </c>
      <c r="E4" s="78" t="s">
        <v>8</v>
      </c>
      <c r="F4" s="80" t="s">
        <v>35</v>
      </c>
      <c r="G4" s="81"/>
    </row>
    <row r="5" ht="20.25" customHeight="1" spans="1:7">
      <c r="A5" s="77"/>
      <c r="B5" s="78" t="s">
        <v>36</v>
      </c>
      <c r="C5" s="77" t="s">
        <v>37</v>
      </c>
      <c r="D5" s="79" t="s">
        <v>38</v>
      </c>
      <c r="E5" s="78" t="s">
        <v>39</v>
      </c>
      <c r="F5" s="80" t="s">
        <v>35</v>
      </c>
      <c r="G5" s="81"/>
    </row>
    <row r="6" ht="69" customHeight="1" spans="1:7">
      <c r="A6" s="77"/>
      <c r="B6" s="78"/>
      <c r="C6" s="82" t="s">
        <v>40</v>
      </c>
      <c r="D6" s="83" t="s">
        <v>41</v>
      </c>
      <c r="E6" s="78" t="s">
        <v>39</v>
      </c>
      <c r="F6" s="80" t="s">
        <v>35</v>
      </c>
      <c r="G6" s="84"/>
    </row>
    <row r="7" ht="48" customHeight="1" spans="1:7">
      <c r="A7" s="77"/>
      <c r="B7" s="78"/>
      <c r="C7" s="82"/>
      <c r="D7" s="83" t="s">
        <v>42</v>
      </c>
      <c r="E7" s="78" t="s">
        <v>39</v>
      </c>
      <c r="F7" s="80" t="s">
        <v>35</v>
      </c>
      <c r="G7" s="85" t="s">
        <v>43</v>
      </c>
    </row>
    <row r="8" ht="48.75" customHeight="1" spans="1:7">
      <c r="A8" s="77"/>
      <c r="B8" s="78"/>
      <c r="C8" s="77" t="s">
        <v>44</v>
      </c>
      <c r="D8" s="83" t="s">
        <v>45</v>
      </c>
      <c r="E8" s="78" t="s">
        <v>39</v>
      </c>
      <c r="F8" s="80" t="s">
        <v>35</v>
      </c>
      <c r="G8" s="85" t="s">
        <v>43</v>
      </c>
    </row>
    <row r="9" ht="65.25" customHeight="1" spans="1:7">
      <c r="A9" s="77"/>
      <c r="B9" s="78"/>
      <c r="C9" s="82" t="s">
        <v>46</v>
      </c>
      <c r="D9" s="86" t="s">
        <v>47</v>
      </c>
      <c r="E9" s="78" t="s">
        <v>39</v>
      </c>
      <c r="F9" s="80" t="s">
        <v>48</v>
      </c>
      <c r="G9" s="85" t="s">
        <v>49</v>
      </c>
    </row>
    <row r="10" ht="62.25" customHeight="1" spans="1:7">
      <c r="A10" s="77"/>
      <c r="B10" s="87" t="s">
        <v>50</v>
      </c>
      <c r="C10" s="88" t="s">
        <v>40</v>
      </c>
      <c r="D10" s="89" t="s">
        <v>51</v>
      </c>
      <c r="E10" s="78" t="s">
        <v>39</v>
      </c>
      <c r="F10" s="80" t="s">
        <v>52</v>
      </c>
      <c r="G10" s="90" t="s">
        <v>53</v>
      </c>
    </row>
    <row r="11" ht="60.75" customHeight="1" spans="1:7">
      <c r="A11" s="77"/>
      <c r="B11" s="78" t="s">
        <v>54</v>
      </c>
      <c r="C11" s="91" t="s">
        <v>55</v>
      </c>
      <c r="D11" s="84" t="s">
        <v>56</v>
      </c>
      <c r="E11" s="78" t="s">
        <v>39</v>
      </c>
      <c r="F11" s="80" t="s">
        <v>35</v>
      </c>
      <c r="G11" s="90"/>
    </row>
    <row r="12" spans="1:7">
      <c r="A12" s="77"/>
      <c r="B12" s="92" t="s">
        <v>57</v>
      </c>
      <c r="C12" s="93" t="s">
        <v>22</v>
      </c>
      <c r="D12" s="94" t="s">
        <v>58</v>
      </c>
      <c r="E12" s="78" t="s">
        <v>39</v>
      </c>
      <c r="F12" s="80" t="s">
        <v>35</v>
      </c>
      <c r="G12" s="95"/>
    </row>
    <row r="13" spans="1:7">
      <c r="A13" s="77"/>
      <c r="B13" s="96"/>
      <c r="C13" s="97" t="s">
        <v>59</v>
      </c>
      <c r="D13" s="94" t="s">
        <v>58</v>
      </c>
      <c r="E13" s="78" t="s">
        <v>39</v>
      </c>
      <c r="F13" s="80" t="s">
        <v>35</v>
      </c>
      <c r="G13" s="98"/>
    </row>
    <row r="14" ht="26" spans="1:7">
      <c r="A14" s="77"/>
      <c r="B14" s="99"/>
      <c r="C14" s="97" t="s">
        <v>60</v>
      </c>
      <c r="D14" s="94" t="s">
        <v>61</v>
      </c>
      <c r="E14" s="78" t="s">
        <v>39</v>
      </c>
      <c r="F14" s="80" t="s">
        <v>48</v>
      </c>
      <c r="G14" s="85" t="s">
        <v>62</v>
      </c>
    </row>
  </sheetData>
  <mergeCells count="9">
    <mergeCell ref="A1:G1"/>
    <mergeCell ref="D2:G2"/>
    <mergeCell ref="A2:A3"/>
    <mergeCell ref="A4:A14"/>
    <mergeCell ref="B2:B3"/>
    <mergeCell ref="B5:B9"/>
    <mergeCell ref="B12:B14"/>
    <mergeCell ref="C2:C3"/>
    <mergeCell ref="C6:C7"/>
  </mergeCells>
  <pageMargins left="0.699305555555556" right="0.699305555555556" top="0.75" bottom="0.75" header="0.3" footer="0.3"/>
  <pageSetup paperSize="9" orientation="portrait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69"/>
  <sheetViews>
    <sheetView zoomScale="110" zoomScaleNormal="110" workbookViewId="0">
      <selection activeCell="E11" sqref="E11"/>
    </sheetView>
  </sheetViews>
  <sheetFormatPr defaultColWidth="9" defaultRowHeight="14"/>
  <cols>
    <col min="1" max="1" width="8.87272727272727" style="1" customWidth="1"/>
    <col min="2" max="2" width="10.3727272727273" style="1" customWidth="1"/>
    <col min="3" max="3" width="16" customWidth="1"/>
    <col min="4" max="4" width="11.5" customWidth="1"/>
    <col min="5" max="5" width="46.6272727272727" customWidth="1"/>
    <col min="6" max="6" width="14.8727272727273" customWidth="1"/>
    <col min="7" max="7" width="12.2545454545455" style="66" customWidth="1"/>
    <col min="8" max="8" width="9" style="3"/>
    <col min="9" max="9" width="20" customWidth="1"/>
  </cols>
  <sheetData>
    <row r="1" spans="1:9">
      <c r="A1" s="4" t="s">
        <v>63</v>
      </c>
      <c r="B1" s="5"/>
      <c r="C1" s="6"/>
      <c r="D1" s="6"/>
      <c r="E1" s="6"/>
      <c r="F1" s="7" t="s">
        <v>64</v>
      </c>
      <c r="G1" s="8"/>
      <c r="H1" s="9" t="s">
        <v>65</v>
      </c>
      <c r="I1" s="56" t="s">
        <v>66</v>
      </c>
    </row>
    <row r="2" spans="1:9">
      <c r="A2" s="10"/>
      <c r="B2" s="11"/>
      <c r="C2" s="12"/>
      <c r="D2" s="12"/>
      <c r="E2" s="12"/>
      <c r="F2" s="13" t="s">
        <v>67</v>
      </c>
      <c r="G2" s="14"/>
      <c r="H2" s="15" t="s">
        <v>68</v>
      </c>
      <c r="I2" s="57">
        <f>COUNTIF(H:H,"Pass")-1</f>
        <v>60</v>
      </c>
    </row>
    <row r="3" spans="1:9">
      <c r="A3" s="10"/>
      <c r="B3" s="11"/>
      <c r="C3" s="12"/>
      <c r="D3" s="12"/>
      <c r="E3" s="12"/>
      <c r="F3" s="13" t="s">
        <v>69</v>
      </c>
      <c r="G3" s="14"/>
      <c r="H3" s="16" t="s">
        <v>70</v>
      </c>
      <c r="I3" s="57">
        <f>COUNTIF(H:H,"Fail")-1</f>
        <v>3</v>
      </c>
    </row>
    <row r="4" spans="1:9">
      <c r="A4" s="10"/>
      <c r="B4" s="11"/>
      <c r="C4" s="12"/>
      <c r="D4" s="12"/>
      <c r="E4" s="12"/>
      <c r="F4" s="13" t="s">
        <v>71</v>
      </c>
      <c r="G4" s="14"/>
      <c r="H4" s="17" t="s">
        <v>72</v>
      </c>
      <c r="I4" s="57">
        <f>COUNTIF(H:H,"Block")-1</f>
        <v>0</v>
      </c>
    </row>
    <row r="5" spans="1:9">
      <c r="A5" s="10"/>
      <c r="B5" s="11"/>
      <c r="C5" s="12"/>
      <c r="D5" s="12"/>
      <c r="E5" s="12"/>
      <c r="F5" s="13" t="s">
        <v>73</v>
      </c>
      <c r="G5" s="18"/>
      <c r="H5" s="19" t="s">
        <v>74</v>
      </c>
      <c r="I5" s="57"/>
    </row>
    <row r="6" spans="1:9">
      <c r="A6" s="20" t="s">
        <v>75</v>
      </c>
      <c r="B6" s="20" t="s">
        <v>76</v>
      </c>
      <c r="C6" s="21" t="s">
        <v>77</v>
      </c>
      <c r="D6" s="22"/>
      <c r="E6" s="20" t="s">
        <v>78</v>
      </c>
      <c r="F6" s="20" t="s">
        <v>79</v>
      </c>
      <c r="G6" s="20" t="s">
        <v>80</v>
      </c>
      <c r="H6" s="23" t="s">
        <v>81</v>
      </c>
      <c r="I6" s="20" t="s">
        <v>16</v>
      </c>
    </row>
    <row r="7" ht="20.1" customHeight="1" spans="1:9">
      <c r="A7" s="24">
        <v>1</v>
      </c>
      <c r="B7" s="25" t="s">
        <v>37</v>
      </c>
      <c r="C7" s="26" t="s">
        <v>82</v>
      </c>
      <c r="D7" s="26"/>
      <c r="E7" s="26" t="s">
        <v>83</v>
      </c>
      <c r="F7" s="27" t="s">
        <v>84</v>
      </c>
      <c r="G7" s="28" t="s">
        <v>39</v>
      </c>
      <c r="H7" s="29" t="s">
        <v>35</v>
      </c>
      <c r="I7" s="58"/>
    </row>
    <row r="8" ht="20.1" customHeight="1" spans="1:9">
      <c r="A8" s="24">
        <v>2</v>
      </c>
      <c r="B8" s="30"/>
      <c r="C8" s="26" t="s">
        <v>85</v>
      </c>
      <c r="D8" s="26"/>
      <c r="E8" s="26" t="s">
        <v>86</v>
      </c>
      <c r="F8" s="27" t="s">
        <v>87</v>
      </c>
      <c r="G8" s="28" t="s">
        <v>39</v>
      </c>
      <c r="H8" s="29" t="s">
        <v>35</v>
      </c>
      <c r="I8" s="58"/>
    </row>
    <row r="9" ht="20.1" customHeight="1" spans="1:9">
      <c r="A9" s="24">
        <v>3</v>
      </c>
      <c r="B9" s="30"/>
      <c r="C9" s="31" t="s">
        <v>88</v>
      </c>
      <c r="D9" s="32"/>
      <c r="E9" s="26" t="s">
        <v>89</v>
      </c>
      <c r="F9" s="27" t="s">
        <v>90</v>
      </c>
      <c r="G9" s="28" t="s">
        <v>39</v>
      </c>
      <c r="H9" s="29" t="s">
        <v>35</v>
      </c>
      <c r="I9" s="58"/>
    </row>
    <row r="10" ht="20.1" customHeight="1" spans="1:9">
      <c r="A10" s="24">
        <v>4</v>
      </c>
      <c r="B10" s="30"/>
      <c r="C10" s="31" t="s">
        <v>91</v>
      </c>
      <c r="D10" s="32"/>
      <c r="E10" s="26" t="s">
        <v>92</v>
      </c>
      <c r="F10" s="27" t="s">
        <v>90</v>
      </c>
      <c r="G10" s="28" t="s">
        <v>39</v>
      </c>
      <c r="H10" s="29" t="s">
        <v>35</v>
      </c>
      <c r="I10" s="58"/>
    </row>
    <row r="11" ht="51.75" customHeight="1" spans="1:9">
      <c r="A11" s="24">
        <v>5</v>
      </c>
      <c r="B11" s="25" t="s">
        <v>93</v>
      </c>
      <c r="C11" s="31" t="s">
        <v>94</v>
      </c>
      <c r="D11" s="32"/>
      <c r="E11" s="26" t="s">
        <v>95</v>
      </c>
      <c r="F11" s="27" t="s">
        <v>96</v>
      </c>
      <c r="G11" s="28" t="s">
        <v>39</v>
      </c>
      <c r="H11" s="29" t="s">
        <v>35</v>
      </c>
      <c r="I11" s="58"/>
    </row>
    <row r="12" ht="53.25" customHeight="1" spans="1:9">
      <c r="A12" s="24">
        <v>6</v>
      </c>
      <c r="B12" s="30"/>
      <c r="C12" s="31" t="s">
        <v>97</v>
      </c>
      <c r="D12" s="32"/>
      <c r="E12" s="26" t="s">
        <v>98</v>
      </c>
      <c r="F12" s="27" t="s">
        <v>96</v>
      </c>
      <c r="G12" s="28" t="s">
        <v>39</v>
      </c>
      <c r="H12" s="29" t="s">
        <v>35</v>
      </c>
      <c r="I12" s="58"/>
    </row>
    <row r="13" ht="54" customHeight="1" spans="1:9">
      <c r="A13" s="24">
        <v>7</v>
      </c>
      <c r="B13" s="30"/>
      <c r="C13" s="31" t="s">
        <v>99</v>
      </c>
      <c r="D13" s="32"/>
      <c r="E13" s="26" t="s">
        <v>100</v>
      </c>
      <c r="F13" s="27" t="s">
        <v>96</v>
      </c>
      <c r="G13" s="28" t="s">
        <v>39</v>
      </c>
      <c r="H13" s="29" t="s">
        <v>35</v>
      </c>
      <c r="I13" s="58"/>
    </row>
    <row r="14" ht="54.75" customHeight="1" spans="1:9">
      <c r="A14" s="24">
        <v>8</v>
      </c>
      <c r="B14" s="30"/>
      <c r="C14" s="31" t="s">
        <v>101</v>
      </c>
      <c r="D14" s="32"/>
      <c r="E14" s="26" t="s">
        <v>102</v>
      </c>
      <c r="F14" s="27" t="s">
        <v>96</v>
      </c>
      <c r="G14" s="28" t="s">
        <v>39</v>
      </c>
      <c r="H14" s="29" t="s">
        <v>35</v>
      </c>
      <c r="I14" s="58"/>
    </row>
    <row r="15" ht="54.75" customHeight="1" spans="1:9">
      <c r="A15" s="24">
        <v>9</v>
      </c>
      <c r="B15" s="30"/>
      <c r="C15" s="31" t="s">
        <v>103</v>
      </c>
      <c r="D15" s="32"/>
      <c r="E15" s="26" t="s">
        <v>104</v>
      </c>
      <c r="F15" s="27" t="s">
        <v>96</v>
      </c>
      <c r="G15" s="28" t="s">
        <v>39</v>
      </c>
      <c r="H15" s="29" t="s">
        <v>35</v>
      </c>
      <c r="I15" s="58"/>
    </row>
    <row r="16" ht="57.75" customHeight="1" spans="1:9">
      <c r="A16" s="24">
        <v>10</v>
      </c>
      <c r="B16" s="33"/>
      <c r="C16" s="31" t="s">
        <v>105</v>
      </c>
      <c r="D16" s="32"/>
      <c r="E16" s="26" t="s">
        <v>106</v>
      </c>
      <c r="F16" s="27" t="s">
        <v>96</v>
      </c>
      <c r="G16" s="28" t="s">
        <v>39</v>
      </c>
      <c r="H16" s="29" t="s">
        <v>35</v>
      </c>
      <c r="I16" s="58"/>
    </row>
    <row r="17" ht="39.95" customHeight="1" spans="1:9">
      <c r="A17" s="24">
        <v>11</v>
      </c>
      <c r="B17" s="27" t="s">
        <v>107</v>
      </c>
      <c r="C17" s="26" t="s">
        <v>108</v>
      </c>
      <c r="D17" s="26"/>
      <c r="E17" s="26" t="s">
        <v>109</v>
      </c>
      <c r="F17" s="27" t="s">
        <v>96</v>
      </c>
      <c r="G17" s="28" t="s">
        <v>39</v>
      </c>
      <c r="H17" s="29" t="s">
        <v>35</v>
      </c>
      <c r="I17" s="58"/>
    </row>
    <row r="18" ht="39.95" customHeight="1" spans="1:9">
      <c r="A18" s="24">
        <v>12</v>
      </c>
      <c r="B18" s="27"/>
      <c r="C18" s="26" t="s">
        <v>110</v>
      </c>
      <c r="D18" s="26"/>
      <c r="E18" s="26" t="s">
        <v>111</v>
      </c>
      <c r="F18" s="27" t="s">
        <v>96</v>
      </c>
      <c r="G18" s="28" t="s">
        <v>39</v>
      </c>
      <c r="H18" s="29" t="s">
        <v>35</v>
      </c>
      <c r="I18" s="58"/>
    </row>
    <row r="19" ht="39.95" customHeight="1" spans="1:9">
      <c r="A19" s="24">
        <v>13</v>
      </c>
      <c r="B19" s="27"/>
      <c r="C19" s="26" t="s">
        <v>112</v>
      </c>
      <c r="D19" s="26"/>
      <c r="E19" s="26" t="s">
        <v>109</v>
      </c>
      <c r="F19" s="27" t="s">
        <v>96</v>
      </c>
      <c r="G19" s="28" t="s">
        <v>39</v>
      </c>
      <c r="H19" s="29" t="s">
        <v>35</v>
      </c>
      <c r="I19" s="58"/>
    </row>
    <row r="20" ht="63" customHeight="1" spans="1:9">
      <c r="A20" s="24">
        <v>14</v>
      </c>
      <c r="B20" s="27" t="s">
        <v>113</v>
      </c>
      <c r="C20" s="26" t="s">
        <v>114</v>
      </c>
      <c r="D20" s="26"/>
      <c r="E20" s="26" t="s">
        <v>115</v>
      </c>
      <c r="F20" s="34" t="s">
        <v>116</v>
      </c>
      <c r="G20" s="28" t="s">
        <v>39</v>
      </c>
      <c r="H20" s="29" t="s">
        <v>35</v>
      </c>
      <c r="I20" s="58"/>
    </row>
    <row r="21" ht="63" customHeight="1" spans="1:9">
      <c r="A21" s="24">
        <v>15</v>
      </c>
      <c r="B21" s="27"/>
      <c r="C21" s="26" t="s">
        <v>117</v>
      </c>
      <c r="D21" s="26"/>
      <c r="E21" s="26" t="s">
        <v>118</v>
      </c>
      <c r="F21" s="27" t="s">
        <v>116</v>
      </c>
      <c r="G21" s="28" t="s">
        <v>39</v>
      </c>
      <c r="H21" s="29" t="s">
        <v>35</v>
      </c>
      <c r="I21" s="58"/>
    </row>
    <row r="22" ht="63" customHeight="1" spans="1:9">
      <c r="A22" s="24">
        <v>16</v>
      </c>
      <c r="B22" s="27"/>
      <c r="C22" s="35" t="s">
        <v>119</v>
      </c>
      <c r="D22" s="35"/>
      <c r="E22" s="26" t="s">
        <v>120</v>
      </c>
      <c r="F22" s="27" t="s">
        <v>116</v>
      </c>
      <c r="G22" s="28" t="s">
        <v>39</v>
      </c>
      <c r="H22" s="29" t="s">
        <v>35</v>
      </c>
      <c r="I22" s="59"/>
    </row>
    <row r="23" ht="42" customHeight="1" spans="1:9">
      <c r="A23" s="24">
        <v>17</v>
      </c>
      <c r="B23" s="27"/>
      <c r="C23" s="35" t="s">
        <v>121</v>
      </c>
      <c r="D23" s="35"/>
      <c r="E23" s="36" t="s">
        <v>122</v>
      </c>
      <c r="F23" s="27" t="s">
        <v>116</v>
      </c>
      <c r="G23" s="28" t="s">
        <v>39</v>
      </c>
      <c r="H23" s="29" t="s">
        <v>35</v>
      </c>
      <c r="I23" s="59"/>
    </row>
    <row r="24" ht="42" customHeight="1" spans="1:9">
      <c r="A24" s="24">
        <v>18</v>
      </c>
      <c r="B24" s="27"/>
      <c r="C24" s="35" t="s">
        <v>123</v>
      </c>
      <c r="D24" s="35"/>
      <c r="E24" s="36" t="s">
        <v>124</v>
      </c>
      <c r="F24" s="27" t="s">
        <v>116</v>
      </c>
      <c r="G24" s="28" t="s">
        <v>39</v>
      </c>
      <c r="H24" s="29" t="s">
        <v>35</v>
      </c>
      <c r="I24" s="59"/>
    </row>
    <row r="25" ht="42" customHeight="1" spans="1:9">
      <c r="A25" s="24">
        <v>19</v>
      </c>
      <c r="B25" s="27"/>
      <c r="C25" s="37" t="s">
        <v>125</v>
      </c>
      <c r="D25" s="38"/>
      <c r="E25" s="36" t="s">
        <v>124</v>
      </c>
      <c r="F25" s="27" t="s">
        <v>116</v>
      </c>
      <c r="G25" s="28" t="s">
        <v>39</v>
      </c>
      <c r="H25" s="29" t="s">
        <v>35</v>
      </c>
      <c r="I25" s="59"/>
    </row>
    <row r="26" ht="34.5" customHeight="1" spans="1:9">
      <c r="A26" s="24">
        <v>20</v>
      </c>
      <c r="B26" s="30" t="s">
        <v>126</v>
      </c>
      <c r="C26" s="39" t="s">
        <v>127</v>
      </c>
      <c r="D26" s="40"/>
      <c r="E26" s="26" t="s">
        <v>128</v>
      </c>
      <c r="F26" s="26" t="s">
        <v>129</v>
      </c>
      <c r="G26" s="28" t="s">
        <v>39</v>
      </c>
      <c r="H26" s="29" t="s">
        <v>35</v>
      </c>
      <c r="I26" s="58"/>
    </row>
    <row r="27" ht="37.5" customHeight="1" spans="1:9">
      <c r="A27" s="24">
        <v>21</v>
      </c>
      <c r="B27" s="30"/>
      <c r="C27" s="41"/>
      <c r="D27" s="42"/>
      <c r="E27" s="26" t="s">
        <v>130</v>
      </c>
      <c r="F27" s="26" t="s">
        <v>129</v>
      </c>
      <c r="G27" s="28" t="s">
        <v>39</v>
      </c>
      <c r="H27" s="29" t="s">
        <v>35</v>
      </c>
      <c r="I27" s="58"/>
    </row>
    <row r="28" ht="46.5" customHeight="1" spans="1:9">
      <c r="A28" s="24">
        <v>22</v>
      </c>
      <c r="B28" s="33"/>
      <c r="C28" s="43"/>
      <c r="D28" s="44"/>
      <c r="E28" s="26" t="s">
        <v>131</v>
      </c>
      <c r="F28" s="26" t="s">
        <v>129</v>
      </c>
      <c r="G28" s="28" t="s">
        <v>39</v>
      </c>
      <c r="H28" s="29" t="s">
        <v>35</v>
      </c>
      <c r="I28" s="58"/>
    </row>
    <row r="29" ht="43.5" customHeight="1" spans="1:9">
      <c r="A29" s="24">
        <v>23</v>
      </c>
      <c r="B29" s="30" t="s">
        <v>132</v>
      </c>
      <c r="C29" s="39" t="s">
        <v>133</v>
      </c>
      <c r="D29" s="40"/>
      <c r="E29" s="45" t="s">
        <v>134</v>
      </c>
      <c r="F29" s="26" t="s">
        <v>135</v>
      </c>
      <c r="G29" s="28" t="s">
        <v>39</v>
      </c>
      <c r="H29" s="46" t="s">
        <v>52</v>
      </c>
      <c r="I29" s="60" t="s">
        <v>136</v>
      </c>
    </row>
    <row r="30" ht="43.5" customHeight="1" spans="1:9">
      <c r="A30" s="24">
        <v>24</v>
      </c>
      <c r="B30" s="30"/>
      <c r="C30" s="41"/>
      <c r="D30" s="42"/>
      <c r="E30" s="45" t="s">
        <v>137</v>
      </c>
      <c r="F30" s="26" t="s">
        <v>135</v>
      </c>
      <c r="G30" s="28" t="s">
        <v>39</v>
      </c>
      <c r="H30" s="29" t="s">
        <v>35</v>
      </c>
      <c r="I30" s="58"/>
    </row>
    <row r="31" ht="57" spans="1:9">
      <c r="A31" s="24">
        <v>25</v>
      </c>
      <c r="B31" s="30"/>
      <c r="C31" s="41"/>
      <c r="D31" s="42"/>
      <c r="E31" s="45" t="s">
        <v>138</v>
      </c>
      <c r="F31" s="26" t="s">
        <v>135</v>
      </c>
      <c r="G31" s="28" t="s">
        <v>39</v>
      </c>
      <c r="H31" s="46" t="s">
        <v>52</v>
      </c>
      <c r="I31" s="60" t="s">
        <v>139</v>
      </c>
    </row>
    <row r="32" ht="46.5" customHeight="1" spans="1:9">
      <c r="A32" s="24">
        <v>26</v>
      </c>
      <c r="B32" s="30"/>
      <c r="C32" s="41"/>
      <c r="D32" s="42"/>
      <c r="E32" s="45" t="s">
        <v>140</v>
      </c>
      <c r="F32" s="26" t="s">
        <v>135</v>
      </c>
      <c r="G32" s="28" t="s">
        <v>39</v>
      </c>
      <c r="H32" s="29" t="s">
        <v>35</v>
      </c>
      <c r="I32" s="58"/>
    </row>
    <row r="33" ht="46.5" customHeight="1" spans="1:9">
      <c r="A33" s="24">
        <v>27</v>
      </c>
      <c r="B33" s="30"/>
      <c r="C33" s="41"/>
      <c r="D33" s="42"/>
      <c r="E33" s="45" t="s">
        <v>141</v>
      </c>
      <c r="F33" s="26" t="s">
        <v>135</v>
      </c>
      <c r="G33" s="28" t="s">
        <v>39</v>
      </c>
      <c r="H33" s="29" t="s">
        <v>35</v>
      </c>
      <c r="I33" s="58"/>
    </row>
    <row r="34" ht="46.5" customHeight="1" spans="1:9">
      <c r="A34" s="24">
        <v>28</v>
      </c>
      <c r="B34" s="33"/>
      <c r="C34" s="43"/>
      <c r="D34" s="44"/>
      <c r="E34" s="45" t="s">
        <v>142</v>
      </c>
      <c r="F34" s="26" t="s">
        <v>135</v>
      </c>
      <c r="G34" s="28" t="s">
        <v>39</v>
      </c>
      <c r="H34" s="29" t="s">
        <v>35</v>
      </c>
      <c r="I34" s="59"/>
    </row>
    <row r="35" ht="38" spans="1:9">
      <c r="A35" s="24">
        <v>29</v>
      </c>
      <c r="B35" s="27" t="s">
        <v>143</v>
      </c>
      <c r="C35" s="47" t="s">
        <v>144</v>
      </c>
      <c r="D35" s="47"/>
      <c r="E35" s="45" t="s">
        <v>145</v>
      </c>
      <c r="F35" s="36" t="s">
        <v>146</v>
      </c>
      <c r="G35" s="28" t="s">
        <v>39</v>
      </c>
      <c r="H35" s="29" t="s">
        <v>35</v>
      </c>
      <c r="I35" s="59"/>
    </row>
    <row r="36" ht="47.5" spans="1:9">
      <c r="A36" s="24">
        <v>30</v>
      </c>
      <c r="B36" s="27"/>
      <c r="C36" s="47"/>
      <c r="D36" s="47"/>
      <c r="E36" s="45" t="s">
        <v>147</v>
      </c>
      <c r="F36" s="36" t="s">
        <v>146</v>
      </c>
      <c r="G36" s="28" t="s">
        <v>39</v>
      </c>
      <c r="H36" s="29" t="s">
        <v>35</v>
      </c>
      <c r="I36" s="59"/>
    </row>
    <row r="37" ht="47.5" spans="1:9">
      <c r="A37" s="24">
        <v>31</v>
      </c>
      <c r="B37" s="27"/>
      <c r="C37" s="26" t="s">
        <v>148</v>
      </c>
      <c r="D37" s="26"/>
      <c r="E37" s="45" t="s">
        <v>149</v>
      </c>
      <c r="F37" s="36" t="s">
        <v>150</v>
      </c>
      <c r="G37" s="28" t="s">
        <v>39</v>
      </c>
      <c r="H37" s="29" t="s">
        <v>35</v>
      </c>
      <c r="I37" s="59"/>
    </row>
    <row r="38" ht="57" spans="1:9">
      <c r="A38" s="24">
        <v>32</v>
      </c>
      <c r="B38" s="27"/>
      <c r="C38" s="26"/>
      <c r="D38" s="26"/>
      <c r="E38" s="45" t="s">
        <v>151</v>
      </c>
      <c r="F38" s="36" t="s">
        <v>150</v>
      </c>
      <c r="G38" s="28" t="s">
        <v>39</v>
      </c>
      <c r="H38" s="29" t="s">
        <v>35</v>
      </c>
      <c r="I38" s="59"/>
    </row>
    <row r="39" ht="38" spans="1:9">
      <c r="A39" s="24">
        <v>33</v>
      </c>
      <c r="B39" s="27"/>
      <c r="C39" s="26" t="s">
        <v>152</v>
      </c>
      <c r="D39" s="26"/>
      <c r="E39" s="45" t="s">
        <v>153</v>
      </c>
      <c r="F39" s="36" t="s">
        <v>150</v>
      </c>
      <c r="G39" s="28" t="s">
        <v>39</v>
      </c>
      <c r="H39" s="29" t="s">
        <v>35</v>
      </c>
      <c r="I39" s="59"/>
    </row>
    <row r="40" ht="24" customHeight="1" spans="1:9">
      <c r="A40" s="24">
        <v>34</v>
      </c>
      <c r="B40" s="25" t="s">
        <v>154</v>
      </c>
      <c r="C40" s="26" t="s">
        <v>155</v>
      </c>
      <c r="D40" s="26"/>
      <c r="E40" s="26" t="s">
        <v>156</v>
      </c>
      <c r="F40" s="36" t="s">
        <v>150</v>
      </c>
      <c r="G40" s="28" t="s">
        <v>39</v>
      </c>
      <c r="H40" s="29" t="s">
        <v>35</v>
      </c>
      <c r="I40" s="58"/>
    </row>
    <row r="41" ht="36" customHeight="1" spans="1:9">
      <c r="A41" s="24">
        <v>35</v>
      </c>
      <c r="B41" s="30"/>
      <c r="C41" s="26"/>
      <c r="D41" s="26"/>
      <c r="E41" s="45" t="s">
        <v>157</v>
      </c>
      <c r="F41" s="36" t="s">
        <v>150</v>
      </c>
      <c r="G41" s="28" t="s">
        <v>39</v>
      </c>
      <c r="H41" s="29" t="s">
        <v>35</v>
      </c>
      <c r="I41" s="58"/>
    </row>
    <row r="42" ht="43.5" customHeight="1" spans="1:9">
      <c r="A42" s="24">
        <v>36</v>
      </c>
      <c r="B42" s="30"/>
      <c r="C42" s="26"/>
      <c r="D42" s="26"/>
      <c r="E42" s="45" t="s">
        <v>158</v>
      </c>
      <c r="F42" s="26" t="s">
        <v>159</v>
      </c>
      <c r="G42" s="28" t="s">
        <v>39</v>
      </c>
      <c r="H42" s="29" t="s">
        <v>35</v>
      </c>
      <c r="I42" s="58"/>
    </row>
    <row r="43" ht="43.5" customHeight="1" spans="1:9">
      <c r="A43" s="24">
        <v>37</v>
      </c>
      <c r="B43" s="30"/>
      <c r="C43" s="26"/>
      <c r="D43" s="26"/>
      <c r="E43" s="45" t="s">
        <v>160</v>
      </c>
      <c r="F43" s="26" t="s">
        <v>159</v>
      </c>
      <c r="G43" s="28" t="s">
        <v>39</v>
      </c>
      <c r="H43" s="29" t="s">
        <v>35</v>
      </c>
      <c r="I43" s="58"/>
    </row>
    <row r="44" ht="46.5" customHeight="1" spans="1:9">
      <c r="A44" s="24">
        <v>38</v>
      </c>
      <c r="B44" s="30"/>
      <c r="C44" s="26"/>
      <c r="D44" s="26"/>
      <c r="E44" s="45" t="s">
        <v>161</v>
      </c>
      <c r="F44" s="36" t="s">
        <v>150</v>
      </c>
      <c r="G44" s="28" t="s">
        <v>39</v>
      </c>
      <c r="H44" s="29" t="s">
        <v>35</v>
      </c>
      <c r="I44" s="58"/>
    </row>
    <row r="45" ht="46.5" customHeight="1" spans="1:9">
      <c r="A45" s="24">
        <v>39</v>
      </c>
      <c r="B45" s="30"/>
      <c r="C45" s="26"/>
      <c r="D45" s="26"/>
      <c r="E45" s="45" t="s">
        <v>162</v>
      </c>
      <c r="F45" s="36" t="s">
        <v>150</v>
      </c>
      <c r="G45" s="28" t="s">
        <v>39</v>
      </c>
      <c r="H45" s="29" t="s">
        <v>35</v>
      </c>
      <c r="I45" s="58"/>
    </row>
    <row r="46" ht="46.5" customHeight="1" spans="1:9">
      <c r="A46" s="24">
        <v>40</v>
      </c>
      <c r="B46" s="33"/>
      <c r="C46" s="26"/>
      <c r="D46" s="26"/>
      <c r="E46" s="45" t="s">
        <v>163</v>
      </c>
      <c r="F46" s="36" t="s">
        <v>150</v>
      </c>
      <c r="G46" s="28" t="s">
        <v>39</v>
      </c>
      <c r="H46" s="29" t="s">
        <v>35</v>
      </c>
      <c r="I46" s="58"/>
    </row>
    <row r="47" ht="43.5" customHeight="1" spans="1:9">
      <c r="A47" s="24">
        <v>41</v>
      </c>
      <c r="B47" s="27" t="s">
        <v>164</v>
      </c>
      <c r="C47" s="39" t="s">
        <v>165</v>
      </c>
      <c r="D47" s="40"/>
      <c r="E47" s="45" t="s">
        <v>166</v>
      </c>
      <c r="F47" s="36" t="s">
        <v>150</v>
      </c>
      <c r="G47" s="28" t="s">
        <v>39</v>
      </c>
      <c r="H47" s="29" t="s">
        <v>35</v>
      </c>
      <c r="I47" s="58"/>
    </row>
    <row r="48" ht="66" customHeight="1" spans="1:9">
      <c r="A48" s="24">
        <v>42</v>
      </c>
      <c r="B48" s="27"/>
      <c r="C48" s="41"/>
      <c r="D48" s="42"/>
      <c r="E48" s="45" t="s">
        <v>167</v>
      </c>
      <c r="F48" s="26" t="s">
        <v>168</v>
      </c>
      <c r="G48" s="28" t="s">
        <v>39</v>
      </c>
      <c r="H48" s="29" t="s">
        <v>35</v>
      </c>
      <c r="I48" s="58"/>
    </row>
    <row r="49" ht="46.5" customHeight="1" spans="1:9">
      <c r="A49" s="24">
        <v>43</v>
      </c>
      <c r="B49" s="27"/>
      <c r="C49" s="43"/>
      <c r="D49" s="44"/>
      <c r="E49" s="45" t="s">
        <v>169</v>
      </c>
      <c r="F49" s="36" t="s">
        <v>170</v>
      </c>
      <c r="G49" s="28" t="s">
        <v>39</v>
      </c>
      <c r="H49" s="29" t="s">
        <v>35</v>
      </c>
      <c r="I49" s="58"/>
    </row>
    <row r="50" ht="38" spans="1:9">
      <c r="A50" s="24">
        <v>44</v>
      </c>
      <c r="B50" s="30" t="s">
        <v>171</v>
      </c>
      <c r="C50" s="39" t="s">
        <v>172</v>
      </c>
      <c r="D50" s="40"/>
      <c r="E50" s="45" t="s">
        <v>173</v>
      </c>
      <c r="F50" s="36" t="s">
        <v>150</v>
      </c>
      <c r="G50" s="28" t="s">
        <v>39</v>
      </c>
      <c r="H50" s="29" t="s">
        <v>35</v>
      </c>
      <c r="I50" s="59"/>
    </row>
    <row r="51" ht="38" spans="1:9">
      <c r="A51" s="24">
        <v>45</v>
      </c>
      <c r="B51" s="30"/>
      <c r="C51" s="43"/>
      <c r="D51" s="44"/>
      <c r="E51" s="45" t="s">
        <v>174</v>
      </c>
      <c r="F51" s="36" t="s">
        <v>150</v>
      </c>
      <c r="G51" s="28" t="s">
        <v>39</v>
      </c>
      <c r="H51" s="29" t="s">
        <v>35</v>
      </c>
      <c r="I51" s="59"/>
    </row>
    <row r="52" ht="38" spans="1:9">
      <c r="A52" s="24">
        <v>46</v>
      </c>
      <c r="B52" s="30"/>
      <c r="C52" s="48" t="s">
        <v>175</v>
      </c>
      <c r="D52" s="49"/>
      <c r="E52" s="45" t="s">
        <v>176</v>
      </c>
      <c r="F52" s="36" t="s">
        <v>177</v>
      </c>
      <c r="G52" s="28" t="s">
        <v>39</v>
      </c>
      <c r="H52" s="46" t="s">
        <v>52</v>
      </c>
      <c r="I52" s="60" t="s">
        <v>178</v>
      </c>
    </row>
    <row r="53" ht="38" spans="1:9">
      <c r="A53" s="24">
        <v>47</v>
      </c>
      <c r="B53" s="30"/>
      <c r="C53" s="50"/>
      <c r="D53" s="51"/>
      <c r="E53" s="45" t="s">
        <v>179</v>
      </c>
      <c r="F53" s="36" t="s">
        <v>180</v>
      </c>
      <c r="G53" s="28" t="s">
        <v>39</v>
      </c>
      <c r="H53" s="29" t="s">
        <v>35</v>
      </c>
      <c r="I53" s="60"/>
    </row>
    <row r="54" ht="47.5" spans="1:9">
      <c r="A54" s="24">
        <v>48</v>
      </c>
      <c r="B54" s="30"/>
      <c r="C54" s="50"/>
      <c r="D54" s="51"/>
      <c r="E54" s="45" t="s">
        <v>181</v>
      </c>
      <c r="F54" s="36" t="s">
        <v>177</v>
      </c>
      <c r="G54" s="28" t="s">
        <v>39</v>
      </c>
      <c r="H54" s="29" t="s">
        <v>35</v>
      </c>
      <c r="I54" s="58"/>
    </row>
    <row r="55" ht="47.5" spans="1:9">
      <c r="A55" s="24">
        <v>49</v>
      </c>
      <c r="B55" s="30"/>
      <c r="C55" s="52"/>
      <c r="D55" s="53"/>
      <c r="E55" s="45" t="s">
        <v>182</v>
      </c>
      <c r="F55" s="54" t="s">
        <v>177</v>
      </c>
      <c r="G55" s="28" t="s">
        <v>39</v>
      </c>
      <c r="H55" s="29" t="s">
        <v>35</v>
      </c>
      <c r="I55" s="59"/>
    </row>
    <row r="56" ht="38" spans="1:9">
      <c r="A56" s="24">
        <v>50</v>
      </c>
      <c r="B56" s="30"/>
      <c r="C56" s="39" t="s">
        <v>183</v>
      </c>
      <c r="D56" s="40"/>
      <c r="E56" s="45" t="s">
        <v>184</v>
      </c>
      <c r="F56" s="36" t="s">
        <v>150</v>
      </c>
      <c r="G56" s="28" t="s">
        <v>39</v>
      </c>
      <c r="H56" s="29" t="s">
        <v>35</v>
      </c>
      <c r="I56" s="59"/>
    </row>
    <row r="57" ht="38" spans="1:9">
      <c r="A57" s="24">
        <v>51</v>
      </c>
      <c r="B57" s="33"/>
      <c r="C57" s="43"/>
      <c r="D57" s="44"/>
      <c r="E57" s="45" t="s">
        <v>185</v>
      </c>
      <c r="F57" s="36" t="s">
        <v>150</v>
      </c>
      <c r="G57" s="28" t="s">
        <v>39</v>
      </c>
      <c r="H57" s="29" t="s">
        <v>35</v>
      </c>
      <c r="I57" s="35"/>
    </row>
    <row r="58" ht="38" spans="1:9">
      <c r="A58" s="24">
        <v>52</v>
      </c>
      <c r="B58" s="27" t="s">
        <v>186</v>
      </c>
      <c r="C58" s="47" t="s">
        <v>187</v>
      </c>
      <c r="D58" s="47"/>
      <c r="E58" s="45" t="s">
        <v>188</v>
      </c>
      <c r="F58" s="36" t="s">
        <v>189</v>
      </c>
      <c r="G58" s="28" t="s">
        <v>39</v>
      </c>
      <c r="H58" s="29" t="s">
        <v>35</v>
      </c>
      <c r="I58" s="35"/>
    </row>
    <row r="59" ht="38" spans="1:9">
      <c r="A59" s="24">
        <v>53</v>
      </c>
      <c r="B59" s="27"/>
      <c r="C59" s="47"/>
      <c r="D59" s="47"/>
      <c r="E59" s="45" t="s">
        <v>190</v>
      </c>
      <c r="F59" s="26" t="s">
        <v>191</v>
      </c>
      <c r="G59" s="28" t="s">
        <v>39</v>
      </c>
      <c r="H59" s="29" t="s">
        <v>35</v>
      </c>
      <c r="I59" s="35"/>
    </row>
    <row r="60" ht="38" spans="1:9">
      <c r="A60" s="24">
        <v>54</v>
      </c>
      <c r="B60" s="27"/>
      <c r="C60" s="47" t="s">
        <v>192</v>
      </c>
      <c r="D60" s="47"/>
      <c r="E60" s="45" t="s">
        <v>193</v>
      </c>
      <c r="F60" s="36" t="s">
        <v>189</v>
      </c>
      <c r="G60" s="28" t="s">
        <v>39</v>
      </c>
      <c r="H60" s="29" t="s">
        <v>35</v>
      </c>
      <c r="I60" s="35"/>
    </row>
    <row r="61" ht="38" spans="1:9">
      <c r="A61" s="24">
        <v>55</v>
      </c>
      <c r="B61" s="27"/>
      <c r="C61" s="47"/>
      <c r="D61" s="47"/>
      <c r="E61" s="45" t="s">
        <v>190</v>
      </c>
      <c r="F61" s="26" t="s">
        <v>191</v>
      </c>
      <c r="G61" s="28" t="s">
        <v>39</v>
      </c>
      <c r="H61" s="29" t="s">
        <v>35</v>
      </c>
      <c r="I61" s="35"/>
    </row>
    <row r="62" ht="22.5" customHeight="1" spans="1:9">
      <c r="A62" s="24">
        <v>56</v>
      </c>
      <c r="B62" s="55" t="s">
        <v>194</v>
      </c>
      <c r="C62" s="26" t="s">
        <v>195</v>
      </c>
      <c r="D62" s="26"/>
      <c r="E62" s="45" t="s">
        <v>196</v>
      </c>
      <c r="F62" s="36" t="s">
        <v>197</v>
      </c>
      <c r="G62" s="28" t="s">
        <v>39</v>
      </c>
      <c r="H62" s="29" t="s">
        <v>35</v>
      </c>
      <c r="I62" s="35"/>
    </row>
    <row r="63" ht="19" spans="1:9">
      <c r="A63" s="24">
        <v>57</v>
      </c>
      <c r="B63" s="55"/>
      <c r="C63" s="26"/>
      <c r="D63" s="26"/>
      <c r="E63" s="45" t="s">
        <v>198</v>
      </c>
      <c r="F63" s="36" t="s">
        <v>197</v>
      </c>
      <c r="G63" s="28" t="s">
        <v>39</v>
      </c>
      <c r="H63" s="29" t="s">
        <v>35</v>
      </c>
      <c r="I63" s="35"/>
    </row>
    <row r="64" ht="28.5" spans="1:9">
      <c r="A64" s="24">
        <v>58</v>
      </c>
      <c r="B64" s="55"/>
      <c r="C64" s="26"/>
      <c r="D64" s="26"/>
      <c r="E64" s="45" t="s">
        <v>199</v>
      </c>
      <c r="F64" s="36" t="s">
        <v>189</v>
      </c>
      <c r="G64" s="28" t="s">
        <v>39</v>
      </c>
      <c r="H64" s="29" t="s">
        <v>35</v>
      </c>
      <c r="I64" s="35"/>
    </row>
    <row r="65" ht="28.5" spans="1:9">
      <c r="A65" s="24">
        <v>59</v>
      </c>
      <c r="B65" s="55"/>
      <c r="C65" s="26"/>
      <c r="D65" s="26"/>
      <c r="E65" s="45" t="s">
        <v>200</v>
      </c>
      <c r="F65" s="36" t="s">
        <v>201</v>
      </c>
      <c r="G65" s="28" t="s">
        <v>39</v>
      </c>
      <c r="H65" s="29" t="s">
        <v>35</v>
      </c>
      <c r="I65" s="35"/>
    </row>
    <row r="66" ht="22.5" customHeight="1" spans="1:9">
      <c r="A66" s="24">
        <v>60</v>
      </c>
      <c r="B66" s="61" t="s">
        <v>54</v>
      </c>
      <c r="C66" s="62" t="s">
        <v>202</v>
      </c>
      <c r="D66" s="62"/>
      <c r="E66" s="63" t="s">
        <v>203</v>
      </c>
      <c r="F66" s="36" t="s">
        <v>150</v>
      </c>
      <c r="G66" s="28" t="s">
        <v>39</v>
      </c>
      <c r="H66" s="29" t="s">
        <v>35</v>
      </c>
      <c r="I66" s="59"/>
    </row>
    <row r="67" ht="29.25" customHeight="1" spans="1:9">
      <c r="A67" s="24">
        <v>61</v>
      </c>
      <c r="B67" s="64"/>
      <c r="C67" s="62" t="s">
        <v>204</v>
      </c>
      <c r="D67" s="62"/>
      <c r="E67" s="63" t="s">
        <v>205</v>
      </c>
      <c r="F67" s="36" t="s">
        <v>150</v>
      </c>
      <c r="G67" s="28" t="s">
        <v>39</v>
      </c>
      <c r="H67" s="29" t="s">
        <v>35</v>
      </c>
      <c r="I67" s="59"/>
    </row>
    <row r="68" ht="34.5" customHeight="1" spans="1:9">
      <c r="A68" s="24">
        <v>62</v>
      </c>
      <c r="B68" s="64"/>
      <c r="C68" s="62" t="s">
        <v>206</v>
      </c>
      <c r="D68" s="62"/>
      <c r="E68" s="36" t="s">
        <v>207</v>
      </c>
      <c r="F68" s="36" t="s">
        <v>150</v>
      </c>
      <c r="G68" s="28" t="s">
        <v>39</v>
      </c>
      <c r="H68" s="29" t="s">
        <v>35</v>
      </c>
      <c r="I68" s="59"/>
    </row>
    <row r="69" ht="41.25" customHeight="1" spans="1:9">
      <c r="A69" s="24">
        <v>63</v>
      </c>
      <c r="B69" s="65"/>
      <c r="C69" s="62" t="s">
        <v>208</v>
      </c>
      <c r="D69" s="62"/>
      <c r="E69" s="36" t="s">
        <v>209</v>
      </c>
      <c r="F69" s="36" t="s">
        <v>150</v>
      </c>
      <c r="G69" s="28" t="s">
        <v>39</v>
      </c>
      <c r="H69" s="29" t="s">
        <v>35</v>
      </c>
      <c r="I69" s="59"/>
    </row>
  </sheetData>
  <mergeCells count="51"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39:D39"/>
    <mergeCell ref="C66:D66"/>
    <mergeCell ref="C67:D67"/>
    <mergeCell ref="C68:D68"/>
    <mergeCell ref="C69:D69"/>
    <mergeCell ref="B7:B10"/>
    <mergeCell ref="B11:B16"/>
    <mergeCell ref="B17:B19"/>
    <mergeCell ref="B20:B25"/>
    <mergeCell ref="B26:B28"/>
    <mergeCell ref="B29:B34"/>
    <mergeCell ref="B35:B39"/>
    <mergeCell ref="B40:B46"/>
    <mergeCell ref="B47:B49"/>
    <mergeCell ref="B50:B57"/>
    <mergeCell ref="B58:B61"/>
    <mergeCell ref="B62:B65"/>
    <mergeCell ref="B66:B69"/>
    <mergeCell ref="C58:D59"/>
    <mergeCell ref="C60:D61"/>
    <mergeCell ref="C62:D65"/>
    <mergeCell ref="C47:D49"/>
    <mergeCell ref="C50:D51"/>
    <mergeCell ref="C52:D55"/>
    <mergeCell ref="C56:D57"/>
    <mergeCell ref="C26:D28"/>
    <mergeCell ref="C29:D34"/>
    <mergeCell ref="C40:D46"/>
    <mergeCell ref="C35:D36"/>
    <mergeCell ref="C37:D38"/>
    <mergeCell ref="A1:E5"/>
  </mergeCells>
  <conditionalFormatting sqref="H3">
    <cfRule type="cellIs" dxfId="0" priority="82" stopIfTrue="1" operator="equal">
      <formula>$H$3</formula>
    </cfRule>
    <cfRule type="cellIs" dxfId="1" priority="83" stopIfTrue="1" operator="equal">
      <formula>"Fail"</formula>
    </cfRule>
  </conditionalFormatting>
  <conditionalFormatting sqref="H4">
    <cfRule type="cellIs" dxfId="2" priority="84" stopIfTrue="1" operator="equal">
      <formula>$H$4</formula>
    </cfRule>
    <cfRule type="cellIs" dxfId="3" priority="85" stopIfTrue="1" operator="equal">
      <formula>"Block"</formula>
    </cfRule>
  </conditionalFormatting>
  <conditionalFormatting sqref="G5">
    <cfRule type="cellIs" dxfId="4" priority="86" stopIfTrue="1" operator="equal">
      <formula>"Block"</formula>
    </cfRule>
    <cfRule type="cellIs" dxfId="5" priority="87" stopIfTrue="1" operator="equal">
      <formula>"Fail"</formula>
    </cfRule>
    <cfRule type="cellIs" dxfId="6" priority="88" stopIfTrue="1" operator="equal">
      <formula>"Pass"</formula>
    </cfRule>
  </conditionalFormatting>
  <conditionalFormatting sqref="H7">
    <cfRule type="cellIs" dxfId="7" priority="79" stopIfTrue="1" operator="equal">
      <formula>"Pass"</formula>
    </cfRule>
    <cfRule type="cellIs" dxfId="8" priority="80" stopIfTrue="1" operator="equal">
      <formula>$H$2</formula>
    </cfRule>
    <cfRule type="cellIs" dxfId="9" priority="81" stopIfTrue="1" operator="equal">
      <formula>"Pass"</formula>
    </cfRule>
  </conditionalFormatting>
  <conditionalFormatting sqref="H8">
    <cfRule type="cellIs" dxfId="10" priority="76" stopIfTrue="1" operator="equal">
      <formula>"Pass"</formula>
    </cfRule>
    <cfRule type="cellIs" dxfId="11" priority="77" stopIfTrue="1" operator="equal">
      <formula>$H$2</formula>
    </cfRule>
    <cfRule type="cellIs" dxfId="12" priority="78" stopIfTrue="1" operator="equal">
      <formula>"Pass"</formula>
    </cfRule>
  </conditionalFormatting>
  <conditionalFormatting sqref="H12">
    <cfRule type="cellIs" dxfId="13" priority="73" stopIfTrue="1" operator="equal">
      <formula>"Pass"</formula>
    </cfRule>
    <cfRule type="cellIs" dxfId="14" priority="74" stopIfTrue="1" operator="equal">
      <formula>$H$2</formula>
    </cfRule>
    <cfRule type="cellIs" dxfId="15" priority="75" stopIfTrue="1" operator="equal">
      <formula>"Pass"</formula>
    </cfRule>
  </conditionalFormatting>
  <conditionalFormatting sqref="H13">
    <cfRule type="cellIs" dxfId="16" priority="56" stopIfTrue="1" operator="equal">
      <formula>"Pass"</formula>
    </cfRule>
    <cfRule type="cellIs" dxfId="17" priority="64" stopIfTrue="1" operator="equal">
      <formula>$H$2</formula>
    </cfRule>
    <cfRule type="cellIs" dxfId="18" priority="72" stopIfTrue="1" operator="equal">
      <formula>"Pass"</formula>
    </cfRule>
  </conditionalFormatting>
  <conditionalFormatting sqref="H14">
    <cfRule type="cellIs" dxfId="19" priority="55" stopIfTrue="1" operator="equal">
      <formula>"Pass"</formula>
    </cfRule>
    <cfRule type="cellIs" dxfId="20" priority="63" stopIfTrue="1" operator="equal">
      <formula>$H$2</formula>
    </cfRule>
    <cfRule type="cellIs" dxfId="21" priority="71" stopIfTrue="1" operator="equal">
      <formula>"Pass"</formula>
    </cfRule>
  </conditionalFormatting>
  <conditionalFormatting sqref="H15">
    <cfRule type="cellIs" dxfId="22" priority="54" stopIfTrue="1" operator="equal">
      <formula>"Pass"</formula>
    </cfRule>
    <cfRule type="cellIs" dxfId="23" priority="62" stopIfTrue="1" operator="equal">
      <formula>$H$2</formula>
    </cfRule>
    <cfRule type="cellIs" dxfId="24" priority="70" stopIfTrue="1" operator="equal">
      <formula>"Pass"</formula>
    </cfRule>
  </conditionalFormatting>
  <conditionalFormatting sqref="H16">
    <cfRule type="cellIs" dxfId="25" priority="10" stopIfTrue="1" operator="equal">
      <formula>"Pass"</formula>
    </cfRule>
    <cfRule type="cellIs" dxfId="26" priority="11" stopIfTrue="1" operator="equal">
      <formula>$H$2</formula>
    </cfRule>
    <cfRule type="cellIs" dxfId="27" priority="12" stopIfTrue="1" operator="equal">
      <formula>"Pass"</formula>
    </cfRule>
  </conditionalFormatting>
  <conditionalFormatting sqref="H19">
    <cfRule type="cellIs" dxfId="28" priority="51" stopIfTrue="1" operator="equal">
      <formula>"Pass"</formula>
    </cfRule>
    <cfRule type="cellIs" dxfId="29" priority="59" stopIfTrue="1" operator="equal">
      <formula>$H$2</formula>
    </cfRule>
    <cfRule type="cellIs" dxfId="30" priority="67" stopIfTrue="1" operator="equal">
      <formula>"Pass"</formula>
    </cfRule>
  </conditionalFormatting>
  <conditionalFormatting sqref="H20">
    <cfRule type="cellIs" dxfId="31" priority="50" stopIfTrue="1" operator="equal">
      <formula>"Pass"</formula>
    </cfRule>
    <cfRule type="cellIs" dxfId="32" priority="58" stopIfTrue="1" operator="equal">
      <formula>$H$2</formula>
    </cfRule>
    <cfRule type="cellIs" dxfId="33" priority="66" stopIfTrue="1" operator="equal">
      <formula>"Pass"</formula>
    </cfRule>
  </conditionalFormatting>
  <conditionalFormatting sqref="H21">
    <cfRule type="cellIs" dxfId="34" priority="49" stopIfTrue="1" operator="equal">
      <formula>"Pass"</formula>
    </cfRule>
    <cfRule type="cellIs" dxfId="35" priority="57" stopIfTrue="1" operator="equal">
      <formula>$H$2</formula>
    </cfRule>
    <cfRule type="cellIs" dxfId="36" priority="65" stopIfTrue="1" operator="equal">
      <formula>"Pass"</formula>
    </cfRule>
  </conditionalFormatting>
  <conditionalFormatting sqref="H22">
    <cfRule type="cellIs" dxfId="37" priority="46" stopIfTrue="1" operator="equal">
      <formula>"Pass"</formula>
    </cfRule>
    <cfRule type="cellIs" dxfId="38" priority="47" stopIfTrue="1" operator="equal">
      <formula>$H$2</formula>
    </cfRule>
    <cfRule type="cellIs" dxfId="39" priority="48" stopIfTrue="1" operator="equal">
      <formula>"Pass"</formula>
    </cfRule>
  </conditionalFormatting>
  <conditionalFormatting sqref="H23">
    <cfRule type="cellIs" dxfId="40" priority="43" stopIfTrue="1" operator="equal">
      <formula>"Pass"</formula>
    </cfRule>
    <cfRule type="cellIs" dxfId="41" priority="44" stopIfTrue="1" operator="equal">
      <formula>$H$2</formula>
    </cfRule>
    <cfRule type="cellIs" dxfId="42" priority="45" stopIfTrue="1" operator="equal">
      <formula>"Pass"</formula>
    </cfRule>
  </conditionalFormatting>
  <conditionalFormatting sqref="H27">
    <cfRule type="cellIs" dxfId="43" priority="34" stopIfTrue="1" operator="equal">
      <formula>"Pass"</formula>
    </cfRule>
    <cfRule type="cellIs" dxfId="44" priority="36" stopIfTrue="1" operator="equal">
      <formula>"Pass"</formula>
    </cfRule>
    <cfRule type="cellIs" dxfId="45" priority="35" stopIfTrue="1" operator="equal">
      <formula>#REF!</formula>
    </cfRule>
  </conditionalFormatting>
  <conditionalFormatting sqref="H39">
    <cfRule type="cellIs" dxfId="46" priority="22" stopIfTrue="1" operator="equal">
      <formula>"Pass"</formula>
    </cfRule>
    <cfRule type="cellIs" dxfId="47" priority="24" stopIfTrue="1" operator="equal">
      <formula>"Pass"</formula>
    </cfRule>
    <cfRule type="cellIs" dxfId="48" priority="23" stopIfTrue="1" operator="equal">
      <formula>#REF!</formula>
    </cfRule>
  </conditionalFormatting>
  <conditionalFormatting sqref="H40">
    <cfRule type="cellIs" dxfId="49" priority="7" stopIfTrue="1" operator="equal">
      <formula>"Pass"</formula>
    </cfRule>
    <cfRule type="cellIs" dxfId="50" priority="9" stopIfTrue="1" operator="equal">
      <formula>"Pass"</formula>
    </cfRule>
    <cfRule type="cellIs" dxfId="51" priority="8" stopIfTrue="1" operator="equal">
      <formula>#REF!</formula>
    </cfRule>
  </conditionalFormatting>
  <conditionalFormatting sqref="H41">
    <cfRule type="cellIs" dxfId="52" priority="4" stopIfTrue="1" operator="equal">
      <formula>"Pass"</formula>
    </cfRule>
    <cfRule type="cellIs" dxfId="53" priority="6" stopIfTrue="1" operator="equal">
      <formula>"Pass"</formula>
    </cfRule>
    <cfRule type="cellIs" dxfId="54" priority="5" stopIfTrue="1" operator="equal">
      <formula>#REF!</formula>
    </cfRule>
  </conditionalFormatting>
  <conditionalFormatting sqref="H46">
    <cfRule type="cellIs" dxfId="55" priority="1" stopIfTrue="1" operator="equal">
      <formula>"Pass"</formula>
    </cfRule>
    <cfRule type="cellIs" dxfId="56" priority="3" stopIfTrue="1" operator="equal">
      <formula>"Pass"</formula>
    </cfRule>
    <cfRule type="cellIs" dxfId="57" priority="2" stopIfTrue="1" operator="equal">
      <formula>#REF!</formula>
    </cfRule>
  </conditionalFormatting>
  <conditionalFormatting sqref="H61">
    <cfRule type="cellIs" dxfId="58" priority="19" stopIfTrue="1" operator="equal">
      <formula>"Pass"</formula>
    </cfRule>
    <cfRule type="cellIs" dxfId="59" priority="21" stopIfTrue="1" operator="equal">
      <formula>"Pass"</formula>
    </cfRule>
    <cfRule type="cellIs" dxfId="60" priority="20" stopIfTrue="1" operator="equal">
      <formula>#REF!</formula>
    </cfRule>
  </conditionalFormatting>
  <conditionalFormatting sqref="H17:H18">
    <cfRule type="cellIs" dxfId="61" priority="52" stopIfTrue="1" operator="equal">
      <formula>"Pass"</formula>
    </cfRule>
    <cfRule type="cellIs" dxfId="62" priority="60" stopIfTrue="1" operator="equal">
      <formula>$H$2</formula>
    </cfRule>
    <cfRule type="cellIs" dxfId="63" priority="68" stopIfTrue="1" operator="equal">
      <formula>"Pass"</formula>
    </cfRule>
  </conditionalFormatting>
  <conditionalFormatting sqref="H24:H25">
    <cfRule type="cellIs" dxfId="64" priority="40" stopIfTrue="1" operator="equal">
      <formula>"Pass"</formula>
    </cfRule>
    <cfRule type="cellIs" dxfId="65" priority="41" stopIfTrue="1" operator="equal">
      <formula>$H$2</formula>
    </cfRule>
    <cfRule type="cellIs" dxfId="66" priority="42" stopIfTrue="1" operator="equal">
      <formula>"Pass"</formula>
    </cfRule>
  </conditionalFormatting>
  <conditionalFormatting sqref="H33:H38">
    <cfRule type="cellIs" dxfId="67" priority="25" stopIfTrue="1" operator="equal">
      <formula>"Pass"</formula>
    </cfRule>
    <cfRule type="cellIs" dxfId="68" priority="27" stopIfTrue="1" operator="equal">
      <formula>"Pass"</formula>
    </cfRule>
    <cfRule type="cellIs" dxfId="69" priority="26" stopIfTrue="1" operator="equal">
      <formula>#REF!</formula>
    </cfRule>
  </conditionalFormatting>
  <conditionalFormatting sqref="H42:H45">
    <cfRule type="cellIs" dxfId="70" priority="31" stopIfTrue="1" operator="equal">
      <formula>"Pass"</formula>
    </cfRule>
    <cfRule type="cellIs" dxfId="71" priority="33" stopIfTrue="1" operator="equal">
      <formula>"Pass"</formula>
    </cfRule>
    <cfRule type="cellIs" dxfId="72" priority="32" stopIfTrue="1" operator="equal">
      <formula>#REF!</formula>
    </cfRule>
  </conditionalFormatting>
  <conditionalFormatting sqref="H62:H65">
    <cfRule type="cellIs" dxfId="73" priority="16" stopIfTrue="1" operator="equal">
      <formula>"Pass"</formula>
    </cfRule>
    <cfRule type="cellIs" dxfId="74" priority="18" stopIfTrue="1" operator="equal">
      <formula>"Pass"</formula>
    </cfRule>
    <cfRule type="cellIs" dxfId="75" priority="17" stopIfTrue="1" operator="equal">
      <formula>#REF!</formula>
    </cfRule>
  </conditionalFormatting>
  <conditionalFormatting sqref="H66:H69">
    <cfRule type="cellIs" dxfId="76" priority="13" stopIfTrue="1" operator="equal">
      <formula>"Pass"</formula>
    </cfRule>
    <cfRule type="cellIs" dxfId="77" priority="15" stopIfTrue="1" operator="equal">
      <formula>"Pass"</formula>
    </cfRule>
    <cfRule type="cellIs" dxfId="78" priority="14" stopIfTrue="1" operator="equal">
      <formula>#REF!</formula>
    </cfRule>
  </conditionalFormatting>
  <conditionalFormatting sqref="H2 H9:H11">
    <cfRule type="cellIs" dxfId="79" priority="89" stopIfTrue="1" operator="equal">
      <formula>"Pass"</formula>
    </cfRule>
    <cfRule type="cellIs" dxfId="80" priority="90" stopIfTrue="1" operator="equal">
      <formula>$H$2</formula>
    </cfRule>
    <cfRule type="cellIs" dxfId="81" priority="91" stopIfTrue="1" operator="equal">
      <formula>"Pass"</formula>
    </cfRule>
  </conditionalFormatting>
  <conditionalFormatting sqref="H26 H28:H32 H47:H60">
    <cfRule type="cellIs" dxfId="82" priority="37" stopIfTrue="1" operator="equal">
      <formula>"Pass"</formula>
    </cfRule>
    <cfRule type="cellIs" dxfId="83" priority="39" stopIfTrue="1" operator="equal">
      <formula>"Pass"</formula>
    </cfRule>
    <cfRule type="cellIs" dxfId="84" priority="38" stopIfTrue="1" operator="equal">
      <formula>#REF!</formula>
    </cfRule>
  </conditionalFormatting>
  <dataValidations count="1">
    <dataValidation type="list" allowBlank="1" showInputMessage="1" showErrorMessage="1" sqref="G5">
      <formula1>$H$2:$H$4</formula1>
    </dataValidation>
  </dataValidations>
  <pageMargins left="0.75" right="0.75" top="1" bottom="1" header="0.511805555555556" footer="0.511805555555556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69"/>
  <sheetViews>
    <sheetView zoomScale="110" zoomScaleNormal="110" topLeftCell="A5" workbookViewId="0">
      <selection activeCell="I54" sqref="I54"/>
    </sheetView>
  </sheetViews>
  <sheetFormatPr defaultColWidth="9" defaultRowHeight="14"/>
  <cols>
    <col min="1" max="1" width="8.87272727272727" style="1" customWidth="1"/>
    <col min="2" max="2" width="10.3727272727273" style="1" customWidth="1"/>
    <col min="3" max="3" width="16" customWidth="1"/>
    <col min="4" max="4" width="11.5" customWidth="1"/>
    <col min="5" max="5" width="46.6272727272727" customWidth="1"/>
    <col min="6" max="6" width="14.8727272727273" customWidth="1"/>
    <col min="7" max="7" width="12.2545454545455" style="2" customWidth="1"/>
    <col min="8" max="8" width="9" style="3"/>
    <col min="9" max="9" width="20" customWidth="1"/>
  </cols>
  <sheetData>
    <row r="1" spans="1:9">
      <c r="A1" s="4" t="s">
        <v>210</v>
      </c>
      <c r="B1" s="5"/>
      <c r="C1" s="6"/>
      <c r="D1" s="6"/>
      <c r="E1" s="6"/>
      <c r="F1" s="7" t="s">
        <v>64</v>
      </c>
      <c r="G1" s="8"/>
      <c r="H1" s="9" t="s">
        <v>65</v>
      </c>
      <c r="I1" s="56" t="s">
        <v>66</v>
      </c>
    </row>
    <row r="2" spans="1:9">
      <c r="A2" s="10"/>
      <c r="B2" s="11"/>
      <c r="C2" s="12"/>
      <c r="D2" s="12"/>
      <c r="E2" s="12"/>
      <c r="F2" s="13" t="s">
        <v>67</v>
      </c>
      <c r="G2" s="14"/>
      <c r="H2" s="15" t="s">
        <v>68</v>
      </c>
      <c r="I2" s="57">
        <f>COUNTIF(H:H,"Pass")-1</f>
        <v>60</v>
      </c>
    </row>
    <row r="3" spans="1:9">
      <c r="A3" s="10"/>
      <c r="B3" s="11"/>
      <c r="C3" s="12"/>
      <c r="D3" s="12"/>
      <c r="E3" s="12"/>
      <c r="F3" s="13" t="s">
        <v>69</v>
      </c>
      <c r="G3" s="14"/>
      <c r="H3" s="16" t="s">
        <v>70</v>
      </c>
      <c r="I3" s="57">
        <f>COUNTIF(H:H,"Fail")-1</f>
        <v>3</v>
      </c>
    </row>
    <row r="4" spans="1:9">
      <c r="A4" s="10"/>
      <c r="B4" s="11"/>
      <c r="C4" s="12"/>
      <c r="D4" s="12"/>
      <c r="E4" s="12"/>
      <c r="F4" s="13" t="s">
        <v>71</v>
      </c>
      <c r="G4" s="14"/>
      <c r="H4" s="17" t="s">
        <v>72</v>
      </c>
      <c r="I4" s="57">
        <f>COUNTIF(H:H,"Block")-1</f>
        <v>0</v>
      </c>
    </row>
    <row r="5" spans="1:9">
      <c r="A5" s="10"/>
      <c r="B5" s="11"/>
      <c r="C5" s="12"/>
      <c r="D5" s="12"/>
      <c r="E5" s="12"/>
      <c r="F5" s="13" t="s">
        <v>73</v>
      </c>
      <c r="G5" s="18"/>
      <c r="H5" s="19" t="s">
        <v>74</v>
      </c>
      <c r="I5" s="57"/>
    </row>
    <row r="6" spans="1:9">
      <c r="A6" s="20" t="s">
        <v>75</v>
      </c>
      <c r="B6" s="20" t="s">
        <v>76</v>
      </c>
      <c r="C6" s="21" t="s">
        <v>77</v>
      </c>
      <c r="D6" s="22"/>
      <c r="E6" s="20" t="s">
        <v>78</v>
      </c>
      <c r="F6" s="20" t="s">
        <v>79</v>
      </c>
      <c r="G6" s="20" t="s">
        <v>80</v>
      </c>
      <c r="H6" s="23" t="s">
        <v>81</v>
      </c>
      <c r="I6" s="20" t="s">
        <v>16</v>
      </c>
    </row>
    <row r="7" ht="20.1" customHeight="1" spans="1:9">
      <c r="A7" s="24">
        <v>1</v>
      </c>
      <c r="B7" s="25" t="s">
        <v>37</v>
      </c>
      <c r="C7" s="26" t="s">
        <v>82</v>
      </c>
      <c r="D7" s="26"/>
      <c r="E7" s="26" t="s">
        <v>83</v>
      </c>
      <c r="F7" s="27" t="s">
        <v>84</v>
      </c>
      <c r="G7" s="28" t="s">
        <v>39</v>
      </c>
      <c r="H7" s="29" t="s">
        <v>35</v>
      </c>
      <c r="I7" s="58"/>
    </row>
    <row r="8" ht="20.1" customHeight="1" spans="1:9">
      <c r="A8" s="24">
        <v>2</v>
      </c>
      <c r="B8" s="30"/>
      <c r="C8" s="26" t="s">
        <v>85</v>
      </c>
      <c r="D8" s="26"/>
      <c r="E8" s="26" t="s">
        <v>86</v>
      </c>
      <c r="F8" s="27" t="s">
        <v>87</v>
      </c>
      <c r="G8" s="28" t="s">
        <v>39</v>
      </c>
      <c r="H8" s="29" t="s">
        <v>35</v>
      </c>
      <c r="I8" s="58"/>
    </row>
    <row r="9" ht="20.1" customHeight="1" spans="1:9">
      <c r="A9" s="24">
        <v>3</v>
      </c>
      <c r="B9" s="30"/>
      <c r="C9" s="31" t="s">
        <v>88</v>
      </c>
      <c r="D9" s="32"/>
      <c r="E9" s="26" t="s">
        <v>89</v>
      </c>
      <c r="F9" s="27" t="s">
        <v>90</v>
      </c>
      <c r="G9" s="28" t="s">
        <v>39</v>
      </c>
      <c r="H9" s="29" t="s">
        <v>35</v>
      </c>
      <c r="I9" s="58"/>
    </row>
    <row r="10" ht="20.1" customHeight="1" spans="1:9">
      <c r="A10" s="24">
        <v>4</v>
      </c>
      <c r="B10" s="30"/>
      <c r="C10" s="31" t="s">
        <v>91</v>
      </c>
      <c r="D10" s="32"/>
      <c r="E10" s="26" t="s">
        <v>92</v>
      </c>
      <c r="F10" s="27" t="s">
        <v>90</v>
      </c>
      <c r="G10" s="28" t="s">
        <v>39</v>
      </c>
      <c r="H10" s="29" t="s">
        <v>35</v>
      </c>
      <c r="I10" s="58"/>
    </row>
    <row r="11" ht="51.75" customHeight="1" spans="1:9">
      <c r="A11" s="24">
        <v>5</v>
      </c>
      <c r="B11" s="25" t="s">
        <v>93</v>
      </c>
      <c r="C11" s="31" t="s">
        <v>94</v>
      </c>
      <c r="D11" s="32"/>
      <c r="E11" s="26" t="s">
        <v>95</v>
      </c>
      <c r="F11" s="27" t="s">
        <v>96</v>
      </c>
      <c r="G11" s="28" t="s">
        <v>39</v>
      </c>
      <c r="H11" s="29" t="s">
        <v>35</v>
      </c>
      <c r="I11" s="58"/>
    </row>
    <row r="12" ht="53.25" customHeight="1" spans="1:9">
      <c r="A12" s="24">
        <v>6</v>
      </c>
      <c r="B12" s="30"/>
      <c r="C12" s="31" t="s">
        <v>97</v>
      </c>
      <c r="D12" s="32"/>
      <c r="E12" s="26" t="s">
        <v>98</v>
      </c>
      <c r="F12" s="27" t="s">
        <v>96</v>
      </c>
      <c r="G12" s="28" t="s">
        <v>39</v>
      </c>
      <c r="H12" s="29" t="s">
        <v>35</v>
      </c>
      <c r="I12" s="58"/>
    </row>
    <row r="13" ht="54" customHeight="1" spans="1:9">
      <c r="A13" s="24">
        <v>7</v>
      </c>
      <c r="B13" s="30"/>
      <c r="C13" s="31" t="s">
        <v>99</v>
      </c>
      <c r="D13" s="32"/>
      <c r="E13" s="26" t="s">
        <v>100</v>
      </c>
      <c r="F13" s="27" t="s">
        <v>96</v>
      </c>
      <c r="G13" s="28" t="s">
        <v>39</v>
      </c>
      <c r="H13" s="29" t="s">
        <v>35</v>
      </c>
      <c r="I13" s="58"/>
    </row>
    <row r="14" ht="54.75" customHeight="1" spans="1:9">
      <c r="A14" s="24">
        <v>8</v>
      </c>
      <c r="B14" s="30"/>
      <c r="C14" s="31" t="s">
        <v>101</v>
      </c>
      <c r="D14" s="32"/>
      <c r="E14" s="26" t="s">
        <v>102</v>
      </c>
      <c r="F14" s="27" t="s">
        <v>96</v>
      </c>
      <c r="G14" s="28" t="s">
        <v>39</v>
      </c>
      <c r="H14" s="29" t="s">
        <v>35</v>
      </c>
      <c r="I14" s="58"/>
    </row>
    <row r="15" ht="54.75" customHeight="1" spans="1:9">
      <c r="A15" s="24">
        <v>9</v>
      </c>
      <c r="B15" s="30"/>
      <c r="C15" s="31" t="s">
        <v>103</v>
      </c>
      <c r="D15" s="32"/>
      <c r="E15" s="26" t="s">
        <v>104</v>
      </c>
      <c r="F15" s="27" t="s">
        <v>96</v>
      </c>
      <c r="G15" s="28" t="s">
        <v>39</v>
      </c>
      <c r="H15" s="29" t="s">
        <v>35</v>
      </c>
      <c r="I15" s="58"/>
    </row>
    <row r="16" ht="57.75" customHeight="1" spans="1:9">
      <c r="A16" s="24">
        <v>10</v>
      </c>
      <c r="B16" s="33"/>
      <c r="C16" s="31" t="s">
        <v>105</v>
      </c>
      <c r="D16" s="32"/>
      <c r="E16" s="26" t="s">
        <v>106</v>
      </c>
      <c r="F16" s="27" t="s">
        <v>96</v>
      </c>
      <c r="G16" s="28" t="s">
        <v>39</v>
      </c>
      <c r="H16" s="29" t="s">
        <v>35</v>
      </c>
      <c r="I16" s="58"/>
    </row>
    <row r="17" ht="39.95" customHeight="1" spans="1:9">
      <c r="A17" s="24">
        <v>11</v>
      </c>
      <c r="B17" s="27" t="s">
        <v>107</v>
      </c>
      <c r="C17" s="26" t="s">
        <v>108</v>
      </c>
      <c r="D17" s="26"/>
      <c r="E17" s="26" t="s">
        <v>109</v>
      </c>
      <c r="F17" s="27" t="s">
        <v>96</v>
      </c>
      <c r="G17" s="28" t="s">
        <v>39</v>
      </c>
      <c r="H17" s="29" t="s">
        <v>35</v>
      </c>
      <c r="I17" s="58"/>
    </row>
    <row r="18" ht="39.95" customHeight="1" spans="1:9">
      <c r="A18" s="24">
        <v>12</v>
      </c>
      <c r="B18" s="27"/>
      <c r="C18" s="26" t="s">
        <v>110</v>
      </c>
      <c r="D18" s="26"/>
      <c r="E18" s="26" t="s">
        <v>111</v>
      </c>
      <c r="F18" s="27" t="s">
        <v>96</v>
      </c>
      <c r="G18" s="28" t="s">
        <v>39</v>
      </c>
      <c r="H18" s="29" t="s">
        <v>35</v>
      </c>
      <c r="I18" s="58"/>
    </row>
    <row r="19" ht="39.95" customHeight="1" spans="1:9">
      <c r="A19" s="24">
        <v>13</v>
      </c>
      <c r="B19" s="27"/>
      <c r="C19" s="26" t="s">
        <v>112</v>
      </c>
      <c r="D19" s="26"/>
      <c r="E19" s="26" t="s">
        <v>109</v>
      </c>
      <c r="F19" s="27" t="s">
        <v>96</v>
      </c>
      <c r="G19" s="28" t="s">
        <v>39</v>
      </c>
      <c r="H19" s="29" t="s">
        <v>35</v>
      </c>
      <c r="I19" s="58"/>
    </row>
    <row r="20" ht="63" customHeight="1" spans="1:9">
      <c r="A20" s="24">
        <v>14</v>
      </c>
      <c r="B20" s="27" t="s">
        <v>113</v>
      </c>
      <c r="C20" s="26" t="s">
        <v>114</v>
      </c>
      <c r="D20" s="26"/>
      <c r="E20" s="26" t="s">
        <v>115</v>
      </c>
      <c r="F20" s="34" t="s">
        <v>116</v>
      </c>
      <c r="G20" s="28" t="s">
        <v>39</v>
      </c>
      <c r="H20" s="29" t="s">
        <v>35</v>
      </c>
      <c r="I20" s="58"/>
    </row>
    <row r="21" ht="63" customHeight="1" spans="1:9">
      <c r="A21" s="24">
        <v>15</v>
      </c>
      <c r="B21" s="27"/>
      <c r="C21" s="26" t="s">
        <v>117</v>
      </c>
      <c r="D21" s="26"/>
      <c r="E21" s="26" t="s">
        <v>118</v>
      </c>
      <c r="F21" s="27" t="s">
        <v>116</v>
      </c>
      <c r="G21" s="28" t="s">
        <v>39</v>
      </c>
      <c r="H21" s="29" t="s">
        <v>35</v>
      </c>
      <c r="I21" s="58"/>
    </row>
    <row r="22" ht="63" customHeight="1" spans="1:9">
      <c r="A22" s="24">
        <v>16</v>
      </c>
      <c r="B22" s="27"/>
      <c r="C22" s="35" t="s">
        <v>119</v>
      </c>
      <c r="D22" s="35"/>
      <c r="E22" s="26" t="s">
        <v>120</v>
      </c>
      <c r="F22" s="27" t="s">
        <v>116</v>
      </c>
      <c r="G22" s="28" t="s">
        <v>39</v>
      </c>
      <c r="H22" s="29" t="s">
        <v>35</v>
      </c>
      <c r="I22" s="59"/>
    </row>
    <row r="23" ht="42" customHeight="1" spans="1:9">
      <c r="A23" s="24">
        <v>17</v>
      </c>
      <c r="B23" s="27"/>
      <c r="C23" s="35" t="s">
        <v>121</v>
      </c>
      <c r="D23" s="35"/>
      <c r="E23" s="36" t="s">
        <v>122</v>
      </c>
      <c r="F23" s="27" t="s">
        <v>116</v>
      </c>
      <c r="G23" s="28" t="s">
        <v>39</v>
      </c>
      <c r="H23" s="29" t="s">
        <v>35</v>
      </c>
      <c r="I23" s="59"/>
    </row>
    <row r="24" ht="42" customHeight="1" spans="1:9">
      <c r="A24" s="24">
        <v>18</v>
      </c>
      <c r="B24" s="27"/>
      <c r="C24" s="35" t="s">
        <v>123</v>
      </c>
      <c r="D24" s="35"/>
      <c r="E24" s="36" t="s">
        <v>124</v>
      </c>
      <c r="F24" s="27" t="s">
        <v>116</v>
      </c>
      <c r="G24" s="28" t="s">
        <v>39</v>
      </c>
      <c r="H24" s="29" t="s">
        <v>35</v>
      </c>
      <c r="I24" s="59"/>
    </row>
    <row r="25" ht="42" customHeight="1" spans="1:9">
      <c r="A25" s="24">
        <v>19</v>
      </c>
      <c r="B25" s="27"/>
      <c r="C25" s="37" t="s">
        <v>125</v>
      </c>
      <c r="D25" s="38"/>
      <c r="E25" s="36" t="s">
        <v>124</v>
      </c>
      <c r="F25" s="27" t="s">
        <v>116</v>
      </c>
      <c r="G25" s="28" t="s">
        <v>39</v>
      </c>
      <c r="H25" s="29" t="s">
        <v>35</v>
      </c>
      <c r="I25" s="59"/>
    </row>
    <row r="26" ht="34.5" customHeight="1" spans="1:9">
      <c r="A26" s="24">
        <v>20</v>
      </c>
      <c r="B26" s="30" t="s">
        <v>126</v>
      </c>
      <c r="C26" s="39" t="s">
        <v>127</v>
      </c>
      <c r="D26" s="40"/>
      <c r="E26" s="26" t="s">
        <v>128</v>
      </c>
      <c r="F26" s="26" t="s">
        <v>129</v>
      </c>
      <c r="G26" s="28" t="s">
        <v>39</v>
      </c>
      <c r="H26" s="29" t="s">
        <v>35</v>
      </c>
      <c r="I26" s="58"/>
    </row>
    <row r="27" ht="37.5" customHeight="1" spans="1:9">
      <c r="A27" s="24">
        <v>21</v>
      </c>
      <c r="B27" s="30"/>
      <c r="C27" s="41"/>
      <c r="D27" s="42"/>
      <c r="E27" s="26" t="s">
        <v>130</v>
      </c>
      <c r="F27" s="26" t="s">
        <v>129</v>
      </c>
      <c r="G27" s="28" t="s">
        <v>39</v>
      </c>
      <c r="H27" s="29" t="s">
        <v>35</v>
      </c>
      <c r="I27" s="58"/>
    </row>
    <row r="28" ht="46.5" customHeight="1" spans="1:9">
      <c r="A28" s="24">
        <v>22</v>
      </c>
      <c r="B28" s="33"/>
      <c r="C28" s="43"/>
      <c r="D28" s="44"/>
      <c r="E28" s="26" t="s">
        <v>131</v>
      </c>
      <c r="F28" s="26" t="s">
        <v>129</v>
      </c>
      <c r="G28" s="28" t="s">
        <v>39</v>
      </c>
      <c r="H28" s="29" t="s">
        <v>35</v>
      </c>
      <c r="I28" s="58"/>
    </row>
    <row r="29" ht="43.5" customHeight="1" spans="1:9">
      <c r="A29" s="24">
        <v>23</v>
      </c>
      <c r="B29" s="30" t="s">
        <v>132</v>
      </c>
      <c r="C29" s="39" t="s">
        <v>133</v>
      </c>
      <c r="D29" s="40"/>
      <c r="E29" s="45" t="s">
        <v>134</v>
      </c>
      <c r="F29" s="26" t="s">
        <v>135</v>
      </c>
      <c r="G29" s="28" t="s">
        <v>39</v>
      </c>
      <c r="H29" s="46" t="s">
        <v>52</v>
      </c>
      <c r="I29" s="60" t="s">
        <v>136</v>
      </c>
    </row>
    <row r="30" ht="43.5" customHeight="1" spans="1:9">
      <c r="A30" s="24">
        <v>24</v>
      </c>
      <c r="B30" s="30"/>
      <c r="C30" s="41"/>
      <c r="D30" s="42"/>
      <c r="E30" s="45" t="s">
        <v>137</v>
      </c>
      <c r="F30" s="26" t="s">
        <v>135</v>
      </c>
      <c r="G30" s="28" t="s">
        <v>39</v>
      </c>
      <c r="H30" s="29" t="s">
        <v>35</v>
      </c>
      <c r="I30" s="58"/>
    </row>
    <row r="31" ht="57" spans="1:9">
      <c r="A31" s="24">
        <v>25</v>
      </c>
      <c r="B31" s="30"/>
      <c r="C31" s="41"/>
      <c r="D31" s="42"/>
      <c r="E31" s="45" t="s">
        <v>138</v>
      </c>
      <c r="F31" s="26" t="s">
        <v>135</v>
      </c>
      <c r="G31" s="28" t="s">
        <v>39</v>
      </c>
      <c r="H31" s="46" t="s">
        <v>52</v>
      </c>
      <c r="I31" s="60" t="s">
        <v>139</v>
      </c>
    </row>
    <row r="32" ht="46.5" customHeight="1" spans="1:9">
      <c r="A32" s="24">
        <v>26</v>
      </c>
      <c r="B32" s="30"/>
      <c r="C32" s="41"/>
      <c r="D32" s="42"/>
      <c r="E32" s="45" t="s">
        <v>140</v>
      </c>
      <c r="F32" s="26" t="s">
        <v>135</v>
      </c>
      <c r="G32" s="28" t="s">
        <v>39</v>
      </c>
      <c r="H32" s="29" t="s">
        <v>35</v>
      </c>
      <c r="I32" s="58"/>
    </row>
    <row r="33" ht="46.5" customHeight="1" spans="1:9">
      <c r="A33" s="24">
        <v>27</v>
      </c>
      <c r="B33" s="30"/>
      <c r="C33" s="41"/>
      <c r="D33" s="42"/>
      <c r="E33" s="45" t="s">
        <v>141</v>
      </c>
      <c r="F33" s="26" t="s">
        <v>135</v>
      </c>
      <c r="G33" s="28" t="s">
        <v>39</v>
      </c>
      <c r="H33" s="29" t="s">
        <v>35</v>
      </c>
      <c r="I33" s="58"/>
    </row>
    <row r="34" ht="46.5" customHeight="1" spans="1:9">
      <c r="A34" s="24">
        <v>28</v>
      </c>
      <c r="B34" s="33"/>
      <c r="C34" s="43"/>
      <c r="D34" s="44"/>
      <c r="E34" s="45" t="s">
        <v>142</v>
      </c>
      <c r="F34" s="26" t="s">
        <v>135</v>
      </c>
      <c r="G34" s="28" t="s">
        <v>39</v>
      </c>
      <c r="H34" s="29" t="s">
        <v>35</v>
      </c>
      <c r="I34" s="59"/>
    </row>
    <row r="35" ht="38" spans="1:9">
      <c r="A35" s="24">
        <v>29</v>
      </c>
      <c r="B35" s="27" t="s">
        <v>143</v>
      </c>
      <c r="C35" s="47" t="s">
        <v>144</v>
      </c>
      <c r="D35" s="47"/>
      <c r="E35" s="45" t="s">
        <v>145</v>
      </c>
      <c r="F35" s="36" t="s">
        <v>146</v>
      </c>
      <c r="G35" s="28" t="s">
        <v>39</v>
      </c>
      <c r="H35" s="29" t="s">
        <v>35</v>
      </c>
      <c r="I35" s="59"/>
    </row>
    <row r="36" ht="47.5" spans="1:9">
      <c r="A36" s="24">
        <v>30</v>
      </c>
      <c r="B36" s="27"/>
      <c r="C36" s="47"/>
      <c r="D36" s="47"/>
      <c r="E36" s="45" t="s">
        <v>147</v>
      </c>
      <c r="F36" s="36" t="s">
        <v>146</v>
      </c>
      <c r="G36" s="28" t="s">
        <v>39</v>
      </c>
      <c r="H36" s="29" t="s">
        <v>35</v>
      </c>
      <c r="I36" s="59"/>
    </row>
    <row r="37" ht="47.5" spans="1:9">
      <c r="A37" s="24">
        <v>31</v>
      </c>
      <c r="B37" s="27"/>
      <c r="C37" s="26" t="s">
        <v>148</v>
      </c>
      <c r="D37" s="26"/>
      <c r="E37" s="45" t="s">
        <v>149</v>
      </c>
      <c r="F37" s="36" t="s">
        <v>150</v>
      </c>
      <c r="G37" s="28" t="s">
        <v>39</v>
      </c>
      <c r="H37" s="29" t="s">
        <v>35</v>
      </c>
      <c r="I37" s="59"/>
    </row>
    <row r="38" ht="57" spans="1:9">
      <c r="A38" s="24">
        <v>32</v>
      </c>
      <c r="B38" s="27"/>
      <c r="C38" s="26"/>
      <c r="D38" s="26"/>
      <c r="E38" s="45" t="s">
        <v>151</v>
      </c>
      <c r="F38" s="36" t="s">
        <v>150</v>
      </c>
      <c r="G38" s="28" t="s">
        <v>39</v>
      </c>
      <c r="H38" s="29" t="s">
        <v>35</v>
      </c>
      <c r="I38" s="59"/>
    </row>
    <row r="39" ht="38" spans="1:9">
      <c r="A39" s="24">
        <v>33</v>
      </c>
      <c r="B39" s="27"/>
      <c r="C39" s="26" t="s">
        <v>152</v>
      </c>
      <c r="D39" s="26"/>
      <c r="E39" s="45" t="s">
        <v>153</v>
      </c>
      <c r="F39" s="36" t="s">
        <v>150</v>
      </c>
      <c r="G39" s="28" t="s">
        <v>39</v>
      </c>
      <c r="H39" s="29" t="s">
        <v>35</v>
      </c>
      <c r="I39" s="59"/>
    </row>
    <row r="40" ht="24" customHeight="1" spans="1:9">
      <c r="A40" s="24">
        <v>34</v>
      </c>
      <c r="B40" s="25" t="s">
        <v>154</v>
      </c>
      <c r="C40" s="26" t="s">
        <v>155</v>
      </c>
      <c r="D40" s="26"/>
      <c r="E40" s="26" t="s">
        <v>156</v>
      </c>
      <c r="F40" s="36" t="s">
        <v>150</v>
      </c>
      <c r="G40" s="28" t="s">
        <v>39</v>
      </c>
      <c r="H40" s="29" t="s">
        <v>35</v>
      </c>
      <c r="I40" s="58"/>
    </row>
    <row r="41" ht="36" customHeight="1" spans="1:9">
      <c r="A41" s="24">
        <v>35</v>
      </c>
      <c r="B41" s="30"/>
      <c r="C41" s="26"/>
      <c r="D41" s="26"/>
      <c r="E41" s="45" t="s">
        <v>157</v>
      </c>
      <c r="F41" s="36" t="s">
        <v>150</v>
      </c>
      <c r="G41" s="28" t="s">
        <v>39</v>
      </c>
      <c r="H41" s="29" t="s">
        <v>35</v>
      </c>
      <c r="I41" s="58"/>
    </row>
    <row r="42" ht="43.5" customHeight="1" spans="1:9">
      <c r="A42" s="24">
        <v>36</v>
      </c>
      <c r="B42" s="30"/>
      <c r="C42" s="26"/>
      <c r="D42" s="26"/>
      <c r="E42" s="45" t="s">
        <v>158</v>
      </c>
      <c r="F42" s="26" t="s">
        <v>159</v>
      </c>
      <c r="G42" s="28" t="s">
        <v>39</v>
      </c>
      <c r="H42" s="29" t="s">
        <v>35</v>
      </c>
      <c r="I42" s="58"/>
    </row>
    <row r="43" ht="43.5" customHeight="1" spans="1:9">
      <c r="A43" s="24">
        <v>37</v>
      </c>
      <c r="B43" s="30"/>
      <c r="C43" s="26"/>
      <c r="D43" s="26"/>
      <c r="E43" s="45" t="s">
        <v>160</v>
      </c>
      <c r="F43" s="26" t="s">
        <v>159</v>
      </c>
      <c r="G43" s="28" t="s">
        <v>39</v>
      </c>
      <c r="H43" s="29" t="s">
        <v>35</v>
      </c>
      <c r="I43" s="58"/>
    </row>
    <row r="44" ht="46.5" customHeight="1" spans="1:9">
      <c r="A44" s="24">
        <v>38</v>
      </c>
      <c r="B44" s="30"/>
      <c r="C44" s="26"/>
      <c r="D44" s="26"/>
      <c r="E44" s="45" t="s">
        <v>161</v>
      </c>
      <c r="F44" s="36" t="s">
        <v>150</v>
      </c>
      <c r="G44" s="28" t="s">
        <v>39</v>
      </c>
      <c r="H44" s="29" t="s">
        <v>35</v>
      </c>
      <c r="I44" s="58"/>
    </row>
    <row r="45" ht="46.5" customHeight="1" spans="1:9">
      <c r="A45" s="24">
        <v>39</v>
      </c>
      <c r="B45" s="30"/>
      <c r="C45" s="26"/>
      <c r="D45" s="26"/>
      <c r="E45" s="45" t="s">
        <v>162</v>
      </c>
      <c r="F45" s="36" t="s">
        <v>150</v>
      </c>
      <c r="G45" s="28" t="s">
        <v>39</v>
      </c>
      <c r="H45" s="29" t="s">
        <v>35</v>
      </c>
      <c r="I45" s="58"/>
    </row>
    <row r="46" ht="46.5" customHeight="1" spans="1:9">
      <c r="A46" s="24">
        <v>40</v>
      </c>
      <c r="B46" s="33"/>
      <c r="C46" s="26"/>
      <c r="D46" s="26"/>
      <c r="E46" s="45" t="s">
        <v>163</v>
      </c>
      <c r="F46" s="36" t="s">
        <v>150</v>
      </c>
      <c r="G46" s="28" t="s">
        <v>39</v>
      </c>
      <c r="H46" s="29" t="s">
        <v>35</v>
      </c>
      <c r="I46" s="58"/>
    </row>
    <row r="47" ht="43.5" customHeight="1" spans="1:9">
      <c r="A47" s="24">
        <v>41</v>
      </c>
      <c r="B47" s="27" t="s">
        <v>164</v>
      </c>
      <c r="C47" s="39" t="s">
        <v>165</v>
      </c>
      <c r="D47" s="40"/>
      <c r="E47" s="45" t="s">
        <v>166</v>
      </c>
      <c r="F47" s="36" t="s">
        <v>150</v>
      </c>
      <c r="G47" s="28" t="s">
        <v>39</v>
      </c>
      <c r="H47" s="29" t="s">
        <v>35</v>
      </c>
      <c r="I47" s="58"/>
    </row>
    <row r="48" ht="66" customHeight="1" spans="1:9">
      <c r="A48" s="24">
        <v>42</v>
      </c>
      <c r="B48" s="27"/>
      <c r="C48" s="41"/>
      <c r="D48" s="42"/>
      <c r="E48" s="45" t="s">
        <v>167</v>
      </c>
      <c r="F48" s="26" t="s">
        <v>168</v>
      </c>
      <c r="G48" s="28" t="s">
        <v>39</v>
      </c>
      <c r="H48" s="29" t="s">
        <v>35</v>
      </c>
      <c r="I48" s="58"/>
    </row>
    <row r="49" ht="46.5" customHeight="1" spans="1:9">
      <c r="A49" s="24">
        <v>43</v>
      </c>
      <c r="B49" s="27"/>
      <c r="C49" s="43"/>
      <c r="D49" s="44"/>
      <c r="E49" s="45" t="s">
        <v>169</v>
      </c>
      <c r="F49" s="36" t="s">
        <v>170</v>
      </c>
      <c r="G49" s="28" t="s">
        <v>39</v>
      </c>
      <c r="H49" s="29" t="s">
        <v>35</v>
      </c>
      <c r="I49" s="58"/>
    </row>
    <row r="50" ht="38" spans="1:9">
      <c r="A50" s="24">
        <v>44</v>
      </c>
      <c r="B50" s="30" t="s">
        <v>171</v>
      </c>
      <c r="C50" s="39" t="s">
        <v>172</v>
      </c>
      <c r="D50" s="40"/>
      <c r="E50" s="45" t="s">
        <v>173</v>
      </c>
      <c r="F50" s="36" t="s">
        <v>150</v>
      </c>
      <c r="G50" s="28" t="s">
        <v>39</v>
      </c>
      <c r="H50" s="29" t="s">
        <v>35</v>
      </c>
      <c r="I50" s="59"/>
    </row>
    <row r="51" ht="38" spans="1:9">
      <c r="A51" s="24">
        <v>45</v>
      </c>
      <c r="B51" s="30"/>
      <c r="C51" s="43"/>
      <c r="D51" s="44"/>
      <c r="E51" s="45" t="s">
        <v>174</v>
      </c>
      <c r="F51" s="36" t="s">
        <v>150</v>
      </c>
      <c r="G51" s="28" t="s">
        <v>39</v>
      </c>
      <c r="H51" s="29" t="s">
        <v>35</v>
      </c>
      <c r="I51" s="59"/>
    </row>
    <row r="52" ht="38" spans="1:9">
      <c r="A52" s="24">
        <v>46</v>
      </c>
      <c r="B52" s="30"/>
      <c r="C52" s="48" t="s">
        <v>175</v>
      </c>
      <c r="D52" s="49"/>
      <c r="E52" s="45" t="s">
        <v>176</v>
      </c>
      <c r="F52" s="36" t="s">
        <v>177</v>
      </c>
      <c r="G52" s="28" t="s">
        <v>39</v>
      </c>
      <c r="H52" s="46" t="s">
        <v>52</v>
      </c>
      <c r="I52" s="60" t="s">
        <v>178</v>
      </c>
    </row>
    <row r="53" ht="38" spans="1:9">
      <c r="A53" s="24">
        <v>47</v>
      </c>
      <c r="B53" s="30"/>
      <c r="C53" s="50"/>
      <c r="D53" s="51"/>
      <c r="E53" s="45" t="s">
        <v>179</v>
      </c>
      <c r="F53" s="36" t="s">
        <v>180</v>
      </c>
      <c r="G53" s="28" t="s">
        <v>39</v>
      </c>
      <c r="H53" s="29" t="s">
        <v>35</v>
      </c>
      <c r="I53" s="60"/>
    </row>
    <row r="54" ht="47.5" spans="1:9">
      <c r="A54" s="24">
        <v>48</v>
      </c>
      <c r="B54" s="30"/>
      <c r="C54" s="50"/>
      <c r="D54" s="51"/>
      <c r="E54" s="45" t="s">
        <v>181</v>
      </c>
      <c r="F54" s="36" t="s">
        <v>177</v>
      </c>
      <c r="G54" s="28" t="s">
        <v>39</v>
      </c>
      <c r="H54" s="29" t="s">
        <v>35</v>
      </c>
      <c r="I54" s="58"/>
    </row>
    <row r="55" ht="47.5" spans="1:9">
      <c r="A55" s="24">
        <v>49</v>
      </c>
      <c r="B55" s="30"/>
      <c r="C55" s="52"/>
      <c r="D55" s="53"/>
      <c r="E55" s="45" t="s">
        <v>182</v>
      </c>
      <c r="F55" s="54" t="s">
        <v>177</v>
      </c>
      <c r="G55" s="28" t="s">
        <v>39</v>
      </c>
      <c r="H55" s="29" t="s">
        <v>35</v>
      </c>
      <c r="I55" s="59"/>
    </row>
    <row r="56" ht="38" spans="1:9">
      <c r="A56" s="24">
        <v>50</v>
      </c>
      <c r="B56" s="30"/>
      <c r="C56" s="39" t="s">
        <v>183</v>
      </c>
      <c r="D56" s="40"/>
      <c r="E56" s="45" t="s">
        <v>184</v>
      </c>
      <c r="F56" s="36" t="s">
        <v>150</v>
      </c>
      <c r="G56" s="28" t="s">
        <v>39</v>
      </c>
      <c r="H56" s="29" t="s">
        <v>35</v>
      </c>
      <c r="I56" s="59"/>
    </row>
    <row r="57" ht="38" spans="1:9">
      <c r="A57" s="24">
        <v>51</v>
      </c>
      <c r="B57" s="33"/>
      <c r="C57" s="43"/>
      <c r="D57" s="44"/>
      <c r="E57" s="45" t="s">
        <v>185</v>
      </c>
      <c r="F57" s="36" t="s">
        <v>150</v>
      </c>
      <c r="G57" s="28" t="s">
        <v>39</v>
      </c>
      <c r="H57" s="29" t="s">
        <v>35</v>
      </c>
      <c r="I57" s="35"/>
    </row>
    <row r="58" ht="38" spans="1:9">
      <c r="A58" s="24">
        <v>52</v>
      </c>
      <c r="B58" s="27" t="s">
        <v>186</v>
      </c>
      <c r="C58" s="47" t="s">
        <v>187</v>
      </c>
      <c r="D58" s="47"/>
      <c r="E58" s="45" t="s">
        <v>188</v>
      </c>
      <c r="F58" s="36" t="s">
        <v>189</v>
      </c>
      <c r="G58" s="28" t="s">
        <v>39</v>
      </c>
      <c r="H58" s="29" t="s">
        <v>35</v>
      </c>
      <c r="I58" s="35"/>
    </row>
    <row r="59" ht="38" spans="1:9">
      <c r="A59" s="24">
        <v>53</v>
      </c>
      <c r="B59" s="27"/>
      <c r="C59" s="47"/>
      <c r="D59" s="47"/>
      <c r="E59" s="45" t="s">
        <v>190</v>
      </c>
      <c r="F59" s="26" t="s">
        <v>191</v>
      </c>
      <c r="G59" s="28" t="s">
        <v>39</v>
      </c>
      <c r="H59" s="29" t="s">
        <v>35</v>
      </c>
      <c r="I59" s="35"/>
    </row>
    <row r="60" ht="38" spans="1:9">
      <c r="A60" s="24">
        <v>54</v>
      </c>
      <c r="B60" s="27"/>
      <c r="C60" s="47" t="s">
        <v>192</v>
      </c>
      <c r="D60" s="47"/>
      <c r="E60" s="45" t="s">
        <v>193</v>
      </c>
      <c r="F60" s="36" t="s">
        <v>189</v>
      </c>
      <c r="G60" s="28" t="s">
        <v>39</v>
      </c>
      <c r="H60" s="29" t="s">
        <v>35</v>
      </c>
      <c r="I60" s="35"/>
    </row>
    <row r="61" ht="38" spans="1:9">
      <c r="A61" s="24">
        <v>55</v>
      </c>
      <c r="B61" s="27"/>
      <c r="C61" s="47"/>
      <c r="D61" s="47"/>
      <c r="E61" s="45" t="s">
        <v>190</v>
      </c>
      <c r="F61" s="26" t="s">
        <v>191</v>
      </c>
      <c r="G61" s="28" t="s">
        <v>39</v>
      </c>
      <c r="H61" s="29" t="s">
        <v>35</v>
      </c>
      <c r="I61" s="35"/>
    </row>
    <row r="62" ht="22.5" customHeight="1" spans="1:9">
      <c r="A62" s="24">
        <v>56</v>
      </c>
      <c r="B62" s="55" t="s">
        <v>194</v>
      </c>
      <c r="C62" s="26" t="s">
        <v>195</v>
      </c>
      <c r="D62" s="26"/>
      <c r="E62" s="45" t="s">
        <v>196</v>
      </c>
      <c r="F62" s="36" t="s">
        <v>197</v>
      </c>
      <c r="G62" s="28" t="s">
        <v>39</v>
      </c>
      <c r="H62" s="29" t="s">
        <v>35</v>
      </c>
      <c r="I62" s="35"/>
    </row>
    <row r="63" ht="19" spans="1:9">
      <c r="A63" s="24">
        <v>57</v>
      </c>
      <c r="B63" s="55"/>
      <c r="C63" s="26"/>
      <c r="D63" s="26"/>
      <c r="E63" s="45" t="s">
        <v>198</v>
      </c>
      <c r="F63" s="36" t="s">
        <v>197</v>
      </c>
      <c r="G63" s="28" t="s">
        <v>39</v>
      </c>
      <c r="H63" s="29" t="s">
        <v>35</v>
      </c>
      <c r="I63" s="35"/>
    </row>
    <row r="64" ht="28.5" spans="1:9">
      <c r="A64" s="24">
        <v>58</v>
      </c>
      <c r="B64" s="55"/>
      <c r="C64" s="26"/>
      <c r="D64" s="26"/>
      <c r="E64" s="45" t="s">
        <v>199</v>
      </c>
      <c r="F64" s="36" t="s">
        <v>189</v>
      </c>
      <c r="G64" s="28" t="s">
        <v>39</v>
      </c>
      <c r="H64" s="29" t="s">
        <v>35</v>
      </c>
      <c r="I64" s="35"/>
    </row>
    <row r="65" ht="28.5" spans="1:9">
      <c r="A65" s="24">
        <v>59</v>
      </c>
      <c r="B65" s="55"/>
      <c r="C65" s="26"/>
      <c r="D65" s="26"/>
      <c r="E65" s="45" t="s">
        <v>200</v>
      </c>
      <c r="F65" s="36" t="s">
        <v>201</v>
      </c>
      <c r="G65" s="28" t="s">
        <v>39</v>
      </c>
      <c r="H65" s="29" t="s">
        <v>35</v>
      </c>
      <c r="I65" s="35"/>
    </row>
    <row r="66" ht="22.5" customHeight="1" spans="1:9">
      <c r="A66" s="24">
        <v>60</v>
      </c>
      <c r="B66" s="61" t="s">
        <v>54</v>
      </c>
      <c r="C66" s="62" t="s">
        <v>202</v>
      </c>
      <c r="D66" s="62"/>
      <c r="E66" s="63" t="s">
        <v>203</v>
      </c>
      <c r="F66" s="36" t="s">
        <v>150</v>
      </c>
      <c r="G66" s="28" t="s">
        <v>39</v>
      </c>
      <c r="H66" s="29" t="s">
        <v>35</v>
      </c>
      <c r="I66" s="59"/>
    </row>
    <row r="67" ht="29.25" customHeight="1" spans="1:9">
      <c r="A67" s="24">
        <v>61</v>
      </c>
      <c r="B67" s="64"/>
      <c r="C67" s="62" t="s">
        <v>204</v>
      </c>
      <c r="D67" s="62"/>
      <c r="E67" s="63" t="s">
        <v>205</v>
      </c>
      <c r="F67" s="36" t="s">
        <v>150</v>
      </c>
      <c r="G67" s="28" t="s">
        <v>39</v>
      </c>
      <c r="H67" s="29" t="s">
        <v>35</v>
      </c>
      <c r="I67" s="59"/>
    </row>
    <row r="68" ht="34.5" customHeight="1" spans="1:9">
      <c r="A68" s="24">
        <v>62</v>
      </c>
      <c r="B68" s="64"/>
      <c r="C68" s="62" t="s">
        <v>206</v>
      </c>
      <c r="D68" s="62"/>
      <c r="E68" s="36" t="s">
        <v>207</v>
      </c>
      <c r="F68" s="36" t="s">
        <v>150</v>
      </c>
      <c r="G68" s="28" t="s">
        <v>39</v>
      </c>
      <c r="H68" s="29" t="s">
        <v>35</v>
      </c>
      <c r="I68" s="59"/>
    </row>
    <row r="69" ht="41.25" customHeight="1" spans="1:9">
      <c r="A69" s="24">
        <v>63</v>
      </c>
      <c r="B69" s="65"/>
      <c r="C69" s="62" t="s">
        <v>208</v>
      </c>
      <c r="D69" s="62"/>
      <c r="E69" s="36" t="s">
        <v>209</v>
      </c>
      <c r="F69" s="36" t="s">
        <v>150</v>
      </c>
      <c r="G69" s="28" t="s">
        <v>39</v>
      </c>
      <c r="H69" s="29" t="s">
        <v>35</v>
      </c>
      <c r="I69" s="59"/>
    </row>
  </sheetData>
  <mergeCells count="51"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39:D39"/>
    <mergeCell ref="C66:D66"/>
    <mergeCell ref="C67:D67"/>
    <mergeCell ref="C68:D68"/>
    <mergeCell ref="C69:D69"/>
    <mergeCell ref="B7:B10"/>
    <mergeCell ref="B11:B16"/>
    <mergeCell ref="B17:B19"/>
    <mergeCell ref="B20:B25"/>
    <mergeCell ref="B26:B28"/>
    <mergeCell ref="B29:B34"/>
    <mergeCell ref="B35:B39"/>
    <mergeCell ref="B40:B46"/>
    <mergeCell ref="B47:B49"/>
    <mergeCell ref="B50:B57"/>
    <mergeCell ref="B58:B61"/>
    <mergeCell ref="B62:B65"/>
    <mergeCell ref="B66:B69"/>
    <mergeCell ref="C58:D59"/>
    <mergeCell ref="C60:D61"/>
    <mergeCell ref="C62:D65"/>
    <mergeCell ref="C47:D49"/>
    <mergeCell ref="C50:D51"/>
    <mergeCell ref="C52:D55"/>
    <mergeCell ref="C56:D57"/>
    <mergeCell ref="C26:D28"/>
    <mergeCell ref="C29:D34"/>
    <mergeCell ref="C40:D46"/>
    <mergeCell ref="C35:D36"/>
    <mergeCell ref="C37:D38"/>
    <mergeCell ref="A1:E5"/>
  </mergeCells>
  <conditionalFormatting sqref="H3">
    <cfRule type="cellIs" dxfId="85" priority="76" stopIfTrue="1" operator="equal">
      <formula>$H$3</formula>
    </cfRule>
    <cfRule type="cellIs" dxfId="86" priority="77" stopIfTrue="1" operator="equal">
      <formula>"Fail"</formula>
    </cfRule>
  </conditionalFormatting>
  <conditionalFormatting sqref="H4">
    <cfRule type="cellIs" dxfId="87" priority="78" stopIfTrue="1" operator="equal">
      <formula>$H$4</formula>
    </cfRule>
    <cfRule type="cellIs" dxfId="88" priority="79" stopIfTrue="1" operator="equal">
      <formula>"Block"</formula>
    </cfRule>
  </conditionalFormatting>
  <conditionalFormatting sqref="G5">
    <cfRule type="cellIs" dxfId="89" priority="80" stopIfTrue="1" operator="equal">
      <formula>"Block"</formula>
    </cfRule>
    <cfRule type="cellIs" dxfId="90" priority="81" stopIfTrue="1" operator="equal">
      <formula>"Fail"</formula>
    </cfRule>
    <cfRule type="cellIs" dxfId="91" priority="82" stopIfTrue="1" operator="equal">
      <formula>"Pass"</formula>
    </cfRule>
  </conditionalFormatting>
  <conditionalFormatting sqref="H7">
    <cfRule type="cellIs" dxfId="92" priority="73" stopIfTrue="1" operator="equal">
      <formula>"Pass"</formula>
    </cfRule>
    <cfRule type="cellIs" dxfId="93" priority="74" stopIfTrue="1" operator="equal">
      <formula>$H$2</formula>
    </cfRule>
    <cfRule type="cellIs" dxfId="94" priority="75" stopIfTrue="1" operator="equal">
      <formula>"Pass"</formula>
    </cfRule>
  </conditionalFormatting>
  <conditionalFormatting sqref="H8">
    <cfRule type="cellIs" dxfId="95" priority="70" stopIfTrue="1" operator="equal">
      <formula>"Pass"</formula>
    </cfRule>
    <cfRule type="cellIs" dxfId="96" priority="71" stopIfTrue="1" operator="equal">
      <formula>$H$2</formula>
    </cfRule>
    <cfRule type="cellIs" dxfId="97" priority="72" stopIfTrue="1" operator="equal">
      <formula>"Pass"</formula>
    </cfRule>
  </conditionalFormatting>
  <conditionalFormatting sqref="H12">
    <cfRule type="cellIs" dxfId="98" priority="67" stopIfTrue="1" operator="equal">
      <formula>"Pass"</formula>
    </cfRule>
    <cfRule type="cellIs" dxfId="99" priority="68" stopIfTrue="1" operator="equal">
      <formula>$H$2</formula>
    </cfRule>
    <cfRule type="cellIs" dxfId="100" priority="69" stopIfTrue="1" operator="equal">
      <formula>"Pass"</formula>
    </cfRule>
  </conditionalFormatting>
  <conditionalFormatting sqref="H13">
    <cfRule type="cellIs" dxfId="101" priority="52" stopIfTrue="1" operator="equal">
      <formula>"Pass"</formula>
    </cfRule>
    <cfRule type="cellIs" dxfId="102" priority="59" stopIfTrue="1" operator="equal">
      <formula>$H$2</formula>
    </cfRule>
    <cfRule type="cellIs" dxfId="103" priority="66" stopIfTrue="1" operator="equal">
      <formula>"Pass"</formula>
    </cfRule>
  </conditionalFormatting>
  <conditionalFormatting sqref="H14">
    <cfRule type="cellIs" dxfId="104" priority="51" stopIfTrue="1" operator="equal">
      <formula>"Pass"</formula>
    </cfRule>
    <cfRule type="cellIs" dxfId="105" priority="58" stopIfTrue="1" operator="equal">
      <formula>$H$2</formula>
    </cfRule>
    <cfRule type="cellIs" dxfId="106" priority="65" stopIfTrue="1" operator="equal">
      <formula>"Pass"</formula>
    </cfRule>
  </conditionalFormatting>
  <conditionalFormatting sqref="H15">
    <cfRule type="cellIs" dxfId="107" priority="50" stopIfTrue="1" operator="equal">
      <formula>"Pass"</formula>
    </cfRule>
    <cfRule type="cellIs" dxfId="108" priority="57" stopIfTrue="1" operator="equal">
      <formula>$H$2</formula>
    </cfRule>
    <cfRule type="cellIs" dxfId="109" priority="64" stopIfTrue="1" operator="equal">
      <formula>"Pass"</formula>
    </cfRule>
  </conditionalFormatting>
  <conditionalFormatting sqref="H16">
    <cfRule type="cellIs" dxfId="110" priority="10" stopIfTrue="1" operator="equal">
      <formula>"Pass"</formula>
    </cfRule>
    <cfRule type="cellIs" dxfId="111" priority="11" stopIfTrue="1" operator="equal">
      <formula>$H$2</formula>
    </cfRule>
    <cfRule type="cellIs" dxfId="112" priority="12" stopIfTrue="1" operator="equal">
      <formula>"Pass"</formula>
    </cfRule>
  </conditionalFormatting>
  <conditionalFormatting sqref="H19">
    <cfRule type="cellIs" dxfId="113" priority="48" stopIfTrue="1" operator="equal">
      <formula>"Pass"</formula>
    </cfRule>
    <cfRule type="cellIs" dxfId="114" priority="55" stopIfTrue="1" operator="equal">
      <formula>$H$2</formula>
    </cfRule>
    <cfRule type="cellIs" dxfId="115" priority="62" stopIfTrue="1" operator="equal">
      <formula>"Pass"</formula>
    </cfRule>
  </conditionalFormatting>
  <conditionalFormatting sqref="H20">
    <cfRule type="cellIs" dxfId="116" priority="47" stopIfTrue="1" operator="equal">
      <formula>"Pass"</formula>
    </cfRule>
    <cfRule type="cellIs" dxfId="117" priority="54" stopIfTrue="1" operator="equal">
      <formula>$H$2</formula>
    </cfRule>
    <cfRule type="cellIs" dxfId="118" priority="61" stopIfTrue="1" operator="equal">
      <formula>"Pass"</formula>
    </cfRule>
  </conditionalFormatting>
  <conditionalFormatting sqref="H21">
    <cfRule type="cellIs" dxfId="119" priority="46" stopIfTrue="1" operator="equal">
      <formula>"Pass"</formula>
    </cfRule>
    <cfRule type="cellIs" dxfId="120" priority="53" stopIfTrue="1" operator="equal">
      <formula>$H$2</formula>
    </cfRule>
    <cfRule type="cellIs" dxfId="121" priority="60" stopIfTrue="1" operator="equal">
      <formula>"Pass"</formula>
    </cfRule>
  </conditionalFormatting>
  <conditionalFormatting sqref="H22">
    <cfRule type="cellIs" dxfId="122" priority="43" stopIfTrue="1" operator="equal">
      <formula>"Pass"</formula>
    </cfRule>
    <cfRule type="cellIs" dxfId="123" priority="44" stopIfTrue="1" operator="equal">
      <formula>$H$2</formula>
    </cfRule>
    <cfRule type="cellIs" dxfId="124" priority="45" stopIfTrue="1" operator="equal">
      <formula>"Pass"</formula>
    </cfRule>
  </conditionalFormatting>
  <conditionalFormatting sqref="H23">
    <cfRule type="cellIs" dxfId="125" priority="40" stopIfTrue="1" operator="equal">
      <formula>"Pass"</formula>
    </cfRule>
    <cfRule type="cellIs" dxfId="126" priority="41" stopIfTrue="1" operator="equal">
      <formula>$H$2</formula>
    </cfRule>
    <cfRule type="cellIs" dxfId="127" priority="42" stopIfTrue="1" operator="equal">
      <formula>"Pass"</formula>
    </cfRule>
  </conditionalFormatting>
  <conditionalFormatting sqref="H27">
    <cfRule type="cellIs" dxfId="128" priority="31" stopIfTrue="1" operator="equal">
      <formula>"Pass"</formula>
    </cfRule>
    <cfRule type="cellIs" dxfId="129" priority="33" stopIfTrue="1" operator="equal">
      <formula>"Pass"</formula>
    </cfRule>
    <cfRule type="cellIs" dxfId="130" priority="32" stopIfTrue="1" operator="equal">
      <formula>#REF!</formula>
    </cfRule>
  </conditionalFormatting>
  <conditionalFormatting sqref="H39">
    <cfRule type="cellIs" dxfId="131" priority="22" stopIfTrue="1" operator="equal">
      <formula>"Pass"</formula>
    </cfRule>
    <cfRule type="cellIs" dxfId="132" priority="24" stopIfTrue="1" operator="equal">
      <formula>"Pass"</formula>
    </cfRule>
    <cfRule type="cellIs" dxfId="133" priority="23" stopIfTrue="1" operator="equal">
      <formula>#REF!</formula>
    </cfRule>
  </conditionalFormatting>
  <conditionalFormatting sqref="H40">
    <cfRule type="cellIs" dxfId="134" priority="7" stopIfTrue="1" operator="equal">
      <formula>"Pass"</formula>
    </cfRule>
    <cfRule type="cellIs" dxfId="135" priority="9" stopIfTrue="1" operator="equal">
      <formula>"Pass"</formula>
    </cfRule>
    <cfRule type="cellIs" dxfId="136" priority="8" stopIfTrue="1" operator="equal">
      <formula>#REF!</formula>
    </cfRule>
  </conditionalFormatting>
  <conditionalFormatting sqref="H41">
    <cfRule type="cellIs" dxfId="137" priority="4" stopIfTrue="1" operator="equal">
      <formula>"Pass"</formula>
    </cfRule>
    <cfRule type="cellIs" dxfId="138" priority="6" stopIfTrue="1" operator="equal">
      <formula>"Pass"</formula>
    </cfRule>
    <cfRule type="cellIs" dxfId="139" priority="5" stopIfTrue="1" operator="equal">
      <formula>#REF!</formula>
    </cfRule>
  </conditionalFormatting>
  <conditionalFormatting sqref="H46">
    <cfRule type="cellIs" dxfId="140" priority="1" stopIfTrue="1" operator="equal">
      <formula>"Pass"</formula>
    </cfRule>
    <cfRule type="cellIs" dxfId="141" priority="3" stopIfTrue="1" operator="equal">
      <formula>"Pass"</formula>
    </cfRule>
    <cfRule type="cellIs" dxfId="142" priority="2" stopIfTrue="1" operator="equal">
      <formula>#REF!</formula>
    </cfRule>
  </conditionalFormatting>
  <conditionalFormatting sqref="H61">
    <cfRule type="cellIs" dxfId="143" priority="19" stopIfTrue="1" operator="equal">
      <formula>"Pass"</formula>
    </cfRule>
    <cfRule type="cellIs" dxfId="144" priority="21" stopIfTrue="1" operator="equal">
      <formula>"Pass"</formula>
    </cfRule>
    <cfRule type="cellIs" dxfId="145" priority="20" stopIfTrue="1" operator="equal">
      <formula>#REF!</formula>
    </cfRule>
  </conditionalFormatting>
  <conditionalFormatting sqref="H17:H18">
    <cfRule type="cellIs" dxfId="146" priority="49" stopIfTrue="1" operator="equal">
      <formula>"Pass"</formula>
    </cfRule>
    <cfRule type="cellIs" dxfId="147" priority="56" stopIfTrue="1" operator="equal">
      <formula>$H$2</formula>
    </cfRule>
    <cfRule type="cellIs" dxfId="148" priority="63" stopIfTrue="1" operator="equal">
      <formula>"Pass"</formula>
    </cfRule>
  </conditionalFormatting>
  <conditionalFormatting sqref="H24:H25">
    <cfRule type="cellIs" dxfId="149" priority="37" stopIfTrue="1" operator="equal">
      <formula>"Pass"</formula>
    </cfRule>
    <cfRule type="cellIs" dxfId="150" priority="38" stopIfTrue="1" operator="equal">
      <formula>$H$2</formula>
    </cfRule>
    <cfRule type="cellIs" dxfId="151" priority="39" stopIfTrue="1" operator="equal">
      <formula>"Pass"</formula>
    </cfRule>
  </conditionalFormatting>
  <conditionalFormatting sqref="H33:H38">
    <cfRule type="cellIs" dxfId="152" priority="25" stopIfTrue="1" operator="equal">
      <formula>"Pass"</formula>
    </cfRule>
    <cfRule type="cellIs" dxfId="153" priority="27" stopIfTrue="1" operator="equal">
      <formula>"Pass"</formula>
    </cfRule>
    <cfRule type="cellIs" dxfId="154" priority="26" stopIfTrue="1" operator="equal">
      <formula>#REF!</formula>
    </cfRule>
  </conditionalFormatting>
  <conditionalFormatting sqref="H42:H45">
    <cfRule type="cellIs" dxfId="155" priority="28" stopIfTrue="1" operator="equal">
      <formula>"Pass"</formula>
    </cfRule>
    <cfRule type="cellIs" dxfId="156" priority="30" stopIfTrue="1" operator="equal">
      <formula>"Pass"</formula>
    </cfRule>
    <cfRule type="cellIs" dxfId="157" priority="29" stopIfTrue="1" operator="equal">
      <formula>#REF!</formula>
    </cfRule>
  </conditionalFormatting>
  <conditionalFormatting sqref="H62:H65">
    <cfRule type="cellIs" dxfId="158" priority="16" stopIfTrue="1" operator="equal">
      <formula>"Pass"</formula>
    </cfRule>
    <cfRule type="cellIs" dxfId="159" priority="18" stopIfTrue="1" operator="equal">
      <formula>"Pass"</formula>
    </cfRule>
    <cfRule type="cellIs" dxfId="160" priority="17" stopIfTrue="1" operator="equal">
      <formula>#REF!</formula>
    </cfRule>
  </conditionalFormatting>
  <conditionalFormatting sqref="H66:H69">
    <cfRule type="cellIs" dxfId="161" priority="13" stopIfTrue="1" operator="equal">
      <formula>"Pass"</formula>
    </cfRule>
    <cfRule type="cellIs" dxfId="162" priority="15" stopIfTrue="1" operator="equal">
      <formula>"Pass"</formula>
    </cfRule>
    <cfRule type="cellIs" dxfId="163" priority="14" stopIfTrue="1" operator="equal">
      <formula>#REF!</formula>
    </cfRule>
  </conditionalFormatting>
  <conditionalFormatting sqref="H2 H9:H11">
    <cfRule type="cellIs" dxfId="164" priority="83" stopIfTrue="1" operator="equal">
      <formula>"Pass"</formula>
    </cfRule>
    <cfRule type="cellIs" dxfId="165" priority="84" stopIfTrue="1" operator="equal">
      <formula>$H$2</formula>
    </cfRule>
    <cfRule type="cellIs" dxfId="166" priority="85" stopIfTrue="1" operator="equal">
      <formula>"Pass"</formula>
    </cfRule>
  </conditionalFormatting>
  <conditionalFormatting sqref="H26 H28:H32 H47:H60">
    <cfRule type="cellIs" dxfId="167" priority="34" stopIfTrue="1" operator="equal">
      <formula>"Pass"</formula>
    </cfRule>
    <cfRule type="cellIs" dxfId="168" priority="36" stopIfTrue="1" operator="equal">
      <formula>"Pass"</formula>
    </cfRule>
    <cfRule type="cellIs" dxfId="169" priority="35" stopIfTrue="1" operator="equal">
      <formula>#REF!</formula>
    </cfRule>
  </conditionalFormatting>
  <dataValidations count="1">
    <dataValidation type="list" allowBlank="1" showInputMessage="1" showErrorMessage="1" sqref="G5">
      <formula1>$H$2:$H$4</formula1>
    </dataValidation>
  </dataValidations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修订记录</vt:lpstr>
      <vt:lpstr>测试策略、环境等综述</vt:lpstr>
      <vt:lpstr>测试方案</vt:lpstr>
      <vt:lpstr>A7出厂预装测试案例</vt:lpstr>
      <vt:lpstr>A8出厂预装测试案例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zhengyc</dc:creator>
  <cp:lastModifiedBy>陆云</cp:lastModifiedBy>
  <dcterms:created xsi:type="dcterms:W3CDTF">2018-05-02T00:59:00Z</dcterms:created>
  <dcterms:modified xsi:type="dcterms:W3CDTF">2022-03-11T06:40:52Z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</Properties>
</file>