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vwnar-my.sharepoint.com/personal/vishnu_rajasingam_vw_ca/Documents/Desktop/"/>
    </mc:Choice>
  </mc:AlternateContent>
  <xr:revisionPtr revIDLastSave="0" documentId="8_{0DB4C9CA-50DA-4553-B28A-68D250E21AEE}" xr6:coauthVersionLast="47" xr6:coauthVersionMax="47" xr10:uidLastSave="{00000000-0000-0000-0000-000000000000}"/>
  <bookViews>
    <workbookView xWindow="-108" yWindow="-108" windowWidth="23256" windowHeight="14016" xr2:uid="{63949C3C-79D0-41B7-99A8-BE1D83439D43}"/>
  </bookViews>
  <sheets>
    <sheet name="Rebate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9" i="1" l="1"/>
  <c r="K9" i="1"/>
  <c r="P9" i="1"/>
  <c r="H9" i="1"/>
  <c r="I9" i="1"/>
  <c r="J9" i="1"/>
  <c r="M9" i="1"/>
  <c r="N9" i="1"/>
  <c r="O9" i="1"/>
  <c r="G9" i="1"/>
</calcChain>
</file>

<file path=xl/sharedStrings.xml><?xml version="1.0" encoding="utf-8"?>
<sst xmlns="http://schemas.openxmlformats.org/spreadsheetml/2006/main" count="52" uniqueCount="36">
  <si>
    <t>Model</t>
  </si>
  <si>
    <t>Model Year</t>
  </si>
  <si>
    <t>Make</t>
  </si>
  <si>
    <t>Trim (incl. Package if applicable)</t>
  </si>
  <si>
    <t>Volkswagen</t>
  </si>
  <si>
    <t>ID.4</t>
  </si>
  <si>
    <t>Base</t>
  </si>
  <si>
    <t>S</t>
  </si>
  <si>
    <t>Pro</t>
  </si>
  <si>
    <t>Pro S</t>
  </si>
  <si>
    <t>Pro AWD</t>
  </si>
  <si>
    <t>Pro S AWD</t>
  </si>
  <si>
    <t>Federal</t>
  </si>
  <si>
    <t>ON</t>
  </si>
  <si>
    <t>BC</t>
  </si>
  <si>
    <t>QC</t>
  </si>
  <si>
    <t>AB</t>
  </si>
  <si>
    <t>NS</t>
  </si>
  <si>
    <t>NB</t>
  </si>
  <si>
    <t>NL</t>
  </si>
  <si>
    <t>PEI</t>
  </si>
  <si>
    <t>BC**</t>
  </si>
  <si>
    <t>**British Columbia rebate program is subject to "means test" rules; customers with HHI above certain thresholds do not qualify</t>
  </si>
  <si>
    <r>
      <t xml:space="preserve">*Rebates applied </t>
    </r>
    <r>
      <rPr>
        <u/>
        <sz val="11"/>
        <color theme="1"/>
        <rFont val="VW Text Office"/>
        <family val="2"/>
      </rPr>
      <t>after</t>
    </r>
    <r>
      <rPr>
        <sz val="11"/>
        <color theme="1"/>
        <rFont val="VW Text Office"/>
        <family val="2"/>
      </rPr>
      <t xml:space="preserve"> relevant provincial sales taxes (i.e. in Ontario, actual cash value is $4,425)</t>
    </r>
  </si>
  <si>
    <t>PROGRAM LINKS</t>
  </si>
  <si>
    <t>https://www.tc.gc.ca/en/services/road/innovative-technologies/zero-emission-vehicles.html</t>
  </si>
  <si>
    <t xml:space="preserve">https://www.quebec.ca/transports/transport-electrique/aide-financiere-vehicule-electrique </t>
  </si>
  <si>
    <t xml:space="preserve">https://goelectricbc.gov.bc.ca/rebates-and-programs/for-individuals/explore-personal-rebate-offers/ </t>
  </si>
  <si>
    <t xml:space="preserve">https://evassist.ca/rebates/ </t>
  </si>
  <si>
    <t>https://www.nbpower.com/en/products-services/electric-vehicles/plug-in-nb/</t>
  </si>
  <si>
    <t>https://nlhydro.com/electric-vehicles/ev-rebate/</t>
  </si>
  <si>
    <t>https://www.princeedwardisland.ca/en/information/environment-energy-and-climate-action/electric-vehicle-incentive</t>
  </si>
  <si>
    <t>Combined Rebate(s)</t>
  </si>
  <si>
    <t>*Rebate on lease is scaled based on years in term (up to 48 mo.)</t>
  </si>
  <si>
    <t>SK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</si>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</sst>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VW Text Office"/>
      <family val="2"/>
    </font>
    <font>
      <b/>
      <sz val="11"/>
      <color theme="1"/>
      <name val="VW Text Office"/>
      <family val="2"/>
    </font>
    <font>
      <u/>
      <sz val="11"/>
      <color theme="1"/>
      <name val="VW Text Office"/>
      <family val="2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0" fontId="4" fillId="0" borderId="0" xfId="1"/>
    <xf numFmtId="164" fontId="2" fillId="5" borderId="1" xfId="0" applyNumberFormat="1" applyFont="1" applyFill="1" applyBorder="1" applyAlignment="1">
      <alignment horizontal="center"/>
    </xf>
    <xf numFmtId="0" fontId="2" fillId="7" borderId="4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electricbc.gov.bc.ca/rebates-and-programs/for-individuals/explore-personal-rebate-offers/" TargetMode="External"/><Relationship Id="rId7" Type="http://schemas.openxmlformats.org/officeDocument/2006/relationships/hyperlink" Target="https://www.princeedwardisland.ca/en/information/environment-energy-and-climate-action/electric-vehicle-incentive" TargetMode="External"/><Relationship Id="rId2" Type="http://schemas.openxmlformats.org/officeDocument/2006/relationships/hyperlink" Target="https://www.quebec.ca/transports/transport-electrique/aide-financiere-vehicule-electrique" TargetMode="External"/><Relationship Id="rId1" Type="http://schemas.openxmlformats.org/officeDocument/2006/relationships/hyperlink" Target="https://www.tc.gc.ca/en/services/road/innovative-technologies/zero-emission-vehicles.html" TargetMode="External"/><Relationship Id="rId6" Type="http://schemas.openxmlformats.org/officeDocument/2006/relationships/hyperlink" Target="https://nlhydro.com/electric-vehicles/ev-rebate/" TargetMode="External"/><Relationship Id="rId5" Type="http://schemas.openxmlformats.org/officeDocument/2006/relationships/hyperlink" Target="https://www.nbpower.com/en/products-services/electric-vehicles/plug-in-nb/" TargetMode="External"/><Relationship Id="rId4" Type="http://schemas.openxmlformats.org/officeDocument/2006/relationships/hyperlink" Target="https://evassist.ca/reb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5BCB-8D9F-4C72-9EC8-17D9BD30F992}">
  <dimension ref="B2:P21"/>
  <sheetViews>
    <sheetView tabSelected="1" workbookViewId="0">
      <selection activeCell="B2" sqref="B2:P9"/>
    </sheetView>
  </sheetViews>
  <sheetFormatPr defaultColWidth="9.109375" defaultRowHeight="13.8" x14ac:dyDescent="0.25"/>
  <cols>
    <col min="1" max="1" width="2.88671875" style="1" customWidth="1"/>
    <col min="2" max="2" width="11.33203125" style="1" bestFit="1" customWidth="1"/>
    <col min="3" max="3" width="15.5546875" style="1" customWidth="1"/>
    <col min="4" max="4" width="9.109375" style="1" customWidth="1"/>
    <col min="5" max="5" width="30.6640625" style="1" bestFit="1" customWidth="1"/>
    <col min="6" max="16384" width="9.109375" style="1"/>
  </cols>
  <sheetData>
    <row r="2" spans="2:16" x14ac:dyDescent="0.25">
      <c r="B2" s="2" t="s">
        <v>1</v>
      </c>
      <c r="C2" s="2" t="s">
        <v>2</v>
      </c>
      <c r="D2" s="2" t="s">
        <v>0</v>
      </c>
      <c r="E2" s="2" t="s">
        <v>3</v>
      </c>
      <c r="F2" s="3" t="s">
        <v>12</v>
      </c>
      <c r="G2" s="4" t="s">
        <v>15</v>
      </c>
      <c r="H2" s="4" t="s">
        <v>21</v>
      </c>
      <c r="I2" s="4" t="s">
        <v>13</v>
      </c>
      <c r="J2" s="4" t="s">
        <v>16</v>
      </c>
      <c r="K2" s="4" t="s">
        <v>34</v>
      </c>
      <c r="L2" s="4" t="s">
        <v>35</v>
      </c>
      <c r="M2" s="4" t="s">
        <v>17</v>
      </c>
      <c r="N2" s="4" t="s">
        <v>18</v>
      </c>
      <c r="O2" s="4" t="s">
        <v>19</v>
      </c>
      <c r="P2" s="4" t="s">
        <v>20</v>
      </c>
    </row>
    <row r="3" spans="2:16" ht="15" x14ac:dyDescent="0.25">
      <c r="B3" s="5">
        <v>2024</v>
      </c>
      <c r="C3" s="5" t="s">
        <v>4</v>
      </c>
      <c r="D3" s="5" t="s">
        <v>5</v>
      </c>
      <c r="E3" s="6" t="s">
        <v>6</v>
      </c>
      <c r="F3" s="7">
        <v>5000</v>
      </c>
      <c r="G3" s="7">
        <v>7000</v>
      </c>
      <c r="H3" s="7">
        <v>4000</v>
      </c>
      <c r="I3" s="7">
        <v>0</v>
      </c>
      <c r="J3" s="7">
        <v>0</v>
      </c>
      <c r="K3" s="7">
        <v>0</v>
      </c>
      <c r="L3" s="7">
        <v>0</v>
      </c>
      <c r="M3" s="7">
        <v>3000</v>
      </c>
      <c r="N3" s="7">
        <v>5000</v>
      </c>
      <c r="O3" s="7">
        <v>2500</v>
      </c>
      <c r="P3" s="7">
        <v>5000</v>
      </c>
    </row>
    <row r="4" spans="2:16" ht="15" x14ac:dyDescent="0.25">
      <c r="B4" s="5">
        <v>2024</v>
      </c>
      <c r="C4" s="5" t="s">
        <v>4</v>
      </c>
      <c r="D4" s="5" t="s">
        <v>5</v>
      </c>
      <c r="E4" s="6" t="s">
        <v>7</v>
      </c>
      <c r="F4" s="7">
        <v>5000</v>
      </c>
      <c r="G4" s="7">
        <v>7000</v>
      </c>
      <c r="H4" s="7">
        <v>4000</v>
      </c>
      <c r="I4" s="7">
        <v>0</v>
      </c>
      <c r="J4" s="7">
        <v>0</v>
      </c>
      <c r="K4" s="7">
        <v>0</v>
      </c>
      <c r="L4" s="7">
        <v>0</v>
      </c>
      <c r="M4" s="7">
        <v>3000</v>
      </c>
      <c r="N4" s="7">
        <v>5000</v>
      </c>
      <c r="O4" s="7">
        <v>2500</v>
      </c>
      <c r="P4" s="7">
        <v>5000</v>
      </c>
    </row>
    <row r="5" spans="2:16" ht="15" x14ac:dyDescent="0.25">
      <c r="B5" s="5">
        <v>2024</v>
      </c>
      <c r="C5" s="5" t="s">
        <v>4</v>
      </c>
      <c r="D5" s="5" t="s">
        <v>5</v>
      </c>
      <c r="E5" s="6" t="s">
        <v>8</v>
      </c>
      <c r="F5" s="7">
        <v>5000</v>
      </c>
      <c r="G5" s="7">
        <v>7000</v>
      </c>
      <c r="H5" s="7">
        <v>4000</v>
      </c>
      <c r="I5" s="7">
        <v>0</v>
      </c>
      <c r="J5" s="7">
        <v>0</v>
      </c>
      <c r="K5" s="7">
        <v>0</v>
      </c>
      <c r="L5" s="7">
        <v>0</v>
      </c>
      <c r="M5" s="7">
        <v>3000</v>
      </c>
      <c r="N5" s="7">
        <v>5000</v>
      </c>
      <c r="O5" s="7">
        <v>2500</v>
      </c>
      <c r="P5" s="7">
        <v>5000</v>
      </c>
    </row>
    <row r="6" spans="2:16" ht="15" x14ac:dyDescent="0.25">
      <c r="B6" s="5">
        <v>2024</v>
      </c>
      <c r="C6" s="5" t="s">
        <v>4</v>
      </c>
      <c r="D6" s="5" t="s">
        <v>5</v>
      </c>
      <c r="E6" s="6" t="s">
        <v>9</v>
      </c>
      <c r="F6" s="7">
        <v>5000</v>
      </c>
      <c r="G6" s="7">
        <v>7000</v>
      </c>
      <c r="H6" s="7">
        <v>4000</v>
      </c>
      <c r="I6" s="7">
        <v>0</v>
      </c>
      <c r="J6" s="7">
        <v>0</v>
      </c>
      <c r="K6" s="7">
        <v>0</v>
      </c>
      <c r="L6" s="7">
        <v>0</v>
      </c>
      <c r="M6" s="7">
        <v>3000</v>
      </c>
      <c r="N6" s="7">
        <v>5000</v>
      </c>
      <c r="O6" s="7">
        <v>2500</v>
      </c>
      <c r="P6" s="7">
        <v>5000</v>
      </c>
    </row>
    <row r="7" spans="2:16" ht="15" x14ac:dyDescent="0.25">
      <c r="B7" s="5">
        <v>2024</v>
      </c>
      <c r="C7" s="5" t="s">
        <v>4</v>
      </c>
      <c r="D7" s="5" t="s">
        <v>5</v>
      </c>
      <c r="E7" s="6" t="s">
        <v>10</v>
      </c>
      <c r="F7" s="7">
        <v>5000</v>
      </c>
      <c r="G7" s="7">
        <v>7000</v>
      </c>
      <c r="H7" s="7">
        <v>4000</v>
      </c>
      <c r="I7" s="7">
        <v>0</v>
      </c>
      <c r="J7" s="7">
        <v>0</v>
      </c>
      <c r="K7" s="7">
        <v>0</v>
      </c>
      <c r="L7" s="7">
        <v>0</v>
      </c>
      <c r="M7" s="7">
        <v>3000</v>
      </c>
      <c r="N7" s="7">
        <v>5000</v>
      </c>
      <c r="O7" s="7">
        <v>2500</v>
      </c>
      <c r="P7" s="7">
        <v>5000</v>
      </c>
    </row>
    <row r="8" spans="2:16" x14ac:dyDescent="0.25">
      <c r="B8" s="5">
        <v>2024</v>
      </c>
      <c r="C8" s="5" t="s">
        <v>4</v>
      </c>
      <c r="D8" s="5" t="s">
        <v>5</v>
      </c>
      <c r="E8" s="6" t="s">
        <v>11</v>
      </c>
      <c r="F8" s="7">
        <v>5000</v>
      </c>
      <c r="G8" s="7">
        <v>7000</v>
      </c>
      <c r="H8" s="7">
        <v>4000</v>
      </c>
      <c r="I8" s="7">
        <v>0</v>
      </c>
      <c r="J8" s="7">
        <v>0</v>
      </c>
      <c r="K8" s="7">
        <v>0</v>
      </c>
      <c r="L8" s="7">
        <v>0</v>
      </c>
      <c r="M8" s="7">
        <v>3000</v>
      </c>
      <c r="N8" s="7">
        <v>5000</v>
      </c>
      <c r="O8" s="7">
        <v>2500</v>
      </c>
      <c r="P8" s="7">
        <v>5000</v>
      </c>
    </row>
    <row r="9" spans="2:16" ht="15" customHeight="1" x14ac:dyDescent="0.25">
      <c r="B9" s="12" t="s">
        <v>32</v>
      </c>
      <c r="C9" s="13"/>
      <c r="D9" s="13"/>
      <c r="E9" s="13"/>
      <c r="F9" s="11"/>
      <c r="G9" s="10">
        <f>G8+$F$8</f>
        <v>12000</v>
      </c>
      <c r="H9" s="10">
        <f t="shared" ref="H9:O9" si="0">H8+$F$8</f>
        <v>9000</v>
      </c>
      <c r="I9" s="10">
        <f t="shared" si="0"/>
        <v>5000</v>
      </c>
      <c r="J9" s="10">
        <f t="shared" si="0"/>
        <v>5000</v>
      </c>
      <c r="K9" s="10">
        <f t="shared" si="0"/>
        <v>5000</v>
      </c>
      <c r="L9" s="10">
        <f t="shared" si="0"/>
        <v>5000</v>
      </c>
      <c r="M9" s="10">
        <f t="shared" si="0"/>
        <v>8000</v>
      </c>
      <c r="N9" s="10">
        <f t="shared" si="0"/>
        <v>10000</v>
      </c>
      <c r="O9" s="10">
        <f t="shared" si="0"/>
        <v>7500</v>
      </c>
      <c r="P9" s="10">
        <f t="shared" ref="P9" si="1">P8+$F$8</f>
        <v>10000</v>
      </c>
    </row>
    <row r="10" spans="2:16" x14ac:dyDescent="0.25">
      <c r="B10" s="1" t="s">
        <v>23</v>
      </c>
    </row>
    <row r="11" spans="2:16" ht="15" x14ac:dyDescent="0.25">
      <c r="B11" s="1" t="s">
        <v>33</v>
      </c>
    </row>
    <row r="12" spans="2:16" ht="15" x14ac:dyDescent="0.25">
      <c r="B12" s="1" t="s">
        <v>22</v>
      </c>
    </row>
    <row r="14" spans="2:16" ht="15" x14ac:dyDescent="0.25">
      <c r="B14" s="8" t="s">
        <v>24</v>
      </c>
    </row>
    <row r="15" spans="2:16" ht="14.4" x14ac:dyDescent="0.3">
      <c r="B15" s="1" t="s">
        <v>12</v>
      </c>
      <c r="C15" s="9" t="s">
        <v>25</v>
      </c>
    </row>
    <row r="16" spans="2:16" ht="14.4" x14ac:dyDescent="0.3">
      <c r="B16" s="1" t="s">
        <v>15</v>
      </c>
      <c r="C16" s="9" t="s">
        <v>26</v>
      </c>
    </row>
    <row r="17" spans="2:3" ht="14.4" x14ac:dyDescent="0.3">
      <c r="B17" s="1" t="s">
        <v>14</v>
      </c>
      <c r="C17" s="9" t="s">
        <v>27</v>
      </c>
    </row>
    <row r="18" spans="2:3" ht="14.4" x14ac:dyDescent="0.3">
      <c r="B18" s="1" t="s">
        <v>17</v>
      </c>
      <c r="C18" s="9" t="s">
        <v>28</v>
      </c>
    </row>
    <row r="19" spans="2:3" ht="14.4" x14ac:dyDescent="0.3">
      <c r="B19" s="1" t="s">
        <v>18</v>
      </c>
      <c r="C19" s="9" t="s">
        <v>29</v>
      </c>
    </row>
    <row r="20" spans="2:3" ht="14.4" x14ac:dyDescent="0.3">
      <c r="B20" s="1" t="s">
        <v>19</v>
      </c>
      <c r="C20" s="9" t="s">
        <v>30</v>
      </c>
    </row>
    <row r="21" spans="2:3" ht="14.4" x14ac:dyDescent="0.3">
      <c r="B21" s="1" t="s">
        <v>20</v>
      </c>
      <c r="C21" s="9" t="s">
        <v>31</v>
      </c>
    </row>
  </sheetData>
  <mergeCells count="1">
    <mergeCell ref="B9:E9"/>
  </mergeCells>
  <hyperlinks>
    <hyperlink ref="C15" r:id="rId1" xr:uid="{A79D340E-F027-4A1C-BFE8-43A32391A0D6}"/>
    <hyperlink ref="C16" r:id="rId2" xr:uid="{ED8C04F4-6AE3-497D-865D-67E6DE8FCDF3}"/>
    <hyperlink ref="C17" r:id="rId3" xr:uid="{9C239F94-72F2-40DB-8BB5-474BCCEC7485}"/>
    <hyperlink ref="C18" r:id="rId4" xr:uid="{EB9B5953-C430-4A6B-A576-EF985E078390}"/>
    <hyperlink ref="C19" r:id="rId5" xr:uid="{F3ACDF74-0B55-4DC4-B1A7-A46BE3EDA210}"/>
    <hyperlink ref="C20" r:id="rId6" xr:uid="{9816FB56-DAC7-424D-950A-BAE191D77D5A}"/>
    <hyperlink ref="C21" r:id="rId7" xr:uid="{B9F9F7A5-2339-48DC-954F-FE943B103338}"/>
  </hyperlinks>
  <pageMargins left="0.7" right="0.7" top="0.75" bottom="0.75" header="0.3" footer="0.3"/>
  <headerFooter>
    <oddFooter>&amp;L_x000D_&amp;1#&amp;"Calibri"&amp;8&amp;K000000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Rebate Summary</vt:lpstr>
    </vt:vector>
  </TitlesOfParts>
  <Company>Volkswagen Group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Danielson, Patrick</dc:creator>
  <cp:lastModifiedBy>Vishnu</cp:lastModifiedBy>
  <dcterms:created xsi:type="dcterms:W3CDTF">2024-03-14T17:21:45Z</dcterms:created>
  <dcterms:modified xsi:type="dcterms:W3CDTF">2024-03-14T18:05:33Z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dcc62b5-3644-4e86-9729-856739a0d33d_Enabled">
    <vt:lpwstr>true</vt:lpwstr>
  </property>
  <property fmtid="{D5CDD505-2E9C-101B-9397-08002B2CF9AE}" pid="3" name="MSIP_Label_2dcc62b5-3644-4e86-9729-856739a0d33d_SetDate">
    <vt:lpwstr>2024-03-14T17:33:31Z</vt:lpwstr>
  </property>
  <property fmtid="{D5CDD505-2E9C-101B-9397-08002B2CF9AE}" pid="4" name="MSIP_Label_2dcc62b5-3644-4e86-9729-856739a0d33d_Method">
    <vt:lpwstr>Privileged</vt:lpwstr>
  </property>
  <property fmtid="{D5CDD505-2E9C-101B-9397-08002B2CF9AE}" pid="5" name="MSIP_Label_2dcc62b5-3644-4e86-9729-856739a0d33d_Name">
    <vt:lpwstr>Internal</vt:lpwstr>
  </property>
  <property fmtid="{D5CDD505-2E9C-101B-9397-08002B2CF9AE}" pid="6" name="MSIP_Label_2dcc62b5-3644-4e86-9729-856739a0d33d_SiteId">
    <vt:lpwstr>11590e71-96da-476f-972d-10da30c8e6b2</vt:lpwstr>
  </property>
  <property fmtid="{D5CDD505-2E9C-101B-9397-08002B2CF9AE}" pid="7" name="MSIP_Label_2dcc62b5-3644-4e86-9729-856739a0d33d_ActionId">
    <vt:lpwstr>68e8b97a-32ee-4e54-8435-467182ce96ff</vt:lpwstr>
  </property>
  <property fmtid="{D5CDD505-2E9C-101B-9397-08002B2CF9AE}" pid="8" name="MSIP_Label_2dcc62b5-3644-4e86-9729-856739a0d33d_ContentBits">
    <vt:lpwstr>2</vt:lpwstr>
  </property>
</Properties>
</file>