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definedNames>
    <definedName function="false" hidden="false" localSheetId="0" name="_xlnm.Print_Area" vbProcedure="false">Tabelle1!$A$1:$M$20</definedName>
    <definedName function="false" hidden="false" localSheetId="0" name="_xlnm.Print_Area_0" vbProcedure="false">Tabelle1!$A$1:$L$20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<sst xmlns="http://schemas.openxmlformats.org/spreadsheetml/2006/main" count="39" uniqueCount="35">
  <si>
    <t xml:space="preserve">Projekt: Ferry - M426 – Software mit agilen Methoden entwickeln – 50%</t>
  </si>
  <si>
    <r>
      <rPr>
        <b val="true"/>
        <sz val="11"/>
        <color rgb="FF000000"/>
        <rFont val="Calibri"/>
        <family val="2"/>
        <charset val="1"/>
      </rPr>
      <t xml:space="preserve">Situation:
</t>
    </r>
    <r>
      <rPr>
        <i val="true"/>
        <sz val="11"/>
        <color rgb="FF000000"/>
        <rFont val="Calibri"/>
        <family val="2"/>
        <charset val="1"/>
      </rPr>
      <t xml:space="preserve">Die Lernenden bearbeiten das Projekt «Ferry» selbständig im Tandem. Ausgangslage bildet die Beschreibung des Szenarios «Ferry» lp/ferry/readme.md. Die Lernenden wenden dabei Methoden aus der agilen Softwareentwicklung in der Praxis an. Dabei planen die Lernenden die Arbeiten, teilen sich die Zeit ein und arbeiten mit der Plattform gitlab (codevogel.ch). Dadurch bestimmen sie nachhaltig den Verlauf der Arbeiten und ermöglichen quantitativ und qualitativ gute Ergebnisse. </t>
    </r>
    <r>
      <rPr>
        <i val="true"/>
        <sz val="11"/>
        <color rgb="FFC9211E"/>
        <rFont val="Calibri"/>
        <family val="2"/>
        <charset val="1"/>
      </rPr>
      <t xml:space="preserve">Verspätete Abgaben, nicht nachvollziehbare Ergebnisse, falsche Ablage, fehlende Quellenangaben oder Plagiate resultieren in der Note 1.</t>
    </r>
  </si>
  <si>
    <t xml:space="preserve">Kandidaten</t>
  </si>
  <si>
    <t xml:space="preserve">Selbsteinschätzung pro Tandem mit «x»</t>
  </si>
  <si>
    <r>
      <rPr>
        <b val="true"/>
        <sz val="11"/>
        <color rgb="FF000000"/>
        <rFont val="Calibri"/>
        <family val="2"/>
        <charset val="1"/>
      </rPr>
      <t xml:space="preserve">Note </t>
    </r>
    <r>
      <rPr>
        <sz val="11"/>
        <color rgb="FF000000"/>
        <rFont val="Calibri"/>
        <family val="2"/>
        <charset val="1"/>
      </rPr>
      <t xml:space="preserve">(max. 69, Note 6 mit 63 Punkten)</t>
    </r>
  </si>
  <si>
    <t xml:space="preserve">Bewertung durch die Lehrperson</t>
  </si>
  <si>
    <t xml:space="preserve">trifft überhaupt nicht zu</t>
  </si>
  <si>
    <t xml:space="preserve">trifft eher nicht zu</t>
  </si>
  <si>
    <t xml:space="preserve">trifft zu</t>
  </si>
  <si>
    <t xml:space="preserve">trifft in hohem Masse zu</t>
  </si>
  <si>
    <t xml:space="preserve">P</t>
  </si>
  <si>
    <t xml:space="preserve">Nr.</t>
  </si>
  <si>
    <t xml:space="preserve">Kriterium</t>
  </si>
  <si>
    <t xml:space="preserve">Faktor</t>
  </si>
  <si>
    <t xml:space="preserve">--</t>
  </si>
  <si>
    <t xml:space="preserve">-</t>
  </si>
  <si>
    <t xml:space="preserve">+</t>
  </si>
  <si>
    <t xml:space="preserve">++</t>
  </si>
  <si>
    <t xml:space="preserve">Bemerkungen, Anregungen aus der Besprechung</t>
  </si>
  <si>
    <t xml:space="preserve">-- (0P)</t>
  </si>
  <si>
    <t xml:space="preserve">- (1P)</t>
  </si>
  <si>
    <t xml:space="preserve">+ (2P)</t>
  </si>
  <si>
    <t xml:space="preserve">++ (3P)</t>
  </si>
  <si>
    <t xml:space="preserve">Ich kann zwei sinnvolle Personas darlegen. Jede Persona repräsentiert dabei einen stereotypen Kunden des Systems.</t>
  </si>
  <si>
    <t xml:space="preserve">Ich kann anhand der Beschreibung des Reservierungsprozesses sinnvolle User Stories schreiben. Diese folgen der Vorgabe: AS A … I WANT TO… SO THAT und werden auf dem Epic Board festgehalten. Die User Stories werden in Deutsch oder Englisch verfasst. Falls notwendig, treffe ich sinnvolle Annahmen und weise diese aus.</t>
  </si>
  <si>
    <t xml:space="preserve">Ich kann für den Reservierungsprozess einen Use Case darlegen.</t>
  </si>
  <si>
    <t xml:space="preserve">Ich kann Story Points auf den Epics ausweisen.</t>
  </si>
  <si>
    <t xml:space="preserve">Ich kann die einzelnen Aufgaben, welche sich aus den User Stories ergeben, mit Issues verwalten. Dabei verlinke ich die Issues mit den Epics und weise diese einem Sprint zu. Ich weise die Issues zu und rapportiere meine Arbeitszeiten zeitnah und lückenlos.</t>
  </si>
  <si>
    <t xml:space="preserve">Ich kann wöchentlich einen Sprint planen. Die Sprints können auf dem Codevogel eingesehen werden. Die Issues werden einem Sprint zugewiesen und tragen eine Weight.</t>
  </si>
  <si>
    <t xml:space="preserve">Ich kann der Lerhperson wöchentlich während den Sprint-Reviews meine Fortschritte (am laufenden System) ausweisen.</t>
  </si>
  <si>
    <t xml:space="preserve">Ich kann die Plattform Codevogel professionell nutzen: Epic-Board, Issue-Board, Repositroy, Branches.</t>
  </si>
  <si>
    <t xml:space="preserve">Ich kann meine Coding-Guidelines für das Projekt darlegen.</t>
  </si>
  <si>
    <t xml:space="preserve">Ich kann darlegen, welche Prinzipien und Entwurfsmuster für meine Web-Applikation von Bedeutung sind.</t>
  </si>
  <si>
    <t xml:space="preserve">Ich kann die Selbsteinschätzung reflektiert vornehmen.</t>
  </si>
  <si>
    <t xml:space="preserve">Formatives Feedback</t>
  </si>
</sst>
</file>

<file path=xl/styles.xml><?xml version="1.0" encoding="utf-8"?>
<styleSheet xmlns="http://schemas.openxmlformats.org/spreadsheetml/2006/main">
  <numFmts count="3">
    <numFmt numFmtId="164" formatCode="General"/>
    <numFmt numFmtId="165" formatCode="0.0"/>
    <numFmt numFmtId="166"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3F3F3F"/>
      <name val="Calibri"/>
      <family val="2"/>
      <charset val="1"/>
    </font>
    <font>
      <b val="true"/>
      <sz val="11"/>
      <color rgb="FF3F3F3F"/>
      <name val="Calibri"/>
      <family val="2"/>
      <charset val="1"/>
    </font>
    <font>
      <b val="true"/>
      <sz val="11"/>
      <color rgb="FF000000"/>
      <name val="Calibri"/>
      <family val="2"/>
      <charset val="1"/>
    </font>
    <font>
      <i val="true"/>
      <sz val="11"/>
      <color rgb="FF000000"/>
      <name val="Calibri"/>
      <family val="2"/>
      <charset val="1"/>
    </font>
    <font>
      <i val="true"/>
      <sz val="11"/>
      <color rgb="FFC9211E"/>
      <name val="Calibri"/>
      <family val="2"/>
      <charset val="1"/>
    </font>
    <font>
      <b val="true"/>
      <sz val="16"/>
      <color rgb="FF000000"/>
      <name val="Calibri"/>
      <family val="2"/>
      <charset val="1"/>
    </font>
  </fonts>
  <fills count="5">
    <fill>
      <patternFill patternType="none"/>
    </fill>
    <fill>
      <patternFill patternType="gray125"/>
    </fill>
    <fill>
      <patternFill patternType="solid">
        <fgColor rgb="FFF2F2F2"/>
        <bgColor rgb="FFFFFFCC"/>
      </patternFill>
    </fill>
    <fill>
      <patternFill patternType="solid">
        <fgColor rgb="FFDEDCE6"/>
        <bgColor rgb="FFF2F2F2"/>
      </patternFill>
    </fill>
    <fill>
      <patternFill patternType="solid">
        <fgColor rgb="FFFFFF00"/>
        <bgColor rgb="FFFFFF00"/>
      </patternFill>
    </fill>
  </fills>
  <borders count="6">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2" xfId="2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6" fillId="0" borderId="3" xfId="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4" fontId="6" fillId="2" borderId="3" xfId="0" applyFont="true" applyBorder="true" applyAlignment="true" applyProtection="true">
      <alignment horizontal="center" vertical="center" textRotation="0" wrapText="tru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6" fillId="2" borderId="5" xfId="0" applyFont="true" applyBorder="true" applyAlignment="true" applyProtection="true">
      <alignment horizontal="center" vertical="top" textRotation="0" wrapText="true" indent="0" shrinkToFit="false"/>
      <protection locked="true" hidden="false"/>
    </xf>
    <xf numFmtId="165" fontId="9" fillId="3" borderId="0" xfId="0" applyFont="true" applyBorder="fals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top" textRotation="0" wrapText="true" indent="0" shrinkToFit="false"/>
      <protection locked="true" hidden="false"/>
    </xf>
    <xf numFmtId="164" fontId="0" fillId="2" borderId="2"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center" vertical="bottom" textRotation="0" wrapText="tru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0" fillId="4" borderId="2" xfId="0" applyFont="fals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left" vertical="bottom"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3" xfId="0" applyFont="false" applyBorder="true" applyAlignment="true" applyProtection="true">
      <alignment horizontal="center" vertical="bottom" textRotation="0" wrapText="false" indent="0" shrinkToFit="false"/>
      <protection locked="true" hidden="false"/>
    </xf>
    <xf numFmtId="164" fontId="6" fillId="2" borderId="3" xfId="0" applyFont="true" applyBorder="true" applyAlignment="true" applyProtection="true">
      <alignment horizontal="left" vertical="center" textRotation="0" wrapText="false" indent="0" shrinkToFit="false"/>
      <protection locked="true" hidden="false"/>
    </xf>
    <xf numFmtId="164" fontId="7" fillId="3" borderId="3" xfId="0" applyFont="true" applyBorder="true" applyAlignment="true" applyProtection="true">
      <alignment horizontal="right" vertical="center" textRotation="0" wrapText="false" indent="0" shrinkToFit="false"/>
      <protection locked="true" hidden="false"/>
    </xf>
    <xf numFmtId="166" fontId="7" fillId="3" borderId="3" xfId="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Output" xfId="20"/>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DCE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pageBreakPreview" topLeftCell="A1" colorId="64" zoomScale="75" zoomScaleNormal="90" zoomScalePageLayoutView="75" workbookViewId="0">
      <pane xSplit="0" ySplit="5" topLeftCell="A9" activePane="bottomLeft" state="frozen"/>
      <selection pane="topLeft" activeCell="A1" activeCellId="0" sqref="A1"/>
      <selection pane="bottomLeft" activeCell="G16" activeCellId="0" sqref="G16"/>
    </sheetView>
  </sheetViews>
  <sheetFormatPr defaultColWidth="9.171875" defaultRowHeight="13.8" zeroHeight="false" outlineLevelRow="0" outlineLevelCol="0"/>
  <cols>
    <col collapsed="false" customWidth="true" hidden="false" outlineLevel="0" max="1" min="1" style="1" width="4.85"/>
    <col collapsed="false" customWidth="true" hidden="false" outlineLevel="0" max="2" min="2" style="1" width="63.86"/>
    <col collapsed="false" customWidth="true" hidden="false" outlineLevel="0" max="3" min="3" style="1" width="8.17"/>
    <col collapsed="false" customWidth="true" hidden="false" outlineLevel="0" max="4" min="4" style="1" width="21.57"/>
    <col collapsed="false" customWidth="true" hidden="false" outlineLevel="0" max="7" min="5" style="1" width="11.28"/>
    <col collapsed="false" customWidth="true" hidden="false" outlineLevel="0" max="8" min="8" style="1" width="57.85"/>
    <col collapsed="false" customWidth="true" hidden="false" outlineLevel="0" max="12" min="9" style="1" width="11.28"/>
    <col collapsed="false" customWidth="true" hidden="false" outlineLevel="0" max="13" min="13" style="1" width="4.53"/>
  </cols>
  <sheetData>
    <row r="1" customFormat="false" ht="17.35" hidden="false" customHeight="false" outlineLevel="0" collapsed="false">
      <c r="A1" s="2" t="s">
        <v>0</v>
      </c>
      <c r="B1" s="2"/>
      <c r="C1" s="2"/>
      <c r="D1" s="2"/>
      <c r="E1" s="2"/>
      <c r="F1" s="2"/>
      <c r="G1" s="2"/>
      <c r="H1" s="2"/>
      <c r="I1" s="2"/>
      <c r="J1" s="2"/>
      <c r="K1" s="2"/>
      <c r="L1" s="2"/>
      <c r="M1" s="2"/>
    </row>
    <row r="2" customFormat="false" ht="68.65" hidden="false" customHeight="true" outlineLevel="0" collapsed="false">
      <c r="A2" s="3" t="s">
        <v>1</v>
      </c>
      <c r="B2" s="3"/>
      <c r="C2" s="3"/>
      <c r="D2" s="3"/>
      <c r="E2" s="3"/>
      <c r="F2" s="3"/>
      <c r="G2" s="3"/>
      <c r="H2" s="3"/>
      <c r="I2" s="3"/>
      <c r="J2" s="3"/>
      <c r="K2" s="3"/>
      <c r="L2" s="3"/>
      <c r="M2" s="3"/>
    </row>
    <row r="3" customFormat="false" ht="14.9" hidden="false" customHeight="true" outlineLevel="0" collapsed="false">
      <c r="A3" s="4" t="s">
        <v>2</v>
      </c>
      <c r="B3" s="4"/>
      <c r="C3" s="4"/>
      <c r="D3" s="5" t="s">
        <v>3</v>
      </c>
      <c r="E3" s="5"/>
      <c r="F3" s="5"/>
      <c r="G3" s="5"/>
      <c r="H3" s="6" t="s">
        <v>4</v>
      </c>
      <c r="I3" s="7" t="s">
        <v>5</v>
      </c>
      <c r="J3" s="7"/>
      <c r="K3" s="7"/>
      <c r="L3" s="7"/>
      <c r="M3" s="7"/>
    </row>
    <row r="4" customFormat="false" ht="41.75" hidden="false" customHeight="false" outlineLevel="0" collapsed="false">
      <c r="A4" s="8"/>
      <c r="B4" s="8"/>
      <c r="C4" s="8"/>
      <c r="D4" s="9" t="s">
        <v>6</v>
      </c>
      <c r="E4" s="9" t="s">
        <v>7</v>
      </c>
      <c r="F4" s="9" t="s">
        <v>8</v>
      </c>
      <c r="G4" s="9" t="s">
        <v>9</v>
      </c>
      <c r="H4" s="10" t="n">
        <f aca="false">L17/63*5+1</f>
        <v>1</v>
      </c>
      <c r="I4" s="11" t="s">
        <v>6</v>
      </c>
      <c r="J4" s="11" t="s">
        <v>7</v>
      </c>
      <c r="K4" s="11" t="s">
        <v>8</v>
      </c>
      <c r="L4" s="11" t="s">
        <v>9</v>
      </c>
      <c r="M4" s="8" t="s">
        <v>10</v>
      </c>
    </row>
    <row r="5" customFormat="false" ht="13.8" hidden="false" customHeight="false" outlineLevel="0" collapsed="false">
      <c r="A5" s="12" t="s">
        <v>11</v>
      </c>
      <c r="B5" s="13" t="s">
        <v>12</v>
      </c>
      <c r="C5" s="14" t="s">
        <v>13</v>
      </c>
      <c r="D5" s="15" t="s">
        <v>14</v>
      </c>
      <c r="E5" s="15" t="s">
        <v>15</v>
      </c>
      <c r="F5" s="15" t="s">
        <v>16</v>
      </c>
      <c r="G5" s="15" t="s">
        <v>17</v>
      </c>
      <c r="H5" s="14" t="s">
        <v>18</v>
      </c>
      <c r="I5" s="16" t="s">
        <v>19</v>
      </c>
      <c r="J5" s="16" t="s">
        <v>20</v>
      </c>
      <c r="K5" s="16" t="s">
        <v>21</v>
      </c>
      <c r="L5" s="16" t="s">
        <v>22</v>
      </c>
      <c r="M5" s="8"/>
    </row>
    <row r="6" customFormat="false" ht="28.35" hidden="false" customHeight="false" outlineLevel="0" collapsed="false">
      <c r="A6" s="17" t="n">
        <v>1</v>
      </c>
      <c r="B6" s="18" t="s">
        <v>23</v>
      </c>
      <c r="C6" s="19" t="n">
        <v>2</v>
      </c>
      <c r="D6" s="20"/>
      <c r="E6" s="20"/>
      <c r="F6" s="20"/>
      <c r="G6" s="21"/>
      <c r="H6" s="22"/>
      <c r="I6" s="23"/>
      <c r="J6" s="23"/>
      <c r="K6" s="23"/>
      <c r="L6" s="23"/>
      <c r="M6" s="23" t="n">
        <f aca="false">SUM(I6:L6)*C6</f>
        <v>0</v>
      </c>
    </row>
    <row r="7" customFormat="false" ht="68.65" hidden="false" customHeight="false" outlineLevel="0" collapsed="false">
      <c r="A7" s="17" t="n">
        <v>2</v>
      </c>
      <c r="B7" s="18" t="s">
        <v>24</v>
      </c>
      <c r="C7" s="19" t="n">
        <v>2</v>
      </c>
      <c r="D7" s="20"/>
      <c r="E7" s="20"/>
      <c r="F7" s="21"/>
      <c r="G7" s="21"/>
      <c r="H7" s="22"/>
      <c r="I7" s="23"/>
      <c r="J7" s="23"/>
      <c r="K7" s="23"/>
      <c r="L7" s="23"/>
      <c r="M7" s="23" t="n">
        <f aca="false">SUM(I7:L7)*C7</f>
        <v>0</v>
      </c>
    </row>
    <row r="8" customFormat="false" ht="14.9" hidden="false" customHeight="false" outlineLevel="0" collapsed="false">
      <c r="A8" s="17" t="n">
        <v>3</v>
      </c>
      <c r="B8" s="18" t="s">
        <v>25</v>
      </c>
      <c r="C8" s="19" t="n">
        <v>2</v>
      </c>
      <c r="D8" s="20"/>
      <c r="E8" s="20"/>
      <c r="F8" s="21"/>
      <c r="G8" s="21"/>
      <c r="H8" s="22"/>
      <c r="I8" s="23"/>
      <c r="J8" s="23"/>
      <c r="K8" s="23"/>
      <c r="L8" s="23"/>
      <c r="M8" s="23" t="n">
        <f aca="false">SUM(I8:L8)*C8</f>
        <v>0</v>
      </c>
    </row>
    <row r="9" customFormat="false" ht="14.9" hidden="false" customHeight="false" outlineLevel="0" collapsed="false">
      <c r="A9" s="17" t="n">
        <v>4</v>
      </c>
      <c r="B9" s="18" t="s">
        <v>26</v>
      </c>
      <c r="C9" s="19" t="n">
        <v>1</v>
      </c>
      <c r="D9" s="20"/>
      <c r="E9" s="20"/>
      <c r="F9" s="20"/>
      <c r="G9" s="21"/>
      <c r="H9" s="22"/>
      <c r="I9" s="23"/>
      <c r="J9" s="23"/>
      <c r="K9" s="23"/>
      <c r="L9" s="23"/>
      <c r="M9" s="23" t="n">
        <f aca="false">SUM(I9:L9)*C9</f>
        <v>0</v>
      </c>
    </row>
    <row r="10" customFormat="false" ht="55.2" hidden="false" customHeight="false" outlineLevel="0" collapsed="false">
      <c r="A10" s="17" t="n">
        <v>5</v>
      </c>
      <c r="B10" s="18" t="s">
        <v>27</v>
      </c>
      <c r="C10" s="19" t="n">
        <v>3</v>
      </c>
      <c r="D10" s="20"/>
      <c r="E10" s="20"/>
      <c r="F10" s="20"/>
      <c r="G10" s="21"/>
      <c r="H10" s="22"/>
      <c r="I10" s="23"/>
      <c r="J10" s="23"/>
      <c r="K10" s="23"/>
      <c r="L10" s="23"/>
      <c r="M10" s="23" t="n">
        <f aca="false">SUM(I10:L10)*C10</f>
        <v>0</v>
      </c>
    </row>
    <row r="11" customFormat="false" ht="41.75" hidden="false" customHeight="false" outlineLevel="0" collapsed="false">
      <c r="A11" s="17" t="n">
        <v>6</v>
      </c>
      <c r="B11" s="18" t="s">
        <v>28</v>
      </c>
      <c r="C11" s="19" t="n">
        <v>2</v>
      </c>
      <c r="D11" s="20"/>
      <c r="E11" s="20"/>
      <c r="F11" s="20"/>
      <c r="G11" s="21"/>
      <c r="H11" s="22"/>
      <c r="I11" s="20"/>
      <c r="J11" s="20"/>
      <c r="K11" s="20"/>
      <c r="L11" s="20"/>
      <c r="M11" s="23" t="n">
        <f aca="false">SUM(I11:L11)*C11</f>
        <v>0</v>
      </c>
    </row>
    <row r="12" customFormat="false" ht="28.35" hidden="false" customHeight="false" outlineLevel="0" collapsed="false">
      <c r="A12" s="17" t="n">
        <v>7</v>
      </c>
      <c r="B12" s="18" t="s">
        <v>29</v>
      </c>
      <c r="C12" s="19" t="n">
        <v>4</v>
      </c>
      <c r="D12" s="20"/>
      <c r="E12" s="20"/>
      <c r="F12" s="20"/>
      <c r="G12" s="21"/>
      <c r="H12" s="22"/>
      <c r="I12" s="20"/>
      <c r="J12" s="20"/>
      <c r="K12" s="20"/>
      <c r="L12" s="20"/>
      <c r="M12" s="23" t="n">
        <f aca="false">SUM(I12:L12)*C12</f>
        <v>0</v>
      </c>
    </row>
    <row r="13" customFormat="false" ht="28.35" hidden="false" customHeight="false" outlineLevel="0" collapsed="false">
      <c r="A13" s="17" t="n">
        <v>8</v>
      </c>
      <c r="B13" s="18" t="s">
        <v>30</v>
      </c>
      <c r="C13" s="19" t="n">
        <v>3</v>
      </c>
      <c r="D13" s="20"/>
      <c r="E13" s="20"/>
      <c r="F13" s="20"/>
      <c r="G13" s="21"/>
      <c r="H13" s="22"/>
      <c r="I13" s="20"/>
      <c r="J13" s="20"/>
      <c r="K13" s="20"/>
      <c r="L13" s="20"/>
      <c r="M13" s="23" t="n">
        <f aca="false">SUM(I13:L13)*C13</f>
        <v>0</v>
      </c>
    </row>
    <row r="14" customFormat="false" ht="14.9" hidden="false" customHeight="false" outlineLevel="0" collapsed="false">
      <c r="A14" s="17" t="n">
        <v>9</v>
      </c>
      <c r="B14" s="18" t="s">
        <v>31</v>
      </c>
      <c r="C14" s="24" t="n">
        <v>1</v>
      </c>
      <c r="D14" s="20"/>
      <c r="E14" s="20"/>
      <c r="F14" s="20"/>
      <c r="G14" s="21"/>
      <c r="H14" s="22"/>
      <c r="I14" s="20"/>
      <c r="J14" s="20"/>
      <c r="K14" s="20"/>
      <c r="L14" s="20"/>
      <c r="M14" s="23" t="n">
        <f aca="false">SUM(I14:L14)*C14</f>
        <v>0</v>
      </c>
    </row>
    <row r="15" customFormat="false" ht="28.35" hidden="false" customHeight="false" outlineLevel="0" collapsed="false">
      <c r="A15" s="17" t="n">
        <v>10</v>
      </c>
      <c r="B15" s="18" t="s">
        <v>32</v>
      </c>
      <c r="C15" s="19" t="n">
        <v>2</v>
      </c>
      <c r="D15" s="20"/>
      <c r="E15" s="20"/>
      <c r="F15" s="21"/>
      <c r="G15" s="21"/>
      <c r="H15" s="22"/>
      <c r="I15" s="20"/>
      <c r="J15" s="20"/>
      <c r="K15" s="20"/>
      <c r="L15" s="20"/>
      <c r="M15" s="23" t="n">
        <f aca="false">SUM(I15:L15)*C15</f>
        <v>0</v>
      </c>
    </row>
    <row r="16" customFormat="false" ht="14.9" hidden="false" customHeight="false" outlineLevel="0" collapsed="false">
      <c r="A16" s="17" t="n">
        <v>11</v>
      </c>
      <c r="B16" s="18" t="s">
        <v>33</v>
      </c>
      <c r="C16" s="19" t="n">
        <v>1</v>
      </c>
      <c r="D16" s="20"/>
      <c r="E16" s="20"/>
      <c r="F16" s="20"/>
      <c r="G16" s="21"/>
      <c r="H16" s="22"/>
      <c r="I16" s="20"/>
      <c r="J16" s="20"/>
      <c r="K16" s="20"/>
      <c r="L16" s="20"/>
      <c r="M16" s="23" t="n">
        <f aca="false">SUM(I16:L16)*C16</f>
        <v>0</v>
      </c>
    </row>
    <row r="17" customFormat="false" ht="13.8" hidden="false" customHeight="false" outlineLevel="0" collapsed="false">
      <c r="A17" s="17"/>
      <c r="B17" s="25" t="s">
        <v>34</v>
      </c>
      <c r="C17" s="25"/>
      <c r="D17" s="25"/>
      <c r="E17" s="25"/>
      <c r="F17" s="25"/>
      <c r="G17" s="25"/>
      <c r="H17" s="25"/>
      <c r="I17" s="26"/>
      <c r="J17" s="26"/>
      <c r="K17" s="26"/>
      <c r="L17" s="27" t="n">
        <f aca="false">SUM(M6:M16)</f>
        <v>0</v>
      </c>
      <c r="M17" s="27"/>
    </row>
    <row r="18" customFormat="false" ht="13.8" hidden="false" customHeight="true" outlineLevel="0" collapsed="false">
      <c r="A18" s="17"/>
      <c r="B18" s="28"/>
      <c r="C18" s="28"/>
      <c r="D18" s="28"/>
      <c r="E18" s="28"/>
      <c r="F18" s="28"/>
      <c r="G18" s="28"/>
      <c r="H18" s="28"/>
      <c r="I18" s="28"/>
      <c r="J18" s="28"/>
      <c r="K18" s="28"/>
      <c r="L18" s="28"/>
      <c r="M18" s="28"/>
    </row>
    <row r="19" customFormat="false" ht="13.8" hidden="false" customHeight="false" outlineLevel="0" collapsed="false">
      <c r="A19" s="17"/>
      <c r="B19" s="28"/>
      <c r="C19" s="28"/>
      <c r="D19" s="28"/>
      <c r="E19" s="28"/>
      <c r="F19" s="28"/>
      <c r="G19" s="28"/>
      <c r="H19" s="28"/>
      <c r="I19" s="28"/>
      <c r="J19" s="28"/>
      <c r="K19" s="28"/>
      <c r="L19" s="28"/>
      <c r="M19" s="28"/>
    </row>
    <row r="20" customFormat="false" ht="13.8" hidden="false" customHeight="false" outlineLevel="0" collapsed="false">
      <c r="A20" s="17"/>
      <c r="B20" s="28"/>
      <c r="C20" s="28"/>
      <c r="D20" s="28"/>
      <c r="E20" s="28"/>
      <c r="F20" s="28"/>
      <c r="G20" s="28"/>
      <c r="H20" s="28"/>
      <c r="I20" s="28"/>
      <c r="J20" s="28"/>
      <c r="K20" s="28"/>
      <c r="L20" s="28"/>
      <c r="M20" s="28"/>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1:M1"/>
    <mergeCell ref="A2:M2"/>
    <mergeCell ref="A3:B3"/>
    <mergeCell ref="D3:G3"/>
    <mergeCell ref="I3:M3"/>
    <mergeCell ref="A4:B4"/>
    <mergeCell ref="M4:M5"/>
    <mergeCell ref="B17:H17"/>
    <mergeCell ref="I17:K17"/>
    <mergeCell ref="L17:M17"/>
    <mergeCell ref="A18:A20"/>
    <mergeCell ref="B18:M20"/>
  </mergeCells>
  <printOptions headings="false" gridLines="false" gridLinesSet="true" horizontalCentered="false" verticalCentered="false"/>
  <pageMargins left="0.7" right="0.7" top="0.75" bottom="0.75" header="0.511811023622047" footer="0.511811023622047"/>
  <pageSetup paperSize="9" scale="43"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TotalTime>
  <Application>LibreOffice/24.2.7.2$Linux_X86_64 LibreOffice_project/420$Build-2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Alig Gino</dc:creator>
  <dc:description/>
  <dc:language>de-CH</dc:language>
  <cp:lastModifiedBy/>
  <dcterms:modified xsi:type="dcterms:W3CDTF">2025-06-02T21:32:08Z</dcterms:modified>
  <cp:revision>167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