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dusj\Desktop\AI_Project.git\trunk\engineering_data\reference_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7" i="1"/>
  <c r="N8" i="1"/>
  <c r="N9" i="1"/>
  <c r="N12" i="1"/>
  <c r="N13" i="1"/>
  <c r="N14" i="1"/>
  <c r="N17" i="1"/>
  <c r="N18" i="1"/>
  <c r="N19" i="1"/>
  <c r="N2" i="1"/>
  <c r="K19" i="1"/>
  <c r="K18" i="1"/>
  <c r="K17" i="1"/>
  <c r="K14" i="1"/>
  <c r="K13" i="1"/>
  <c r="K12" i="1"/>
  <c r="K9" i="1"/>
  <c r="K8" i="1"/>
  <c r="K7" i="1"/>
  <c r="K3" i="1"/>
  <c r="K4" i="1"/>
  <c r="K2" i="1"/>
</calcChain>
</file>

<file path=xl/sharedStrings.xml><?xml version="1.0" encoding="utf-8"?>
<sst xmlns="http://schemas.openxmlformats.org/spreadsheetml/2006/main" count="45" uniqueCount="15">
  <si>
    <t>X</t>
  </si>
  <si>
    <t>Test A</t>
  </si>
  <si>
    <t>Test B</t>
  </si>
  <si>
    <t>Test C</t>
  </si>
  <si>
    <t>Breadth First</t>
  </si>
  <si>
    <t>A star</t>
  </si>
  <si>
    <t>Gready Best First</t>
  </si>
  <si>
    <t>States checked</t>
  </si>
  <si>
    <t>moves to win</t>
  </si>
  <si>
    <t>Time to Solve B</t>
  </si>
  <si>
    <t>Time to Solve A</t>
  </si>
  <si>
    <t>Time to Solve C</t>
  </si>
  <si>
    <t>Average</t>
  </si>
  <si>
    <t>Test D</t>
  </si>
  <si>
    <t>Checked /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</si>
</sst>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1" fontId="0" fillId="0" borderId="1" xfId="0" applyNumberFormat="1" applyBorder="1"/>
    <xf numFmtId="0" fontId="0" fillId="0" borderId="9" xfId="0" applyFill="1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(Sheet1!$N$2,Sheet1!$N$7,Sheet1!$N$12,Sheet1!$N$17)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2718.4285714285716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8-464C-97EE-339C7594C50B}"/>
            </c:ext>
          </c:extLst>
        </c:ser>
        <c:ser>
          <c:idx val="1"/>
          <c:order val="1"/>
          <c:tx>
            <c:v>Astar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(Sheet1!$N$3,Sheet1!$N$8,Sheet1!$N$13,Sheet1!$N$18)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8-464C-97EE-339C7594C50B}"/>
            </c:ext>
          </c:extLst>
        </c:ser>
        <c:ser>
          <c:idx val="2"/>
          <c:order val="2"/>
          <c:tx>
            <c:v>GreedyBSF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(Sheet1!$N$4,Sheet1!$N$9,Sheet1!$N$14,Sheet1!$N$19)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3.8765432098765431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08-464C-97EE-339C7594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765032"/>
        <c:axId val="437766672"/>
      </c:barChart>
      <c:catAx>
        <c:axId val="4377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672"/>
        <c:crosses val="autoZero"/>
        <c:auto val="1"/>
        <c:lblAlgn val="ctr"/>
        <c:lblOffset val="100"/>
        <c:noMultiLvlLbl val="0"/>
      </c:catAx>
      <c:valAx>
        <c:axId val="437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5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(Sheet1!$M$2,Sheet1!$M$7,Sheet1!$M$12,Sheet1!$M$17)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21</c:v>
                </c:pt>
              </c:numCache>
            </c:numRef>
          </c:xVal>
          <c:yVal>
            <c:numRef>
              <c:f>(Sheet1!$K$2,Sheet1!$K$7,Sheet1!$K$12,Sheet1!$K$17)</c:f>
              <c:numCache>
                <c:formatCode>0</c:formatCode>
                <c:ptCount val="4"/>
                <c:pt idx="0">
                  <c:v>54635.666666666664</c:v>
                </c:pt>
                <c:pt idx="1">
                  <c:v>78791.666666666672</c:v>
                </c:pt>
                <c:pt idx="2">
                  <c:v>65728.666666666672</c:v>
                </c:pt>
                <c:pt idx="3">
                  <c:v>511228338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2-46CF-A40C-C9F682EF0AB8}"/>
            </c:ext>
          </c:extLst>
        </c:ser>
        <c:ser>
          <c:idx val="0"/>
          <c:order val="1"/>
          <c:tx>
            <c:v>Astar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(Sheet1!$M$3,Sheet1!$M$8,Sheet1!$M$13,Sheet1!$M$18)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21</c:v>
                </c:pt>
              </c:numCache>
            </c:numRef>
          </c:xVal>
          <c:yVal>
            <c:numRef>
              <c:f>(Sheet1!$K$3,Sheet1!$K$8,Sheet1!$K$13,Sheet1!$K$18)</c:f>
              <c:numCache>
                <c:formatCode>0</c:formatCode>
                <c:ptCount val="4"/>
                <c:pt idx="0">
                  <c:v>266544</c:v>
                </c:pt>
                <c:pt idx="1">
                  <c:v>203925</c:v>
                </c:pt>
                <c:pt idx="2">
                  <c:v>276704</c:v>
                </c:pt>
                <c:pt idx="3">
                  <c:v>16750289.333333334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2-46CF-A40C-C9F682EF0AB8}"/>
            </c:ext>
          </c:extLst>
        </c:ser>
        <c:ser>
          <c:idx val="2"/>
          <c:order val="2"/>
          <c:tx>
            <c:v>GreedyBestFS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(Sheet1!$M$4,Sheet1!$M$9,Sheet1!$M$14,Sheet1!$M$19)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81</c:v>
                </c:pt>
              </c:numCache>
            </c:numRef>
          </c:xVal>
          <c:yVal>
            <c:numRef>
              <c:f>(Sheet1!$K$4,Sheet1!$K$9,Sheet1!$K$14,Sheet1!$K$19)</c:f>
              <c:numCache>
                <c:formatCode>0</c:formatCode>
                <c:ptCount val="4"/>
                <c:pt idx="0">
                  <c:v>203718</c:v>
                </c:pt>
                <c:pt idx="1">
                  <c:v>227355.66666666666</c:v>
                </c:pt>
                <c:pt idx="2">
                  <c:v>251407.66666666666</c:v>
                </c:pt>
                <c:pt idx="3">
                  <c:v>3787082.3333333335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2-46CF-A40C-C9F682EF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15184"/>
        <c:axId val="448818792"/>
      </c:scatterChart>
      <c:valAx>
        <c:axId val="4488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8792"/>
        <c:crosses val="autoZero"/>
        <c:crossBetween val="midCat"/>
      </c:valAx>
      <c:valAx>
        <c:axId val="4488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5184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190499</xdr:rowOff>
    </xdr:from>
    <xdr:to>
      <xdr:col>8</xdr:col>
      <xdr:colOff>0</xdr:colOff>
      <xdr:row>36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19</xdr:row>
      <xdr:rowOff>190499</xdr:rowOff>
    </xdr:from>
    <xdr:to>
      <xdr:col>15</xdr:col>
      <xdr:colOff>9524</xdr:colOff>
      <xdr:row>36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B1" workbookViewId="0">
      <selection activeCell="O13" sqref="O13"/>
    </sheetView>
  </sheetViews>
  <sheetFormatPr defaultRowHeight="15" x14ac:dyDescent="0.25"/>
  <cols>
    <col min="7" max="7" width="16" customWidth="1"/>
    <col min="8" max="8" width="14.85546875" customWidth="1"/>
    <col min="9" max="10" width="14.7109375" bestFit="1" customWidth="1"/>
    <col min="11" max="11" width="10.5703125" bestFit="1" customWidth="1"/>
    <col min="12" max="12" width="14.28515625" bestFit="1" customWidth="1"/>
    <col min="13" max="13" width="12.85546875" bestFit="1" customWidth="1"/>
    <col min="14" max="14" width="15.140625" bestFit="1" customWidth="1"/>
  </cols>
  <sheetData>
    <row r="1" spans="2:14" ht="15.75" thickBot="1" x14ac:dyDescent="0.3">
      <c r="B1" s="4" t="s">
        <v>1</v>
      </c>
      <c r="C1" s="5"/>
      <c r="D1" s="6"/>
      <c r="G1" s="1"/>
      <c r="H1" s="1" t="s">
        <v>10</v>
      </c>
      <c r="I1" s="1" t="s">
        <v>9</v>
      </c>
      <c r="J1" s="1" t="s">
        <v>11</v>
      </c>
      <c r="K1" s="10" t="s">
        <v>12</v>
      </c>
      <c r="L1" s="1" t="s">
        <v>7</v>
      </c>
      <c r="M1" s="1" t="s">
        <v>8</v>
      </c>
      <c r="N1" s="12" t="s">
        <v>14</v>
      </c>
    </row>
    <row r="2" spans="2:14" x14ac:dyDescent="0.25">
      <c r="B2" s="3">
        <v>1</v>
      </c>
      <c r="C2" s="3">
        <v>2</v>
      </c>
      <c r="D2" s="3">
        <v>3</v>
      </c>
      <c r="G2" s="1" t="s">
        <v>4</v>
      </c>
      <c r="H2" s="1">
        <v>44476</v>
      </c>
      <c r="I2" s="1">
        <v>54428</v>
      </c>
      <c r="J2" s="1">
        <v>65003</v>
      </c>
      <c r="K2" s="11">
        <f>AVERAGE(H2:J2)</f>
        <v>54635.666666666664</v>
      </c>
      <c r="L2" s="1">
        <v>1</v>
      </c>
      <c r="M2" s="1">
        <v>1</v>
      </c>
      <c r="N2" s="1">
        <f>L2/M2</f>
        <v>1</v>
      </c>
    </row>
    <row r="3" spans="2:14" x14ac:dyDescent="0.25">
      <c r="B3" s="1">
        <v>4</v>
      </c>
      <c r="C3" s="1">
        <v>5</v>
      </c>
      <c r="D3" s="1">
        <v>6</v>
      </c>
      <c r="G3" s="1" t="s">
        <v>5</v>
      </c>
      <c r="H3" s="1">
        <v>257836</v>
      </c>
      <c r="I3" s="1">
        <v>312264</v>
      </c>
      <c r="J3" s="1">
        <v>229532</v>
      </c>
      <c r="K3" s="11">
        <f t="shared" ref="K3:K4" si="0">AVERAGE(H3:J3)</f>
        <v>266544</v>
      </c>
      <c r="L3" s="1">
        <v>1</v>
      </c>
      <c r="M3" s="1">
        <v>1</v>
      </c>
      <c r="N3" s="1">
        <f t="shared" ref="N3:N19" si="1">L3/M3</f>
        <v>1</v>
      </c>
    </row>
    <row r="4" spans="2:14" x14ac:dyDescent="0.25">
      <c r="B4" s="1">
        <v>7</v>
      </c>
      <c r="C4" s="2" t="s">
        <v>0</v>
      </c>
      <c r="D4" s="1">
        <v>8</v>
      </c>
      <c r="G4" s="1" t="s">
        <v>6</v>
      </c>
      <c r="H4" s="1">
        <v>312886</v>
      </c>
      <c r="I4" s="1">
        <v>155821</v>
      </c>
      <c r="J4" s="1">
        <v>142447</v>
      </c>
      <c r="K4" s="11">
        <f t="shared" si="0"/>
        <v>203718</v>
      </c>
      <c r="L4" s="1">
        <v>1</v>
      </c>
      <c r="M4" s="1">
        <v>1</v>
      </c>
      <c r="N4" s="1">
        <f t="shared" si="1"/>
        <v>1</v>
      </c>
    </row>
    <row r="5" spans="2:14" ht="15.75" thickBot="1" x14ac:dyDescent="0.3"/>
    <row r="6" spans="2:14" ht="15.75" thickBot="1" x14ac:dyDescent="0.3">
      <c r="B6" s="4" t="s">
        <v>2</v>
      </c>
      <c r="C6" s="5"/>
      <c r="D6" s="6"/>
      <c r="G6" s="1"/>
      <c r="H6" s="1" t="s">
        <v>10</v>
      </c>
      <c r="I6" s="1" t="s">
        <v>9</v>
      </c>
      <c r="J6" s="1" t="s">
        <v>11</v>
      </c>
      <c r="K6" s="10" t="s">
        <v>12</v>
      </c>
      <c r="L6" s="1" t="s">
        <v>7</v>
      </c>
      <c r="M6" s="1" t="s">
        <v>8</v>
      </c>
    </row>
    <row r="7" spans="2:14" x14ac:dyDescent="0.25">
      <c r="B7" s="3">
        <v>1</v>
      </c>
      <c r="C7" s="3">
        <v>2</v>
      </c>
      <c r="D7" s="3">
        <v>3</v>
      </c>
      <c r="G7" s="1" t="s">
        <v>4</v>
      </c>
      <c r="H7" s="1">
        <v>94550</v>
      </c>
      <c r="I7" s="1">
        <v>71223</v>
      </c>
      <c r="J7" s="1">
        <v>70602</v>
      </c>
      <c r="K7" s="11">
        <f>AVERAGE(H7:J7)</f>
        <v>78791.666666666672</v>
      </c>
      <c r="L7" s="1">
        <v>4</v>
      </c>
      <c r="M7" s="1">
        <v>2</v>
      </c>
      <c r="N7" s="1">
        <f t="shared" si="1"/>
        <v>2</v>
      </c>
    </row>
    <row r="8" spans="2:14" x14ac:dyDescent="0.25">
      <c r="B8" s="1">
        <v>4</v>
      </c>
      <c r="C8" s="2" t="s">
        <v>0</v>
      </c>
      <c r="D8" s="1">
        <v>6</v>
      </c>
      <c r="G8" s="1" t="s">
        <v>5</v>
      </c>
      <c r="H8" s="1">
        <v>188478</v>
      </c>
      <c r="I8" s="1">
        <v>211182</v>
      </c>
      <c r="J8" s="1">
        <v>212115</v>
      </c>
      <c r="K8" s="11">
        <f t="shared" ref="K8:K9" si="2">AVERAGE(H8:J8)</f>
        <v>203925</v>
      </c>
      <c r="L8" s="1">
        <v>2</v>
      </c>
      <c r="M8" s="1">
        <v>2</v>
      </c>
      <c r="N8" s="1">
        <f t="shared" si="1"/>
        <v>1</v>
      </c>
    </row>
    <row r="9" spans="2:14" x14ac:dyDescent="0.25">
      <c r="B9" s="1">
        <v>7</v>
      </c>
      <c r="C9" s="1">
        <v>5</v>
      </c>
      <c r="D9" s="1">
        <v>8</v>
      </c>
      <c r="G9" s="1" t="s">
        <v>6</v>
      </c>
      <c r="H9" s="1">
        <v>222068</v>
      </c>
      <c r="I9" s="1">
        <v>256281</v>
      </c>
      <c r="J9" s="1">
        <v>203718</v>
      </c>
      <c r="K9" s="11">
        <f t="shared" si="2"/>
        <v>227355.66666666666</v>
      </c>
      <c r="L9" s="1">
        <v>2</v>
      </c>
      <c r="M9" s="1">
        <v>2</v>
      </c>
      <c r="N9" s="1">
        <f t="shared" si="1"/>
        <v>1</v>
      </c>
    </row>
    <row r="10" spans="2:14" ht="15.75" thickBot="1" x14ac:dyDescent="0.3"/>
    <row r="11" spans="2:14" ht="15.75" thickBot="1" x14ac:dyDescent="0.3">
      <c r="B11" s="7" t="s">
        <v>3</v>
      </c>
      <c r="C11" s="8"/>
      <c r="D11" s="9"/>
      <c r="G11" s="1"/>
      <c r="H11" s="1" t="s">
        <v>10</v>
      </c>
      <c r="I11" s="1" t="s">
        <v>9</v>
      </c>
      <c r="J11" s="1" t="s">
        <v>11</v>
      </c>
      <c r="K11" s="10" t="s">
        <v>12</v>
      </c>
      <c r="L11" s="1" t="s">
        <v>7</v>
      </c>
      <c r="M11" s="1" t="s">
        <v>8</v>
      </c>
    </row>
    <row r="12" spans="2:14" x14ac:dyDescent="0.25">
      <c r="B12" s="3">
        <v>1</v>
      </c>
      <c r="C12" s="13" t="s">
        <v>0</v>
      </c>
      <c r="D12" s="3">
        <v>3</v>
      </c>
      <c r="G12" s="1" t="s">
        <v>4</v>
      </c>
      <c r="H12" s="1">
        <v>62515</v>
      </c>
      <c r="I12" s="1">
        <v>65314</v>
      </c>
      <c r="J12" s="1">
        <v>69357</v>
      </c>
      <c r="K12" s="11">
        <f>AVERAGE(H12:J12)</f>
        <v>65728.666666666672</v>
      </c>
      <c r="L12" s="1">
        <v>9</v>
      </c>
      <c r="M12" s="1">
        <v>3</v>
      </c>
      <c r="N12" s="1">
        <f t="shared" si="1"/>
        <v>3</v>
      </c>
    </row>
    <row r="13" spans="2:14" x14ac:dyDescent="0.25">
      <c r="B13" s="1">
        <v>4</v>
      </c>
      <c r="C13" s="1">
        <v>2</v>
      </c>
      <c r="D13" s="1">
        <v>6</v>
      </c>
      <c r="G13" s="1" t="s">
        <v>5</v>
      </c>
      <c r="H13" s="1">
        <v>356740</v>
      </c>
      <c r="I13" s="1">
        <v>248194</v>
      </c>
      <c r="J13" s="1">
        <v>225178</v>
      </c>
      <c r="K13" s="11">
        <f t="shared" ref="K13:K14" si="3">AVERAGE(H13:J13)</f>
        <v>276704</v>
      </c>
      <c r="L13" s="1">
        <v>3</v>
      </c>
      <c r="M13" s="1">
        <v>3</v>
      </c>
      <c r="N13" s="1">
        <f t="shared" si="1"/>
        <v>1</v>
      </c>
    </row>
    <row r="14" spans="2:14" x14ac:dyDescent="0.25">
      <c r="B14" s="1">
        <v>7</v>
      </c>
      <c r="C14" s="1">
        <v>5</v>
      </c>
      <c r="D14" s="1">
        <v>8</v>
      </c>
      <c r="G14" s="1" t="s">
        <v>6</v>
      </c>
      <c r="H14" s="1">
        <v>254415</v>
      </c>
      <c r="I14" s="1">
        <v>222068</v>
      </c>
      <c r="J14" s="1">
        <v>277740</v>
      </c>
      <c r="K14" s="11">
        <f t="shared" si="3"/>
        <v>251407.66666666666</v>
      </c>
      <c r="L14" s="1">
        <v>3</v>
      </c>
      <c r="M14" s="1">
        <v>2</v>
      </c>
      <c r="N14" s="1">
        <f t="shared" si="1"/>
        <v>1.5</v>
      </c>
    </row>
    <row r="15" spans="2:14" ht="15.75" thickBot="1" x14ac:dyDescent="0.3"/>
    <row r="16" spans="2:14" ht="15.75" thickBot="1" x14ac:dyDescent="0.3">
      <c r="B16" s="7" t="s">
        <v>13</v>
      </c>
      <c r="C16" s="8"/>
      <c r="D16" s="9"/>
      <c r="G16" s="1"/>
      <c r="H16" s="1" t="s">
        <v>10</v>
      </c>
      <c r="I16" s="1" t="s">
        <v>9</v>
      </c>
      <c r="J16" s="1" t="s">
        <v>11</v>
      </c>
      <c r="K16" s="10" t="s">
        <v>12</v>
      </c>
      <c r="L16" s="1" t="s">
        <v>7</v>
      </c>
      <c r="M16" s="1" t="s">
        <v>8</v>
      </c>
    </row>
    <row r="17" spans="2:14" x14ac:dyDescent="0.25">
      <c r="B17" s="3">
        <v>7</v>
      </c>
      <c r="C17" s="13">
        <v>4</v>
      </c>
      <c r="D17" s="3">
        <v>5</v>
      </c>
      <c r="G17" s="1" t="s">
        <v>4</v>
      </c>
      <c r="H17" s="1">
        <v>497221037</v>
      </c>
      <c r="I17" s="1">
        <v>384505236</v>
      </c>
      <c r="J17" s="1">
        <v>651958741</v>
      </c>
      <c r="K17" s="11">
        <f>AVERAGE(H17:J17)</f>
        <v>511228338</v>
      </c>
      <c r="L17" s="1">
        <v>57087</v>
      </c>
      <c r="M17" s="1">
        <v>21</v>
      </c>
      <c r="N17" s="1">
        <f t="shared" si="1"/>
        <v>2718.4285714285716</v>
      </c>
    </row>
    <row r="18" spans="2:14" x14ac:dyDescent="0.25">
      <c r="B18" s="2" t="s">
        <v>0</v>
      </c>
      <c r="C18" s="1">
        <v>2</v>
      </c>
      <c r="D18" s="1">
        <v>3</v>
      </c>
      <c r="G18" s="1" t="s">
        <v>5</v>
      </c>
      <c r="H18" s="1">
        <v>17932476</v>
      </c>
      <c r="I18" s="1">
        <v>15862949</v>
      </c>
      <c r="J18" s="1">
        <v>16455443</v>
      </c>
      <c r="K18" s="11">
        <f t="shared" ref="K18:K19" si="4">AVERAGE(H18:J18)</f>
        <v>16750289.333333334</v>
      </c>
      <c r="L18" s="1">
        <v>1778</v>
      </c>
      <c r="M18" s="1">
        <v>21</v>
      </c>
      <c r="N18" s="1">
        <f t="shared" si="1"/>
        <v>84.666666666666671</v>
      </c>
    </row>
    <row r="19" spans="2:14" x14ac:dyDescent="0.25">
      <c r="B19" s="1">
        <v>1</v>
      </c>
      <c r="C19" s="1">
        <v>6</v>
      </c>
      <c r="D19" s="1">
        <v>8</v>
      </c>
      <c r="G19" s="1" t="s">
        <v>6</v>
      </c>
      <c r="H19" s="1">
        <v>3930359</v>
      </c>
      <c r="I19" s="1">
        <v>3614984</v>
      </c>
      <c r="J19" s="1">
        <v>3815904</v>
      </c>
      <c r="K19" s="11">
        <f t="shared" si="4"/>
        <v>3787082.3333333335</v>
      </c>
      <c r="L19" s="1">
        <v>314</v>
      </c>
      <c r="M19" s="1">
        <v>81</v>
      </c>
      <c r="N19" s="1">
        <f t="shared" si="1"/>
        <v>3.8765432098765431</v>
      </c>
    </row>
  </sheetData>
  <mergeCells count="4">
    <mergeCell ref="B16:D16"/>
    <mergeCell ref="B1:D1"/>
    <mergeCell ref="B6:D6"/>
    <mergeCell ref="B11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 Kordus</dc:creator>
  <cp:lastModifiedBy>Jacob A Kordus</cp:lastModifiedBy>
  <dcterms:created xsi:type="dcterms:W3CDTF">2017-04-07T20:25:28Z</dcterms:created>
  <dcterms:modified xsi:type="dcterms:W3CDTF">2017-04-07T21:29:17Z</dcterms:modified>
</cp:coreProperties>
</file>