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4355" windowHeight="8250" activeTab="2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A87" i="1" l="1"/>
  <c r="A88" i="1"/>
  <c r="A89" i="1"/>
  <c r="A86" i="1"/>
  <c r="A78" i="1"/>
  <c r="A79" i="1"/>
  <c r="A80" i="1"/>
  <c r="A81" i="1"/>
  <c r="A82" i="1"/>
  <c r="A83" i="1"/>
  <c r="A84" i="1"/>
  <c r="A77" i="1"/>
  <c r="A75" i="1"/>
  <c r="A74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57" i="1"/>
  <c r="A53" i="1"/>
  <c r="A54" i="1"/>
  <c r="A55" i="1"/>
  <c r="A52" i="1"/>
  <c r="A44" i="1"/>
  <c r="A45" i="1"/>
  <c r="A46" i="1"/>
  <c r="A47" i="1"/>
  <c r="A48" i="1"/>
  <c r="A49" i="1"/>
  <c r="A50" i="1"/>
  <c r="A43" i="1"/>
  <c r="A41" i="1"/>
  <c r="A40" i="1"/>
  <c r="A38" i="1"/>
  <c r="A37" i="1"/>
  <c r="A35" i="1"/>
  <c r="A34" i="1"/>
  <c r="A30" i="1"/>
  <c r="A31" i="1"/>
  <c r="A32" i="1"/>
  <c r="A29" i="1"/>
  <c r="A21" i="1"/>
  <c r="A22" i="1"/>
  <c r="A23" i="1"/>
  <c r="A24" i="1"/>
  <c r="A25" i="1"/>
  <c r="A26" i="1"/>
  <c r="A27" i="1"/>
  <c r="A20" i="1"/>
  <c r="G4" i="2"/>
  <c r="G8" i="2"/>
  <c r="G9" i="2"/>
  <c r="G10" i="2"/>
  <c r="G12" i="2"/>
  <c r="G13" i="2"/>
  <c r="G3" i="2"/>
  <c r="I16" i="2"/>
  <c r="G16" i="2" l="1"/>
</calcChain>
</file>

<file path=xl/sharedStrings.xml><?xml version="1.0" encoding="utf-8"?>
<sst xmlns="http://schemas.openxmlformats.org/spreadsheetml/2006/main" count="383" uniqueCount="203">
  <si>
    <t xml:space="preserve">    </t>
  </si>
  <si>
    <t>Test Frequency</t>
  </si>
  <si>
    <t>Reserved</t>
  </si>
  <si>
    <t>100 Hz</t>
  </si>
  <si>
    <t>120 Hz</t>
  </si>
  <si>
    <t>1 kHz</t>
  </si>
  <si>
    <t>10 kHz</t>
  </si>
  <si>
    <t>100 kHz</t>
  </si>
  <si>
    <t>200 kHz</t>
  </si>
  <si>
    <t>Test Level</t>
  </si>
  <si>
    <t>50 mVrms</t>
  </si>
  <si>
    <t>250 mVrms</t>
  </si>
  <si>
    <t>1 Vrms</t>
  </si>
  <si>
    <t>Default</t>
  </si>
  <si>
    <t>Relative</t>
  </si>
  <si>
    <t>Normal</t>
  </si>
  <si>
    <t>Calibration</t>
  </si>
  <si>
    <t>Primary Function</t>
  </si>
  <si>
    <t>Lp</t>
  </si>
  <si>
    <t>Ls</t>
  </si>
  <si>
    <t>Cp</t>
  </si>
  <si>
    <t>Cs</t>
  </si>
  <si>
    <t>Z</t>
  </si>
  <si>
    <t>DCR</t>
  </si>
  <si>
    <t>Secondary Function</t>
  </si>
  <si>
    <t>D</t>
  </si>
  <si>
    <t>Q</t>
  </si>
  <si>
    <t>DEG(phase)</t>
  </si>
  <si>
    <t>ESR</t>
  </si>
  <si>
    <t>Range Hold &amp; unit</t>
  </si>
  <si>
    <t>RH nH</t>
  </si>
  <si>
    <t>RH uH</t>
  </si>
  <si>
    <t>RH mH</t>
  </si>
  <si>
    <t>RH H</t>
  </si>
  <si>
    <t>RH pF</t>
  </si>
  <si>
    <t>RH nF</t>
  </si>
  <si>
    <t>RH uF</t>
  </si>
  <si>
    <t>RH mF</t>
  </si>
  <si>
    <t>RH F</t>
  </si>
  <si>
    <t>RH Ohm</t>
  </si>
  <si>
    <t>RH kOhm</t>
  </si>
  <si>
    <t>RH MOhm</t>
  </si>
  <si>
    <t>Auto-ranging</t>
  </si>
  <si>
    <t>Short Cal</t>
  </si>
  <si>
    <t>Open Cal</t>
  </si>
  <si>
    <t>Measurement Modes</t>
  </si>
  <si>
    <t>LCR</t>
  </si>
  <si>
    <t>DCV</t>
  </si>
  <si>
    <t>ACV</t>
  </si>
  <si>
    <t>Diode</t>
  </si>
  <si>
    <t>Continuity</t>
  </si>
  <si>
    <t>DCA</t>
  </si>
  <si>
    <t>ACA</t>
  </si>
  <si>
    <t>Remote mode</t>
  </si>
  <si>
    <t>Binning</t>
  </si>
  <si>
    <t>Remote Binning</t>
  </si>
  <si>
    <t>nRelative/Normal</t>
  </si>
  <si>
    <t>nCalibration/Normal</t>
  </si>
  <si>
    <t>nShort Cal/Open Cal</t>
  </si>
  <si>
    <t>Bit</t>
  </si>
  <si>
    <t>//    typedef struct DISPLAY2 {</t>
  </si>
  <si>
    <t>//        unsigned start : 8;</t>
  </si>
  <si>
    <t>//        unsigned type : 8;</t>
  </si>
  <si>
    <t>//        unsigned Frequency : 3;</t>
  </si>
  <si>
    <t>//        unsigned Level : 2;</t>
  </si>
  <si>
    <t>//        unsigned Speed : 1;</t>
  </si>
  <si>
    <t>//        unsigned Relative : 1;</t>
  </si>
  <si>
    <t>//        unsigned dummy_1 : 1;</t>
  </si>
  <si>
    <t>//        unsigned PrimaryModeUnit : 3;</t>
  </si>
  <si>
    <t>//        unsigned SecondaryModeUnit : 2;</t>
  </si>
  <si>
    <t>//        unsigned RangeHold : 4;</t>
  </si>
  <si>
    <t>//        unsigned dummy_2 : 3;</t>
  </si>
  <si>
    <t>//        unsigned RangeHold2 : 1;</t>
  </si>
  <si>
    <t>//        unsigned dummy_3 : 3;</t>
  </si>
  <si>
    <t>//        unsigned cs : 8;</t>
  </si>
  <si>
    <t>//    } tDISPLAY2;</t>
  </si>
  <si>
    <t>typedef</t>
  </si>
  <si>
    <t>struct</t>
  </si>
  <si>
    <t>DISPLAY2</t>
  </si>
  <si>
    <t>{</t>
  </si>
  <si>
    <t>unsigned</t>
  </si>
  <si>
    <t>start</t>
  </si>
  <si>
    <t>:</t>
  </si>
  <si>
    <t>type</t>
  </si>
  <si>
    <t>Frequency</t>
  </si>
  <si>
    <t>3;</t>
  </si>
  <si>
    <t>Level</t>
  </si>
  <si>
    <t>2;</t>
  </si>
  <si>
    <t>Speed</t>
  </si>
  <si>
    <t>1;</t>
  </si>
  <si>
    <t>dummy_1</t>
  </si>
  <si>
    <t>PrimaryModeUnit</t>
  </si>
  <si>
    <t>SecondaryModeUnit</t>
  </si>
  <si>
    <t>RangeHold</t>
  </si>
  <si>
    <t>4;</t>
  </si>
  <si>
    <t>dummy_2</t>
  </si>
  <si>
    <t>RangeHold2</t>
  </si>
  <si>
    <t>dummy_3</t>
  </si>
  <si>
    <t>cs</t>
  </si>
  <si>
    <t>}</t>
  </si>
  <si>
    <t>tDISPLAY2;</t>
  </si>
  <si>
    <t>;</t>
  </si>
  <si>
    <t>TEST_FREQUENCY</t>
  </si>
  <si>
    <t>TEST_LEVEL</t>
  </si>
  <si>
    <t>RESERVED</t>
  </si>
  <si>
    <t>PRIMARY_FUNCTION</t>
  </si>
  <si>
    <t>SECONDARY_FUNCTION</t>
  </si>
  <si>
    <t>MEASUREMENT_MODES</t>
  </si>
  <si>
    <t>REMOTE_MODE</t>
  </si>
  <si>
    <t>nCALIBRATION_NORMAL</t>
  </si>
  <si>
    <t>nSHORT_CAL_OPEN_CAL</t>
  </si>
  <si>
    <t>nRELATIVE_NORMAL</t>
  </si>
  <si>
    <r>
      <t xml:space="preserve">        </t>
    </r>
    <r>
      <rPr>
        <sz val="10"/>
        <color rgb="FFFFFF55"/>
        <rFont val="Arial Unicode MS"/>
        <family val="2"/>
        <charset val="204"/>
      </rPr>
      <t>unsigned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AA00"/>
        <rFont val="Arial Unicode MS"/>
        <family val="2"/>
        <charset val="204"/>
      </rPr>
      <t>TestFrequency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: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3</t>
    </r>
    <r>
      <rPr>
        <sz val="10"/>
        <color rgb="FFAAAAAA"/>
        <rFont val="Arial Unicode MS"/>
        <family val="2"/>
        <charset val="204"/>
      </rPr>
      <t>;</t>
    </r>
  </si>
  <si>
    <r>
      <t xml:space="preserve">        </t>
    </r>
    <r>
      <rPr>
        <sz val="10"/>
        <color rgb="FFFFFF55"/>
        <rFont val="Arial Unicode MS"/>
        <family val="2"/>
        <charset val="204"/>
      </rPr>
      <t>unsigned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AA00"/>
        <rFont val="Arial Unicode MS"/>
        <family val="2"/>
        <charset val="204"/>
      </rPr>
      <t>TestLevel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: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2</t>
    </r>
    <r>
      <rPr>
        <sz val="10"/>
        <color rgb="FFAAAAAA"/>
        <rFont val="Arial Unicode MS"/>
        <family val="2"/>
        <charset val="204"/>
      </rPr>
      <t>;</t>
    </r>
  </si>
  <si>
    <r>
      <t xml:space="preserve">        </t>
    </r>
    <r>
      <rPr>
        <sz val="10"/>
        <color rgb="FFFFFF55"/>
        <rFont val="Arial Unicode MS"/>
        <family val="2"/>
        <charset val="204"/>
      </rPr>
      <t>unsigned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AA00"/>
        <rFont val="Arial Unicode MS"/>
        <family val="2"/>
        <charset val="204"/>
      </rPr>
      <t>Speed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: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1</t>
    </r>
    <r>
      <rPr>
        <sz val="10"/>
        <color rgb="FFAAAAAA"/>
        <rFont val="Arial Unicode MS"/>
        <family val="2"/>
        <charset val="204"/>
      </rPr>
      <t>;</t>
    </r>
  </si>
  <si>
    <r>
      <t xml:space="preserve">        </t>
    </r>
    <r>
      <rPr>
        <sz val="10"/>
        <color rgb="FFFFFF55"/>
        <rFont val="Arial Unicode MS"/>
        <family val="2"/>
        <charset val="204"/>
      </rPr>
      <t>unsigned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AA00"/>
        <rFont val="Arial Unicode MS"/>
        <family val="2"/>
        <charset val="204"/>
      </rPr>
      <t>Relative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: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1</t>
    </r>
    <r>
      <rPr>
        <sz val="10"/>
        <color rgb="FFAAAAAA"/>
        <rFont val="Arial Unicode MS"/>
        <family val="2"/>
        <charset val="204"/>
      </rPr>
      <t>;</t>
    </r>
  </si>
  <si>
    <r>
      <t xml:space="preserve">        </t>
    </r>
    <r>
      <rPr>
        <sz val="10"/>
        <color rgb="FFFFFF55"/>
        <rFont val="Arial Unicode MS"/>
        <family val="2"/>
        <charset val="204"/>
      </rPr>
      <t>unsigned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AA00"/>
        <rFont val="Arial Unicode MS"/>
        <family val="2"/>
        <charset val="204"/>
      </rPr>
      <t>nCalibration_Normal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: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1</t>
    </r>
    <r>
      <rPr>
        <sz val="10"/>
        <color rgb="FFAAAAAA"/>
        <rFont val="Arial Unicode MS"/>
        <family val="2"/>
        <charset val="204"/>
      </rPr>
      <t>;</t>
    </r>
  </si>
  <si>
    <r>
      <t xml:space="preserve">        </t>
    </r>
    <r>
      <rPr>
        <sz val="10"/>
        <color rgb="FFFFFF55"/>
        <rFont val="Arial Unicode MS"/>
        <family val="2"/>
        <charset val="204"/>
      </rPr>
      <t>unsigned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AA00"/>
        <rFont val="Arial Unicode MS"/>
        <family val="2"/>
        <charset val="204"/>
      </rPr>
      <t>PrimaryModeUnit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: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3</t>
    </r>
    <r>
      <rPr>
        <sz val="10"/>
        <color rgb="FFAAAAAA"/>
        <rFont val="Arial Unicode MS"/>
        <family val="2"/>
        <charset val="204"/>
      </rPr>
      <t>;</t>
    </r>
  </si>
  <si>
    <r>
      <t xml:space="preserve">        </t>
    </r>
    <r>
      <rPr>
        <sz val="10"/>
        <color rgb="FFFFFF55"/>
        <rFont val="Arial Unicode MS"/>
        <family val="2"/>
        <charset val="204"/>
      </rPr>
      <t>unsigned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AA00"/>
        <rFont val="Arial Unicode MS"/>
        <family val="2"/>
        <charset val="204"/>
      </rPr>
      <t>SecondaryModeUnit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: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2</t>
    </r>
    <r>
      <rPr>
        <sz val="10"/>
        <color rgb="FFAAAAAA"/>
        <rFont val="Arial Unicode MS"/>
        <family val="2"/>
        <charset val="204"/>
      </rPr>
      <t>;</t>
    </r>
  </si>
  <si>
    <r>
      <t xml:space="preserve">        </t>
    </r>
    <r>
      <rPr>
        <sz val="10"/>
        <color rgb="FFFFFF55"/>
        <rFont val="Arial Unicode MS"/>
        <family val="2"/>
        <charset val="204"/>
      </rPr>
      <t>unsigned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AA00"/>
        <rFont val="Arial Unicode MS"/>
        <family val="2"/>
        <charset val="204"/>
      </rPr>
      <t>RangeHold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: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4</t>
    </r>
    <r>
      <rPr>
        <sz val="10"/>
        <color rgb="FFAAAAAA"/>
        <rFont val="Arial Unicode MS"/>
        <family val="2"/>
        <charset val="204"/>
      </rPr>
      <t>;</t>
    </r>
  </si>
  <si>
    <r>
      <t xml:space="preserve">        </t>
    </r>
    <r>
      <rPr>
        <sz val="10"/>
        <color rgb="FFFFFF55"/>
        <rFont val="Arial Unicode MS"/>
        <family val="2"/>
        <charset val="204"/>
      </rPr>
      <t>unsigned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AA00"/>
        <rFont val="Arial Unicode MS"/>
        <family val="2"/>
        <charset val="204"/>
      </rPr>
      <t>dummy_2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: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3</t>
    </r>
    <r>
      <rPr>
        <sz val="10"/>
        <color rgb="FFAAAAAA"/>
        <rFont val="Arial Unicode MS"/>
        <family val="2"/>
        <charset val="204"/>
      </rPr>
      <t>;</t>
    </r>
  </si>
  <si>
    <r>
      <t xml:space="preserve">        </t>
    </r>
    <r>
      <rPr>
        <sz val="10"/>
        <color rgb="FFFFFF55"/>
        <rFont val="Arial Unicode MS"/>
        <family val="2"/>
        <charset val="204"/>
      </rPr>
      <t>unsigned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AA00"/>
        <rFont val="Arial Unicode MS"/>
        <family val="2"/>
        <charset val="204"/>
      </rPr>
      <t>RangeHold2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: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1</t>
    </r>
    <r>
      <rPr>
        <sz val="10"/>
        <color rgb="FFAAAAAA"/>
        <rFont val="Arial Unicode MS"/>
        <family val="2"/>
        <charset val="204"/>
      </rPr>
      <t>;</t>
    </r>
  </si>
  <si>
    <r>
      <t xml:space="preserve">        </t>
    </r>
    <r>
      <rPr>
        <sz val="10"/>
        <color rgb="FFFFFF55"/>
        <rFont val="Arial Unicode MS"/>
        <family val="2"/>
        <charset val="204"/>
      </rPr>
      <t>unsigned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AA00"/>
        <rFont val="Arial Unicode MS"/>
        <family val="2"/>
        <charset val="204"/>
      </rPr>
      <t>dummy_3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: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3</t>
    </r>
    <r>
      <rPr>
        <sz val="10"/>
        <color rgb="FFAAAAAA"/>
        <rFont val="Arial Unicode MS"/>
        <family val="2"/>
        <charset val="204"/>
      </rPr>
      <t>;</t>
    </r>
  </si>
  <si>
    <r>
      <t xml:space="preserve">        </t>
    </r>
    <r>
      <rPr>
        <sz val="10"/>
        <color rgb="FFFFFF55"/>
        <rFont val="Arial Unicode MS"/>
        <family val="2"/>
        <charset val="204"/>
      </rPr>
      <t>unsigned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AA00"/>
        <rFont val="Arial Unicode MS"/>
        <family val="2"/>
        <charset val="204"/>
      </rPr>
      <t>cs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: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8</t>
    </r>
    <r>
      <rPr>
        <sz val="10"/>
        <color rgb="FFAAAAAA"/>
        <rFont val="Arial Unicode MS"/>
        <family val="2"/>
        <charset val="204"/>
      </rPr>
      <t>;</t>
    </r>
  </si>
  <si>
    <t>TestFrequency</t>
  </si>
  <si>
    <t>TestLevel</t>
  </si>
  <si>
    <t>nCalibration_Normal</t>
  </si>
  <si>
    <t>RANGE_HOLD_UNIT</t>
  </si>
  <si>
    <t>";</t>
  </si>
  <si>
    <t>QStringList</t>
  </si>
  <si>
    <t>PrimaryFunction</t>
  </si>
  <si>
    <t>SecondaryFunction</t>
  </si>
  <si>
    <t>RangeHoldAndUnit</t>
  </si>
  <si>
    <t>nShortCalOpenCal</t>
  </si>
  <si>
    <t>MeasurementModes</t>
  </si>
  <si>
    <t>RemoteMode</t>
  </si>
  <si>
    <r>
      <t xml:space="preserve">    </t>
    </r>
    <r>
      <rPr>
        <sz val="10"/>
        <color rgb="FF55FF55"/>
        <rFont val="Arial Unicode MS"/>
        <family val="2"/>
        <charset val="204"/>
      </rPr>
      <t>QStringList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55AAFF"/>
        <rFont val="Arial Unicode MS"/>
        <family val="2"/>
        <charset val="204"/>
      </rPr>
      <t>TestFrequency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</si>
  <si>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TestFrequency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"100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Hz"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</si>
  <si>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TestFrequency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"120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Hz"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</si>
  <si>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TestFrequency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"1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kHz"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</si>
  <si>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TestFrequency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"10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kHz"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</si>
  <si>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TestFrequency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"100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kHz"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</si>
  <si>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TestFrequency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"200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kHz"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</si>
  <si>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TestFrequency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"Reserved"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</si>
  <si>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FF55"/>
        <rFont val="Arial Unicode MS"/>
        <family val="2"/>
        <charset val="204"/>
      </rPr>
      <t>QStringList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55AAFF"/>
        <rFont val="Arial Unicode MS"/>
        <family val="2"/>
        <charset val="204"/>
      </rPr>
      <t>TestLevel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</si>
  <si>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TestLevel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"50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mVrms"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</si>
  <si>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TestLevel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"250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mVrms"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</si>
  <si>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TestLevel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"1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Vrms"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</si>
  <si>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TestLevel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"Reserved"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</si>
  <si>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FF55"/>
        <rFont val="Arial Unicode MS"/>
        <family val="2"/>
        <charset val="204"/>
      </rPr>
      <t>QStringList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55AAFF"/>
        <rFont val="Arial Unicode MS"/>
        <family val="2"/>
        <charset val="204"/>
      </rPr>
      <t>Speed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</si>
  <si>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Speed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"Default"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</si>
  <si>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Speed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"Reserved"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</si>
  <si>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FF55"/>
        <rFont val="Arial Unicode MS"/>
        <family val="2"/>
        <charset val="204"/>
      </rPr>
      <t>QStringList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55AAFF"/>
        <rFont val="Arial Unicode MS"/>
        <family val="2"/>
        <charset val="204"/>
      </rPr>
      <t>Relative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</si>
  <si>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Relative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"Relative"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</si>
  <si>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Relative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"Normal"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</si>
  <si>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FF55"/>
        <rFont val="Arial Unicode MS"/>
        <family val="2"/>
        <charset val="204"/>
      </rPr>
      <t>QStringList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55AAFF"/>
        <rFont val="Arial Unicode MS"/>
        <family val="2"/>
        <charset val="204"/>
      </rPr>
      <t>Calibration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</si>
  <si>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Calibration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"Calibration"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</si>
  <si>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Calibration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"Normal"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</si>
  <si>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FF55"/>
        <rFont val="Arial Unicode MS"/>
        <family val="2"/>
        <charset val="204"/>
      </rPr>
      <t>QStringList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55AAFF"/>
        <rFont val="Arial Unicode MS"/>
        <family val="2"/>
        <charset val="204"/>
      </rPr>
      <t>PrimaryFunction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</si>
  <si>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PrimaryFunction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"Lp"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</si>
  <si>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PrimaryFunction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"Ls"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</si>
  <si>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PrimaryFunction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"Cp"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</si>
  <si>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PrimaryFunction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"Cs"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</si>
  <si>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PrimaryFunction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"Z"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</si>
  <si>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PrimaryFunction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"DCR"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</si>
  <si>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PrimaryFunction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"Reserved"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</si>
  <si>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FF55"/>
        <rFont val="Arial Unicode MS"/>
        <family val="2"/>
        <charset val="204"/>
      </rPr>
      <t>QStringList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55AAFF"/>
        <rFont val="Arial Unicode MS"/>
        <family val="2"/>
        <charset val="204"/>
      </rPr>
      <t>SecondaryFunction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</si>
  <si>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SecondaryFunction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"D"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</si>
  <si>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SecondaryFunction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"Q"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</si>
  <si>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SecondaryFunction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"DEG(phase)"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</si>
  <si>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SecondaryFunction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"ESR"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</si>
  <si>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FF55"/>
        <rFont val="Arial Unicode MS"/>
        <family val="2"/>
        <charset val="204"/>
      </rPr>
      <t>QStringList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55AAFF"/>
        <rFont val="Arial Unicode MS"/>
        <family val="2"/>
        <charset val="204"/>
      </rPr>
      <t>RangeHoldAndUnit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</si>
  <si>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RangeHoldAndUnit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"RH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nH"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</si>
  <si>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RangeHoldAndUnit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"RH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uH"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</si>
  <si>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RangeHoldAndUnit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"RH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mH"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</si>
  <si>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RangeHoldAndUnit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"RH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H"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</si>
  <si>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RangeHoldAndUnit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"RH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pF"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</si>
  <si>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RangeHoldAndUnit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"RH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nF"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</si>
  <si>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RangeHoldAndUnit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"RH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uF"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</si>
  <si>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RangeHoldAndUnit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"RH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mF"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</si>
  <si>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RangeHoldAndUnit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"RH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F"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</si>
  <si>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RangeHoldAndUnit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"RH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Ohm"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</si>
  <si>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RangeHoldAndUnit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"RH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kOhm"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</si>
  <si>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RangeHoldAndUnit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"RH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MOhm"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</si>
  <si>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RangeHoldAndUnit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"Reserved"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</si>
  <si>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RangeHoldAndUnit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"Auto-ranging"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</si>
  <si>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FF55"/>
        <rFont val="Arial Unicode MS"/>
        <family val="2"/>
        <charset val="204"/>
      </rPr>
      <t>QStringList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55AAFF"/>
        <rFont val="Arial Unicode MS"/>
        <family val="2"/>
        <charset val="204"/>
      </rPr>
      <t>nShortCalOpenCal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</si>
  <si>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nShortCalOpenCal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"Short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Cal"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</si>
  <si>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nShortCalOpenCal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"Open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Cal"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</si>
  <si>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FF55"/>
        <rFont val="Arial Unicode MS"/>
        <family val="2"/>
        <charset val="204"/>
      </rPr>
      <t>QStringList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55AAFF"/>
        <rFont val="Arial Unicode MS"/>
        <family val="2"/>
        <charset val="204"/>
      </rPr>
      <t>MeasurementModes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</si>
  <si>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MeasurementModes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"Reserved"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</si>
  <si>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MeasurementModes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"LCR"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</si>
  <si>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MeasurementModes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"DCV"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</si>
  <si>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MeasurementModes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"ACV"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</si>
  <si>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MeasurementModes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"Diode"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</si>
  <si>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MeasurementModes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"Continuity"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</si>
  <si>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MeasurementModes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"DCA"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</si>
  <si>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MeasurementModes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"ACA"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</si>
  <si>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FF55"/>
        <rFont val="Arial Unicode MS"/>
        <family val="2"/>
        <charset val="204"/>
      </rPr>
      <t>QStringList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55AAFF"/>
        <rFont val="Arial Unicode MS"/>
        <family val="2"/>
        <charset val="204"/>
      </rPr>
      <t>RemoteMode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</si>
  <si>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RemoteMode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"Normal"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</si>
  <si>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RemoteMode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"Binning"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</si>
  <si>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RemoteMode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"Remote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Binning"</t>
    </r>
    <r>
      <rPr>
        <sz val="10"/>
        <color rgb="FFAAAAAA"/>
        <rFont val="Arial Unicode MS"/>
        <family val="2"/>
        <charset val="204"/>
      </rPr>
      <t>;</t>
    </r>
  </si>
  <si>
    <r>
      <t xml:space="preserve">    </t>
    </r>
    <r>
      <rPr>
        <sz val="10"/>
        <color rgb="FF55AAFF"/>
        <rFont val="Arial Unicode MS"/>
        <family val="2"/>
        <charset val="204"/>
      </rPr>
      <t>RemoteMode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AAAA"/>
        <rFont val="Arial Unicode MS"/>
        <family val="2"/>
        <charset val="204"/>
      </rPr>
      <t>&lt;&lt;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FF55FF"/>
        <rFont val="Arial Unicode MS"/>
        <family val="2"/>
        <charset val="204"/>
      </rPr>
      <t>"Reserved"</t>
    </r>
    <r>
      <rPr>
        <sz val="10"/>
        <color rgb="FFAAAAAA"/>
        <rFont val="Arial Unicode MS"/>
        <family val="2"/>
        <charset val="204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</si>
</sst>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0.000000000"/>
  </numFmts>
  <fonts count="10" x14ac:knownFonts="1">
    <font>
      <sz val="11"/>
      <color theme="1"/>
      <name val="Calibri"/>
      <family val="2"/>
      <charset val="204"/>
      <scheme val="minor"/>
    </font>
    <font>
      <sz val="10"/>
      <color rgb="FFC0C0C0"/>
      <name val="Arial Unicode MS"/>
      <family val="2"/>
      <charset val="204"/>
    </font>
    <font>
      <sz val="10"/>
      <color rgb="FFFF55FF"/>
      <name val="Arial Unicode MS"/>
      <family val="2"/>
      <charset val="204"/>
    </font>
    <font>
      <sz val="10"/>
      <color rgb="FFAAAAAA"/>
      <name val="Arial Unicode MS"/>
      <family val="2"/>
      <charset val="204"/>
    </font>
    <font>
      <sz val="10"/>
      <color rgb="FFFFAA00"/>
      <name val="Arial Unicode MS"/>
      <family val="2"/>
      <charset val="204"/>
    </font>
    <font>
      <sz val="10"/>
      <name val="Arial Unicode MS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color rgb="FFFFFF55"/>
      <name val="Arial Unicode MS"/>
      <family val="2"/>
      <charset val="204"/>
    </font>
    <font>
      <sz val="10"/>
      <color rgb="FF55FF55"/>
      <name val="Arial Unicode MS"/>
      <family val="2"/>
      <charset val="204"/>
    </font>
    <font>
      <sz val="10"/>
      <color rgb="FF55AAFF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/>
    <xf numFmtId="0" fontId="6" fillId="2" borderId="0" xfId="0" applyFont="1" applyFill="1" applyAlignment="1">
      <alignment vertical="center" wrapText="1"/>
    </xf>
    <xf numFmtId="0" fontId="8" fillId="0" borderId="0" xfId="0" applyFont="1"/>
    <xf numFmtId="0" fontId="3" fillId="0" borderId="0" xfId="0" applyFont="1"/>
    <xf numFmtId="17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19" workbookViewId="0">
      <selection activeCell="K34" sqref="K34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12.5703125" bestFit="1" customWidth="1"/>
  </cols>
  <sheetData>
    <row r="1" spans="1:5" x14ac:dyDescent="0.25">
      <c r="A1" s="4" t="s">
        <v>60</v>
      </c>
    </row>
    <row r="2" spans="1:5" x14ac:dyDescent="0.25">
      <c r="A2" s="4" t="s">
        <v>61</v>
      </c>
    </row>
    <row r="3" spans="1:5" x14ac:dyDescent="0.25">
      <c r="A3" s="4" t="s">
        <v>62</v>
      </c>
    </row>
    <row r="4" spans="1:5" x14ac:dyDescent="0.25">
      <c r="A4" s="4" t="s">
        <v>63</v>
      </c>
    </row>
    <row r="5" spans="1:5" x14ac:dyDescent="0.25">
      <c r="A5" s="4" t="s">
        <v>64</v>
      </c>
    </row>
    <row r="6" spans="1:5" x14ac:dyDescent="0.25">
      <c r="A6" s="4" t="s">
        <v>65</v>
      </c>
    </row>
    <row r="7" spans="1:5" x14ac:dyDescent="0.25">
      <c r="A7" s="4" t="s">
        <v>66</v>
      </c>
    </row>
    <row r="8" spans="1:5" x14ac:dyDescent="0.25">
      <c r="A8" s="4" t="s">
        <v>67</v>
      </c>
    </row>
    <row r="9" spans="1:5" x14ac:dyDescent="0.25">
      <c r="A9" s="4" t="s">
        <v>68</v>
      </c>
    </row>
    <row r="10" spans="1:5" x14ac:dyDescent="0.25">
      <c r="A10" s="4" t="s">
        <v>69</v>
      </c>
      <c r="E10" s="1" t="s">
        <v>156</v>
      </c>
    </row>
    <row r="11" spans="1:5" x14ac:dyDescent="0.25">
      <c r="A11" s="4" t="s">
        <v>70</v>
      </c>
      <c r="E11" s="1" t="s">
        <v>157</v>
      </c>
    </row>
    <row r="12" spans="1:5" x14ac:dyDescent="0.25">
      <c r="A12" s="4" t="s">
        <v>71</v>
      </c>
      <c r="E12" s="1" t="s">
        <v>197</v>
      </c>
    </row>
    <row r="13" spans="1:5" x14ac:dyDescent="0.25">
      <c r="A13" s="4" t="s">
        <v>72</v>
      </c>
      <c r="E13" s="1" t="s">
        <v>193</v>
      </c>
    </row>
    <row r="14" spans="1:5" x14ac:dyDescent="0.25">
      <c r="A14" s="4" t="s">
        <v>73</v>
      </c>
      <c r="E14" s="1" t="s">
        <v>195</v>
      </c>
    </row>
    <row r="15" spans="1:5" x14ac:dyDescent="0.25">
      <c r="A15" s="4" t="s">
        <v>74</v>
      </c>
      <c r="E15" s="1" t="s">
        <v>196</v>
      </c>
    </row>
    <row r="16" spans="1:5" x14ac:dyDescent="0.25">
      <c r="A16" s="4" t="s">
        <v>75</v>
      </c>
      <c r="E16" s="1" t="s">
        <v>192</v>
      </c>
    </row>
    <row r="17" spans="1:6" x14ac:dyDescent="0.25">
      <c r="A17" s="1" t="s">
        <v>0</v>
      </c>
      <c r="E17" s="1" t="s">
        <v>194</v>
      </c>
    </row>
    <row r="18" spans="1:6" x14ac:dyDescent="0.25">
      <c r="A18" s="1" t="s">
        <v>0</v>
      </c>
      <c r="E18" s="1" t="s">
        <v>191</v>
      </c>
    </row>
    <row r="19" spans="1:6" x14ac:dyDescent="0.25">
      <c r="A19" s="3" t="s">
        <v>129</v>
      </c>
      <c r="B19" t="s">
        <v>124</v>
      </c>
      <c r="C19" s="3" t="s">
        <v>101</v>
      </c>
      <c r="E19" s="1" t="s">
        <v>190</v>
      </c>
    </row>
    <row r="20" spans="1:6" x14ac:dyDescent="0.25">
      <c r="A20" s="3" t="str">
        <f>$B$19&amp;"&lt;&lt;"""</f>
        <v>TestFrequency&lt;&lt;"</v>
      </c>
      <c r="B20" s="3" t="s">
        <v>3</v>
      </c>
      <c r="C20" s="3" t="s">
        <v>128</v>
      </c>
      <c r="E20" s="1" t="s">
        <v>188</v>
      </c>
    </row>
    <row r="21" spans="1:6" x14ac:dyDescent="0.25">
      <c r="A21" s="3" t="str">
        <f t="shared" ref="A21:A29" si="0">$B$19&amp;"&lt;&lt;"""</f>
        <v>TestFrequency&lt;&lt;"</v>
      </c>
      <c r="B21" s="3" t="s">
        <v>4</v>
      </c>
      <c r="C21" s="3" t="s">
        <v>128</v>
      </c>
      <c r="E21" s="1" t="s">
        <v>187</v>
      </c>
    </row>
    <row r="22" spans="1:6" x14ac:dyDescent="0.25">
      <c r="A22" s="3" t="str">
        <f t="shared" si="0"/>
        <v>TestFrequency&lt;&lt;"</v>
      </c>
      <c r="B22" s="3" t="s">
        <v>5</v>
      </c>
      <c r="C22" s="3" t="s">
        <v>128</v>
      </c>
      <c r="E22" s="1" t="s">
        <v>161</v>
      </c>
    </row>
    <row r="23" spans="1:6" ht="15.75" x14ac:dyDescent="0.3">
      <c r="A23" s="3" t="str">
        <f t="shared" si="0"/>
        <v>TestFrequency&lt;&lt;"</v>
      </c>
      <c r="B23" s="3" t="s">
        <v>6</v>
      </c>
      <c r="C23" s="3" t="s">
        <v>128</v>
      </c>
      <c r="E23" s="1" t="s">
        <v>162</v>
      </c>
      <c r="F23" s="8"/>
    </row>
    <row r="24" spans="1:6" x14ac:dyDescent="0.25">
      <c r="A24" s="3" t="str">
        <f t="shared" si="0"/>
        <v>TestFrequency&lt;&lt;"</v>
      </c>
      <c r="B24" s="3" t="s">
        <v>7</v>
      </c>
      <c r="C24" s="3" t="s">
        <v>128</v>
      </c>
      <c r="E24" s="1" t="s">
        <v>164</v>
      </c>
    </row>
    <row r="25" spans="1:6" x14ac:dyDescent="0.25">
      <c r="A25" s="3" t="str">
        <f t="shared" si="0"/>
        <v>TestFrequency&lt;&lt;"</v>
      </c>
      <c r="B25" s="3" t="s">
        <v>8</v>
      </c>
      <c r="C25" s="3" t="s">
        <v>128</v>
      </c>
      <c r="E25" s="1" t="s">
        <v>159</v>
      </c>
    </row>
    <row r="26" spans="1:6" x14ac:dyDescent="0.25">
      <c r="A26" s="3" t="str">
        <f t="shared" si="0"/>
        <v>TestFrequency&lt;&lt;"</v>
      </c>
      <c r="B26" s="3" t="s">
        <v>2</v>
      </c>
      <c r="C26" s="3" t="s">
        <v>128</v>
      </c>
      <c r="E26" s="1" t="s">
        <v>160</v>
      </c>
    </row>
    <row r="27" spans="1:6" x14ac:dyDescent="0.25">
      <c r="A27" s="3" t="str">
        <f t="shared" si="0"/>
        <v>TestFrequency&lt;&lt;"</v>
      </c>
      <c r="B27" s="3" t="s">
        <v>2</v>
      </c>
      <c r="C27" s="3" t="s">
        <v>128</v>
      </c>
      <c r="E27" s="1" t="s">
        <v>165</v>
      </c>
    </row>
    <row r="28" spans="1:6" x14ac:dyDescent="0.25">
      <c r="A28" s="3" t="s">
        <v>129</v>
      </c>
      <c r="B28" t="s">
        <v>125</v>
      </c>
      <c r="C28" s="3" t="s">
        <v>101</v>
      </c>
      <c r="E28" s="1" t="s">
        <v>165</v>
      </c>
    </row>
    <row r="29" spans="1:6" x14ac:dyDescent="0.25">
      <c r="A29" s="3" t="str">
        <f>$B$28&amp;"&lt;&lt;"""</f>
        <v>TestLevel&lt;&lt;"</v>
      </c>
      <c r="B29" s="3" t="s">
        <v>10</v>
      </c>
      <c r="C29" s="3" t="s">
        <v>128</v>
      </c>
      <c r="E29" s="1" t="s">
        <v>163</v>
      </c>
    </row>
    <row r="30" spans="1:6" x14ac:dyDescent="0.25">
      <c r="A30" s="3" t="str">
        <f t="shared" ref="A30:A32" si="1">$B$28&amp;"&lt;&lt;"""</f>
        <v>TestLevel&lt;&lt;"</v>
      </c>
      <c r="B30" s="3" t="s">
        <v>11</v>
      </c>
      <c r="C30" s="3" t="s">
        <v>128</v>
      </c>
      <c r="E30" s="1" t="s">
        <v>155</v>
      </c>
    </row>
    <row r="31" spans="1:6" x14ac:dyDescent="0.25">
      <c r="A31" s="3" t="str">
        <f t="shared" si="1"/>
        <v>TestLevel&lt;&lt;"</v>
      </c>
      <c r="B31" s="3" t="s">
        <v>12</v>
      </c>
      <c r="C31" s="3" t="s">
        <v>128</v>
      </c>
      <c r="E31" s="1" t="s">
        <v>189</v>
      </c>
    </row>
    <row r="32" spans="1:6" x14ac:dyDescent="0.25">
      <c r="A32" s="3" t="str">
        <f t="shared" si="1"/>
        <v>TestLevel&lt;&lt;"</v>
      </c>
      <c r="B32" s="3" t="s">
        <v>2</v>
      </c>
      <c r="C32" s="3" t="s">
        <v>128</v>
      </c>
      <c r="E32" s="1" t="s">
        <v>186</v>
      </c>
    </row>
    <row r="33" spans="1:5" x14ac:dyDescent="0.25">
      <c r="A33" s="3" t="s">
        <v>129</v>
      </c>
      <c r="B33" t="s">
        <v>88</v>
      </c>
      <c r="C33" s="3" t="s">
        <v>101</v>
      </c>
      <c r="E33" s="1" t="s">
        <v>158</v>
      </c>
    </row>
    <row r="34" spans="1:5" x14ac:dyDescent="0.25">
      <c r="A34" s="3" t="str">
        <f>$B$33&amp;"&lt;&lt;"""</f>
        <v>Speed&lt;&lt;"</v>
      </c>
      <c r="B34" s="3" t="s">
        <v>13</v>
      </c>
      <c r="C34" s="3" t="s">
        <v>128</v>
      </c>
      <c r="E34" s="1" t="s">
        <v>171</v>
      </c>
    </row>
    <row r="35" spans="1:5" x14ac:dyDescent="0.25">
      <c r="A35" s="3" t="str">
        <f>$B$33&amp;"&lt;&lt;"""</f>
        <v>Speed&lt;&lt;"</v>
      </c>
      <c r="B35" s="3" t="s">
        <v>2</v>
      </c>
      <c r="C35" s="3" t="s">
        <v>128</v>
      </c>
      <c r="E35" s="1" t="s">
        <v>152</v>
      </c>
    </row>
    <row r="36" spans="1:5" x14ac:dyDescent="0.25">
      <c r="A36" s="3" t="s">
        <v>129</v>
      </c>
      <c r="B36" t="s">
        <v>14</v>
      </c>
      <c r="C36" s="3" t="s">
        <v>101</v>
      </c>
      <c r="E36" s="1" t="s">
        <v>198</v>
      </c>
    </row>
    <row r="37" spans="1:5" x14ac:dyDescent="0.25">
      <c r="A37" s="3" t="str">
        <f>$B$36&amp;"&lt;&lt;"""</f>
        <v>Relative&lt;&lt;"</v>
      </c>
      <c r="B37" s="3" t="s">
        <v>14</v>
      </c>
      <c r="C37" s="3" t="s">
        <v>128</v>
      </c>
      <c r="E37" s="1" t="s">
        <v>166</v>
      </c>
    </row>
    <row r="38" spans="1:5" x14ac:dyDescent="0.25">
      <c r="A38" s="3" t="str">
        <f>$B$36&amp;"&lt;&lt;"""</f>
        <v>Relative&lt;&lt;"</v>
      </c>
      <c r="B38" s="3" t="s">
        <v>15</v>
      </c>
      <c r="C38" s="3" t="s">
        <v>128</v>
      </c>
      <c r="E38" s="1" t="s">
        <v>149</v>
      </c>
    </row>
    <row r="39" spans="1:5" x14ac:dyDescent="0.25">
      <c r="A39" s="3" t="s">
        <v>129</v>
      </c>
      <c r="B39" t="s">
        <v>16</v>
      </c>
      <c r="C39" s="3" t="s">
        <v>101</v>
      </c>
      <c r="E39" s="1" t="s">
        <v>136</v>
      </c>
    </row>
    <row r="40" spans="1:5" x14ac:dyDescent="0.25">
      <c r="A40" s="3" t="str">
        <f>$B$39&amp;"&lt;&lt;"""</f>
        <v>Calibration&lt;&lt;"</v>
      </c>
      <c r="B40" s="3" t="s">
        <v>16</v>
      </c>
      <c r="C40" s="3" t="s">
        <v>128</v>
      </c>
      <c r="E40" s="1" t="s">
        <v>144</v>
      </c>
    </row>
    <row r="41" spans="1:5" x14ac:dyDescent="0.25">
      <c r="A41" s="3" t="str">
        <f>$B$39&amp;"&lt;&lt;"""</f>
        <v>Calibration&lt;&lt;"</v>
      </c>
      <c r="B41" s="3" t="s">
        <v>15</v>
      </c>
      <c r="C41" s="3" t="s">
        <v>128</v>
      </c>
      <c r="E41" s="1" t="s">
        <v>185</v>
      </c>
    </row>
    <row r="42" spans="1:5" x14ac:dyDescent="0.25">
      <c r="A42" s="3" t="s">
        <v>129</v>
      </c>
      <c r="B42" t="s">
        <v>130</v>
      </c>
      <c r="C42" s="3" t="s">
        <v>101</v>
      </c>
      <c r="E42" s="1" t="s">
        <v>184</v>
      </c>
    </row>
    <row r="43" spans="1:5" x14ac:dyDescent="0.25">
      <c r="A43" s="3" t="str">
        <f>$B$42&amp;"&lt;&lt;"""</f>
        <v>PrimaryFunction&lt;&lt;"</v>
      </c>
      <c r="B43" s="3" t="s">
        <v>18</v>
      </c>
      <c r="C43" s="3" t="s">
        <v>128</v>
      </c>
      <c r="E43" s="1" t="s">
        <v>184</v>
      </c>
    </row>
    <row r="44" spans="1:5" x14ac:dyDescent="0.25">
      <c r="A44" s="3" t="str">
        <f t="shared" ref="A44:A52" si="2">$B$42&amp;"&lt;&lt;"""</f>
        <v>PrimaryFunction&lt;&lt;"</v>
      </c>
      <c r="B44" s="3" t="s">
        <v>19</v>
      </c>
      <c r="C44" s="3" t="s">
        <v>128</v>
      </c>
      <c r="E44" s="1" t="s">
        <v>184</v>
      </c>
    </row>
    <row r="45" spans="1:5" x14ac:dyDescent="0.25">
      <c r="A45" s="3" t="str">
        <f t="shared" si="2"/>
        <v>PrimaryFunction&lt;&lt;"</v>
      </c>
      <c r="B45" s="3" t="s">
        <v>20</v>
      </c>
      <c r="C45" s="3" t="s">
        <v>128</v>
      </c>
      <c r="E45" s="1" t="s">
        <v>180</v>
      </c>
    </row>
    <row r="46" spans="1:5" x14ac:dyDescent="0.25">
      <c r="A46" s="3" t="str">
        <f t="shared" si="2"/>
        <v>PrimaryFunction&lt;&lt;"</v>
      </c>
      <c r="B46" s="3" t="s">
        <v>21</v>
      </c>
      <c r="C46" s="3" t="s">
        <v>128</v>
      </c>
      <c r="E46" s="1" t="s">
        <v>175</v>
      </c>
    </row>
    <row r="47" spans="1:5" x14ac:dyDescent="0.25">
      <c r="A47" s="3" t="str">
        <f t="shared" si="2"/>
        <v>PrimaryFunction&lt;&lt;"</v>
      </c>
      <c r="B47" s="3" t="s">
        <v>22</v>
      </c>
      <c r="C47" s="3" t="s">
        <v>128</v>
      </c>
      <c r="E47" s="1" t="s">
        <v>182</v>
      </c>
    </row>
    <row r="48" spans="1:5" x14ac:dyDescent="0.25">
      <c r="A48" s="3" t="str">
        <f t="shared" si="2"/>
        <v>PrimaryFunction&lt;&lt;"</v>
      </c>
      <c r="B48" s="3" t="s">
        <v>23</v>
      </c>
      <c r="C48" s="3" t="s">
        <v>128</v>
      </c>
      <c r="E48" s="1" t="s">
        <v>179</v>
      </c>
    </row>
    <row r="49" spans="1:5" x14ac:dyDescent="0.25">
      <c r="A49" s="3" t="str">
        <f t="shared" si="2"/>
        <v>PrimaryFunction&lt;&lt;"</v>
      </c>
      <c r="B49" s="3" t="s">
        <v>2</v>
      </c>
      <c r="C49" s="3" t="s">
        <v>128</v>
      </c>
      <c r="E49" s="1" t="s">
        <v>174</v>
      </c>
    </row>
    <row r="50" spans="1:5" x14ac:dyDescent="0.25">
      <c r="A50" s="3" t="str">
        <f t="shared" si="2"/>
        <v>PrimaryFunction&lt;&lt;"</v>
      </c>
      <c r="B50" s="3" t="s">
        <v>2</v>
      </c>
      <c r="C50" s="3" t="s">
        <v>128</v>
      </c>
      <c r="E50" s="1" t="s">
        <v>183</v>
      </c>
    </row>
    <row r="51" spans="1:5" x14ac:dyDescent="0.25">
      <c r="A51" s="3" t="s">
        <v>129</v>
      </c>
      <c r="B51" t="s">
        <v>131</v>
      </c>
      <c r="C51" s="3" t="s">
        <v>128</v>
      </c>
      <c r="E51" s="1" t="s">
        <v>177</v>
      </c>
    </row>
    <row r="52" spans="1:5" x14ac:dyDescent="0.25">
      <c r="A52" s="3" t="str">
        <f>$B$51&amp;"&lt;&lt;"""</f>
        <v>SecondaryFunction&lt;&lt;"</v>
      </c>
      <c r="B52" s="3" t="s">
        <v>25</v>
      </c>
      <c r="C52" s="3" t="s">
        <v>128</v>
      </c>
      <c r="E52" s="1" t="s">
        <v>172</v>
      </c>
    </row>
    <row r="53" spans="1:5" x14ac:dyDescent="0.25">
      <c r="A53" s="3" t="str">
        <f t="shared" ref="A53:A57" si="3">$B$51&amp;"&lt;&lt;"""</f>
        <v>SecondaryFunction&lt;&lt;"</v>
      </c>
      <c r="B53" s="3" t="s">
        <v>26</v>
      </c>
      <c r="C53" s="3" t="s">
        <v>128</v>
      </c>
      <c r="E53" s="1" t="s">
        <v>181</v>
      </c>
    </row>
    <row r="54" spans="1:5" x14ac:dyDescent="0.25">
      <c r="A54" s="3" t="str">
        <f t="shared" si="3"/>
        <v>SecondaryFunction&lt;&lt;"</v>
      </c>
      <c r="B54" s="3" t="s">
        <v>27</v>
      </c>
      <c r="C54" s="3" t="s">
        <v>128</v>
      </c>
      <c r="E54" s="1" t="s">
        <v>176</v>
      </c>
    </row>
    <row r="55" spans="1:5" x14ac:dyDescent="0.25">
      <c r="A55" s="3" t="str">
        <f t="shared" si="3"/>
        <v>SecondaryFunction&lt;&lt;"</v>
      </c>
      <c r="B55" s="3" t="s">
        <v>28</v>
      </c>
      <c r="C55" s="3" t="s">
        <v>128</v>
      </c>
      <c r="E55" s="1" t="s">
        <v>178</v>
      </c>
    </row>
    <row r="56" spans="1:5" x14ac:dyDescent="0.25">
      <c r="A56" s="3" t="s">
        <v>129</v>
      </c>
      <c r="B56" t="s">
        <v>132</v>
      </c>
      <c r="C56" s="3" t="s">
        <v>101</v>
      </c>
      <c r="E56" s="1" t="s">
        <v>173</v>
      </c>
    </row>
    <row r="57" spans="1:5" x14ac:dyDescent="0.25">
      <c r="A57" s="3" t="str">
        <f>$B$56&amp;"&lt;&lt;"""</f>
        <v>RangeHoldAndUnit&lt;&lt;"</v>
      </c>
      <c r="B57" s="3" t="s">
        <v>30</v>
      </c>
      <c r="C57" s="3" t="s">
        <v>128</v>
      </c>
      <c r="E57" s="1" t="s">
        <v>154</v>
      </c>
    </row>
    <row r="58" spans="1:5" x14ac:dyDescent="0.25">
      <c r="A58" s="3" t="str">
        <f t="shared" ref="A58:A74" si="4">$B$56&amp;"&lt;&lt;"""</f>
        <v>RangeHoldAndUnit&lt;&lt;"</v>
      </c>
      <c r="B58" s="3" t="s">
        <v>31</v>
      </c>
      <c r="C58" s="3" t="s">
        <v>128</v>
      </c>
      <c r="E58" s="1" t="s">
        <v>153</v>
      </c>
    </row>
    <row r="59" spans="1:5" x14ac:dyDescent="0.25">
      <c r="A59" s="3" t="str">
        <f t="shared" si="4"/>
        <v>RangeHoldAndUnit&lt;&lt;"</v>
      </c>
      <c r="B59" s="3" t="s">
        <v>32</v>
      </c>
      <c r="C59" s="3" t="s">
        <v>128</v>
      </c>
      <c r="E59" s="1" t="s">
        <v>200</v>
      </c>
    </row>
    <row r="60" spans="1:5" x14ac:dyDescent="0.25">
      <c r="A60" s="3" t="str">
        <f t="shared" si="4"/>
        <v>RangeHoldAndUnit&lt;&lt;"</v>
      </c>
      <c r="B60" s="3" t="s">
        <v>33</v>
      </c>
      <c r="C60" s="3" t="s">
        <v>128</v>
      </c>
      <c r="E60" s="1" t="s">
        <v>199</v>
      </c>
    </row>
    <row r="61" spans="1:5" x14ac:dyDescent="0.25">
      <c r="A61" s="3" t="str">
        <f t="shared" si="4"/>
        <v>RangeHoldAndUnit&lt;&lt;"</v>
      </c>
      <c r="B61" s="3" t="s">
        <v>34</v>
      </c>
      <c r="C61" s="3" t="s">
        <v>128</v>
      </c>
      <c r="E61" s="1" t="s">
        <v>201</v>
      </c>
    </row>
    <row r="62" spans="1:5" x14ac:dyDescent="0.25">
      <c r="A62" s="3" t="str">
        <f t="shared" si="4"/>
        <v>RangeHoldAndUnit&lt;&lt;"</v>
      </c>
      <c r="B62" s="3" t="s">
        <v>35</v>
      </c>
      <c r="C62" s="3" t="s">
        <v>128</v>
      </c>
      <c r="E62" s="1" t="s">
        <v>202</v>
      </c>
    </row>
    <row r="63" spans="1:5" x14ac:dyDescent="0.25">
      <c r="A63" s="3" t="str">
        <f t="shared" si="4"/>
        <v>RangeHoldAndUnit&lt;&lt;"</v>
      </c>
      <c r="B63" s="3" t="s">
        <v>36</v>
      </c>
      <c r="C63" s="3" t="s">
        <v>128</v>
      </c>
      <c r="E63" s="1" t="s">
        <v>167</v>
      </c>
    </row>
    <row r="64" spans="1:5" x14ac:dyDescent="0.25">
      <c r="A64" s="3" t="str">
        <f t="shared" si="4"/>
        <v>RangeHoldAndUnit&lt;&lt;"</v>
      </c>
      <c r="B64" s="3" t="s">
        <v>37</v>
      </c>
      <c r="C64" s="3" t="s">
        <v>128</v>
      </c>
      <c r="E64" s="1" t="s">
        <v>169</v>
      </c>
    </row>
    <row r="65" spans="1:5" x14ac:dyDescent="0.25">
      <c r="A65" s="3" t="str">
        <f t="shared" si="4"/>
        <v>RangeHoldAndUnit&lt;&lt;"</v>
      </c>
      <c r="B65" s="3" t="s">
        <v>38</v>
      </c>
      <c r="C65" s="3" t="s">
        <v>128</v>
      </c>
      <c r="E65" s="1" t="s">
        <v>170</v>
      </c>
    </row>
    <row r="66" spans="1:5" x14ac:dyDescent="0.25">
      <c r="A66" s="3" t="str">
        <f t="shared" si="4"/>
        <v>RangeHoldAndUnit&lt;&lt;"</v>
      </c>
      <c r="B66" s="3" t="s">
        <v>39</v>
      </c>
      <c r="C66" s="3" t="s">
        <v>128</v>
      </c>
      <c r="E66" s="1" t="s">
        <v>168</v>
      </c>
    </row>
    <row r="67" spans="1:5" x14ac:dyDescent="0.25">
      <c r="A67" s="3" t="str">
        <f t="shared" si="4"/>
        <v>RangeHoldAndUnit&lt;&lt;"</v>
      </c>
      <c r="B67" s="3" t="s">
        <v>40</v>
      </c>
      <c r="C67" s="3" t="s">
        <v>128</v>
      </c>
      <c r="E67" s="1" t="s">
        <v>150</v>
      </c>
    </row>
    <row r="68" spans="1:5" x14ac:dyDescent="0.25">
      <c r="A68" s="3" t="str">
        <f t="shared" si="4"/>
        <v>RangeHoldAndUnit&lt;&lt;"</v>
      </c>
      <c r="B68" s="3" t="s">
        <v>41</v>
      </c>
      <c r="C68" s="3" t="s">
        <v>128</v>
      </c>
      <c r="E68" s="1" t="s">
        <v>151</v>
      </c>
    </row>
    <row r="69" spans="1:5" x14ac:dyDescent="0.25">
      <c r="A69" s="3" t="str">
        <f t="shared" si="4"/>
        <v>RangeHoldAndUnit&lt;&lt;"</v>
      </c>
      <c r="B69" s="3" t="s">
        <v>2</v>
      </c>
      <c r="C69" s="3" t="s">
        <v>128</v>
      </c>
      <c r="E69" s="1" t="s">
        <v>139</v>
      </c>
    </row>
    <row r="70" spans="1:5" x14ac:dyDescent="0.25">
      <c r="A70" s="3" t="str">
        <f t="shared" si="4"/>
        <v>RangeHoldAndUnit&lt;&lt;"</v>
      </c>
      <c r="B70" s="3" t="s">
        <v>2</v>
      </c>
      <c r="C70" s="3" t="s">
        <v>128</v>
      </c>
      <c r="E70" s="1" t="s">
        <v>140</v>
      </c>
    </row>
    <row r="71" spans="1:5" x14ac:dyDescent="0.25">
      <c r="A71" s="3" t="str">
        <f t="shared" si="4"/>
        <v>RangeHoldAndUnit&lt;&lt;"</v>
      </c>
      <c r="B71" s="3" t="s">
        <v>2</v>
      </c>
      <c r="C71" s="3" t="s">
        <v>128</v>
      </c>
      <c r="E71" s="1" t="s">
        <v>137</v>
      </c>
    </row>
    <row r="72" spans="1:5" x14ac:dyDescent="0.25">
      <c r="A72" s="3" t="str">
        <f t="shared" si="4"/>
        <v>RangeHoldAndUnit&lt;&lt;"</v>
      </c>
      <c r="B72" s="3" t="s">
        <v>42</v>
      </c>
      <c r="C72" s="3" t="s">
        <v>128</v>
      </c>
      <c r="E72" s="1" t="s">
        <v>141</v>
      </c>
    </row>
    <row r="73" spans="1:5" x14ac:dyDescent="0.25">
      <c r="A73" s="3" t="s">
        <v>129</v>
      </c>
      <c r="B73" t="s">
        <v>133</v>
      </c>
      <c r="C73" s="3" t="s">
        <v>101</v>
      </c>
      <c r="E73" s="1" t="s">
        <v>138</v>
      </c>
    </row>
    <row r="74" spans="1:5" x14ac:dyDescent="0.25">
      <c r="A74" s="3" t="str">
        <f>$B$73&amp;"&lt;&lt;"""</f>
        <v>nShortCalOpenCal&lt;&lt;"</v>
      </c>
      <c r="B74" s="3" t="s">
        <v>43</v>
      </c>
      <c r="C74" s="3" t="s">
        <v>128</v>
      </c>
      <c r="E74" s="1" t="s">
        <v>142</v>
      </c>
    </row>
    <row r="75" spans="1:5" x14ac:dyDescent="0.25">
      <c r="A75" s="3" t="str">
        <f>$B$73&amp;"&lt;&lt;"""</f>
        <v>nShortCalOpenCal&lt;&lt;"</v>
      </c>
      <c r="B75" s="3" t="s">
        <v>44</v>
      </c>
      <c r="C75" s="3" t="s">
        <v>128</v>
      </c>
      <c r="E75" s="1" t="s">
        <v>143</v>
      </c>
    </row>
    <row r="76" spans="1:5" x14ac:dyDescent="0.25">
      <c r="A76" s="3" t="s">
        <v>129</v>
      </c>
      <c r="B76" t="s">
        <v>134</v>
      </c>
      <c r="C76" s="3" t="s">
        <v>101</v>
      </c>
      <c r="E76" s="1" t="s">
        <v>143</v>
      </c>
    </row>
    <row r="77" spans="1:5" x14ac:dyDescent="0.25">
      <c r="A77" s="3" t="str">
        <f>$B$76&amp;"&lt;&lt;"""</f>
        <v>MeasurementModes&lt;&lt;"</v>
      </c>
      <c r="B77" s="3" t="s">
        <v>2</v>
      </c>
      <c r="C77" s="3" t="s">
        <v>128</v>
      </c>
      <c r="E77" s="1" t="s">
        <v>147</v>
      </c>
    </row>
    <row r="78" spans="1:5" x14ac:dyDescent="0.25">
      <c r="A78" s="3" t="str">
        <f t="shared" ref="A78:A86" si="5">$B$76&amp;"&lt;&lt;"""</f>
        <v>MeasurementModes&lt;&lt;"</v>
      </c>
      <c r="B78" s="3" t="s">
        <v>46</v>
      </c>
      <c r="C78" s="3" t="s">
        <v>128</v>
      </c>
      <c r="E78" s="1" t="s">
        <v>146</v>
      </c>
    </row>
    <row r="79" spans="1:5" x14ac:dyDescent="0.25">
      <c r="A79" s="3" t="str">
        <f t="shared" si="5"/>
        <v>MeasurementModes&lt;&lt;"</v>
      </c>
      <c r="B79" s="3" t="s">
        <v>47</v>
      </c>
      <c r="C79" s="3" t="s">
        <v>128</v>
      </c>
      <c r="E79" s="1" t="s">
        <v>145</v>
      </c>
    </row>
    <row r="80" spans="1:5" x14ac:dyDescent="0.25">
      <c r="A80" s="3" t="str">
        <f t="shared" si="5"/>
        <v>MeasurementModes&lt;&lt;"</v>
      </c>
      <c r="B80" s="3" t="s">
        <v>48</v>
      </c>
      <c r="C80" s="3" t="s">
        <v>128</v>
      </c>
      <c r="E80" s="1" t="s">
        <v>148</v>
      </c>
    </row>
    <row r="81" spans="1:5" ht="15.75" x14ac:dyDescent="0.3">
      <c r="A81" s="3" t="str">
        <f t="shared" si="5"/>
        <v>MeasurementModes&lt;&lt;"</v>
      </c>
      <c r="B81" s="3" t="s">
        <v>49</v>
      </c>
      <c r="C81" s="3" t="s">
        <v>128</v>
      </c>
      <c r="E81" s="9" t="s">
        <v>99</v>
      </c>
    </row>
    <row r="82" spans="1:5" x14ac:dyDescent="0.25">
      <c r="A82" s="3" t="str">
        <f t="shared" si="5"/>
        <v>MeasurementModes&lt;&lt;"</v>
      </c>
      <c r="B82" s="3" t="s">
        <v>50</v>
      </c>
      <c r="C82" s="3" t="s">
        <v>128</v>
      </c>
    </row>
    <row r="83" spans="1:5" x14ac:dyDescent="0.25">
      <c r="A83" s="3" t="str">
        <f t="shared" si="5"/>
        <v>MeasurementModes&lt;&lt;"</v>
      </c>
      <c r="B83" s="3" t="s">
        <v>51</v>
      </c>
      <c r="C83" s="3" t="s">
        <v>128</v>
      </c>
    </row>
    <row r="84" spans="1:5" x14ac:dyDescent="0.25">
      <c r="A84" s="3" t="str">
        <f t="shared" si="5"/>
        <v>MeasurementModes&lt;&lt;"</v>
      </c>
      <c r="B84" s="3" t="s">
        <v>52</v>
      </c>
      <c r="C84" s="3" t="s">
        <v>128</v>
      </c>
    </row>
    <row r="85" spans="1:5" x14ac:dyDescent="0.25">
      <c r="A85" s="3" t="s">
        <v>129</v>
      </c>
      <c r="B85" t="s">
        <v>135</v>
      </c>
      <c r="C85" s="3" t="s">
        <v>101</v>
      </c>
    </row>
    <row r="86" spans="1:5" x14ac:dyDescent="0.25">
      <c r="A86" s="3" t="str">
        <f>$B$85&amp;"&lt;&lt;"""</f>
        <v>RemoteMode&lt;&lt;"</v>
      </c>
      <c r="B86" s="3" t="s">
        <v>15</v>
      </c>
      <c r="C86" s="3" t="s">
        <v>128</v>
      </c>
    </row>
    <row r="87" spans="1:5" x14ac:dyDescent="0.25">
      <c r="A87" s="3" t="str">
        <f t="shared" ref="A87:A89" si="6">$B$85&amp;"&lt;&lt;"""</f>
        <v>RemoteMode&lt;&lt;"</v>
      </c>
      <c r="B87" s="3" t="s">
        <v>54</v>
      </c>
      <c r="C87" s="3" t="s">
        <v>128</v>
      </c>
    </row>
    <row r="88" spans="1:5" x14ac:dyDescent="0.25">
      <c r="A88" s="3" t="str">
        <f t="shared" si="6"/>
        <v>RemoteMode&lt;&lt;"</v>
      </c>
      <c r="B88" s="3" t="s">
        <v>55</v>
      </c>
      <c r="C88" s="3" t="s">
        <v>128</v>
      </c>
    </row>
    <row r="89" spans="1:5" x14ac:dyDescent="0.25">
      <c r="A89" s="3" t="str">
        <f t="shared" si="6"/>
        <v>RemoteMode&lt;&lt;"</v>
      </c>
      <c r="B89" s="3" t="s">
        <v>2</v>
      </c>
      <c r="C89" s="3" t="s">
        <v>128</v>
      </c>
    </row>
  </sheetData>
  <sortState ref="E10:E81">
    <sortCondition ref="E10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6"/>
  <sheetViews>
    <sheetView topLeftCell="B49" workbookViewId="0">
      <selection activeCell="J31" sqref="J31"/>
    </sheetView>
  </sheetViews>
  <sheetFormatPr defaultRowHeight="15" x14ac:dyDescent="0.25"/>
  <cols>
    <col min="2" max="2" width="20.140625" bestFit="1" customWidth="1"/>
    <col min="3" max="3" width="3.42578125" bestFit="1" customWidth="1"/>
    <col min="4" max="4" width="3" bestFit="1" customWidth="1"/>
    <col min="6" max="6" width="19.28515625" bestFit="1" customWidth="1"/>
    <col min="8" max="8" width="2" bestFit="1" customWidth="1"/>
    <col min="9" max="9" width="3" bestFit="1" customWidth="1"/>
    <col min="10" max="10" width="25.7109375" customWidth="1"/>
  </cols>
  <sheetData>
    <row r="3" spans="2:9" x14ac:dyDescent="0.25">
      <c r="B3" s="3" t="s">
        <v>1</v>
      </c>
      <c r="C3" s="3" t="s">
        <v>59</v>
      </c>
      <c r="D3">
        <v>2</v>
      </c>
      <c r="F3">
        <v>0</v>
      </c>
      <c r="G3">
        <f>D3-F3+1</f>
        <v>3</v>
      </c>
    </row>
    <row r="4" spans="2:9" x14ac:dyDescent="0.25">
      <c r="B4" s="3" t="s">
        <v>9</v>
      </c>
      <c r="C4" s="3" t="s">
        <v>59</v>
      </c>
      <c r="D4">
        <v>4</v>
      </c>
      <c r="F4">
        <v>3</v>
      </c>
      <c r="G4">
        <f t="shared" ref="G4:G13" si="0">D4-F4+1</f>
        <v>2</v>
      </c>
    </row>
    <row r="5" spans="2:9" x14ac:dyDescent="0.25">
      <c r="B5" s="3" t="s">
        <v>2</v>
      </c>
      <c r="C5" s="3" t="s">
        <v>59</v>
      </c>
      <c r="D5">
        <v>5</v>
      </c>
      <c r="G5">
        <v>1</v>
      </c>
    </row>
    <row r="6" spans="2:9" x14ac:dyDescent="0.25">
      <c r="B6" s="3" t="s">
        <v>56</v>
      </c>
      <c r="C6" s="3" t="s">
        <v>59</v>
      </c>
      <c r="D6">
        <v>6</v>
      </c>
      <c r="G6">
        <v>1</v>
      </c>
    </row>
    <row r="7" spans="2:9" x14ac:dyDescent="0.25">
      <c r="B7" s="3" t="s">
        <v>57</v>
      </c>
      <c r="C7" s="3" t="s">
        <v>59</v>
      </c>
      <c r="D7">
        <v>7</v>
      </c>
      <c r="G7">
        <v>1</v>
      </c>
    </row>
    <row r="8" spans="2:9" x14ac:dyDescent="0.25">
      <c r="B8" s="3" t="s">
        <v>17</v>
      </c>
      <c r="C8" s="3" t="s">
        <v>59</v>
      </c>
      <c r="D8">
        <v>10</v>
      </c>
      <c r="F8">
        <v>8</v>
      </c>
      <c r="G8">
        <f t="shared" si="0"/>
        <v>3</v>
      </c>
    </row>
    <row r="9" spans="2:9" x14ac:dyDescent="0.25">
      <c r="B9" s="3" t="s">
        <v>24</v>
      </c>
      <c r="C9" s="3" t="s">
        <v>59</v>
      </c>
      <c r="D9">
        <v>12</v>
      </c>
      <c r="F9">
        <v>11</v>
      </c>
      <c r="G9">
        <f t="shared" si="0"/>
        <v>2</v>
      </c>
    </row>
    <row r="10" spans="2:9" x14ac:dyDescent="0.25">
      <c r="B10" s="3" t="s">
        <v>29</v>
      </c>
      <c r="C10" s="3" t="s">
        <v>59</v>
      </c>
      <c r="D10">
        <v>16</v>
      </c>
      <c r="F10">
        <v>13</v>
      </c>
      <c r="G10">
        <f t="shared" si="0"/>
        <v>4</v>
      </c>
    </row>
    <row r="11" spans="2:9" x14ac:dyDescent="0.25">
      <c r="B11" s="3" t="s">
        <v>58</v>
      </c>
      <c r="C11" s="3" t="s">
        <v>59</v>
      </c>
      <c r="D11">
        <v>17</v>
      </c>
      <c r="G11">
        <v>1</v>
      </c>
    </row>
    <row r="12" spans="2:9" x14ac:dyDescent="0.25">
      <c r="B12" s="3" t="s">
        <v>45</v>
      </c>
      <c r="C12" s="3" t="s">
        <v>59</v>
      </c>
      <c r="D12">
        <v>21</v>
      </c>
      <c r="F12">
        <v>18</v>
      </c>
      <c r="G12">
        <f t="shared" si="0"/>
        <v>4</v>
      </c>
    </row>
    <row r="13" spans="2:9" x14ac:dyDescent="0.25">
      <c r="B13" s="3" t="s">
        <v>53</v>
      </c>
      <c r="C13" s="3" t="s">
        <v>59</v>
      </c>
      <c r="D13">
        <v>23</v>
      </c>
      <c r="F13">
        <v>22</v>
      </c>
      <c r="G13">
        <f t="shared" si="0"/>
        <v>2</v>
      </c>
    </row>
    <row r="16" spans="2:9" x14ac:dyDescent="0.25">
      <c r="G16">
        <f>SUM(G3:G13)</f>
        <v>24</v>
      </c>
      <c r="I16">
        <f>8*3</f>
        <v>24</v>
      </c>
    </row>
    <row r="21" spans="4:13" x14ac:dyDescent="0.25">
      <c r="D21" s="4"/>
      <c r="E21" t="s">
        <v>76</v>
      </c>
      <c r="F21" t="s">
        <v>77</v>
      </c>
      <c r="G21" t="s">
        <v>78</v>
      </c>
      <c r="H21" t="s">
        <v>79</v>
      </c>
    </row>
    <row r="22" spans="4:13" x14ac:dyDescent="0.25">
      <c r="D22" s="4"/>
      <c r="E22" t="s">
        <v>80</v>
      </c>
      <c r="F22" t="s">
        <v>81</v>
      </c>
      <c r="G22" t="s">
        <v>82</v>
      </c>
      <c r="H22">
        <v>8</v>
      </c>
      <c r="I22" t="s">
        <v>101</v>
      </c>
    </row>
    <row r="23" spans="4:13" x14ac:dyDescent="0.25">
      <c r="D23" s="4"/>
      <c r="E23" t="s">
        <v>80</v>
      </c>
      <c r="F23" t="s">
        <v>83</v>
      </c>
      <c r="G23" t="s">
        <v>82</v>
      </c>
      <c r="H23">
        <v>8</v>
      </c>
      <c r="I23" t="s">
        <v>101</v>
      </c>
    </row>
    <row r="24" spans="4:13" x14ac:dyDescent="0.25">
      <c r="D24" s="4"/>
      <c r="E24" t="s">
        <v>80</v>
      </c>
      <c r="F24" t="s">
        <v>84</v>
      </c>
      <c r="G24" t="s">
        <v>85</v>
      </c>
      <c r="H24">
        <v>3</v>
      </c>
      <c r="I24" t="s">
        <v>101</v>
      </c>
      <c r="J24" s="7" t="s">
        <v>102</v>
      </c>
      <c r="K24" t="s">
        <v>80</v>
      </c>
      <c r="L24" t="s">
        <v>124</v>
      </c>
      <c r="M24" t="s">
        <v>82</v>
      </c>
    </row>
    <row r="25" spans="4:13" x14ac:dyDescent="0.25">
      <c r="D25" s="4"/>
      <c r="E25" t="s">
        <v>80</v>
      </c>
      <c r="F25" t="s">
        <v>86</v>
      </c>
      <c r="G25" t="s">
        <v>87</v>
      </c>
      <c r="H25">
        <v>2</v>
      </c>
      <c r="I25" t="s">
        <v>101</v>
      </c>
      <c r="J25" s="7" t="s">
        <v>103</v>
      </c>
      <c r="K25" t="s">
        <v>80</v>
      </c>
      <c r="L25" t="s">
        <v>125</v>
      </c>
      <c r="M25" t="s">
        <v>82</v>
      </c>
    </row>
    <row r="26" spans="4:13" x14ac:dyDescent="0.25">
      <c r="D26" s="4"/>
      <c r="E26" t="s">
        <v>80</v>
      </c>
      <c r="F26" t="s">
        <v>88</v>
      </c>
      <c r="G26" t="s">
        <v>89</v>
      </c>
      <c r="H26">
        <v>1</v>
      </c>
      <c r="I26" t="s">
        <v>101</v>
      </c>
      <c r="J26" s="7" t="s">
        <v>104</v>
      </c>
      <c r="K26" t="s">
        <v>80</v>
      </c>
      <c r="L26" t="s">
        <v>88</v>
      </c>
      <c r="M26" t="s">
        <v>82</v>
      </c>
    </row>
    <row r="27" spans="4:13" x14ac:dyDescent="0.25">
      <c r="D27" s="4"/>
      <c r="E27" t="s">
        <v>80</v>
      </c>
      <c r="F27" t="s">
        <v>14</v>
      </c>
      <c r="G27" t="s">
        <v>89</v>
      </c>
      <c r="H27">
        <v>1</v>
      </c>
      <c r="I27" t="s">
        <v>101</v>
      </c>
      <c r="J27" s="7" t="s">
        <v>111</v>
      </c>
      <c r="K27" t="s">
        <v>80</v>
      </c>
      <c r="L27" t="s">
        <v>14</v>
      </c>
      <c r="M27" t="s">
        <v>82</v>
      </c>
    </row>
    <row r="28" spans="4:13" x14ac:dyDescent="0.25">
      <c r="D28" s="4"/>
      <c r="E28" t="s">
        <v>80</v>
      </c>
      <c r="F28" t="s">
        <v>90</v>
      </c>
      <c r="G28" t="s">
        <v>89</v>
      </c>
      <c r="H28">
        <v>1</v>
      </c>
      <c r="I28" t="s">
        <v>101</v>
      </c>
      <c r="J28" s="7" t="s">
        <v>109</v>
      </c>
      <c r="K28" t="s">
        <v>80</v>
      </c>
      <c r="L28" t="s">
        <v>126</v>
      </c>
      <c r="M28" t="s">
        <v>82</v>
      </c>
    </row>
    <row r="29" spans="4:13" x14ac:dyDescent="0.25">
      <c r="D29" s="4"/>
      <c r="E29" t="s">
        <v>80</v>
      </c>
      <c r="F29" t="s">
        <v>91</v>
      </c>
      <c r="G29" t="s">
        <v>85</v>
      </c>
      <c r="H29">
        <v>3</v>
      </c>
      <c r="I29" t="s">
        <v>101</v>
      </c>
      <c r="J29" s="7" t="s">
        <v>105</v>
      </c>
      <c r="K29" t="s">
        <v>80</v>
      </c>
      <c r="L29" t="s">
        <v>91</v>
      </c>
      <c r="M29" t="s">
        <v>82</v>
      </c>
    </row>
    <row r="30" spans="4:13" x14ac:dyDescent="0.25">
      <c r="D30" s="4"/>
      <c r="E30" t="s">
        <v>80</v>
      </c>
      <c r="F30" t="s">
        <v>92</v>
      </c>
      <c r="G30" t="s">
        <v>87</v>
      </c>
      <c r="H30">
        <v>2</v>
      </c>
      <c r="I30" t="s">
        <v>101</v>
      </c>
      <c r="J30" s="7" t="s">
        <v>106</v>
      </c>
      <c r="K30" t="s">
        <v>80</v>
      </c>
      <c r="L30" t="s">
        <v>92</v>
      </c>
      <c r="M30" t="s">
        <v>82</v>
      </c>
    </row>
    <row r="31" spans="4:13" x14ac:dyDescent="0.25">
      <c r="D31" s="4"/>
      <c r="E31" t="s">
        <v>80</v>
      </c>
      <c r="F31" t="s">
        <v>93</v>
      </c>
      <c r="G31" t="s">
        <v>94</v>
      </c>
      <c r="H31">
        <v>4</v>
      </c>
      <c r="I31" t="s">
        <v>101</v>
      </c>
      <c r="J31" s="7" t="s">
        <v>127</v>
      </c>
      <c r="K31" t="s">
        <v>80</v>
      </c>
      <c r="L31" t="s">
        <v>93</v>
      </c>
      <c r="M31" t="s">
        <v>82</v>
      </c>
    </row>
    <row r="32" spans="4:13" x14ac:dyDescent="0.25">
      <c r="D32" s="4"/>
      <c r="E32" t="s">
        <v>80</v>
      </c>
      <c r="F32" t="s">
        <v>95</v>
      </c>
      <c r="G32" t="s">
        <v>85</v>
      </c>
      <c r="H32">
        <v>1</v>
      </c>
      <c r="I32" t="s">
        <v>101</v>
      </c>
      <c r="J32" s="7" t="s">
        <v>110</v>
      </c>
      <c r="K32" t="s">
        <v>80</v>
      </c>
      <c r="L32" t="s">
        <v>95</v>
      </c>
      <c r="M32" t="s">
        <v>82</v>
      </c>
    </row>
    <row r="33" spans="4:13" x14ac:dyDescent="0.25">
      <c r="D33" s="4"/>
      <c r="E33" t="s">
        <v>80</v>
      </c>
      <c r="F33" t="s">
        <v>96</v>
      </c>
      <c r="G33" t="s">
        <v>89</v>
      </c>
      <c r="H33">
        <v>4</v>
      </c>
      <c r="I33" t="s">
        <v>101</v>
      </c>
      <c r="J33" s="7" t="s">
        <v>107</v>
      </c>
      <c r="K33" t="s">
        <v>80</v>
      </c>
      <c r="L33" t="s">
        <v>96</v>
      </c>
      <c r="M33" t="s">
        <v>82</v>
      </c>
    </row>
    <row r="34" spans="4:13" x14ac:dyDescent="0.25">
      <c r="D34" s="4"/>
      <c r="E34" t="s">
        <v>80</v>
      </c>
      <c r="F34" t="s">
        <v>97</v>
      </c>
      <c r="G34" t="s">
        <v>85</v>
      </c>
      <c r="H34">
        <v>2</v>
      </c>
      <c r="I34" t="s">
        <v>101</v>
      </c>
      <c r="J34" s="5" t="s">
        <v>108</v>
      </c>
      <c r="K34" t="s">
        <v>80</v>
      </c>
      <c r="L34" t="s">
        <v>97</v>
      </c>
      <c r="M34" t="s">
        <v>82</v>
      </c>
    </row>
    <row r="35" spans="4:13" ht="15.75" x14ac:dyDescent="0.3">
      <c r="D35" s="4"/>
      <c r="E35" t="s">
        <v>80</v>
      </c>
      <c r="F35" t="s">
        <v>98</v>
      </c>
      <c r="G35" t="s">
        <v>82</v>
      </c>
      <c r="H35">
        <v>8</v>
      </c>
      <c r="I35" t="s">
        <v>101</v>
      </c>
      <c r="K35" s="6"/>
    </row>
    <row r="36" spans="4:13" x14ac:dyDescent="0.25">
      <c r="D36" s="4"/>
      <c r="E36" t="s">
        <v>99</v>
      </c>
      <c r="F36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H23" sqref="H23"/>
    </sheetView>
  </sheetViews>
  <sheetFormatPr defaultRowHeight="15" x14ac:dyDescent="0.25"/>
  <cols>
    <col min="8" max="8" width="65.42578125" customWidth="1"/>
  </cols>
  <sheetData>
    <row r="1" spans="1:1" x14ac:dyDescent="0.25">
      <c r="A1" s="1" t="s">
        <v>112</v>
      </c>
    </row>
    <row r="2" spans="1:1" x14ac:dyDescent="0.25">
      <c r="A2" s="1" t="s">
        <v>113</v>
      </c>
    </row>
    <row r="3" spans="1:1" x14ac:dyDescent="0.25">
      <c r="A3" s="1" t="s">
        <v>114</v>
      </c>
    </row>
    <row r="4" spans="1:1" x14ac:dyDescent="0.25">
      <c r="A4" s="1" t="s">
        <v>115</v>
      </c>
    </row>
    <row r="5" spans="1:1" x14ac:dyDescent="0.25">
      <c r="A5" s="1" t="s">
        <v>116</v>
      </c>
    </row>
    <row r="6" spans="1:1" x14ac:dyDescent="0.25">
      <c r="A6" s="1" t="s">
        <v>117</v>
      </c>
    </row>
    <row r="7" spans="1:1" x14ac:dyDescent="0.25">
      <c r="A7" s="1" t="s">
        <v>118</v>
      </c>
    </row>
    <row r="8" spans="1:1" x14ac:dyDescent="0.25">
      <c r="A8" s="1" t="s">
        <v>119</v>
      </c>
    </row>
    <row r="9" spans="1:1" x14ac:dyDescent="0.25">
      <c r="A9" s="1" t="s">
        <v>120</v>
      </c>
    </row>
    <row r="10" spans="1:1" x14ac:dyDescent="0.25">
      <c r="A10" s="1" t="s">
        <v>121</v>
      </c>
    </row>
    <row r="11" spans="1:1" x14ac:dyDescent="0.25">
      <c r="A11" s="1" t="s">
        <v>122</v>
      </c>
    </row>
    <row r="12" spans="1:1" ht="15.75" x14ac:dyDescent="0.3">
      <c r="A12" s="2" t="s">
        <v>123</v>
      </c>
    </row>
    <row r="23" spans="8:8" x14ac:dyDescent="0.25">
      <c r="H23" s="10">
        <v>9.8503700000000002E-10</v>
      </c>
    </row>
    <row r="24" spans="8:8" x14ac:dyDescent="0.25">
      <c r="H24" s="10">
        <v>9.8503700000000002E-10</v>
      </c>
    </row>
    <row r="25" spans="8:8" x14ac:dyDescent="0.25">
      <c r="H25" s="10">
        <v>9.8503700000000002E-10</v>
      </c>
    </row>
    <row r="26" spans="8:8" x14ac:dyDescent="0.25">
      <c r="H26" s="10">
        <v>9.8503700000000002E-10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Дамир Бакиев</dc:creator>
  <cp:lastModifiedBy>Дамир Бакиев</cp:lastModifiedBy>
  <dcterms:created xsi:type="dcterms:W3CDTF">2017-09-08T07:38:08Z</dcterms:created>
  <dcterms:modified xsi:type="dcterms:W3CDTF">2017-09-08T08:59:20Z</dcterms:modified>
</cp:coreProperties>
</file>