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31362\Desktop\"/>
    </mc:Choice>
  </mc:AlternateContent>
  <xr:revisionPtr revIDLastSave="0" documentId="13_ncr:1_{B222FA78-74F3-4824-9F90-67FC17C785FB}" xr6:coauthVersionLast="47" xr6:coauthVersionMax="47" xr10:uidLastSave="{00000000-0000-0000-0000-000000000000}"/>
  <bookViews>
    <workbookView xWindow="-10510" yWindow="1730" windowWidth="19200" windowHeight="100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1" i="1" l="1"/>
  <c r="K11" i="1"/>
  <c r="L11" i="1"/>
  <c r="J12" i="1"/>
  <c r="J13" i="1"/>
  <c r="K13" i="1"/>
  <c r="L13" i="1"/>
  <c r="J14" i="1"/>
  <c r="K14" i="1"/>
  <c r="L14" i="1"/>
  <c r="M14" i="1"/>
  <c r="N14" i="1"/>
  <c r="K10" i="1"/>
  <c r="L10" i="1"/>
  <c r="M10" i="1"/>
  <c r="N10" i="1"/>
  <c r="J10" i="1"/>
  <c r="J3" i="1"/>
  <c r="K3" i="1"/>
  <c r="L3" i="1"/>
  <c r="M3" i="1"/>
  <c r="N3" i="1"/>
  <c r="J4" i="1"/>
  <c r="M4" i="1"/>
  <c r="N4" i="1"/>
  <c r="J5" i="1"/>
  <c r="K5" i="1"/>
  <c r="N5" i="1"/>
  <c r="J6" i="1"/>
  <c r="K6" i="1"/>
  <c r="L6" i="1"/>
  <c r="M6" i="1"/>
  <c r="N6" i="1"/>
  <c r="K2" i="1"/>
  <c r="L2" i="1"/>
  <c r="M2" i="1"/>
  <c r="N2" i="1"/>
  <c r="J2" i="1"/>
</calcChain>
</file>

<file path=xl/sharedStrings.xml><?xml version="1.0" encoding="utf-8"?>
<sst xmlns="http://schemas.openxmlformats.org/spreadsheetml/2006/main" count="6" uniqueCount="4">
  <si>
    <t>温度℃</t>
  </si>
  <si>
    <t>相对湿度%</t>
  </si>
  <si>
    <t>光照MJ/km^2/week</t>
  </si>
  <si>
    <t>土壤湿度%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</si>
</sst>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 "/>
  </numFmts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0"/>
      <color theme="0"/>
      <name val="Times New Roman"/>
      <family val="1"/>
    </font>
    <font>
      <sz val="10"/>
      <color rgb="FF454545"/>
      <name val="Times New Roman"/>
      <family val="1"/>
    </font>
    <font>
      <sz val="11"/>
      <color theme="0"/>
      <name val="宋体"/>
      <family val="3"/>
      <charset val="134"/>
      <scheme val="minor"/>
    </font>
    <font>
      <sz val="11"/>
      <color theme="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7A46"/>
        <bgColor indexed="64"/>
      </patternFill>
    </fill>
    <fill>
      <patternFill patternType="solid">
        <fgColor rgb="FF006037"/>
        <bgColor indexed="64"/>
      </patternFill>
    </fill>
    <fill>
      <patternFill patternType="solid">
        <fgColor rgb="FF009656"/>
        <bgColor indexed="64"/>
      </patternFill>
    </fill>
    <fill>
      <patternFill patternType="solid">
        <fgColor rgb="FF004829"/>
        <bgColor indexed="64"/>
      </patternFill>
    </fill>
    <fill>
      <patternFill patternType="solid">
        <fgColor rgb="FFCCEB98"/>
        <bgColor indexed="64"/>
      </patternFill>
    </fill>
    <fill>
      <patternFill patternType="solid">
        <fgColor rgb="FF008E51"/>
        <bgColor indexed="64"/>
      </patternFill>
    </fill>
    <fill>
      <patternFill patternType="solid">
        <fgColor rgb="FF00683B"/>
        <bgColor indexed="64"/>
      </patternFill>
    </fill>
  </fills>
  <borders count="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Font="1" applyFill="1" applyAlignment="1"/>
    <xf numFmtId="11" fontId="0" fillId="0" borderId="0" xfId="0" applyNumberFormat="1" applyFont="1" applyFill="1" applyAlignment="1"/>
    <xf numFmtId="0" fontId="0" fillId="0" borderId="0" xfId="0" applyFont="1" applyFill="1" applyBorder="1" applyAlignment="1"/>
    <xf numFmtId="11" fontId="0" fillId="0" borderId="0" xfId="0" applyNumberFormat="1" applyFont="1" applyFill="1" applyBorder="1" applyAlignment="1"/>
    <xf numFmtId="0" fontId="0" fillId="0" borderId="0" xfId="0" applyBorder="1">
      <alignment vertical="center"/>
    </xf>
    <xf numFmtId="178" fontId="4" fillId="0" borderId="1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0" fontId="0" fillId="5" borderId="0" xfId="0" applyFill="1" applyBorder="1">
      <alignment vertical="center"/>
    </xf>
    <xf numFmtId="0" fontId="0" fillId="3" borderId="0" xfId="0" applyFill="1" applyBorder="1">
      <alignment vertical="center"/>
    </xf>
    <xf numFmtId="0" fontId="6" fillId="5" borderId="0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2" borderId="0" xfId="0" applyFill="1" applyBorder="1">
      <alignment vertical="center"/>
    </xf>
    <xf numFmtId="178" fontId="2" fillId="0" borderId="1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78" fontId="6" fillId="8" borderId="1" xfId="0" applyNumberFormat="1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683B"/>
      <color rgb="FF007A46"/>
      <color rgb="FF008E51"/>
      <color rgb="FFCCEB98"/>
      <color rgb="FF009656"/>
      <color rgb="FF255933"/>
      <color rgb="FF004829"/>
      <color rgb="FFFFFBB3"/>
      <color rgb="FFFFFEE3"/>
      <color rgb="FF0060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workbookViewId="0">
      <selection activeCell="F4" sqref="F4"/>
    </sheetView>
  </sheetViews>
  <sheetFormatPr defaultColWidth="9" defaultRowHeight="14" x14ac:dyDescent="0.25"/>
  <cols>
    <col min="9" max="9" width="15.81640625" customWidth="1"/>
    <col min="10" max="14" width="8.6328125" customWidth="1"/>
  </cols>
  <sheetData>
    <row r="1" spans="1:17" ht="14.5" thickBot="1" x14ac:dyDescent="0.3">
      <c r="A1" s="1"/>
      <c r="B1" s="1">
        <v>5</v>
      </c>
      <c r="C1" s="1">
        <v>15</v>
      </c>
      <c r="D1" s="1">
        <v>25</v>
      </c>
      <c r="E1" s="1">
        <v>35</v>
      </c>
      <c r="F1" s="1">
        <v>45</v>
      </c>
      <c r="G1" s="1" t="s">
        <v>0</v>
      </c>
    </row>
    <row r="2" spans="1:17" s="5" customFormat="1" ht="49" customHeight="1" thickTop="1" thickBot="1" x14ac:dyDescent="0.3">
      <c r="A2" s="3">
        <v>10</v>
      </c>
      <c r="B2" s="4">
        <v>11700</v>
      </c>
      <c r="C2" s="4">
        <v>18200</v>
      </c>
      <c r="D2" s="4">
        <v>47700</v>
      </c>
      <c r="E2" s="4">
        <v>21000</v>
      </c>
      <c r="F2" s="4">
        <v>15000</v>
      </c>
      <c r="G2" s="3"/>
      <c r="J2" s="6">
        <f>LOG10(B2)</f>
        <v>4.0681858617461613</v>
      </c>
      <c r="K2" s="6">
        <f t="shared" ref="K2:N2" si="0">LOG10(C2)</f>
        <v>4.2600713879850751</v>
      </c>
      <c r="L2" s="6">
        <f t="shared" si="0"/>
        <v>4.6785183790401144</v>
      </c>
      <c r="M2" s="6">
        <f t="shared" si="0"/>
        <v>4.3222192947339195</v>
      </c>
      <c r="N2" s="6">
        <f t="shared" si="0"/>
        <v>4.1760912590556813</v>
      </c>
      <c r="P2" s="15"/>
    </row>
    <row r="3" spans="1:17" s="5" customFormat="1" ht="49" customHeight="1" thickTop="1" thickBot="1" x14ac:dyDescent="0.3">
      <c r="A3" s="3">
        <v>30</v>
      </c>
      <c r="B3" s="4">
        <v>18200</v>
      </c>
      <c r="C3" s="4">
        <v>538000</v>
      </c>
      <c r="D3" s="4">
        <v>2608000</v>
      </c>
      <c r="E3" s="4">
        <v>2720000</v>
      </c>
      <c r="F3" s="4">
        <v>191000</v>
      </c>
      <c r="G3" s="3"/>
      <c r="J3" s="6">
        <f t="shared" ref="J3:J6" si="1">LOG10(B3)</f>
        <v>4.2600713879850751</v>
      </c>
      <c r="K3" s="7">
        <f t="shared" ref="K3:K6" si="2">LOG10(C3)</f>
        <v>5.7307822756663889</v>
      </c>
      <c r="L3" s="7">
        <f t="shared" ref="L3:L6" si="3">LOG10(D3)</f>
        <v>6.4163075870598822</v>
      </c>
      <c r="M3" s="7">
        <f t="shared" ref="M3:M6" si="4">LOG10(E3)</f>
        <v>6.4345689040341991</v>
      </c>
      <c r="N3" s="6">
        <f t="shared" ref="N3:N6" si="5">LOG10(F3)</f>
        <v>5.2810333672477272</v>
      </c>
      <c r="P3" s="14"/>
    </row>
    <row r="4" spans="1:17" s="5" customFormat="1" ht="49" customHeight="1" thickTop="1" thickBot="1" x14ac:dyDescent="0.3">
      <c r="A4" s="3">
        <v>50</v>
      </c>
      <c r="B4" s="4">
        <v>382000</v>
      </c>
      <c r="C4" s="4">
        <v>6940000</v>
      </c>
      <c r="D4" s="4">
        <v>6800000</v>
      </c>
      <c r="E4" s="4">
        <v>6130000</v>
      </c>
      <c r="F4" s="4">
        <v>534000</v>
      </c>
      <c r="G4" s="3"/>
      <c r="J4" s="7">
        <f t="shared" si="1"/>
        <v>5.5820633629117085</v>
      </c>
      <c r="K4" s="11">
        <v>6.84</v>
      </c>
      <c r="L4" s="12">
        <v>6.83</v>
      </c>
      <c r="M4" s="7">
        <f t="shared" si="4"/>
        <v>6.7874604745184151</v>
      </c>
      <c r="N4" s="7">
        <f t="shared" si="5"/>
        <v>5.7275412570285562</v>
      </c>
      <c r="P4" s="9"/>
      <c r="Q4" s="5">
        <v>6.8325089127062366</v>
      </c>
    </row>
    <row r="5" spans="1:17" s="5" customFormat="1" ht="49" customHeight="1" thickTop="1" thickBot="1" x14ac:dyDescent="0.3">
      <c r="A5" s="3">
        <v>70</v>
      </c>
      <c r="B5" s="4">
        <v>341200</v>
      </c>
      <c r="C5" s="4">
        <v>5230000</v>
      </c>
      <c r="D5" s="4">
        <v>8230000</v>
      </c>
      <c r="E5" s="4">
        <v>7340000</v>
      </c>
      <c r="F5" s="4">
        <v>623000</v>
      </c>
      <c r="G5" s="3"/>
      <c r="J5" s="7">
        <f t="shared" si="1"/>
        <v>5.5330090224954853</v>
      </c>
      <c r="K5" s="7">
        <f t="shared" si="2"/>
        <v>6.7185016888672742</v>
      </c>
      <c r="L5" s="13">
        <v>6.92</v>
      </c>
      <c r="M5" s="10">
        <v>6.87</v>
      </c>
      <c r="N5" s="7">
        <f t="shared" si="5"/>
        <v>5.7944880466591693</v>
      </c>
      <c r="P5" s="8"/>
    </row>
    <row r="6" spans="1:17" s="5" customFormat="1" ht="49" customHeight="1" thickTop="1" thickBot="1" x14ac:dyDescent="0.3">
      <c r="A6" s="3">
        <v>90</v>
      </c>
      <c r="B6" s="4">
        <v>543000</v>
      </c>
      <c r="C6" s="4">
        <v>1240000</v>
      </c>
      <c r="D6" s="4">
        <v>6340000</v>
      </c>
      <c r="E6" s="4">
        <v>2650000</v>
      </c>
      <c r="F6" s="4">
        <v>142000</v>
      </c>
      <c r="G6" s="3"/>
      <c r="J6" s="7">
        <f t="shared" si="1"/>
        <v>5.7347998295888472</v>
      </c>
      <c r="K6" s="7">
        <f t="shared" si="2"/>
        <v>6.0934216851622347</v>
      </c>
      <c r="L6" s="7">
        <f t="shared" si="3"/>
        <v>6.8020892578817325</v>
      </c>
      <c r="M6" s="7">
        <f t="shared" si="4"/>
        <v>6.4232458739368079</v>
      </c>
      <c r="N6" s="6">
        <f t="shared" si="5"/>
        <v>5.1522883443830567</v>
      </c>
    </row>
    <row r="7" spans="1:17" ht="14.5" thickTop="1" x14ac:dyDescent="0.25">
      <c r="A7" s="1" t="s">
        <v>1</v>
      </c>
      <c r="B7" s="1"/>
      <c r="C7" s="1"/>
      <c r="D7" s="1"/>
      <c r="E7" s="1"/>
      <c r="F7" s="1"/>
      <c r="G7" s="1"/>
    </row>
    <row r="8" spans="1:17" x14ac:dyDescent="0.25">
      <c r="A8" s="1"/>
      <c r="B8" s="1"/>
      <c r="C8" s="1"/>
      <c r="D8" s="1"/>
      <c r="E8" s="1"/>
      <c r="F8" s="1"/>
      <c r="G8" s="1"/>
    </row>
    <row r="9" spans="1:17" ht="14.5" thickBot="1" x14ac:dyDescent="0.3">
      <c r="A9" s="1"/>
      <c r="B9" s="1">
        <v>40</v>
      </c>
      <c r="C9" s="1">
        <v>80</v>
      </c>
      <c r="D9" s="1">
        <v>120</v>
      </c>
      <c r="E9" s="1">
        <v>160</v>
      </c>
      <c r="F9" s="1">
        <v>200</v>
      </c>
      <c r="G9" s="1" t="s">
        <v>2</v>
      </c>
    </row>
    <row r="10" spans="1:17" ht="49" customHeight="1" thickTop="1" thickBot="1" x14ac:dyDescent="0.3">
      <c r="A10" s="1">
        <v>10</v>
      </c>
      <c r="B10" s="2">
        <v>25100</v>
      </c>
      <c r="C10" s="2">
        <v>64200</v>
      </c>
      <c r="D10" s="2">
        <v>82300</v>
      </c>
      <c r="E10" s="2">
        <v>724000</v>
      </c>
      <c r="F10" s="2">
        <v>783400</v>
      </c>
      <c r="G10" s="1"/>
      <c r="J10" s="18">
        <f>LOG10(B10)</f>
        <v>4.3996737214810384</v>
      </c>
      <c r="K10" s="18">
        <f t="shared" ref="K10:N10" si="6">LOG10(C10)</f>
        <v>4.8075350280688536</v>
      </c>
      <c r="L10" s="18">
        <f t="shared" si="6"/>
        <v>4.9153998352122699</v>
      </c>
      <c r="M10" s="18">
        <f t="shared" si="6"/>
        <v>5.8597385661971471</v>
      </c>
      <c r="N10" s="18">
        <f t="shared" si="6"/>
        <v>5.8939835672118468</v>
      </c>
      <c r="P10" s="15"/>
    </row>
    <row r="11" spans="1:17" ht="49" customHeight="1" thickTop="1" thickBot="1" x14ac:dyDescent="0.3">
      <c r="A11" s="1">
        <v>30</v>
      </c>
      <c r="B11" s="2">
        <v>73400</v>
      </c>
      <c r="C11" s="2">
        <v>894500</v>
      </c>
      <c r="D11" s="2">
        <v>5120000</v>
      </c>
      <c r="E11" s="2">
        <v>7330000</v>
      </c>
      <c r="F11" s="2">
        <v>8451000</v>
      </c>
      <c r="G11" s="1"/>
      <c r="J11" s="18">
        <f t="shared" ref="J11:J14" si="7">LOG10(B11)</f>
        <v>4.8656960599160701</v>
      </c>
      <c r="K11" s="18">
        <f t="shared" ref="K11:K14" si="8">LOG10(C11)</f>
        <v>5.9515803449033919</v>
      </c>
      <c r="L11" s="20">
        <f t="shared" ref="L11:L14" si="9">LOG10(D11)</f>
        <v>6.7092699609758304</v>
      </c>
      <c r="M11" s="19">
        <v>6.87</v>
      </c>
      <c r="N11" s="12">
        <v>6.91</v>
      </c>
      <c r="P11" s="14"/>
    </row>
    <row r="12" spans="1:17" ht="49" customHeight="1" thickTop="1" thickBot="1" x14ac:dyDescent="0.3">
      <c r="A12" s="1">
        <v>50</v>
      </c>
      <c r="B12" s="2">
        <v>412000</v>
      </c>
      <c r="C12" s="2">
        <v>7230000</v>
      </c>
      <c r="D12" s="2">
        <v>7830000</v>
      </c>
      <c r="E12" s="2">
        <v>7900000</v>
      </c>
      <c r="F12" s="2">
        <v>8230000</v>
      </c>
      <c r="G12" s="1"/>
      <c r="J12" s="18">
        <f t="shared" si="7"/>
        <v>5.6148972160331345</v>
      </c>
      <c r="K12" s="19">
        <v>6.86</v>
      </c>
      <c r="L12" s="21">
        <v>6.87</v>
      </c>
      <c r="M12" s="12">
        <v>6.9</v>
      </c>
      <c r="N12" s="12">
        <v>6.92</v>
      </c>
      <c r="P12" s="9"/>
    </row>
    <row r="13" spans="1:17" ht="49" customHeight="1" thickTop="1" thickBot="1" x14ac:dyDescent="0.3">
      <c r="A13" s="1">
        <v>70</v>
      </c>
      <c r="B13" s="2">
        <v>473340</v>
      </c>
      <c r="C13" s="2">
        <v>523000</v>
      </c>
      <c r="D13" s="2">
        <v>6310000</v>
      </c>
      <c r="E13" s="2">
        <v>7340000</v>
      </c>
      <c r="F13" s="2">
        <v>9340230</v>
      </c>
      <c r="G13" s="1"/>
      <c r="J13" s="18">
        <f t="shared" si="7"/>
        <v>5.6751732064440068</v>
      </c>
      <c r="K13" s="18">
        <f t="shared" si="8"/>
        <v>5.7185016888672742</v>
      </c>
      <c r="L13" s="20">
        <f t="shared" si="9"/>
        <v>6.8000293592441343</v>
      </c>
      <c r="M13" s="19">
        <v>6.87</v>
      </c>
      <c r="N13" s="13">
        <v>6.97</v>
      </c>
      <c r="P13" s="8"/>
    </row>
    <row r="14" spans="1:17" ht="49" customHeight="1" thickTop="1" thickBot="1" x14ac:dyDescent="0.3">
      <c r="A14" s="1">
        <v>90</v>
      </c>
      <c r="B14" s="2">
        <v>243000</v>
      </c>
      <c r="C14" s="2">
        <v>1930000</v>
      </c>
      <c r="D14" s="2">
        <v>2340000</v>
      </c>
      <c r="E14" s="2">
        <v>5650000</v>
      </c>
      <c r="F14" s="2">
        <v>5420000</v>
      </c>
      <c r="G14" s="1"/>
      <c r="J14" s="18">
        <f t="shared" si="7"/>
        <v>5.3856062735983121</v>
      </c>
      <c r="K14" s="18">
        <f t="shared" si="8"/>
        <v>6.2855573090077739</v>
      </c>
      <c r="L14" s="18">
        <f t="shared" si="9"/>
        <v>6.3692158574101425</v>
      </c>
      <c r="M14" s="22">
        <f t="shared" ref="M11:M14" si="10">LOG10(E14)</f>
        <v>6.7520484478194387</v>
      </c>
      <c r="N14" s="22">
        <f t="shared" ref="N11:N14" si="11">LOG10(F14)</f>
        <v>6.7339992865383866</v>
      </c>
      <c r="P14" s="16"/>
    </row>
    <row r="15" spans="1:17" ht="14.5" thickTop="1" x14ac:dyDescent="0.25">
      <c r="A15" s="1" t="s">
        <v>3</v>
      </c>
      <c r="B15" s="1"/>
      <c r="C15" s="1"/>
      <c r="D15" s="1"/>
      <c r="E15" s="1"/>
      <c r="F15" s="1"/>
      <c r="G15" s="1"/>
    </row>
    <row r="17" spans="12:14" x14ac:dyDescent="0.25">
      <c r="N17">
        <v>6.7339992865383866</v>
      </c>
    </row>
    <row r="18" spans="12:14" x14ac:dyDescent="0.25">
      <c r="L18" s="17">
        <v>6.87</v>
      </c>
    </row>
  </sheetData>
  <phoneticPr fontId="1" type="noConversion"/>
  <conditionalFormatting sqref="J2:N3 J6:N6 J5:K5 J4 M4:N4 N5">
    <cfRule type="colorScale" priority="2">
      <colorScale>
        <cfvo type="min"/>
        <cfvo type="num" val="5.6"/>
        <cfvo type="max"/>
        <color rgb="FFFFFEEB"/>
        <color rgb="FFCCEB98"/>
        <color rgb="FF007A46"/>
      </colorScale>
    </cfRule>
  </conditionalFormatting>
  <conditionalFormatting sqref="J10:N10 J14:N14 J11:L11 J13:L13 J12">
    <cfRule type="colorScale" priority="1">
      <colorScale>
        <cfvo type="min"/>
        <cfvo type="num" val="6.1"/>
        <cfvo type="max"/>
        <color rgb="FFFFFEE3"/>
        <color rgb="FFCCEB98"/>
        <color rgb="FF38884D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小小说</cp:lastModifiedBy>
  <dcterms:created xsi:type="dcterms:W3CDTF">2023-02-20T13:35:49Z</dcterms:created>
  <dcterms:modified xsi:type="dcterms:W3CDTF">2023-02-20T15:39:47Z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90C3E0CFD701429D9F4C62666A227290</vt:lpwstr>
  </property>
  <property fmtid="{D5CDD505-2E9C-101B-9397-08002B2CF9AE}" pid="3" name="KSOProductBuildVer">
    <vt:lpwstr>2052-11.1.0.13703</vt:lpwstr>
  </property>
</Properties>
</file>